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2021/12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193"/>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n"/>
      <c r="C15" s="1098" t="n"/>
      <c r="D15" s="1098" t="n"/>
      <c r="E15" s="1098" t="n"/>
      <c r="F15" s="1098" t="n"/>
      <c r="G15" s="1098" t="n"/>
      <c r="H15" s="1098" t="n"/>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t="n">
        <v>0</v>
      </c>
      <c r="H26" s="1108" t="n">
        <v>0</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inlineStr">
        <is>
          <t xml:space="preserve">  Trade receivables</t>
        </is>
      </c>
      <c r="C29" s="1098" t="n"/>
      <c r="D29" s="1098" t="n"/>
      <c r="E29" s="1098" t="n"/>
      <c r="F29" s="1098" t="n"/>
      <c r="G29" s="1098" t="n">
        <v>648782</v>
      </c>
      <c r="H29" s="1098" t="n">
        <v>705472</v>
      </c>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inlineStr">
        <is>
          <t xml:space="preserve">  Less: Allowance for expected credit losses</t>
        </is>
      </c>
      <c r="C30" s="1098" t="n"/>
      <c r="D30" s="1098" t="n"/>
      <c r="E30" s="1098" t="n"/>
      <c r="F30" s="1098" t="n"/>
      <c r="G30" s="1098" t="n">
        <v>-40549</v>
      </c>
      <c r="H30" s="1098" t="n">
        <v>-34597</v>
      </c>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inlineStr">
        <is>
          <t xml:space="preserve">  Other receivables</t>
        </is>
      </c>
      <c r="C31" s="1098" t="n"/>
      <c r="D31" s="1098" t="n"/>
      <c r="E31" s="1098" t="n"/>
      <c r="F31" s="1098" t="n"/>
      <c r="G31" s="1098" t="n">
        <v>47245</v>
      </c>
      <c r="H31" s="1098" t="n">
        <v>59534</v>
      </c>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f>SUM(G29:G39)</f>
        <v/>
      </c>
      <c r="H40" s="1108">
        <f>SUM(H29:H39)</f>
        <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inlineStr">
        <is>
          <t xml:space="preserve">  Finished goods at cost</t>
        </is>
      </c>
      <c r="C43" s="1098" t="n"/>
      <c r="D43" s="1098" t="n"/>
      <c r="E43" s="1098" t="n"/>
      <c r="F43" s="1098" t="n"/>
      <c r="G43" s="1098" t="n">
        <v>2560820</v>
      </c>
      <c r="H43" s="1098" t="n">
        <v>2493840</v>
      </c>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n"/>
      <c r="C44" s="1098" t="n"/>
      <c r="D44" s="1098" t="n"/>
      <c r="E44" s="1098" t="n"/>
      <c r="F44" s="1098" t="n"/>
      <c r="G44" s="1098" t="n"/>
      <c r="H44" s="1098" t="n"/>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f>SUM(G43:G52)</f>
        <v/>
      </c>
      <c r="H53" s="1123">
        <f>SUM(H43:H52)</f>
        <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n"/>
      <c r="C56" s="1128" t="n"/>
      <c r="D56" s="1128" t="n"/>
      <c r="E56" s="1128" t="n"/>
      <c r="F56" s="1128" t="n"/>
      <c r="G56" s="1128" t="n"/>
      <c r="H56" s="1128" t="n"/>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t="n">
        <v>0</v>
      </c>
      <c r="H67" s="1123" t="n">
        <v>0</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n"/>
      <c r="C70" s="1128" t="n"/>
      <c r="D70" s="1128" t="n"/>
      <c r="E70" s="1128" t="n"/>
      <c r="F70" s="1128" t="n"/>
      <c r="G70" s="1128" t="n"/>
      <c r="H70" s="1128" t="n"/>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t="n">
        <v>0</v>
      </c>
      <c r="H81" s="1123" t="n">
        <v>0</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inlineStr">
        <is>
          <t xml:space="preserve">  Plant and equipment - at cost</t>
        </is>
      </c>
      <c r="C86" s="1128" t="n"/>
      <c r="D86" s="1128" t="n"/>
      <c r="E86" s="1128" t="n"/>
      <c r="F86" s="1128" t="n"/>
      <c r="G86" s="1128" t="n">
        <v>344412</v>
      </c>
      <c r="H86" s="1128" t="n">
        <v>359409</v>
      </c>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inlineStr">
        <is>
          <t xml:space="preserve">  Motor vehicles - at cost</t>
        </is>
      </c>
      <c r="C87" s="1128" t="n"/>
      <c r="D87" s="1128" t="n"/>
      <c r="E87" s="1128" t="n"/>
      <c r="F87" s="1128" t="n"/>
      <c r="G87" s="1128" t="n">
        <v>217451</v>
      </c>
      <c r="H87" s="1128" t="n">
        <v>217451</v>
      </c>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f>SUM(G86:G96)</f>
        <v/>
      </c>
      <c r="H97" s="1133">
        <f>SUM(H86:H96)</f>
        <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inlineStr">
        <is>
          <t xml:space="preserve">  Less: Accumulated depreciation</t>
        </is>
      </c>
      <c r="C100" s="1141" t="n"/>
      <c r="D100" s="1141" t="n"/>
      <c r="E100" s="1141" t="n"/>
      <c r="F100" s="1141" t="n"/>
      <c r="G100" s="1141" t="n">
        <v>-212176</v>
      </c>
      <c r="H100" s="1141" t="n">
        <v>-217451</v>
      </c>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f>SUM(G100:G110)</f>
        <v/>
      </c>
      <c r="H111" s="1133">
        <f>SUM(H100:H110)</f>
        <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inlineStr">
        <is>
          <t>Land and buildings   Balance at 1 January 2021</t>
        </is>
      </c>
      <c r="C114" s="1128" t="n"/>
      <c r="D114" s="1128" t="n"/>
      <c r="E114" s="1128" t="n"/>
      <c r="F114" s="1128" t="n"/>
      <c r="G114" s="1128" t="n">
        <v>0</v>
      </c>
      <c r="H114" s="1128" t="n">
        <v>223005</v>
      </c>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inlineStr">
        <is>
          <t>Land and buildings   Depreciation expense</t>
        </is>
      </c>
      <c r="C115" s="1128" t="n"/>
      <c r="D115" s="1128" t="n"/>
      <c r="E115" s="1128" t="n"/>
      <c r="F115" s="1128" t="n"/>
      <c r="G115" s="1128" t="n">
        <v>0</v>
      </c>
      <c r="H115" s="1128" t="n">
        <v>-187887</v>
      </c>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inlineStr">
        <is>
          <t>Land and buildings   Balance at 31 December 2021</t>
        </is>
      </c>
      <c r="C116" s="1128" t="n"/>
      <c r="D116" s="1128" t="n"/>
      <c r="E116" s="1128" t="n"/>
      <c r="F116" s="1128" t="n"/>
      <c r="G116" s="1128" t="n">
        <v>0</v>
      </c>
      <c r="H116" s="1128" t="n">
        <v>35118</v>
      </c>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f>SUM(G114:G125)</f>
        <v/>
      </c>
      <c r="H126" s="1123">
        <f>SUM(H114:H125)</f>
        <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A133" s="1071" t="n"/>
      <c r="B133" s="1097" t="n"/>
      <c r="C133" s="1128" t="n"/>
      <c r="D133" s="1128" t="n"/>
      <c r="E133" s="1128" t="n"/>
      <c r="F133" s="1128" t="n"/>
      <c r="G133" s="1128" t="n"/>
      <c r="H133" s="1128" t="n"/>
      <c r="I133" s="1119" t="n"/>
      <c r="J133" s="1071" t="n"/>
      <c r="K133" s="1071" t="n"/>
      <c r="L133" s="1071" t="n"/>
      <c r="M133" s="1071" t="n"/>
      <c r="N133" s="1100">
        <f>B133</f>
        <v/>
      </c>
      <c r="O133" s="1101">
        <f>C133*BS!$B$9</f>
        <v/>
      </c>
      <c r="P133" s="1101">
        <f>D133*BS!$B$9</f>
        <v/>
      </c>
      <c r="Q133" s="1101">
        <f>E133*BS!$B$9</f>
        <v/>
      </c>
      <c r="R133" s="1101">
        <f>F133*BS!$B$9</f>
        <v/>
      </c>
      <c r="S133" s="1101">
        <f>G133*BS!$B$9</f>
        <v/>
      </c>
      <c r="T133" s="1101">
        <f>H133*BS!$B$9</f>
        <v/>
      </c>
      <c r="U133" s="1120">
        <f>I133</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n"/>
      <c r="C134" s="1128" t="n"/>
      <c r="D134" s="1128" t="n"/>
      <c r="E134" s="1128" t="n"/>
      <c r="F134" s="1128" t="n"/>
      <c r="G134" s="1128" t="n"/>
      <c r="H134" s="1128" t="n"/>
      <c r="I134" s="1119" t="n"/>
      <c r="J134" s="1071" t="n"/>
      <c r="K134" s="1071" t="n"/>
      <c r="L134" s="1071" t="n"/>
      <c r="M134" s="1071" t="n"/>
      <c r="N134" s="1100">
        <f>B134</f>
        <v/>
      </c>
      <c r="O134" s="1101">
        <f>C134*BS!$B$9</f>
        <v/>
      </c>
      <c r="P134" s="1101">
        <f>D134*BS!$B$9</f>
        <v/>
      </c>
      <c r="Q134" s="1101">
        <f>E134*BS!$B$9</f>
        <v/>
      </c>
      <c r="R134" s="1101">
        <f>F134*BS!$B$9</f>
        <v/>
      </c>
      <c r="S134" s="1101">
        <f>G134*BS!$B$9</f>
        <v/>
      </c>
      <c r="T134" s="1101">
        <f>H134*BS!$B$9</f>
        <v/>
      </c>
      <c r="U134" s="1102">
        <f>I134</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n"/>
      <c r="C135" s="1128" t="n"/>
      <c r="D135" s="1128" t="n"/>
      <c r="E135" s="1128" t="n"/>
      <c r="F135" s="1128" t="n"/>
      <c r="G135" s="1128" t="n"/>
      <c r="H135" s="1128" t="n"/>
      <c r="I135" s="1119" t="n"/>
      <c r="J135" s="1071" t="n"/>
      <c r="K135" s="1071" t="n"/>
      <c r="L135" s="1071" t="n"/>
      <c r="M135" s="1071" t="n"/>
      <c r="N135" s="1100">
        <f>B135</f>
        <v/>
      </c>
      <c r="O135" s="1101">
        <f>C135*BS!$B$9</f>
        <v/>
      </c>
      <c r="P135" s="1101">
        <f>D135*BS!$B$9</f>
        <v/>
      </c>
      <c r="Q135" s="1101">
        <f>E135*BS!$B$9</f>
        <v/>
      </c>
      <c r="R135" s="1101">
        <f>F135*BS!$B$9</f>
        <v/>
      </c>
      <c r="S135" s="1101">
        <f>G135*BS!$B$9</f>
        <v/>
      </c>
      <c r="T135" s="1101">
        <f>H135*BS!$B$9</f>
        <v/>
      </c>
      <c r="U135" s="1102">
        <f>I135</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n"/>
      <c r="C136" s="1128" t="n"/>
      <c r="D136" s="1128" t="n"/>
      <c r="E136" s="1128" t="n"/>
      <c r="F136" s="1128" t="n"/>
      <c r="G136" s="1128" t="n"/>
      <c r="H136" s="1128" t="n"/>
      <c r="I136" s="1119" t="n"/>
      <c r="J136" s="1071" t="n"/>
      <c r="K136" s="1071" t="n"/>
      <c r="L136" s="1071" t="n"/>
      <c r="M136" s="1071" t="n"/>
      <c r="N136" s="1100">
        <f>B136</f>
        <v/>
      </c>
      <c r="O136" s="1101">
        <f>C136*BS!$B$9</f>
        <v/>
      </c>
      <c r="P136" s="1101">
        <f>D136*BS!$B$9</f>
        <v/>
      </c>
      <c r="Q136" s="1101">
        <f>E136*BS!$B$9</f>
        <v/>
      </c>
      <c r="R136" s="1101">
        <f>F136*BS!$B$9</f>
        <v/>
      </c>
      <c r="S136" s="1101">
        <f>G136*BS!$B$9</f>
        <v/>
      </c>
      <c r="T136" s="1101">
        <f>H136*BS!$B$9</f>
        <v/>
      </c>
      <c r="U136" s="1102">
        <f>I136</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n"/>
      <c r="C137" s="1128" t="n"/>
      <c r="D137" s="1128" t="n"/>
      <c r="E137" s="1128" t="n"/>
      <c r="F137" s="1128" t="n"/>
      <c r="G137" s="1128" t="n"/>
      <c r="H137" s="1128" t="n"/>
      <c r="I137" s="1119" t="n"/>
      <c r="J137" s="1071" t="n"/>
      <c r="K137" s="1071" t="n"/>
      <c r="L137" s="1071" t="n"/>
      <c r="M137" s="1071" t="n"/>
      <c r="N137" s="1100">
        <f>B137</f>
        <v/>
      </c>
      <c r="O137" s="1101">
        <f>C137*BS!$B$9</f>
        <v/>
      </c>
      <c r="P137" s="1101">
        <f>D137*BS!$B$9</f>
        <v/>
      </c>
      <c r="Q137" s="1101">
        <f>E137*BS!$B$9</f>
        <v/>
      </c>
      <c r="R137" s="1101">
        <f>F137*BS!$B$9</f>
        <v/>
      </c>
      <c r="S137" s="1101">
        <f>G137*BS!$B$9</f>
        <v/>
      </c>
      <c r="T137" s="1101">
        <f>H137*BS!$B$9</f>
        <v/>
      </c>
      <c r="U137" s="1102">
        <f>I137</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n"/>
      <c r="C138" s="1128" t="n"/>
      <c r="D138" s="1128" t="n"/>
      <c r="E138" s="1128" t="n"/>
      <c r="F138" s="1128" t="n"/>
      <c r="G138" s="1128" t="n"/>
      <c r="H138" s="1128" t="n"/>
      <c r="I138" s="1119" t="n"/>
      <c r="J138" s="1071" t="n"/>
      <c r="K138" s="1071" t="n"/>
      <c r="L138" s="1071" t="n"/>
      <c r="M138" s="1071" t="n"/>
      <c r="N138" s="1100">
        <f>B138</f>
        <v/>
      </c>
      <c r="O138" s="1101">
        <f>C138*BS!$B$9</f>
        <v/>
      </c>
      <c r="P138" s="1101">
        <f>D138*BS!$B$9</f>
        <v/>
      </c>
      <c r="Q138" s="1101">
        <f>E138*BS!$B$9</f>
        <v/>
      </c>
      <c r="R138" s="1101">
        <f>F138*BS!$B$9</f>
        <v/>
      </c>
      <c r="S138" s="1101">
        <f>G138*BS!$B$9</f>
        <v/>
      </c>
      <c r="T138" s="1101">
        <f>H138*BS!$B$9</f>
        <v/>
      </c>
      <c r="U138" s="1102">
        <f>I138</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n"/>
      <c r="C139" s="1128" t="n"/>
      <c r="D139" s="1128" t="n"/>
      <c r="E139" s="1128" t="n"/>
      <c r="F139" s="1128" t="n"/>
      <c r="G139" s="1128" t="n"/>
      <c r="H139" s="1128" t="n"/>
      <c r="I139" s="1119" t="n"/>
      <c r="J139" s="1071" t="n"/>
      <c r="K139" s="1071" t="n"/>
      <c r="L139" s="1071" t="n"/>
      <c r="M139" s="1071" t="n"/>
      <c r="N139" s="1100">
        <f>B139</f>
        <v/>
      </c>
      <c r="O139" s="1101">
        <f>C139*BS!$B$9</f>
        <v/>
      </c>
      <c r="P139" s="1101">
        <f>D139*BS!$B$9</f>
        <v/>
      </c>
      <c r="Q139" s="1101">
        <f>E139*BS!$B$9</f>
        <v/>
      </c>
      <c r="R139" s="1101">
        <f>F139*BS!$B$9</f>
        <v/>
      </c>
      <c r="S139" s="1101">
        <f>G139*BS!$B$9</f>
        <v/>
      </c>
      <c r="T139" s="1101">
        <f>H139*BS!$B$9</f>
        <v/>
      </c>
      <c r="U139" s="1102">
        <f>I139</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n"/>
      <c r="C140" s="1128" t="n"/>
      <c r="D140" s="1128" t="n"/>
      <c r="E140" s="1128" t="n"/>
      <c r="F140" s="1128" t="n"/>
      <c r="G140" s="1128" t="n"/>
      <c r="H140" s="1128" t="n"/>
      <c r="I140" s="1119" t="n"/>
      <c r="J140" s="1071" t="n"/>
      <c r="K140" s="1071" t="n"/>
      <c r="L140" s="1071" t="n"/>
      <c r="M140" s="1071" t="n"/>
      <c r="N140" s="1100">
        <f>B140</f>
        <v/>
      </c>
      <c r="O140" s="1101">
        <f>C140*BS!$B$9</f>
        <v/>
      </c>
      <c r="P140" s="1101">
        <f>D140*BS!$B$9</f>
        <v/>
      </c>
      <c r="Q140" s="1101">
        <f>E140*BS!$B$9</f>
        <v/>
      </c>
      <c r="R140" s="1101">
        <f>F140*BS!$B$9</f>
        <v/>
      </c>
      <c r="S140" s="1101">
        <f>G140*BS!$B$9</f>
        <v/>
      </c>
      <c r="T140" s="1101">
        <f>H140*BS!$B$9</f>
        <v/>
      </c>
      <c r="U140" s="1102">
        <f>I140</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n"/>
      <c r="C141" s="1128" t="n"/>
      <c r="D141" s="1128" t="n"/>
      <c r="E141" s="1128" t="n"/>
      <c r="F141" s="1128" t="n"/>
      <c r="G141" s="1128" t="n"/>
      <c r="H141" s="1128" t="n"/>
      <c r="I141" s="1119" t="n"/>
      <c r="J141" s="1071" t="n"/>
      <c r="K141" s="1071" t="n"/>
      <c r="L141" s="1071" t="n"/>
      <c r="M141" s="1071" t="n"/>
      <c r="N141" s="1100">
        <f>B141</f>
        <v/>
      </c>
      <c r="O141" s="1101">
        <f>C141*BS!$B$9</f>
        <v/>
      </c>
      <c r="P141" s="1101">
        <f>D141*BS!$B$9</f>
        <v/>
      </c>
      <c r="Q141" s="1101">
        <f>E141*BS!$B$9</f>
        <v/>
      </c>
      <c r="R141" s="1101">
        <f>F141*BS!$B$9</f>
        <v/>
      </c>
      <c r="S141" s="1101">
        <f>G141*BS!$B$9</f>
        <v/>
      </c>
      <c r="T141" s="1101">
        <f>H141*BS!$B$9</f>
        <v/>
      </c>
      <c r="U141" s="1102">
        <f>I141</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19" t="n"/>
      <c r="J142" s="1071" t="n"/>
      <c r="K142" s="1071" t="n"/>
      <c r="L142" s="1071" t="n"/>
      <c r="M142" s="1071" t="n"/>
      <c r="N142" s="1100">
        <f>B142</f>
        <v/>
      </c>
      <c r="O142" s="1101">
        <f>C142*BS!$B$9</f>
        <v/>
      </c>
      <c r="P142" s="1101">
        <f>D142*BS!$B$9</f>
        <v/>
      </c>
      <c r="Q142" s="1101">
        <f>E142*BS!$B$9</f>
        <v/>
      </c>
      <c r="R142" s="1101">
        <f>F142*BS!$B$9</f>
        <v/>
      </c>
      <c r="S142" s="1101">
        <f>G142*BS!$B$9</f>
        <v/>
      </c>
      <c r="T142" s="1101">
        <f>H142*BS!$B$9</f>
        <v/>
      </c>
      <c r="U142" s="1102">
        <f>I142</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19" t="n"/>
      <c r="J143" s="1071" t="n"/>
      <c r="K143" s="1071" t="n"/>
      <c r="L143" s="1071" t="n"/>
      <c r="M143" s="1071" t="n"/>
      <c r="N143" s="1100">
        <f>B143</f>
        <v/>
      </c>
      <c r="O143" s="1101">
        <f>C143*BS!$B$9</f>
        <v/>
      </c>
      <c r="P143" s="1101">
        <f>D143*BS!$B$9</f>
        <v/>
      </c>
      <c r="Q143" s="1101">
        <f>E143*BS!$B$9</f>
        <v/>
      </c>
      <c r="R143" s="1101">
        <f>F143*BS!$B$9</f>
        <v/>
      </c>
      <c r="S143" s="1101">
        <f>G143*BS!$B$9</f>
        <v/>
      </c>
      <c r="T143" s="1101">
        <f>H143*BS!$B$9</f>
        <v/>
      </c>
      <c r="U143" s="1102">
        <f>I143</f>
        <v/>
      </c>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80" t="n"/>
      <c r="B144" s="1091" t="inlineStr">
        <is>
          <t xml:space="preserve">Total </t>
        </is>
      </c>
      <c r="C144" s="1123">
        <f>SUM(C133:C143)</f>
        <v/>
      </c>
      <c r="D144" s="1123">
        <f>SUM(D133:D143)</f>
        <v/>
      </c>
      <c r="E144" s="1123">
        <f>SUM(E133:E143)</f>
        <v/>
      </c>
      <c r="F144" s="1123">
        <f>SUM(F133:F143)</f>
        <v/>
      </c>
      <c r="G144" s="1123" t="n">
        <v>0</v>
      </c>
      <c r="H144" s="1123" t="n">
        <v>0</v>
      </c>
      <c r="I144" s="1124" t="n"/>
      <c r="J144" s="1080" t="n"/>
      <c r="K144" s="1080" t="n"/>
      <c r="L144" s="1080" t="n"/>
      <c r="M144" s="1080" t="n"/>
      <c r="N144" s="1110">
        <f>B144</f>
        <v/>
      </c>
      <c r="O144" s="1145">
        <f>C144*BS!$B$9</f>
        <v/>
      </c>
      <c r="P144" s="1145">
        <f>D144*BS!$B$9</f>
        <v/>
      </c>
      <c r="Q144" s="1145">
        <f>E144*BS!$B$9</f>
        <v/>
      </c>
      <c r="R144" s="1145">
        <f>F144*BS!$B$9</f>
        <v/>
      </c>
      <c r="S144" s="1145">
        <f>G144*BS!$B$9</f>
        <v/>
      </c>
      <c r="T144" s="1145">
        <f>H144*BS!$B$9</f>
        <v/>
      </c>
      <c r="U144" s="1146">
        <f>I144</f>
        <v/>
      </c>
      <c r="V144" s="160" t="n"/>
      <c r="W144" s="160" t="n"/>
      <c r="X144" s="1080" t="n"/>
      <c r="Y144" s="1080" t="n"/>
      <c r="Z144" s="1080" t="n"/>
      <c r="AA144" s="1080" t="n"/>
      <c r="AB144" s="1080" t="n"/>
      <c r="AC144" s="1080" t="n"/>
      <c r="AD144" s="1080" t="n"/>
      <c r="AE144" s="1080" t="n"/>
      <c r="AF144" s="1080" t="n"/>
      <c r="AG144" s="1080" t="n"/>
      <c r="AH144" s="1080" t="n"/>
      <c r="AI144" s="1080" t="n"/>
      <c r="AJ144" s="1080" t="n"/>
      <c r="AK144" s="1080" t="n"/>
      <c r="AL144" s="1080" t="n"/>
      <c r="AM144" s="1080" t="n"/>
      <c r="AN144" s="1080" t="n"/>
      <c r="AO144" s="1080" t="n"/>
      <c r="AP144" s="1080" t="n"/>
      <c r="AQ144" s="1080" t="n"/>
      <c r="AR144" s="1080" t="n"/>
      <c r="AS144" s="1080" t="n"/>
      <c r="AT144" s="1080" t="n"/>
      <c r="AU144" s="1080" t="n"/>
      <c r="AV144" s="1080" t="n"/>
      <c r="AW144" s="1080" t="n"/>
      <c r="AX144" s="1080" t="n"/>
      <c r="AY144" s="1080" t="n"/>
      <c r="AZ144" s="1080" t="n"/>
      <c r="BA144" s="1080" t="n"/>
      <c r="BB144" s="1080" t="n"/>
      <c r="BC144" s="1080" t="n"/>
      <c r="BD144" s="1080" t="n"/>
      <c r="BE144" s="1080" t="n"/>
      <c r="BF144" s="1080" t="n"/>
      <c r="BG144" s="1080" t="n"/>
      <c r="BH144" s="1080" t="n"/>
      <c r="BI144" s="1080" t="n"/>
      <c r="BJ144" s="1080" t="n"/>
      <c r="BK144" s="1080" t="n"/>
      <c r="BL144" s="1080" t="n"/>
      <c r="BM144" s="1080" t="n"/>
      <c r="BN144" s="1080" t="n"/>
      <c r="BO144" s="1080" t="n"/>
      <c r="BP144" s="1080" t="n"/>
      <c r="BQ144" s="1080" t="n"/>
      <c r="BR144" s="1080" t="n"/>
      <c r="BS144" s="1080" t="n"/>
      <c r="BT144" s="1080" t="n"/>
      <c r="BU144" s="1080" t="n"/>
      <c r="BV144" s="1080" t="n"/>
      <c r="BW144" s="1080" t="n"/>
      <c r="BX144" s="1080" t="n"/>
      <c r="BY144" s="1080" t="n"/>
      <c r="BZ144" s="1080" t="n"/>
      <c r="CA144" s="1080" t="n"/>
      <c r="CB144" s="1080" t="n"/>
      <c r="CC144" s="1080" t="n"/>
      <c r="CD144" s="1080" t="n"/>
      <c r="CE144" s="1080" t="n"/>
      <c r="CF144" s="1080" t="n"/>
      <c r="CG144" s="1080" t="n"/>
      <c r="CH144" s="1080" t="n"/>
      <c r="CI144" s="1080" t="n"/>
      <c r="CJ144" s="1080" t="n"/>
      <c r="CK144" s="1080" t="n"/>
      <c r="CL144" s="1080" t="n"/>
      <c r="CM144" s="1080" t="n"/>
      <c r="CN144" s="1080" t="n"/>
      <c r="CO144" s="1080" t="n"/>
      <c r="CP144" s="1080" t="n"/>
      <c r="CQ144" s="1080" t="n"/>
      <c r="CR144" s="1080" t="n"/>
      <c r="CS144" s="1080" t="n"/>
      <c r="CT144" s="1080" t="n"/>
      <c r="CU144" s="1080" t="n"/>
      <c r="CV144" s="1080" t="n"/>
      <c r="CW144" s="1080" t="n"/>
      <c r="CX144" s="1080" t="n"/>
      <c r="CY144" s="1080" t="n"/>
      <c r="CZ144" s="1080" t="n"/>
      <c r="DA144" s="1080" t="n"/>
      <c r="DB144" s="1080" t="n"/>
      <c r="DC144" s="1080" t="n"/>
      <c r="DD144" s="1080" t="n"/>
      <c r="DE144" s="1080" t="n"/>
      <c r="DF144" s="1080" t="n"/>
      <c r="DG144" s="1080" t="n"/>
      <c r="DH144" s="1080" t="n"/>
      <c r="DI144" s="1080" t="n"/>
      <c r="DJ144" s="1080" t="n"/>
      <c r="DK144" s="1080" t="n"/>
      <c r="DL144" s="1080" t="n"/>
      <c r="DM144" s="1080" t="n"/>
      <c r="DN144" s="1080" t="n"/>
      <c r="DO144" s="1080" t="n"/>
      <c r="DP144" s="1080" t="n"/>
      <c r="DQ144" s="1080" t="n"/>
      <c r="DR144" s="1080" t="n"/>
      <c r="DS144" s="1080" t="n"/>
      <c r="DT144" s="1080" t="n"/>
      <c r="DU144" s="1080" t="n"/>
      <c r="DV144" s="1080" t="n"/>
      <c r="DW144" s="1080" t="n"/>
      <c r="DX144" s="1080" t="n"/>
      <c r="DY144" s="1080" t="n"/>
      <c r="DZ144" s="1080" t="n"/>
      <c r="EA144" s="1080" t="n"/>
      <c r="EB144" s="1080" t="n"/>
      <c r="EC144" s="1080" t="n"/>
      <c r="ED144" s="1080" t="n"/>
      <c r="EE144" s="1080" t="n"/>
      <c r="EF144" s="1080" t="n"/>
      <c r="EG144" s="1080" t="n"/>
      <c r="EH144" s="1080" t="n"/>
      <c r="EI144" s="1080" t="n"/>
      <c r="EJ144" s="1080" t="n"/>
      <c r="EK144" s="1080" t="n"/>
      <c r="EL144" s="1080" t="n"/>
      <c r="EM144" s="1080" t="n"/>
      <c r="EN144" s="1080" t="n"/>
      <c r="EO144" s="1080" t="n"/>
      <c r="EP144" s="1080" t="n"/>
      <c r="EQ144" s="1080" t="n"/>
      <c r="ER144" s="1080" t="n"/>
      <c r="ES144" s="1080" t="n"/>
      <c r="ET144" s="1080" t="n"/>
      <c r="EU144" s="1080" t="n"/>
      <c r="EV144" s="1080" t="n"/>
      <c r="EW144" s="1080" t="n"/>
      <c r="EX144" s="1080" t="n"/>
      <c r="EY144" s="1080" t="n"/>
      <c r="EZ144" s="1080" t="n"/>
      <c r="FA144" s="1080" t="n"/>
      <c r="FB144" s="1080" t="n"/>
      <c r="FC144" s="1080" t="n"/>
      <c r="FD144" s="1080" t="n"/>
      <c r="FE144" s="1080" t="n"/>
      <c r="FF144" s="1080" t="n"/>
      <c r="FG144" s="1080" t="n"/>
      <c r="FH144" s="1080" t="n"/>
      <c r="FI144" s="1080" t="n"/>
      <c r="FJ144" s="1080" t="n"/>
      <c r="FK144" s="1080" t="n"/>
      <c r="FL144" s="1080" t="n"/>
      <c r="FM144" s="1080" t="n"/>
      <c r="FN144" s="1080" t="n"/>
      <c r="FO144" s="1080" t="n"/>
      <c r="FP144" s="1080" t="n"/>
      <c r="FQ144" s="1080" t="n"/>
      <c r="FR144" s="1080" t="n"/>
      <c r="FS144" s="1080" t="n"/>
      <c r="FT144" s="1080" t="n"/>
      <c r="FU144" s="1080" t="n"/>
      <c r="FV144" s="1080" t="n"/>
      <c r="FW144" s="1080" t="n"/>
      <c r="FX144" s="1080" t="n"/>
      <c r="FY144" s="1080" t="n"/>
      <c r="FZ144" s="1080" t="n"/>
      <c r="GA144" s="1080" t="n"/>
      <c r="GB144" s="1080" t="n"/>
      <c r="GC144" s="1080" t="n"/>
      <c r="GD144" s="1080" t="n"/>
      <c r="GE144" s="1080" t="n"/>
      <c r="GF144" s="1080" t="n"/>
      <c r="GG144" s="1080" t="n"/>
      <c r="GH144" s="1080" t="n"/>
      <c r="GI144" s="1080" t="n"/>
      <c r="GJ144" s="1080" t="n"/>
      <c r="GK144" s="1080" t="n"/>
      <c r="GL144" s="1080" t="n"/>
      <c r="GM144" s="1080" t="n"/>
      <c r="GN144" s="1080" t="n"/>
      <c r="GO144" s="1080" t="n"/>
      <c r="GP144" s="1080" t="n"/>
      <c r="GQ144" s="1080" t="n"/>
      <c r="GR144" s="1080" t="n"/>
      <c r="GS144" s="1080" t="n"/>
      <c r="GT144" s="1080" t="n"/>
      <c r="GU144" s="1080" t="n"/>
      <c r="GV144" s="1080" t="n"/>
      <c r="GW144" s="1080" t="n"/>
      <c r="GX144" s="1080" t="n"/>
      <c r="GY144" s="1080" t="n"/>
      <c r="GZ144" s="1080" t="n"/>
      <c r="HA144" s="1080" t="n"/>
      <c r="HB144" s="1080" t="n"/>
      <c r="HC144" s="1080" t="n"/>
      <c r="HD144" s="1080" t="n"/>
      <c r="HE144" s="1080" t="n"/>
      <c r="HF144" s="1080" t="n"/>
      <c r="HG144" s="1080" t="n"/>
      <c r="HH144" s="1080" t="n"/>
      <c r="HI144" s="1080" t="n"/>
      <c r="HJ144" s="1080" t="n"/>
      <c r="HK144" s="1080" t="n"/>
      <c r="HL144" s="1080" t="n"/>
      <c r="HM144" s="1080" t="n"/>
      <c r="HN144" s="1080" t="n"/>
      <c r="HO144" s="1080" t="n"/>
      <c r="HP144" s="1080" t="n"/>
      <c r="HQ144" s="1080" t="n"/>
      <c r="HR144" s="1080" t="n"/>
      <c r="HS144" s="1080" t="n"/>
      <c r="HT144" s="1080" t="n"/>
      <c r="HU144" s="1080" t="n"/>
      <c r="HV144" s="1080" t="n"/>
      <c r="HW144" s="1080" t="n"/>
      <c r="HX144" s="1080" t="n"/>
      <c r="HY144" s="1080" t="n"/>
      <c r="HZ144" s="1080" t="n"/>
      <c r="IA144" s="1080" t="n"/>
      <c r="IB144" s="1080" t="n"/>
      <c r="IC144" s="1080" t="n"/>
      <c r="ID144" s="1080" t="n"/>
      <c r="IE144" s="1080" t="n"/>
      <c r="IF144" s="1080" t="n"/>
      <c r="IG144" s="1080" t="n"/>
      <c r="IH144" s="1080" t="n"/>
      <c r="II144" s="1080" t="n"/>
      <c r="IJ144" s="1080" t="n"/>
      <c r="IK144" s="1080" t="n"/>
      <c r="IL144" s="1080" t="n"/>
      <c r="IM144" s="1080" t="n"/>
      <c r="IN144" s="1080" t="n"/>
      <c r="IO144" s="1080" t="n"/>
      <c r="IP144" s="1080" t="n"/>
      <c r="IQ144" s="1080" t="n"/>
      <c r="IR144" s="1080" t="n"/>
      <c r="IS144" s="1080" t="n"/>
      <c r="IT144" s="1080" t="n"/>
      <c r="IU144" s="1080" t="n"/>
      <c r="IV144" s="1080" t="n"/>
      <c r="IW144" s="1080" t="n"/>
      <c r="IX144" s="1080" t="n"/>
      <c r="IY144" s="1080" t="n"/>
      <c r="IZ144" s="1080" t="n"/>
      <c r="JA144" s="1080" t="n"/>
      <c r="JB144" s="1080" t="n"/>
      <c r="JC144" s="1080" t="n"/>
      <c r="JD144" s="1080" t="n"/>
      <c r="JE144" s="1080" t="n"/>
      <c r="JF144" s="1080" t="n"/>
      <c r="JG144" s="1080" t="n"/>
      <c r="JH144" s="1080" t="n"/>
      <c r="JI144" s="1080" t="n"/>
      <c r="JJ144" s="1080" t="n"/>
      <c r="JK144" s="1080" t="n"/>
      <c r="JL144" s="1080" t="n"/>
      <c r="JM144" s="1080" t="n"/>
      <c r="JN144" s="1080" t="n"/>
      <c r="JO144" s="1080" t="n"/>
      <c r="JP144" s="1080" t="n"/>
      <c r="JQ144" s="1080" t="n"/>
      <c r="JR144" s="1080" t="n"/>
      <c r="JS144" s="1080" t="n"/>
      <c r="JT144" s="1080" t="n"/>
      <c r="JU144" s="1080" t="n"/>
      <c r="JV144" s="1080" t="n"/>
      <c r="JW144" s="1080" t="n"/>
      <c r="JX144" s="1080" t="n"/>
      <c r="JY144" s="1080" t="n"/>
      <c r="JZ144" s="1080" t="n"/>
      <c r="KA144" s="1080" t="n"/>
      <c r="KB144" s="1080" t="n"/>
      <c r="KC144" s="1080" t="n"/>
      <c r="KD144" s="1080" t="n"/>
      <c r="KE144" s="1080" t="n"/>
      <c r="KF144" s="1080" t="n"/>
      <c r="KG144" s="1080" t="n"/>
      <c r="KH144" s="1080" t="n"/>
      <c r="KI144" s="1080" t="n"/>
      <c r="KJ144" s="1080" t="n"/>
      <c r="KK144" s="1080" t="n"/>
      <c r="KL144" s="1080" t="n"/>
      <c r="KM144" s="1080" t="n"/>
      <c r="KN144" s="1080" t="n"/>
      <c r="KO144" s="1080" t="n"/>
      <c r="KP144" s="1080" t="n"/>
      <c r="KQ144" s="1080" t="n"/>
      <c r="KR144" s="1080" t="n"/>
      <c r="KS144" s="1080" t="n"/>
      <c r="KT144" s="1080" t="n"/>
      <c r="KU144" s="1080" t="n"/>
      <c r="KV144" s="1080" t="n"/>
      <c r="KW144" s="1080" t="n"/>
      <c r="KX144" s="1080" t="n"/>
      <c r="KY144" s="1080" t="n"/>
      <c r="KZ144" s="1080" t="n"/>
      <c r="LA144" s="1080" t="n"/>
      <c r="LB144" s="1080" t="n"/>
      <c r="LC144" s="1080" t="n"/>
      <c r="LD144" s="1080" t="n"/>
      <c r="LE144" s="1080" t="n"/>
      <c r="LF144" s="1080" t="n"/>
      <c r="LG144" s="1080" t="n"/>
      <c r="LH144" s="1080" t="n"/>
      <c r="LI144" s="1080" t="n"/>
      <c r="LJ144" s="1080" t="n"/>
      <c r="LK144" s="1080" t="n"/>
      <c r="LL144" s="1080" t="n"/>
      <c r="LM144" s="1080" t="n"/>
      <c r="LN144" s="1080" t="n"/>
      <c r="LO144" s="1080" t="n"/>
      <c r="LP144" s="1080" t="n"/>
      <c r="LQ144" s="1080" t="n"/>
      <c r="LR144" s="1080" t="n"/>
      <c r="LS144" s="1080"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Investments</t>
        </is>
      </c>
      <c r="C146" s="1147" t="n"/>
      <c r="D146" s="1147" t="n"/>
      <c r="E146" s="1147" t="n"/>
      <c r="F146" s="1147" t="n"/>
      <c r="G146" s="1147" t="n"/>
      <c r="H146" s="1147" t="n"/>
      <c r="I146" s="1148" t="n"/>
      <c r="J146" s="1080" t="n"/>
      <c r="K146" s="1080" t="n"/>
      <c r="L146" s="1080" t="n"/>
      <c r="M146" s="1080" t="n"/>
      <c r="N146" s="1110">
        <f>B146</f>
        <v/>
      </c>
      <c r="O146" s="1111" t="n"/>
      <c r="P146" s="1111" t="n"/>
      <c r="Q146" s="1111" t="n"/>
      <c r="R146" s="1111" t="n"/>
      <c r="S146" s="1111" t="n"/>
      <c r="T146" s="1111" t="n"/>
      <c r="U146" s="1118" t="n"/>
      <c r="V146" s="151" t="n"/>
      <c r="W146" s="151"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71" t="n"/>
      <c r="B147" s="1097" t="n"/>
      <c r="C147" s="1128" t="n"/>
      <c r="D147" s="1128" t="n"/>
      <c r="E147" s="1128" t="n"/>
      <c r="F147" s="1128" t="n"/>
      <c r="G147" s="1128" t="n"/>
      <c r="H147" s="1128" t="n"/>
      <c r="I147" s="1119" t="n"/>
      <c r="J147" s="1071" t="n"/>
      <c r="K147" s="1071" t="n"/>
      <c r="L147" s="1071" t="n"/>
      <c r="M147" s="1071" t="n"/>
      <c r="N147" s="1100">
        <f>B147</f>
        <v/>
      </c>
      <c r="O147" s="1101">
        <f>C147*BS!$B$9</f>
        <v/>
      </c>
      <c r="P147" s="1101">
        <f>D147*BS!$B$9</f>
        <v/>
      </c>
      <c r="Q147" s="1101">
        <f>E147*BS!$B$9</f>
        <v/>
      </c>
      <c r="R147" s="1101">
        <f>F147*BS!$B$9</f>
        <v/>
      </c>
      <c r="S147" s="1101">
        <f>G147*BS!$B$9</f>
        <v/>
      </c>
      <c r="T147" s="1101">
        <f>H147*BS!$B$9</f>
        <v/>
      </c>
      <c r="U147" s="1120">
        <f>I147</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130" t="n"/>
      <c r="C148" s="1128" t="n"/>
      <c r="D148" s="1128" t="n"/>
      <c r="E148" s="1128" t="n"/>
      <c r="F148" s="1128" t="n"/>
      <c r="G148" s="1128" t="n"/>
      <c r="H148" s="1128" t="n"/>
      <c r="I148" s="1119" t="n"/>
      <c r="J148" s="1071" t="n"/>
      <c r="K148" s="1071" t="n"/>
      <c r="L148" s="1071" t="n"/>
      <c r="M148" s="1071" t="n"/>
      <c r="N148" s="1100">
        <f>B148</f>
        <v/>
      </c>
      <c r="O148" s="1101">
        <f>C148*BS!$B$9</f>
        <v/>
      </c>
      <c r="P148" s="1101">
        <f>D148*BS!$B$9</f>
        <v/>
      </c>
      <c r="Q148" s="1101">
        <f>E148*BS!$B$9</f>
        <v/>
      </c>
      <c r="R148" s="1101">
        <f>F148*BS!$B$9</f>
        <v/>
      </c>
      <c r="S148" s="1101">
        <f>G148*BS!$B$9</f>
        <v/>
      </c>
      <c r="T148" s="1101">
        <f>H148*BS!$B$9</f>
        <v/>
      </c>
      <c r="U148" s="1120">
        <f>I148</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n"/>
      <c r="C149" s="1128" t="n"/>
      <c r="D149" s="1128" t="n"/>
      <c r="E149" s="1128" t="n"/>
      <c r="F149" s="1128" t="n"/>
      <c r="G149" s="1128" t="n"/>
      <c r="H149" s="1128" t="n"/>
      <c r="I149" s="1119" t="n"/>
      <c r="J149" s="1071" t="n"/>
      <c r="K149" s="1071" t="n"/>
      <c r="L149" s="1071" t="n"/>
      <c r="M149" s="1071" t="n"/>
      <c r="N149" s="1100">
        <f>B149</f>
        <v/>
      </c>
      <c r="O149" s="1101">
        <f>C149*BS!$B$9</f>
        <v/>
      </c>
      <c r="P149" s="1101">
        <f>D149*BS!$B$9</f>
        <v/>
      </c>
      <c r="Q149" s="1101">
        <f>E149*BS!$B$9</f>
        <v/>
      </c>
      <c r="R149" s="1101">
        <f>F149*BS!$B$9</f>
        <v/>
      </c>
      <c r="S149" s="1101">
        <f>G149*BS!$B$9</f>
        <v/>
      </c>
      <c r="T149" s="1101">
        <f>H149*BS!$B$9</f>
        <v/>
      </c>
      <c r="U149" s="1102">
        <f>I149</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n"/>
      <c r="C150" s="1128" t="n"/>
      <c r="D150" s="1128" t="n"/>
      <c r="E150" s="1128" t="n"/>
      <c r="F150" s="1128" t="n"/>
      <c r="G150" s="1128" t="n"/>
      <c r="H150" s="1128" t="n"/>
      <c r="I150" s="1119" t="n"/>
      <c r="J150" s="1071" t="n"/>
      <c r="K150" s="1071" t="n"/>
      <c r="L150" s="1071" t="n"/>
      <c r="M150" s="1071" t="n"/>
      <c r="N150" s="1100">
        <f>B150</f>
        <v/>
      </c>
      <c r="O150" s="1101">
        <f>C150*BS!$B$9</f>
        <v/>
      </c>
      <c r="P150" s="1101">
        <f>D150*BS!$B$9</f>
        <v/>
      </c>
      <c r="Q150" s="1101">
        <f>E150*BS!$B$9</f>
        <v/>
      </c>
      <c r="R150" s="1101">
        <f>F150*BS!$B$9</f>
        <v/>
      </c>
      <c r="S150" s="1101">
        <f>G150*BS!$B$9</f>
        <v/>
      </c>
      <c r="T150" s="1101">
        <f>H150*BS!$B$9</f>
        <v/>
      </c>
      <c r="U150" s="1102">
        <f>I150</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n"/>
      <c r="C151" s="1128" t="n"/>
      <c r="D151" s="1128" t="n"/>
      <c r="E151" s="1128" t="n"/>
      <c r="F151" s="1128" t="n"/>
      <c r="G151" s="1128" t="n"/>
      <c r="H151" s="1128" t="n"/>
      <c r="I151" s="1119" t="n"/>
      <c r="J151" s="1071" t="n"/>
      <c r="K151" s="1071" t="n"/>
      <c r="L151" s="1071" t="n"/>
      <c r="M151" s="1071" t="n"/>
      <c r="N151" s="1100">
        <f>B151</f>
        <v/>
      </c>
      <c r="O151" s="1101">
        <f>C151*BS!$B$9</f>
        <v/>
      </c>
      <c r="P151" s="1101">
        <f>D151*BS!$B$9</f>
        <v/>
      </c>
      <c r="Q151" s="1101">
        <f>E151*BS!$B$9</f>
        <v/>
      </c>
      <c r="R151" s="1101">
        <f>F151*BS!$B$9</f>
        <v/>
      </c>
      <c r="S151" s="1101">
        <f>G151*BS!$B$9</f>
        <v/>
      </c>
      <c r="T151" s="1101">
        <f>H151*BS!$B$9</f>
        <v/>
      </c>
      <c r="U151" s="1102">
        <f>I151</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n"/>
      <c r="C152" s="1128" t="n"/>
      <c r="D152" s="1128" t="n"/>
      <c r="E152" s="1128" t="n"/>
      <c r="F152" s="1128" t="n"/>
      <c r="G152" s="1128" t="n"/>
      <c r="H152" s="1128" t="n"/>
      <c r="I152" s="1119" t="n"/>
      <c r="J152" s="1071" t="n"/>
      <c r="K152" s="1071" t="n"/>
      <c r="L152" s="1071" t="n"/>
      <c r="M152" s="1071" t="n"/>
      <c r="N152" s="1100">
        <f>B152</f>
        <v/>
      </c>
      <c r="O152" s="1101">
        <f>C152*BS!$B$9</f>
        <v/>
      </c>
      <c r="P152" s="1101">
        <f>D152*BS!$B$9</f>
        <v/>
      </c>
      <c r="Q152" s="1101">
        <f>E152*BS!$B$9</f>
        <v/>
      </c>
      <c r="R152" s="1101">
        <f>F152*BS!$B$9</f>
        <v/>
      </c>
      <c r="S152" s="1101">
        <f>G152*BS!$B$9</f>
        <v/>
      </c>
      <c r="T152" s="1101">
        <f>H152*BS!$B$9</f>
        <v/>
      </c>
      <c r="U152" s="1102">
        <f>I152</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n"/>
      <c r="C153" s="1128" t="n"/>
      <c r="D153" s="1128" t="n"/>
      <c r="E153" s="1128" t="n"/>
      <c r="F153" s="1128" t="n"/>
      <c r="G153" s="1128" t="n"/>
      <c r="H153" s="1128" t="n"/>
      <c r="I153" s="1119" t="n"/>
      <c r="J153" s="1071" t="n"/>
      <c r="K153" s="1071" t="n"/>
      <c r="L153" s="1071" t="n"/>
      <c r="M153" s="1071" t="n"/>
      <c r="N153" s="1100">
        <f>B153</f>
        <v/>
      </c>
      <c r="O153" s="1101">
        <f>C153*BS!$B$9</f>
        <v/>
      </c>
      <c r="P153" s="1101">
        <f>D153*BS!$B$9</f>
        <v/>
      </c>
      <c r="Q153" s="1101">
        <f>E153*BS!$B$9</f>
        <v/>
      </c>
      <c r="R153" s="1101">
        <f>F153*BS!$B$9</f>
        <v/>
      </c>
      <c r="S153" s="1101">
        <f>G153*BS!$B$9</f>
        <v/>
      </c>
      <c r="T153" s="1101">
        <f>H153*BS!$B$9</f>
        <v/>
      </c>
      <c r="U153" s="1102">
        <f>I153</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n"/>
      <c r="C154" s="1128" t="n"/>
      <c r="D154" s="1128" t="n"/>
      <c r="E154" s="1128" t="n"/>
      <c r="F154" s="1128" t="n"/>
      <c r="G154" s="1128" t="n"/>
      <c r="H154" s="1128" t="n"/>
      <c r="I154" s="1119" t="n"/>
      <c r="J154" s="1071" t="n"/>
      <c r="K154" s="1071" t="n"/>
      <c r="L154" s="1071" t="n"/>
      <c r="M154" s="1071" t="n"/>
      <c r="N154" s="1100">
        <f>B154</f>
        <v/>
      </c>
      <c r="O154" s="1101">
        <f>C154*BS!$B$9</f>
        <v/>
      </c>
      <c r="P154" s="1101">
        <f>D154*BS!$B$9</f>
        <v/>
      </c>
      <c r="Q154" s="1101">
        <f>E154*BS!$B$9</f>
        <v/>
      </c>
      <c r="R154" s="1101">
        <f>F154*BS!$B$9</f>
        <v/>
      </c>
      <c r="S154" s="1101">
        <f>G154*BS!$B$9</f>
        <v/>
      </c>
      <c r="T154" s="1101">
        <f>H154*BS!$B$9</f>
        <v/>
      </c>
      <c r="U154" s="1102">
        <f>I154</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n"/>
      <c r="C155" s="1128" t="n"/>
      <c r="D155" s="1128" t="n"/>
      <c r="E155" s="1128" t="n"/>
      <c r="F155" s="1128" t="n"/>
      <c r="G155" s="1128" t="n"/>
      <c r="H155" s="1128" t="n"/>
      <c r="I155" s="1119" t="n"/>
      <c r="J155" s="1071" t="n"/>
      <c r="K155" s="1071" t="n"/>
      <c r="L155" s="1071" t="n"/>
      <c r="M155" s="1071" t="n"/>
      <c r="N155" s="1100">
        <f>B155</f>
        <v/>
      </c>
      <c r="O155" s="1101">
        <f>C155*BS!$B$9</f>
        <v/>
      </c>
      <c r="P155" s="1101">
        <f>D155*BS!$B$9</f>
        <v/>
      </c>
      <c r="Q155" s="1101">
        <f>E155*BS!$B$9</f>
        <v/>
      </c>
      <c r="R155" s="1101">
        <f>F155*BS!$B$9</f>
        <v/>
      </c>
      <c r="S155" s="1101">
        <f>G155*BS!$B$9</f>
        <v/>
      </c>
      <c r="T155" s="1101">
        <f>H155*BS!$B$9</f>
        <v/>
      </c>
      <c r="U155" s="1102">
        <f>I155</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B156</f>
        <v/>
      </c>
      <c r="O156" s="1101">
        <f>C156*BS!$B$9</f>
        <v/>
      </c>
      <c r="P156" s="1101">
        <f>D156*BS!$B$9</f>
        <v/>
      </c>
      <c r="Q156" s="1101">
        <f>E156*BS!$B$9</f>
        <v/>
      </c>
      <c r="R156" s="1101">
        <f>F156*BS!$B$9</f>
        <v/>
      </c>
      <c r="S156" s="1101">
        <f>G156*BS!$B$9</f>
        <v/>
      </c>
      <c r="T156" s="1101">
        <f>H156*BS!$B$9</f>
        <v/>
      </c>
      <c r="U156" s="1102">
        <f>I156</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32" t="n"/>
      <c r="J157" s="1071" t="n"/>
      <c r="K157" s="1071" t="n"/>
      <c r="L157" s="1071" t="n"/>
      <c r="M157" s="1071" t="n"/>
      <c r="N157" s="1100">
        <f>B157</f>
        <v/>
      </c>
      <c r="O157" s="1101">
        <f>C157*BS!$B$9</f>
        <v/>
      </c>
      <c r="P157" s="1101">
        <f>D157*BS!$B$9</f>
        <v/>
      </c>
      <c r="Q157" s="1101">
        <f>E157*BS!$B$9</f>
        <v/>
      </c>
      <c r="R157" s="1101">
        <f>F157*BS!$B$9</f>
        <v/>
      </c>
      <c r="S157" s="1101">
        <f>G157*BS!$B$9</f>
        <v/>
      </c>
      <c r="T157" s="1101">
        <f>H157*BS!$B$9</f>
        <v/>
      </c>
      <c r="U157" s="1102">
        <f>I157</f>
        <v/>
      </c>
      <c r="V157" s="151" t="n"/>
      <c r="W157" s="15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Total</t>
        </is>
      </c>
      <c r="C158" s="1123">
        <f>SUM(C147:C157)</f>
        <v/>
      </c>
      <c r="D158" s="1123">
        <f>SUM(D147:D157)</f>
        <v/>
      </c>
      <c r="E158" s="1123">
        <f>SUM(E147:E157)</f>
        <v/>
      </c>
      <c r="F158" s="1123">
        <f>SUM(F147:F157)</f>
        <v/>
      </c>
      <c r="G158" s="1123" t="n">
        <v>0</v>
      </c>
      <c r="H158" s="1123" t="n">
        <v>0</v>
      </c>
      <c r="I158" s="1148" t="n"/>
      <c r="J158" s="1080" t="n"/>
      <c r="K158" s="1080" t="n"/>
      <c r="L158" s="1080" t="n"/>
      <c r="M158" s="1080" t="n"/>
      <c r="N158" s="1110">
        <f>B158</f>
        <v/>
      </c>
      <c r="O158" s="1111">
        <f>C158*BS!$B$9</f>
        <v/>
      </c>
      <c r="P158" s="1111">
        <f>D158*BS!$B$9</f>
        <v/>
      </c>
      <c r="Q158" s="1111">
        <f>E158*BS!$B$9</f>
        <v/>
      </c>
      <c r="R158" s="1111">
        <f>F158*BS!$B$9</f>
        <v/>
      </c>
      <c r="S158" s="1111">
        <f>G158*BS!$B$9</f>
        <v/>
      </c>
      <c r="T158" s="1111">
        <f>H158*BS!$B$9</f>
        <v/>
      </c>
      <c r="U158" s="1118">
        <f>I158</f>
        <v/>
      </c>
      <c r="V158" s="151" t="n"/>
      <c r="W158" s="151"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 xml:space="preserve">Deferred charges </t>
        </is>
      </c>
      <c r="C160" s="1144" t="n"/>
      <c r="D160" s="1144" t="n"/>
      <c r="E160" s="1144" t="n"/>
      <c r="F160" s="1144" t="n"/>
      <c r="G160" s="1144" t="n"/>
      <c r="H160" s="1144" t="n"/>
      <c r="I160" s="1124" t="n"/>
      <c r="J160" s="1080" t="n"/>
      <c r="K160" s="1080" t="n"/>
      <c r="L160" s="1080" t="n"/>
      <c r="M160" s="1080" t="n"/>
      <c r="N160" s="1110">
        <f>B160</f>
        <v/>
      </c>
      <c r="O160" s="1111">
        <f>C160*BS!$B$9</f>
        <v/>
      </c>
      <c r="P160" s="1111">
        <f>D160*BS!$B$9</f>
        <v/>
      </c>
      <c r="Q160" s="1111">
        <f>E160*BS!$B$9</f>
        <v/>
      </c>
      <c r="R160" s="1111">
        <f>F160*BS!$B$9</f>
        <v/>
      </c>
      <c r="S160" s="1111">
        <f>G160*BS!$B$9</f>
        <v/>
      </c>
      <c r="T160" s="1111">
        <f>H160*BS!$B$9</f>
        <v/>
      </c>
      <c r="U160" s="1125">
        <f>I160</f>
        <v/>
      </c>
      <c r="V160" s="160" t="n"/>
      <c r="W160" s="160"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B161" t="inlineStr">
        <is>
          <t xml:space="preserve">  Deferred tax asset</t>
        </is>
      </c>
      <c r="G161" t="n">
        <v>160921</v>
      </c>
      <c r="H161" t="n">
        <v>163041</v>
      </c>
    </row>
    <row r="162" ht="14.25" customFormat="1" customHeight="1" s="1071">
      <c r="B162" t="inlineStr">
        <is>
          <t xml:space="preserve"> Movements: Opening balance</t>
        </is>
      </c>
      <c r="G162" t="n">
        <v>137413</v>
      </c>
      <c r="H162" t="n">
        <v>160921</v>
      </c>
    </row>
    <row r="163" ht="14.25" customFormat="1" customHeight="1" s="1071">
      <c r="B163" t="inlineStr">
        <is>
          <t xml:space="preserve"> Movements: Credited to profit or loss (note 4)</t>
        </is>
      </c>
      <c r="G163" t="n">
        <v>23508</v>
      </c>
      <c r="H163" t="n">
        <v>2120</v>
      </c>
    </row>
    <row r="164" ht="14.25" customFormat="1" customHeight="1" s="1107">
      <c r="B164" t="inlineStr">
        <is>
          <t xml:space="preserve"> Movements: Closing balance</t>
        </is>
      </c>
      <c r="G164" t="n">
        <v>160921</v>
      </c>
      <c r="H164" t="n">
        <v>163041</v>
      </c>
    </row>
    <row r="165" ht="14.25" customFormat="1" customHeight="1" s="1071">
      <c r="A165" s="1080" t="n"/>
      <c r="B165" s="1097" t="n"/>
      <c r="C165" s="1128" t="n"/>
      <c r="D165" s="1128" t="n"/>
      <c r="E165" s="1128" t="n"/>
      <c r="F165" s="1128" t="n"/>
      <c r="G165" s="1128" t="n"/>
      <c r="H165" s="1128" t="n"/>
      <c r="I165" s="1124" t="n"/>
      <c r="J165" s="1080" t="n"/>
      <c r="K165" s="1080" t="n"/>
      <c r="L165" s="1080" t="n"/>
      <c r="M165" s="1080" t="n"/>
      <c r="N165" s="1110" t="n"/>
      <c r="O165" s="1111" t="n"/>
      <c r="P165" s="1111" t="n"/>
      <c r="Q165" s="1111" t="n"/>
      <c r="R165" s="1111" t="n"/>
      <c r="S165" s="1111" t="n"/>
      <c r="T165" s="1111" t="n"/>
      <c r="U165" s="1118" t="n"/>
      <c r="V165" s="160" t="n"/>
      <c r="W165" s="160" t="n"/>
      <c r="X165" s="1080" t="n"/>
      <c r="Y165" s="1080" t="n"/>
      <c r="Z165" s="1080" t="n"/>
      <c r="AA165" s="1080" t="n"/>
      <c r="AB165" s="1080" t="n"/>
      <c r="AC165" s="1080" t="n"/>
      <c r="AD165" s="1080" t="n"/>
      <c r="AE165" s="1080" t="n"/>
      <c r="AF165" s="1080" t="n"/>
      <c r="AG165" s="1080" t="n"/>
      <c r="AH165" s="1080" t="n"/>
      <c r="AI165" s="1080" t="n"/>
      <c r="AJ165" s="1080" t="n"/>
      <c r="AK165" s="1080" t="n"/>
      <c r="AL165" s="1080" t="n"/>
      <c r="AM165" s="1080" t="n"/>
      <c r="AN165" s="1080" t="n"/>
      <c r="AO165" s="1080" t="n"/>
      <c r="AP165" s="1080" t="n"/>
      <c r="AQ165" s="1080" t="n"/>
      <c r="AR165" s="1080" t="n"/>
      <c r="AS165" s="1080" t="n"/>
      <c r="AT165" s="1080" t="n"/>
      <c r="AU165" s="1080" t="n"/>
      <c r="AV165" s="1080" t="n"/>
      <c r="AW165" s="1080" t="n"/>
      <c r="AX165" s="1080" t="n"/>
      <c r="AY165" s="1080" t="n"/>
      <c r="AZ165" s="1080" t="n"/>
      <c r="BA165" s="1080" t="n"/>
      <c r="BB165" s="1080" t="n"/>
      <c r="BC165" s="1080" t="n"/>
      <c r="BD165" s="1080" t="n"/>
      <c r="BE165" s="1080" t="n"/>
      <c r="BF165" s="1080" t="n"/>
      <c r="BG165" s="1080" t="n"/>
      <c r="BH165" s="1080" t="n"/>
      <c r="BI165" s="1080" t="n"/>
      <c r="BJ165" s="1080" t="n"/>
      <c r="BK165" s="1080" t="n"/>
      <c r="BL165" s="1080" t="n"/>
      <c r="BM165" s="1080" t="n"/>
      <c r="BN165" s="1080" t="n"/>
      <c r="BO165" s="1080" t="n"/>
      <c r="BP165" s="1080" t="n"/>
      <c r="BQ165" s="1080" t="n"/>
      <c r="BR165" s="1080" t="n"/>
      <c r="BS165" s="1080" t="n"/>
      <c r="BT165" s="1080" t="n"/>
      <c r="BU165" s="1080" t="n"/>
      <c r="BV165" s="1080" t="n"/>
      <c r="BW165" s="1080" t="n"/>
      <c r="BX165" s="1080" t="n"/>
      <c r="BY165" s="1080" t="n"/>
      <c r="BZ165" s="1080" t="n"/>
      <c r="CA165" s="1080" t="n"/>
      <c r="CB165" s="1080" t="n"/>
      <c r="CC165" s="1080" t="n"/>
      <c r="CD165" s="1080" t="n"/>
      <c r="CE165" s="1080" t="n"/>
      <c r="CF165" s="1080" t="n"/>
      <c r="CG165" s="1080" t="n"/>
      <c r="CH165" s="1080" t="n"/>
      <c r="CI165" s="1080" t="n"/>
      <c r="CJ165" s="1080" t="n"/>
      <c r="CK165" s="1080" t="n"/>
      <c r="CL165" s="1080" t="n"/>
      <c r="CM165" s="1080" t="n"/>
      <c r="CN165" s="1080" t="n"/>
      <c r="CO165" s="1080" t="n"/>
      <c r="CP165" s="1080" t="n"/>
      <c r="CQ165" s="1080" t="n"/>
      <c r="CR165" s="1080" t="n"/>
      <c r="CS165" s="1080" t="n"/>
      <c r="CT165" s="1080" t="n"/>
      <c r="CU165" s="1080" t="n"/>
      <c r="CV165" s="1080" t="n"/>
      <c r="CW165" s="1080" t="n"/>
      <c r="CX165" s="1080" t="n"/>
      <c r="CY165" s="1080" t="n"/>
      <c r="CZ165" s="1080" t="n"/>
      <c r="DA165" s="1080" t="n"/>
      <c r="DB165" s="1080" t="n"/>
      <c r="DC165" s="1080" t="n"/>
      <c r="DD165" s="1080" t="n"/>
      <c r="DE165" s="1080" t="n"/>
      <c r="DF165" s="1080" t="n"/>
      <c r="DG165" s="1080" t="n"/>
      <c r="DH165" s="1080" t="n"/>
      <c r="DI165" s="1080" t="n"/>
      <c r="DJ165" s="1080" t="n"/>
      <c r="DK165" s="1080" t="n"/>
      <c r="DL165" s="1080" t="n"/>
      <c r="DM165" s="1080" t="n"/>
      <c r="DN165" s="1080" t="n"/>
      <c r="DO165" s="1080" t="n"/>
      <c r="DP165" s="1080" t="n"/>
      <c r="DQ165" s="1080" t="n"/>
      <c r="DR165" s="1080" t="n"/>
      <c r="DS165" s="1080" t="n"/>
      <c r="DT165" s="1080" t="n"/>
      <c r="DU165" s="1080" t="n"/>
      <c r="DV165" s="1080" t="n"/>
      <c r="DW165" s="1080" t="n"/>
      <c r="DX165" s="1080" t="n"/>
      <c r="DY165" s="1080" t="n"/>
      <c r="DZ165" s="1080" t="n"/>
      <c r="EA165" s="1080" t="n"/>
      <c r="EB165" s="1080" t="n"/>
      <c r="EC165" s="1080" t="n"/>
      <c r="ED165" s="1080" t="n"/>
      <c r="EE165" s="1080" t="n"/>
      <c r="EF165" s="1080" t="n"/>
      <c r="EG165" s="1080" t="n"/>
      <c r="EH165" s="1080" t="n"/>
      <c r="EI165" s="1080" t="n"/>
      <c r="EJ165" s="1080" t="n"/>
      <c r="EK165" s="1080" t="n"/>
      <c r="EL165" s="1080" t="n"/>
      <c r="EM165" s="1080" t="n"/>
      <c r="EN165" s="1080" t="n"/>
      <c r="EO165" s="1080" t="n"/>
      <c r="EP165" s="1080" t="n"/>
      <c r="EQ165" s="1080" t="n"/>
      <c r="ER165" s="1080" t="n"/>
      <c r="ES165" s="1080" t="n"/>
      <c r="ET165" s="1080" t="n"/>
      <c r="EU165" s="1080" t="n"/>
      <c r="EV165" s="1080" t="n"/>
      <c r="EW165" s="1080" t="n"/>
      <c r="EX165" s="1080" t="n"/>
      <c r="EY165" s="1080" t="n"/>
      <c r="EZ165" s="1080" t="n"/>
      <c r="FA165" s="1080" t="n"/>
      <c r="FB165" s="1080" t="n"/>
      <c r="FC165" s="1080" t="n"/>
      <c r="FD165" s="1080" t="n"/>
      <c r="FE165" s="1080" t="n"/>
      <c r="FF165" s="1080" t="n"/>
      <c r="FG165" s="1080" t="n"/>
      <c r="FH165" s="1080" t="n"/>
      <c r="FI165" s="1080" t="n"/>
      <c r="FJ165" s="1080" t="n"/>
      <c r="FK165" s="1080" t="n"/>
      <c r="FL165" s="1080" t="n"/>
      <c r="FM165" s="1080" t="n"/>
      <c r="FN165" s="1080" t="n"/>
      <c r="FO165" s="1080" t="n"/>
      <c r="FP165" s="1080" t="n"/>
      <c r="FQ165" s="1080" t="n"/>
      <c r="FR165" s="1080" t="n"/>
      <c r="FS165" s="1080" t="n"/>
      <c r="FT165" s="1080" t="n"/>
      <c r="FU165" s="1080" t="n"/>
      <c r="FV165" s="1080" t="n"/>
      <c r="FW165" s="1080" t="n"/>
      <c r="FX165" s="1080" t="n"/>
      <c r="FY165" s="1080" t="n"/>
      <c r="FZ165" s="1080" t="n"/>
      <c r="GA165" s="1080" t="n"/>
      <c r="GB165" s="1080" t="n"/>
      <c r="GC165" s="1080" t="n"/>
      <c r="GD165" s="1080" t="n"/>
      <c r="GE165" s="1080" t="n"/>
      <c r="GF165" s="1080" t="n"/>
      <c r="GG165" s="1080" t="n"/>
      <c r="GH165" s="1080" t="n"/>
      <c r="GI165" s="1080" t="n"/>
      <c r="GJ165" s="1080" t="n"/>
      <c r="GK165" s="1080" t="n"/>
      <c r="GL165" s="1080" t="n"/>
      <c r="GM165" s="1080" t="n"/>
      <c r="GN165" s="1080" t="n"/>
      <c r="GO165" s="1080" t="n"/>
      <c r="GP165" s="1080" t="n"/>
      <c r="GQ165" s="1080" t="n"/>
      <c r="GR165" s="1080" t="n"/>
      <c r="GS165" s="1080" t="n"/>
      <c r="GT165" s="1080" t="n"/>
      <c r="GU165" s="1080" t="n"/>
      <c r="GV165" s="1080" t="n"/>
      <c r="GW165" s="1080" t="n"/>
      <c r="GX165" s="1080" t="n"/>
      <c r="GY165" s="1080" t="n"/>
      <c r="GZ165" s="1080" t="n"/>
      <c r="HA165" s="1080" t="n"/>
      <c r="HB165" s="1080" t="n"/>
      <c r="HC165" s="1080" t="n"/>
      <c r="HD165" s="1080" t="n"/>
      <c r="HE165" s="1080" t="n"/>
      <c r="HF165" s="1080" t="n"/>
      <c r="HG165" s="1080" t="n"/>
      <c r="HH165" s="1080" t="n"/>
      <c r="HI165" s="1080" t="n"/>
      <c r="HJ165" s="1080" t="n"/>
      <c r="HK165" s="1080" t="n"/>
      <c r="HL165" s="1080" t="n"/>
      <c r="HM165" s="1080" t="n"/>
      <c r="HN165" s="1080" t="n"/>
      <c r="HO165" s="1080" t="n"/>
      <c r="HP165" s="1080" t="n"/>
      <c r="HQ165" s="1080" t="n"/>
      <c r="HR165" s="1080" t="n"/>
      <c r="HS165" s="1080" t="n"/>
      <c r="HT165" s="1080" t="n"/>
      <c r="HU165" s="1080" t="n"/>
      <c r="HV165" s="1080" t="n"/>
      <c r="HW165" s="1080" t="n"/>
      <c r="HX165" s="1080" t="n"/>
      <c r="HY165" s="1080" t="n"/>
      <c r="HZ165" s="1080" t="n"/>
      <c r="IA165" s="1080" t="n"/>
      <c r="IB165" s="1080" t="n"/>
      <c r="IC165" s="1080" t="n"/>
      <c r="ID165" s="1080" t="n"/>
      <c r="IE165" s="1080" t="n"/>
      <c r="IF165" s="1080" t="n"/>
      <c r="IG165" s="1080" t="n"/>
      <c r="IH165" s="1080" t="n"/>
      <c r="II165" s="1080" t="n"/>
      <c r="IJ165" s="1080" t="n"/>
      <c r="IK165" s="1080" t="n"/>
      <c r="IL165" s="1080" t="n"/>
      <c r="IM165" s="1080" t="n"/>
      <c r="IN165" s="1080" t="n"/>
      <c r="IO165" s="1080" t="n"/>
      <c r="IP165" s="1080" t="n"/>
      <c r="IQ165" s="1080" t="n"/>
      <c r="IR165" s="1080" t="n"/>
      <c r="IS165" s="1080" t="n"/>
      <c r="IT165" s="1080" t="n"/>
      <c r="IU165" s="1080" t="n"/>
      <c r="IV165" s="1080" t="n"/>
      <c r="IW165" s="1080" t="n"/>
      <c r="IX165" s="1080" t="n"/>
      <c r="IY165" s="1080" t="n"/>
      <c r="IZ165" s="1080" t="n"/>
      <c r="JA165" s="1080" t="n"/>
      <c r="JB165" s="1080" t="n"/>
      <c r="JC165" s="1080" t="n"/>
      <c r="JD165" s="1080" t="n"/>
      <c r="JE165" s="1080" t="n"/>
      <c r="JF165" s="1080" t="n"/>
      <c r="JG165" s="1080" t="n"/>
      <c r="JH165" s="1080" t="n"/>
      <c r="JI165" s="1080" t="n"/>
      <c r="JJ165" s="1080" t="n"/>
      <c r="JK165" s="1080" t="n"/>
      <c r="JL165" s="1080" t="n"/>
      <c r="JM165" s="1080" t="n"/>
      <c r="JN165" s="1080" t="n"/>
      <c r="JO165" s="1080" t="n"/>
      <c r="JP165" s="1080" t="n"/>
      <c r="JQ165" s="1080" t="n"/>
      <c r="JR165" s="1080" t="n"/>
      <c r="JS165" s="1080" t="n"/>
      <c r="JT165" s="1080" t="n"/>
      <c r="JU165" s="1080" t="n"/>
      <c r="JV165" s="1080" t="n"/>
      <c r="JW165" s="1080" t="n"/>
      <c r="JX165" s="1080" t="n"/>
      <c r="JY165" s="1080" t="n"/>
      <c r="JZ165" s="1080" t="n"/>
      <c r="KA165" s="1080" t="n"/>
      <c r="KB165" s="1080" t="n"/>
      <c r="KC165" s="1080" t="n"/>
      <c r="KD165" s="1080" t="n"/>
      <c r="KE165" s="1080" t="n"/>
      <c r="KF165" s="1080" t="n"/>
      <c r="KG165" s="1080" t="n"/>
      <c r="KH165" s="1080" t="n"/>
      <c r="KI165" s="1080" t="n"/>
      <c r="KJ165" s="1080" t="n"/>
      <c r="KK165" s="1080" t="n"/>
      <c r="KL165" s="1080" t="n"/>
      <c r="KM165" s="1080" t="n"/>
      <c r="KN165" s="1080" t="n"/>
      <c r="KO165" s="1080" t="n"/>
      <c r="KP165" s="1080" t="n"/>
      <c r="KQ165" s="1080" t="n"/>
      <c r="KR165" s="1080" t="n"/>
      <c r="KS165" s="1080" t="n"/>
      <c r="KT165" s="1080" t="n"/>
      <c r="KU165" s="1080" t="n"/>
      <c r="KV165" s="1080" t="n"/>
      <c r="KW165" s="1080" t="n"/>
      <c r="KX165" s="1080" t="n"/>
      <c r="KY165" s="1080" t="n"/>
      <c r="KZ165" s="1080" t="n"/>
      <c r="LA165" s="1080" t="n"/>
      <c r="LB165" s="1080" t="n"/>
      <c r="LC165" s="1080" t="n"/>
      <c r="LD165" s="1080" t="n"/>
      <c r="LE165" s="1080" t="n"/>
      <c r="LF165" s="1080" t="n"/>
      <c r="LG165" s="1080" t="n"/>
      <c r="LH165" s="1080" t="n"/>
      <c r="LI165" s="1080" t="n"/>
      <c r="LJ165" s="1080" t="n"/>
      <c r="LK165" s="1080" t="n"/>
      <c r="LL165" s="1080" t="n"/>
      <c r="LM165" s="1080" t="n"/>
      <c r="LN165" s="1080" t="n"/>
      <c r="LO165" s="1080" t="n"/>
      <c r="LP165" s="1080" t="n"/>
      <c r="LQ165" s="1080" t="n"/>
      <c r="LR165" s="1080" t="n"/>
      <c r="LS165" s="1080" t="n"/>
    </row>
    <row r="166" ht="14.25" customFormat="1" customHeight="1" s="1071">
      <c r="A166" s="1071" t="n"/>
      <c r="B166" s="1097" t="n"/>
      <c r="C166" s="1128" t="n"/>
      <c r="D166" s="1128" t="n"/>
      <c r="E166" s="1128" t="n"/>
      <c r="F166" s="1128" t="n"/>
      <c r="G166" s="1128" t="n"/>
      <c r="H166" s="1128" t="n"/>
      <c r="I166" s="1119" t="n"/>
      <c r="J166" s="1071" t="n"/>
      <c r="K166" s="1071" t="n"/>
      <c r="L166" s="1071" t="n"/>
      <c r="M166" s="1071" t="n"/>
      <c r="N166" s="1100" t="n"/>
      <c r="O166" s="1101" t="n"/>
      <c r="P166" s="1101" t="n"/>
      <c r="Q166" s="1101" t="n"/>
      <c r="R166" s="1101" t="n"/>
      <c r="S166" s="1101" t="n"/>
      <c r="T166" s="1101" t="n"/>
      <c r="U166" s="1102" t="n"/>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1" t="inlineStr">
        <is>
          <t>Total</t>
        </is>
      </c>
      <c r="C167" s="1123">
        <f>SUM(C161:C162)</f>
        <v/>
      </c>
      <c r="D167" s="1123">
        <f>SUM(D161:D162)</f>
        <v/>
      </c>
      <c r="E167" s="1123">
        <f>SUM(E161:E162)</f>
        <v/>
      </c>
      <c r="F167" s="1123">
        <f>SUM(F161:F162)</f>
        <v/>
      </c>
      <c r="G167" s="1123">
        <f>SUM(G161:G162)</f>
        <v/>
      </c>
      <c r="H167" s="1123">
        <f>SUM(H161:H162)</f>
        <v/>
      </c>
      <c r="I167" s="1119" t="n"/>
      <c r="J167" s="1071" t="n"/>
      <c r="K167" s="1071" t="n"/>
      <c r="L167" s="1071" t="n"/>
      <c r="M167" s="1071" t="n"/>
      <c r="N167" s="1100" t="n"/>
      <c r="O167" s="1101" t="n"/>
      <c r="P167" s="1101" t="n"/>
      <c r="Q167" s="1101" t="n"/>
      <c r="R167" s="1101" t="n"/>
      <c r="S167" s="1101" t="n"/>
      <c r="T167" s="1101" t="n"/>
      <c r="U167" s="1102" t="n"/>
      <c r="V167" s="141" t="n"/>
      <c r="W167" s="141"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80" t="n"/>
      <c r="B168" s="1091" t="inlineStr">
        <is>
          <t>Other Non-Current Assets</t>
        </is>
      </c>
      <c r="C168" s="1144" t="n"/>
      <c r="D168" s="1144" t="n"/>
      <c r="E168" s="1144" t="n"/>
      <c r="F168" s="1144" t="n"/>
      <c r="G168" s="1144" t="n"/>
      <c r="H168" s="1144" t="n"/>
      <c r="I168" s="1124" t="n"/>
      <c r="J168" s="1080" t="n"/>
      <c r="K168" s="1139" t="n"/>
      <c r="L168" s="1139" t="n"/>
      <c r="M168" s="1080" t="n"/>
      <c r="N168" s="1110">
        <f>B164</f>
        <v/>
      </c>
      <c r="O168" s="1111">
        <f>C164*BS!$B$9</f>
        <v/>
      </c>
      <c r="P168" s="1111">
        <f>D164*BS!$B$9</f>
        <v/>
      </c>
      <c r="Q168" s="1111">
        <f>E164*BS!$B$9</f>
        <v/>
      </c>
      <c r="R168" s="1111">
        <f>F164*BS!$B$9</f>
        <v/>
      </c>
      <c r="S168" s="1111">
        <f>G164*BS!$B$9</f>
        <v/>
      </c>
      <c r="T168" s="1111">
        <f>H164*BS!$B$9</f>
        <v/>
      </c>
      <c r="U168" s="1125">
        <f>I164</f>
        <v/>
      </c>
      <c r="V168" s="160" t="n"/>
      <c r="W168" s="160" t="n"/>
      <c r="X168" s="1080" t="n"/>
      <c r="Y168" s="1080" t="n"/>
      <c r="Z168" s="1080" t="n"/>
      <c r="AA168" s="1080" t="n"/>
      <c r="AB168" s="1080" t="n"/>
      <c r="AC168" s="1080" t="n"/>
      <c r="AD168" s="1080" t="n"/>
      <c r="AE168" s="1080" t="n"/>
      <c r="AF168" s="1080" t="n"/>
      <c r="AG168" s="1080" t="n"/>
      <c r="AH168" s="1080" t="n"/>
      <c r="AI168" s="1080" t="n"/>
      <c r="AJ168" s="1080" t="n"/>
      <c r="AK168" s="1080" t="n"/>
      <c r="AL168" s="1080" t="n"/>
      <c r="AM168" s="1080" t="n"/>
      <c r="AN168" s="1080" t="n"/>
      <c r="AO168" s="1080" t="n"/>
      <c r="AP168" s="1080" t="n"/>
      <c r="AQ168" s="1080" t="n"/>
      <c r="AR168" s="1080" t="n"/>
      <c r="AS168" s="1080" t="n"/>
      <c r="AT168" s="1080" t="n"/>
      <c r="AU168" s="1080" t="n"/>
      <c r="AV168" s="1080" t="n"/>
      <c r="AW168" s="1080" t="n"/>
      <c r="AX168" s="1080" t="n"/>
      <c r="AY168" s="1080" t="n"/>
      <c r="AZ168" s="1080" t="n"/>
      <c r="BA168" s="1080" t="n"/>
      <c r="BB168" s="1080" t="n"/>
      <c r="BC168" s="1080" t="n"/>
      <c r="BD168" s="1080" t="n"/>
      <c r="BE168" s="1080" t="n"/>
      <c r="BF168" s="1080" t="n"/>
      <c r="BG168" s="1080" t="n"/>
      <c r="BH168" s="1080" t="n"/>
      <c r="BI168" s="1080" t="n"/>
      <c r="BJ168" s="1080" t="n"/>
      <c r="BK168" s="1080" t="n"/>
      <c r="BL168" s="1080" t="n"/>
      <c r="BM168" s="1080" t="n"/>
      <c r="BN168" s="1080" t="n"/>
      <c r="BO168" s="1080" t="n"/>
      <c r="BP168" s="1080" t="n"/>
      <c r="BQ168" s="1080" t="n"/>
      <c r="BR168" s="1080" t="n"/>
      <c r="BS168" s="1080" t="n"/>
      <c r="BT168" s="1080" t="n"/>
      <c r="BU168" s="1080" t="n"/>
      <c r="BV168" s="1080" t="n"/>
      <c r="BW168" s="1080" t="n"/>
      <c r="BX168" s="1080" t="n"/>
      <c r="BY168" s="1080" t="n"/>
      <c r="BZ168" s="1080" t="n"/>
      <c r="CA168" s="1080" t="n"/>
      <c r="CB168" s="1080" t="n"/>
      <c r="CC168" s="1080" t="n"/>
      <c r="CD168" s="1080" t="n"/>
      <c r="CE168" s="1080" t="n"/>
      <c r="CF168" s="1080" t="n"/>
      <c r="CG168" s="1080" t="n"/>
      <c r="CH168" s="1080" t="n"/>
      <c r="CI168" s="1080" t="n"/>
      <c r="CJ168" s="1080" t="n"/>
      <c r="CK168" s="1080" t="n"/>
      <c r="CL168" s="1080" t="n"/>
      <c r="CM168" s="1080" t="n"/>
      <c r="CN168" s="1080" t="n"/>
      <c r="CO168" s="1080" t="n"/>
      <c r="CP168" s="1080" t="n"/>
      <c r="CQ168" s="1080" t="n"/>
      <c r="CR168" s="1080" t="n"/>
      <c r="CS168" s="1080" t="n"/>
      <c r="CT168" s="1080" t="n"/>
      <c r="CU168" s="1080" t="n"/>
      <c r="CV168" s="1080" t="n"/>
      <c r="CW168" s="1080" t="n"/>
      <c r="CX168" s="1080" t="n"/>
      <c r="CY168" s="1080" t="n"/>
      <c r="CZ168" s="1080" t="n"/>
      <c r="DA168" s="1080" t="n"/>
      <c r="DB168" s="1080" t="n"/>
      <c r="DC168" s="1080" t="n"/>
      <c r="DD168" s="1080" t="n"/>
      <c r="DE168" s="1080" t="n"/>
      <c r="DF168" s="1080" t="n"/>
      <c r="DG168" s="1080" t="n"/>
      <c r="DH168" s="1080" t="n"/>
      <c r="DI168" s="1080" t="n"/>
      <c r="DJ168" s="1080" t="n"/>
      <c r="DK168" s="1080" t="n"/>
      <c r="DL168" s="1080" t="n"/>
      <c r="DM168" s="1080" t="n"/>
      <c r="DN168" s="1080" t="n"/>
      <c r="DO168" s="1080" t="n"/>
      <c r="DP168" s="1080" t="n"/>
      <c r="DQ168" s="1080" t="n"/>
      <c r="DR168" s="1080" t="n"/>
      <c r="DS168" s="1080" t="n"/>
      <c r="DT168" s="1080" t="n"/>
      <c r="DU168" s="1080" t="n"/>
      <c r="DV168" s="1080" t="n"/>
      <c r="DW168" s="1080" t="n"/>
      <c r="DX168" s="1080" t="n"/>
      <c r="DY168" s="1080" t="n"/>
      <c r="DZ168" s="1080" t="n"/>
      <c r="EA168" s="1080" t="n"/>
      <c r="EB168" s="1080" t="n"/>
      <c r="EC168" s="1080" t="n"/>
      <c r="ED168" s="1080" t="n"/>
      <c r="EE168" s="1080" t="n"/>
      <c r="EF168" s="1080" t="n"/>
      <c r="EG168" s="1080" t="n"/>
      <c r="EH168" s="1080" t="n"/>
      <c r="EI168" s="1080" t="n"/>
      <c r="EJ168" s="1080" t="n"/>
      <c r="EK168" s="1080" t="n"/>
      <c r="EL168" s="1080" t="n"/>
      <c r="EM168" s="1080" t="n"/>
      <c r="EN168" s="1080" t="n"/>
      <c r="EO168" s="1080" t="n"/>
      <c r="EP168" s="1080" t="n"/>
      <c r="EQ168" s="1080" t="n"/>
      <c r="ER168" s="1080" t="n"/>
      <c r="ES168" s="1080" t="n"/>
      <c r="ET168" s="1080" t="n"/>
      <c r="EU168" s="1080" t="n"/>
      <c r="EV168" s="1080" t="n"/>
      <c r="EW168" s="1080" t="n"/>
      <c r="EX168" s="1080" t="n"/>
      <c r="EY168" s="1080" t="n"/>
      <c r="EZ168" s="1080" t="n"/>
      <c r="FA168" s="1080" t="n"/>
      <c r="FB168" s="1080" t="n"/>
      <c r="FC168" s="1080" t="n"/>
      <c r="FD168" s="1080" t="n"/>
      <c r="FE168" s="1080" t="n"/>
      <c r="FF168" s="1080" t="n"/>
      <c r="FG168" s="1080" t="n"/>
      <c r="FH168" s="1080" t="n"/>
      <c r="FI168" s="1080" t="n"/>
      <c r="FJ168" s="1080" t="n"/>
      <c r="FK168" s="1080" t="n"/>
      <c r="FL168" s="1080" t="n"/>
      <c r="FM168" s="1080" t="n"/>
      <c r="FN168" s="1080" t="n"/>
      <c r="FO168" s="1080" t="n"/>
      <c r="FP168" s="1080" t="n"/>
      <c r="FQ168" s="1080" t="n"/>
      <c r="FR168" s="1080" t="n"/>
      <c r="FS168" s="1080" t="n"/>
      <c r="FT168" s="1080" t="n"/>
      <c r="FU168" s="1080" t="n"/>
      <c r="FV168" s="1080" t="n"/>
      <c r="FW168" s="1080" t="n"/>
      <c r="FX168" s="1080" t="n"/>
      <c r="FY168" s="1080" t="n"/>
      <c r="FZ168" s="1080" t="n"/>
      <c r="GA168" s="1080" t="n"/>
      <c r="GB168" s="1080" t="n"/>
      <c r="GC168" s="1080" t="n"/>
      <c r="GD168" s="1080" t="n"/>
      <c r="GE168" s="1080" t="n"/>
      <c r="GF168" s="1080" t="n"/>
      <c r="GG168" s="1080" t="n"/>
      <c r="GH168" s="1080" t="n"/>
      <c r="GI168" s="1080" t="n"/>
      <c r="GJ168" s="1080" t="n"/>
      <c r="GK168" s="1080" t="n"/>
      <c r="GL168" s="1080" t="n"/>
      <c r="GM168" s="1080" t="n"/>
      <c r="GN168" s="1080" t="n"/>
      <c r="GO168" s="1080" t="n"/>
      <c r="GP168" s="1080" t="n"/>
      <c r="GQ168" s="1080" t="n"/>
      <c r="GR168" s="1080" t="n"/>
      <c r="GS168" s="1080" t="n"/>
      <c r="GT168" s="1080" t="n"/>
      <c r="GU168" s="1080" t="n"/>
      <c r="GV168" s="1080" t="n"/>
      <c r="GW168" s="1080" t="n"/>
      <c r="GX168" s="1080" t="n"/>
      <c r="GY168" s="1080" t="n"/>
      <c r="GZ168" s="1080" t="n"/>
      <c r="HA168" s="1080" t="n"/>
      <c r="HB168" s="1080" t="n"/>
      <c r="HC168" s="1080" t="n"/>
      <c r="HD168" s="1080" t="n"/>
      <c r="HE168" s="1080" t="n"/>
      <c r="HF168" s="1080" t="n"/>
      <c r="HG168" s="1080" t="n"/>
      <c r="HH168" s="1080" t="n"/>
      <c r="HI168" s="1080" t="n"/>
      <c r="HJ168" s="1080" t="n"/>
      <c r="HK168" s="1080" t="n"/>
      <c r="HL168" s="1080" t="n"/>
      <c r="HM168" s="1080" t="n"/>
      <c r="HN168" s="1080" t="n"/>
      <c r="HO168" s="1080" t="n"/>
      <c r="HP168" s="1080" t="n"/>
      <c r="HQ168" s="1080" t="n"/>
      <c r="HR168" s="1080" t="n"/>
      <c r="HS168" s="1080" t="n"/>
      <c r="HT168" s="1080" t="n"/>
      <c r="HU168" s="1080" t="n"/>
      <c r="HV168" s="1080" t="n"/>
      <c r="HW168" s="1080" t="n"/>
      <c r="HX168" s="1080" t="n"/>
      <c r="HY168" s="1080" t="n"/>
      <c r="HZ168" s="1080" t="n"/>
      <c r="IA168" s="1080" t="n"/>
      <c r="IB168" s="1080" t="n"/>
      <c r="IC168" s="1080" t="n"/>
      <c r="ID168" s="1080" t="n"/>
      <c r="IE168" s="1080" t="n"/>
      <c r="IF168" s="1080" t="n"/>
      <c r="IG168" s="1080" t="n"/>
      <c r="IH168" s="1080" t="n"/>
      <c r="II168" s="1080" t="n"/>
      <c r="IJ168" s="1080" t="n"/>
      <c r="IK168" s="1080" t="n"/>
      <c r="IL168" s="1080" t="n"/>
      <c r="IM168" s="1080" t="n"/>
      <c r="IN168" s="1080" t="n"/>
      <c r="IO168" s="1080" t="n"/>
      <c r="IP168" s="1080" t="n"/>
      <c r="IQ168" s="1080" t="n"/>
      <c r="IR168" s="1080" t="n"/>
      <c r="IS168" s="1080" t="n"/>
      <c r="IT168" s="1080" t="n"/>
      <c r="IU168" s="1080" t="n"/>
      <c r="IV168" s="1080" t="n"/>
      <c r="IW168" s="1080" t="n"/>
      <c r="IX168" s="1080" t="n"/>
      <c r="IY168" s="1080" t="n"/>
      <c r="IZ168" s="1080" t="n"/>
      <c r="JA168" s="1080" t="n"/>
      <c r="JB168" s="1080" t="n"/>
      <c r="JC168" s="1080" t="n"/>
      <c r="JD168" s="1080" t="n"/>
      <c r="JE168" s="1080" t="n"/>
      <c r="JF168" s="1080" t="n"/>
      <c r="JG168" s="1080" t="n"/>
      <c r="JH168" s="1080" t="n"/>
      <c r="JI168" s="1080" t="n"/>
      <c r="JJ168" s="1080" t="n"/>
      <c r="JK168" s="1080" t="n"/>
      <c r="JL168" s="1080" t="n"/>
      <c r="JM168" s="1080" t="n"/>
      <c r="JN168" s="1080" t="n"/>
      <c r="JO168" s="1080" t="n"/>
      <c r="JP168" s="1080" t="n"/>
      <c r="JQ168" s="1080" t="n"/>
      <c r="JR168" s="1080" t="n"/>
      <c r="JS168" s="1080" t="n"/>
      <c r="JT168" s="1080" t="n"/>
      <c r="JU168" s="1080" t="n"/>
      <c r="JV168" s="1080" t="n"/>
      <c r="JW168" s="1080" t="n"/>
      <c r="JX168" s="1080" t="n"/>
      <c r="JY168" s="1080" t="n"/>
      <c r="JZ168" s="1080" t="n"/>
      <c r="KA168" s="1080" t="n"/>
      <c r="KB168" s="1080" t="n"/>
      <c r="KC168" s="1080" t="n"/>
      <c r="KD168" s="1080" t="n"/>
      <c r="KE168" s="1080" t="n"/>
      <c r="KF168" s="1080" t="n"/>
      <c r="KG168" s="1080" t="n"/>
      <c r="KH168" s="1080" t="n"/>
      <c r="KI168" s="1080" t="n"/>
      <c r="KJ168" s="1080" t="n"/>
      <c r="KK168" s="1080" t="n"/>
      <c r="KL168" s="1080" t="n"/>
      <c r="KM168" s="1080" t="n"/>
      <c r="KN168" s="1080" t="n"/>
      <c r="KO168" s="1080" t="n"/>
      <c r="KP168" s="1080" t="n"/>
      <c r="KQ168" s="1080" t="n"/>
      <c r="KR168" s="1080" t="n"/>
      <c r="KS168" s="1080" t="n"/>
      <c r="KT168" s="1080" t="n"/>
      <c r="KU168" s="1080" t="n"/>
      <c r="KV168" s="1080" t="n"/>
      <c r="KW168" s="1080" t="n"/>
      <c r="KX168" s="1080" t="n"/>
      <c r="KY168" s="1080" t="n"/>
      <c r="KZ168" s="1080" t="n"/>
      <c r="LA168" s="1080" t="n"/>
      <c r="LB168" s="1080" t="n"/>
      <c r="LC168" s="1080" t="n"/>
      <c r="LD168" s="1080" t="n"/>
      <c r="LE168" s="1080" t="n"/>
      <c r="LF168" s="1080" t="n"/>
      <c r="LG168" s="1080" t="n"/>
      <c r="LH168" s="1080" t="n"/>
      <c r="LI168" s="1080" t="n"/>
      <c r="LJ168" s="1080" t="n"/>
      <c r="LK168" s="1080" t="n"/>
      <c r="LL168" s="1080" t="n"/>
      <c r="LM168" s="1080" t="n"/>
      <c r="LN168" s="1080" t="n"/>
      <c r="LO168" s="1080" t="n"/>
      <c r="LP168" s="1080" t="n"/>
      <c r="LQ168" s="1080" t="n"/>
      <c r="LR168" s="1080" t="n"/>
      <c r="LS168" s="1080" t="n"/>
    </row>
    <row r="169" ht="14.25" customFormat="1" customHeight="1" s="1071">
      <c r="A169" s="1071" t="n"/>
      <c r="B169" s="1097" t="n"/>
      <c r="C169" s="1128" t="n"/>
      <c r="D169" s="1128" t="n"/>
      <c r="E169" s="1128" t="n"/>
      <c r="F169" s="1128" t="n"/>
      <c r="G169" s="1128" t="n"/>
      <c r="H169" s="1128" t="n"/>
      <c r="I169" s="1119" t="n"/>
      <c r="J169" s="1071" t="n"/>
      <c r="K169" s="146" t="n"/>
      <c r="L169" s="146" t="n"/>
      <c r="M169" s="1071" t="n"/>
      <c r="N169" s="1100">
        <f>B165</f>
        <v/>
      </c>
      <c r="O169" s="1101">
        <f>C165*BS!$B$9</f>
        <v/>
      </c>
      <c r="P169" s="1101">
        <f>D165*BS!$B$9</f>
        <v/>
      </c>
      <c r="Q169" s="1101">
        <f>E165*BS!$B$9</f>
        <v/>
      </c>
      <c r="R169" s="1101">
        <f>F165*BS!$B$9</f>
        <v/>
      </c>
      <c r="S169" s="1101">
        <f>G165*BS!$B$9</f>
        <v/>
      </c>
      <c r="T169" s="1101">
        <f>H165*BS!$B$9</f>
        <v/>
      </c>
      <c r="U169" s="1120">
        <f>I165</f>
        <v/>
      </c>
      <c r="V169" s="141" t="n"/>
      <c r="W169" s="141"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097" t="n"/>
      <c r="C170" s="1128" t="n"/>
      <c r="D170" s="1128" t="n"/>
      <c r="E170" s="1128" t="n"/>
      <c r="F170" s="1128" t="n"/>
      <c r="G170" s="1128" t="n"/>
      <c r="H170" s="1128" t="n"/>
      <c r="I170" s="1119" t="n"/>
      <c r="J170" s="1071" t="n"/>
      <c r="K170" s="146" t="n"/>
      <c r="L170" s="1071" t="n"/>
      <c r="M170" s="1071" t="n"/>
      <c r="N170" s="1100">
        <f>B166</f>
        <v/>
      </c>
      <c r="O170" s="1101">
        <f>C166*BS!$B$9</f>
        <v/>
      </c>
      <c r="P170" s="1101">
        <f>D166*BS!$B$9</f>
        <v/>
      </c>
      <c r="Q170" s="1101">
        <f>E166*BS!$B$9</f>
        <v/>
      </c>
      <c r="R170" s="1101">
        <f>F166*BS!$B$9</f>
        <v/>
      </c>
      <c r="S170" s="1101">
        <f>G166*BS!$B$9</f>
        <v/>
      </c>
      <c r="T170" s="1101">
        <f>H166*BS!$B$9</f>
        <v/>
      </c>
      <c r="U170" s="1102">
        <f>I166</f>
        <v/>
      </c>
      <c r="V170" s="141" t="n"/>
      <c r="W170" s="141"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097" t="n"/>
      <c r="C171" s="1128" t="n"/>
      <c r="D171" s="1128" t="n"/>
      <c r="E171" s="1128" t="n"/>
      <c r="F171" s="1128" t="n"/>
      <c r="G171" s="1128" t="n"/>
      <c r="H171" s="1128" t="n"/>
      <c r="I171" s="1121" t="n"/>
      <c r="J171" s="1071" t="n"/>
      <c r="K171" s="146" t="n"/>
      <c r="L171" s="1071" t="n"/>
      <c r="M171" s="1071" t="n"/>
      <c r="N171" s="1100">
        <f>B167</f>
        <v/>
      </c>
      <c r="O171" s="1101">
        <f>C167*BS!$B$9</f>
        <v/>
      </c>
      <c r="P171" s="1101">
        <f>D167*BS!$B$9</f>
        <v/>
      </c>
      <c r="Q171" s="1101">
        <f>E167*BS!$B$9</f>
        <v/>
      </c>
      <c r="R171" s="1101">
        <f>F167*BS!$B$9</f>
        <v/>
      </c>
      <c r="S171" s="1101">
        <f>G167*BS!$B$9</f>
        <v/>
      </c>
      <c r="T171" s="1101">
        <f>H167*BS!$B$9</f>
        <v/>
      </c>
      <c r="U171" s="1102">
        <f>I167</f>
        <v/>
      </c>
      <c r="V171" s="146" t="n"/>
      <c r="W171" s="146"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71" t="n"/>
      <c r="B172" s="1097" t="n"/>
      <c r="C172" s="1128" t="n"/>
      <c r="D172" s="1128" t="n"/>
      <c r="E172" s="1128" t="n"/>
      <c r="F172" s="1128" t="n"/>
      <c r="G172" s="1128" t="n"/>
      <c r="H172" s="1128" t="n"/>
      <c r="I172" s="1121" t="n"/>
      <c r="J172" s="1071" t="n"/>
      <c r="K172" s="146" t="n"/>
      <c r="L172" s="1071" t="n"/>
      <c r="M172" s="1071" t="n"/>
      <c r="N172" s="1100">
        <f>B168</f>
        <v/>
      </c>
      <c r="O172" s="1101">
        <f>C168*BS!$B$9</f>
        <v/>
      </c>
      <c r="P172" s="1101">
        <f>D168*BS!$B$9</f>
        <v/>
      </c>
      <c r="Q172" s="1101">
        <f>E168*BS!$B$9</f>
        <v/>
      </c>
      <c r="R172" s="1101">
        <f>F168*BS!$B$9</f>
        <v/>
      </c>
      <c r="S172" s="1101">
        <f>G168*BS!$B$9</f>
        <v/>
      </c>
      <c r="T172" s="1101">
        <f>H168*BS!$B$9</f>
        <v/>
      </c>
      <c r="U172" s="1102">
        <f>I168</f>
        <v/>
      </c>
      <c r="V172" s="146" t="n"/>
      <c r="W172" s="146" t="n"/>
      <c r="X172" s="1071" t="n"/>
      <c r="Y172" s="1071" t="n"/>
      <c r="Z172" s="1071" t="n"/>
      <c r="AA172" s="1071" t="n"/>
      <c r="AB172" s="1071" t="n"/>
      <c r="AC172" s="1071" t="n"/>
      <c r="AD172" s="1071" t="n"/>
      <c r="AE172" s="1071" t="n"/>
      <c r="AF172" s="1071" t="n"/>
      <c r="AG172" s="1071" t="n"/>
      <c r="AH172" s="1071" t="n"/>
      <c r="AI172" s="1071" t="n"/>
      <c r="AJ172" s="1071" t="n"/>
      <c r="AK172" s="1071" t="n"/>
      <c r="AL172" s="1071" t="n"/>
      <c r="AM172" s="1071" t="n"/>
      <c r="AN172" s="1071" t="n"/>
      <c r="AO172" s="1071" t="n"/>
      <c r="AP172" s="1071" t="n"/>
      <c r="AQ172" s="1071" t="n"/>
      <c r="AR172" s="1071" t="n"/>
      <c r="AS172" s="1071" t="n"/>
      <c r="AT172" s="1071" t="n"/>
      <c r="AU172" s="1071" t="n"/>
      <c r="AV172" s="1071" t="n"/>
      <c r="AW172" s="1071" t="n"/>
      <c r="AX172" s="1071" t="n"/>
      <c r="AY172" s="1071" t="n"/>
      <c r="AZ172" s="1071" t="n"/>
      <c r="BA172" s="1071" t="n"/>
      <c r="BB172" s="1071" t="n"/>
      <c r="BC172" s="1071" t="n"/>
      <c r="BD172" s="1071" t="n"/>
      <c r="BE172" s="1071" t="n"/>
      <c r="BF172" s="1071" t="n"/>
      <c r="BG172" s="1071" t="n"/>
      <c r="BH172" s="1071" t="n"/>
      <c r="BI172" s="1071" t="n"/>
      <c r="BJ172" s="1071" t="n"/>
      <c r="BK172" s="1071" t="n"/>
      <c r="BL172" s="1071" t="n"/>
      <c r="BM172" s="1071" t="n"/>
      <c r="BN172" s="1071" t="n"/>
      <c r="BO172" s="1071" t="n"/>
      <c r="BP172" s="1071" t="n"/>
      <c r="BQ172" s="1071" t="n"/>
      <c r="BR172" s="1071" t="n"/>
      <c r="BS172" s="1071" t="n"/>
      <c r="BT172" s="1071" t="n"/>
      <c r="BU172" s="1071" t="n"/>
      <c r="BV172" s="1071" t="n"/>
      <c r="BW172" s="1071" t="n"/>
      <c r="BX172" s="1071" t="n"/>
      <c r="BY172" s="1071" t="n"/>
      <c r="BZ172" s="1071" t="n"/>
      <c r="CA172" s="1071" t="n"/>
      <c r="CB172" s="1071" t="n"/>
      <c r="CC172" s="1071" t="n"/>
      <c r="CD172" s="1071" t="n"/>
      <c r="CE172" s="1071" t="n"/>
      <c r="CF172" s="1071" t="n"/>
      <c r="CG172" s="1071" t="n"/>
      <c r="CH172" s="1071" t="n"/>
      <c r="CI172" s="1071" t="n"/>
      <c r="CJ172" s="1071" t="n"/>
      <c r="CK172" s="1071" t="n"/>
      <c r="CL172" s="1071" t="n"/>
      <c r="CM172" s="1071" t="n"/>
      <c r="CN172" s="1071" t="n"/>
      <c r="CO172" s="1071" t="n"/>
      <c r="CP172" s="1071" t="n"/>
      <c r="CQ172" s="1071" t="n"/>
      <c r="CR172" s="1071" t="n"/>
      <c r="CS172" s="1071" t="n"/>
      <c r="CT172" s="1071" t="n"/>
      <c r="CU172" s="1071" t="n"/>
      <c r="CV172" s="1071" t="n"/>
      <c r="CW172" s="1071" t="n"/>
      <c r="CX172" s="1071" t="n"/>
      <c r="CY172" s="1071" t="n"/>
      <c r="CZ172" s="1071" t="n"/>
      <c r="DA172" s="1071" t="n"/>
      <c r="DB172" s="1071" t="n"/>
      <c r="DC172" s="1071" t="n"/>
      <c r="DD172" s="1071" t="n"/>
      <c r="DE172" s="1071" t="n"/>
      <c r="DF172" s="1071" t="n"/>
      <c r="DG172" s="1071" t="n"/>
      <c r="DH172" s="1071" t="n"/>
      <c r="DI172" s="1071" t="n"/>
      <c r="DJ172" s="1071" t="n"/>
      <c r="DK172" s="1071" t="n"/>
      <c r="DL172" s="1071" t="n"/>
      <c r="DM172" s="1071" t="n"/>
      <c r="DN172" s="1071" t="n"/>
      <c r="DO172" s="1071" t="n"/>
      <c r="DP172" s="1071" t="n"/>
      <c r="DQ172" s="1071" t="n"/>
      <c r="DR172" s="1071" t="n"/>
      <c r="DS172" s="1071" t="n"/>
      <c r="DT172" s="1071" t="n"/>
      <c r="DU172" s="1071" t="n"/>
      <c r="DV172" s="1071" t="n"/>
      <c r="DW172" s="1071" t="n"/>
      <c r="DX172" s="1071" t="n"/>
      <c r="DY172" s="1071" t="n"/>
      <c r="DZ172" s="1071" t="n"/>
      <c r="EA172" s="1071" t="n"/>
      <c r="EB172" s="1071" t="n"/>
      <c r="EC172" s="1071" t="n"/>
      <c r="ED172" s="1071" t="n"/>
      <c r="EE172" s="1071" t="n"/>
      <c r="EF172" s="1071" t="n"/>
      <c r="EG172" s="1071" t="n"/>
      <c r="EH172" s="1071" t="n"/>
      <c r="EI172" s="1071" t="n"/>
      <c r="EJ172" s="1071" t="n"/>
      <c r="EK172" s="1071" t="n"/>
      <c r="EL172" s="1071" t="n"/>
      <c r="EM172" s="1071" t="n"/>
      <c r="EN172" s="1071" t="n"/>
      <c r="EO172" s="1071" t="n"/>
      <c r="EP172" s="1071" t="n"/>
      <c r="EQ172" s="1071" t="n"/>
      <c r="ER172" s="1071" t="n"/>
      <c r="ES172" s="1071" t="n"/>
      <c r="ET172" s="1071" t="n"/>
      <c r="EU172" s="1071" t="n"/>
      <c r="EV172" s="1071" t="n"/>
      <c r="EW172" s="1071" t="n"/>
      <c r="EX172" s="1071" t="n"/>
      <c r="EY172" s="1071" t="n"/>
      <c r="EZ172" s="1071" t="n"/>
      <c r="FA172" s="1071" t="n"/>
      <c r="FB172" s="1071" t="n"/>
      <c r="FC172" s="1071" t="n"/>
      <c r="FD172" s="1071" t="n"/>
      <c r="FE172" s="1071" t="n"/>
      <c r="FF172" s="1071" t="n"/>
      <c r="FG172" s="1071" t="n"/>
      <c r="FH172" s="1071" t="n"/>
      <c r="FI172" s="1071" t="n"/>
      <c r="FJ172" s="1071" t="n"/>
      <c r="FK172" s="1071" t="n"/>
      <c r="FL172" s="1071" t="n"/>
      <c r="FM172" s="1071" t="n"/>
      <c r="FN172" s="1071" t="n"/>
      <c r="FO172" s="1071" t="n"/>
      <c r="FP172" s="1071" t="n"/>
      <c r="FQ172" s="1071" t="n"/>
      <c r="FR172" s="1071" t="n"/>
      <c r="FS172" s="1071" t="n"/>
      <c r="FT172" s="1071" t="n"/>
      <c r="FU172" s="1071" t="n"/>
      <c r="FV172" s="1071" t="n"/>
      <c r="FW172" s="1071" t="n"/>
      <c r="FX172" s="1071" t="n"/>
      <c r="FY172" s="1071" t="n"/>
      <c r="FZ172" s="1071" t="n"/>
      <c r="GA172" s="1071" t="n"/>
      <c r="GB172" s="1071" t="n"/>
      <c r="GC172" s="1071" t="n"/>
      <c r="GD172" s="1071" t="n"/>
      <c r="GE172" s="1071" t="n"/>
      <c r="GF172" s="1071" t="n"/>
      <c r="GG172" s="1071" t="n"/>
      <c r="GH172" s="1071" t="n"/>
      <c r="GI172" s="1071" t="n"/>
      <c r="GJ172" s="1071" t="n"/>
      <c r="GK172" s="1071" t="n"/>
      <c r="GL172" s="1071" t="n"/>
      <c r="GM172" s="1071" t="n"/>
      <c r="GN172" s="1071" t="n"/>
      <c r="GO172" s="1071" t="n"/>
      <c r="GP172" s="1071" t="n"/>
      <c r="GQ172" s="1071" t="n"/>
      <c r="GR172" s="1071" t="n"/>
      <c r="GS172" s="1071" t="n"/>
      <c r="GT172" s="1071" t="n"/>
      <c r="GU172" s="1071" t="n"/>
      <c r="GV172" s="1071" t="n"/>
      <c r="GW172" s="1071" t="n"/>
      <c r="GX172" s="1071" t="n"/>
      <c r="GY172" s="1071" t="n"/>
      <c r="GZ172" s="1071" t="n"/>
      <c r="HA172" s="1071" t="n"/>
      <c r="HB172" s="1071" t="n"/>
      <c r="HC172" s="1071" t="n"/>
      <c r="HD172" s="1071" t="n"/>
      <c r="HE172" s="1071" t="n"/>
      <c r="HF172" s="1071" t="n"/>
      <c r="HG172" s="1071" t="n"/>
      <c r="HH172" s="1071" t="n"/>
      <c r="HI172" s="1071" t="n"/>
      <c r="HJ172" s="1071" t="n"/>
      <c r="HK172" s="1071" t="n"/>
      <c r="HL172" s="1071" t="n"/>
      <c r="HM172" s="1071" t="n"/>
      <c r="HN172" s="1071" t="n"/>
      <c r="HO172" s="1071" t="n"/>
      <c r="HP172" s="1071" t="n"/>
      <c r="HQ172" s="1071" t="n"/>
      <c r="HR172" s="1071" t="n"/>
      <c r="HS172" s="1071" t="n"/>
      <c r="HT172" s="1071" t="n"/>
      <c r="HU172" s="1071" t="n"/>
      <c r="HV172" s="1071" t="n"/>
      <c r="HW172" s="1071" t="n"/>
      <c r="HX172" s="1071" t="n"/>
      <c r="HY172" s="1071" t="n"/>
      <c r="HZ172" s="1071" t="n"/>
      <c r="IA172" s="1071" t="n"/>
      <c r="IB172" s="1071" t="n"/>
      <c r="IC172" s="1071" t="n"/>
      <c r="ID172" s="1071" t="n"/>
      <c r="IE172" s="1071" t="n"/>
      <c r="IF172" s="1071" t="n"/>
      <c r="IG172" s="1071" t="n"/>
      <c r="IH172" s="1071" t="n"/>
      <c r="II172" s="1071" t="n"/>
      <c r="IJ172" s="1071" t="n"/>
      <c r="IK172" s="1071" t="n"/>
      <c r="IL172" s="1071" t="n"/>
      <c r="IM172" s="1071" t="n"/>
      <c r="IN172" s="1071" t="n"/>
      <c r="IO172" s="1071" t="n"/>
      <c r="IP172" s="1071" t="n"/>
      <c r="IQ172" s="1071" t="n"/>
      <c r="IR172" s="1071" t="n"/>
      <c r="IS172" s="1071" t="n"/>
      <c r="IT172" s="1071" t="n"/>
      <c r="IU172" s="1071" t="n"/>
      <c r="IV172" s="1071" t="n"/>
      <c r="IW172" s="1071" t="n"/>
      <c r="IX172" s="1071" t="n"/>
      <c r="IY172" s="1071" t="n"/>
      <c r="IZ172" s="1071" t="n"/>
      <c r="JA172" s="1071" t="n"/>
      <c r="JB172" s="1071" t="n"/>
      <c r="JC172" s="1071" t="n"/>
      <c r="JD172" s="1071" t="n"/>
      <c r="JE172" s="1071" t="n"/>
      <c r="JF172" s="1071" t="n"/>
      <c r="JG172" s="1071" t="n"/>
      <c r="JH172" s="1071" t="n"/>
      <c r="JI172" s="1071" t="n"/>
      <c r="JJ172" s="1071" t="n"/>
      <c r="JK172" s="1071" t="n"/>
      <c r="JL172" s="1071" t="n"/>
      <c r="JM172" s="1071" t="n"/>
      <c r="JN172" s="1071" t="n"/>
      <c r="JO172" s="1071" t="n"/>
      <c r="JP172" s="1071" t="n"/>
      <c r="JQ172" s="1071" t="n"/>
      <c r="JR172" s="1071" t="n"/>
      <c r="JS172" s="1071" t="n"/>
      <c r="JT172" s="1071" t="n"/>
      <c r="JU172" s="1071" t="n"/>
      <c r="JV172" s="1071" t="n"/>
      <c r="JW172" s="1071" t="n"/>
      <c r="JX172" s="1071" t="n"/>
      <c r="JY172" s="1071" t="n"/>
      <c r="JZ172" s="1071" t="n"/>
      <c r="KA172" s="1071" t="n"/>
      <c r="KB172" s="1071" t="n"/>
      <c r="KC172" s="1071" t="n"/>
      <c r="KD172" s="1071" t="n"/>
      <c r="KE172" s="1071" t="n"/>
      <c r="KF172" s="1071" t="n"/>
      <c r="KG172" s="1071" t="n"/>
      <c r="KH172" s="1071" t="n"/>
      <c r="KI172" s="1071" t="n"/>
      <c r="KJ172" s="1071" t="n"/>
      <c r="KK172" s="1071" t="n"/>
      <c r="KL172" s="1071" t="n"/>
      <c r="KM172" s="1071" t="n"/>
      <c r="KN172" s="1071" t="n"/>
      <c r="KO172" s="1071" t="n"/>
      <c r="KP172" s="1071" t="n"/>
      <c r="KQ172" s="1071" t="n"/>
      <c r="KR172" s="1071" t="n"/>
      <c r="KS172" s="1071" t="n"/>
      <c r="KT172" s="1071" t="n"/>
      <c r="KU172" s="1071" t="n"/>
      <c r="KV172" s="1071" t="n"/>
      <c r="KW172" s="1071" t="n"/>
      <c r="KX172" s="1071" t="n"/>
      <c r="KY172" s="1071" t="n"/>
      <c r="KZ172" s="1071" t="n"/>
      <c r="LA172" s="1071" t="n"/>
      <c r="LB172" s="1071" t="n"/>
      <c r="LC172" s="1071" t="n"/>
      <c r="LD172" s="1071" t="n"/>
      <c r="LE172" s="1071" t="n"/>
      <c r="LF172" s="1071" t="n"/>
      <c r="LG172" s="1071" t="n"/>
      <c r="LH172" s="1071" t="n"/>
      <c r="LI172" s="1071" t="n"/>
      <c r="LJ172" s="1071" t="n"/>
      <c r="LK172" s="1071" t="n"/>
      <c r="LL172" s="1071" t="n"/>
      <c r="LM172" s="1071" t="n"/>
      <c r="LN172" s="1071" t="n"/>
      <c r="LO172" s="1071" t="n"/>
      <c r="LP172" s="1071" t="n"/>
      <c r="LQ172" s="1071" t="n"/>
      <c r="LR172" s="1071" t="n"/>
      <c r="LS172" s="1071" t="n"/>
    </row>
    <row r="173" ht="14.25" customFormat="1" customHeight="1" s="1071">
      <c r="A173" s="1071" t="n"/>
      <c r="B173" s="1097" t="n"/>
      <c r="C173" s="1128" t="n"/>
      <c r="D173" s="1128" t="n"/>
      <c r="E173" s="1128" t="n"/>
      <c r="F173" s="1128" t="n"/>
      <c r="G173" s="1128" t="n"/>
      <c r="H173" s="1128" t="n"/>
      <c r="I173" s="1121" t="n"/>
      <c r="J173" s="1071" t="n"/>
      <c r="K173" s="146" t="n"/>
      <c r="L173" s="1071" t="n"/>
      <c r="M173" s="1071" t="n"/>
      <c r="N173" s="1100">
        <f>B169</f>
        <v/>
      </c>
      <c r="O173" s="1101">
        <f>C169*BS!$B$9</f>
        <v/>
      </c>
      <c r="P173" s="1101">
        <f>D169*BS!$B$9</f>
        <v/>
      </c>
      <c r="Q173" s="1101">
        <f>E169*BS!$B$9</f>
        <v/>
      </c>
      <c r="R173" s="1101">
        <f>F169*BS!$B$9</f>
        <v/>
      </c>
      <c r="S173" s="1101">
        <f>G169*BS!$B$9</f>
        <v/>
      </c>
      <c r="T173" s="1101">
        <f>H169*BS!$B$9</f>
        <v/>
      </c>
      <c r="U173" s="1102">
        <f>I169</f>
        <v/>
      </c>
      <c r="V173" s="146" t="n"/>
      <c r="W173" s="146"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71" t="n"/>
      <c r="B174" s="1149" t="n"/>
      <c r="C174" s="1128" t="n"/>
      <c r="D174" s="1128" t="n"/>
      <c r="E174" s="1128" t="n"/>
      <c r="F174" s="1128" t="n"/>
      <c r="G174" s="1128" t="n"/>
      <c r="H174" s="1128" t="n"/>
      <c r="I174" s="1150" t="n"/>
      <c r="J174" s="1071" t="n"/>
      <c r="K174" s="146" t="n"/>
      <c r="L174" s="1071" t="n"/>
      <c r="M174" s="1071" t="n"/>
      <c r="N174" s="1151">
        <f>B170</f>
        <v/>
      </c>
      <c r="O174" s="1101">
        <f>C170*BS!$B$9</f>
        <v/>
      </c>
      <c r="P174" s="1101">
        <f>D170*BS!$B$9</f>
        <v/>
      </c>
      <c r="Q174" s="1101">
        <f>E170*BS!$B$9</f>
        <v/>
      </c>
      <c r="R174" s="1101">
        <f>F170*BS!$B$9</f>
        <v/>
      </c>
      <c r="S174" s="1101">
        <f>G170*BS!$B$9</f>
        <v/>
      </c>
      <c r="T174" s="1101">
        <f>H170*BS!$B$9</f>
        <v/>
      </c>
      <c r="U174" s="1102">
        <f>I170</f>
        <v/>
      </c>
      <c r="V174" s="146" t="n"/>
      <c r="W174" s="146" t="n"/>
      <c r="X174" s="1071" t="n"/>
      <c r="Y174" s="1071" t="n"/>
      <c r="Z174" s="1071" t="n"/>
      <c r="AA174" s="1071" t="n"/>
      <c r="AB174" s="1071" t="n"/>
      <c r="AC174" s="1071" t="n"/>
      <c r="AD174" s="1071" t="n"/>
      <c r="AE174" s="1071" t="n"/>
      <c r="AF174" s="1071" t="n"/>
      <c r="AG174" s="1071" t="n"/>
      <c r="AH174" s="1071" t="n"/>
      <c r="AI174" s="1071" t="n"/>
      <c r="AJ174" s="1071" t="n"/>
      <c r="AK174" s="1071" t="n"/>
      <c r="AL174" s="1071" t="n"/>
      <c r="AM174" s="1071" t="n"/>
      <c r="AN174" s="1071" t="n"/>
      <c r="AO174" s="1071" t="n"/>
      <c r="AP174" s="1071" t="n"/>
      <c r="AQ174" s="1071" t="n"/>
      <c r="AR174" s="1071" t="n"/>
      <c r="AS174" s="1071" t="n"/>
      <c r="AT174" s="1071" t="n"/>
      <c r="AU174" s="1071" t="n"/>
      <c r="AV174" s="1071" t="n"/>
      <c r="AW174" s="1071" t="n"/>
      <c r="AX174" s="1071" t="n"/>
      <c r="AY174" s="1071" t="n"/>
      <c r="AZ174" s="1071" t="n"/>
      <c r="BA174" s="1071" t="n"/>
      <c r="BB174" s="1071" t="n"/>
      <c r="BC174" s="1071" t="n"/>
      <c r="BD174" s="1071" t="n"/>
      <c r="BE174" s="1071" t="n"/>
      <c r="BF174" s="1071" t="n"/>
      <c r="BG174" s="1071" t="n"/>
      <c r="BH174" s="1071" t="n"/>
      <c r="BI174" s="1071" t="n"/>
      <c r="BJ174" s="1071" t="n"/>
      <c r="BK174" s="1071" t="n"/>
      <c r="BL174" s="1071" t="n"/>
      <c r="BM174" s="1071" t="n"/>
      <c r="BN174" s="1071" t="n"/>
      <c r="BO174" s="1071" t="n"/>
      <c r="BP174" s="1071" t="n"/>
      <c r="BQ174" s="1071" t="n"/>
      <c r="BR174" s="1071" t="n"/>
      <c r="BS174" s="1071" t="n"/>
      <c r="BT174" s="1071" t="n"/>
      <c r="BU174" s="1071" t="n"/>
      <c r="BV174" s="1071" t="n"/>
      <c r="BW174" s="1071" t="n"/>
      <c r="BX174" s="1071" t="n"/>
      <c r="BY174" s="1071" t="n"/>
      <c r="BZ174" s="1071" t="n"/>
      <c r="CA174" s="1071" t="n"/>
      <c r="CB174" s="1071" t="n"/>
      <c r="CC174" s="1071" t="n"/>
      <c r="CD174" s="1071" t="n"/>
      <c r="CE174" s="1071" t="n"/>
      <c r="CF174" s="1071" t="n"/>
      <c r="CG174" s="1071" t="n"/>
      <c r="CH174" s="1071" t="n"/>
      <c r="CI174" s="1071" t="n"/>
      <c r="CJ174" s="1071" t="n"/>
      <c r="CK174" s="1071" t="n"/>
      <c r="CL174" s="1071" t="n"/>
      <c r="CM174" s="1071" t="n"/>
      <c r="CN174" s="1071" t="n"/>
      <c r="CO174" s="1071" t="n"/>
      <c r="CP174" s="1071" t="n"/>
      <c r="CQ174" s="1071" t="n"/>
      <c r="CR174" s="1071" t="n"/>
      <c r="CS174" s="1071" t="n"/>
      <c r="CT174" s="1071" t="n"/>
      <c r="CU174" s="1071" t="n"/>
      <c r="CV174" s="1071" t="n"/>
      <c r="CW174" s="1071" t="n"/>
      <c r="CX174" s="1071" t="n"/>
      <c r="CY174" s="1071" t="n"/>
      <c r="CZ174" s="1071" t="n"/>
      <c r="DA174" s="1071" t="n"/>
      <c r="DB174" s="1071" t="n"/>
      <c r="DC174" s="1071" t="n"/>
      <c r="DD174" s="1071" t="n"/>
      <c r="DE174" s="1071" t="n"/>
      <c r="DF174" s="1071" t="n"/>
      <c r="DG174" s="1071" t="n"/>
      <c r="DH174" s="1071" t="n"/>
      <c r="DI174" s="1071" t="n"/>
      <c r="DJ174" s="1071" t="n"/>
      <c r="DK174" s="1071" t="n"/>
      <c r="DL174" s="1071" t="n"/>
      <c r="DM174" s="1071" t="n"/>
      <c r="DN174" s="1071" t="n"/>
      <c r="DO174" s="1071" t="n"/>
      <c r="DP174" s="1071" t="n"/>
      <c r="DQ174" s="1071" t="n"/>
      <c r="DR174" s="1071" t="n"/>
      <c r="DS174" s="1071" t="n"/>
      <c r="DT174" s="1071" t="n"/>
      <c r="DU174" s="1071" t="n"/>
      <c r="DV174" s="1071" t="n"/>
      <c r="DW174" s="1071" t="n"/>
      <c r="DX174" s="1071" t="n"/>
      <c r="DY174" s="1071" t="n"/>
      <c r="DZ174" s="1071" t="n"/>
      <c r="EA174" s="1071" t="n"/>
      <c r="EB174" s="1071" t="n"/>
      <c r="EC174" s="1071" t="n"/>
      <c r="ED174" s="1071" t="n"/>
      <c r="EE174" s="1071" t="n"/>
      <c r="EF174" s="1071" t="n"/>
      <c r="EG174" s="1071" t="n"/>
      <c r="EH174" s="1071" t="n"/>
      <c r="EI174" s="1071" t="n"/>
      <c r="EJ174" s="1071" t="n"/>
      <c r="EK174" s="1071" t="n"/>
      <c r="EL174" s="1071" t="n"/>
      <c r="EM174" s="1071" t="n"/>
      <c r="EN174" s="1071" t="n"/>
      <c r="EO174" s="1071" t="n"/>
      <c r="EP174" s="1071" t="n"/>
      <c r="EQ174" s="1071" t="n"/>
      <c r="ER174" s="1071" t="n"/>
      <c r="ES174" s="1071" t="n"/>
      <c r="ET174" s="1071" t="n"/>
      <c r="EU174" s="1071" t="n"/>
      <c r="EV174" s="1071" t="n"/>
      <c r="EW174" s="1071" t="n"/>
      <c r="EX174" s="1071" t="n"/>
      <c r="EY174" s="1071" t="n"/>
      <c r="EZ174" s="1071" t="n"/>
      <c r="FA174" s="1071" t="n"/>
      <c r="FB174" s="1071" t="n"/>
      <c r="FC174" s="1071" t="n"/>
      <c r="FD174" s="1071" t="n"/>
      <c r="FE174" s="1071" t="n"/>
      <c r="FF174" s="1071" t="n"/>
      <c r="FG174" s="1071" t="n"/>
      <c r="FH174" s="1071" t="n"/>
      <c r="FI174" s="1071" t="n"/>
      <c r="FJ174" s="1071" t="n"/>
      <c r="FK174" s="1071" t="n"/>
      <c r="FL174" s="1071" t="n"/>
      <c r="FM174" s="1071" t="n"/>
      <c r="FN174" s="1071" t="n"/>
      <c r="FO174" s="1071" t="n"/>
      <c r="FP174" s="1071" t="n"/>
      <c r="FQ174" s="1071" t="n"/>
      <c r="FR174" s="1071" t="n"/>
      <c r="FS174" s="1071" t="n"/>
      <c r="FT174" s="1071" t="n"/>
      <c r="FU174" s="1071" t="n"/>
      <c r="FV174" s="1071" t="n"/>
      <c r="FW174" s="1071" t="n"/>
      <c r="FX174" s="1071" t="n"/>
      <c r="FY174" s="1071" t="n"/>
      <c r="FZ174" s="1071" t="n"/>
      <c r="GA174" s="1071" t="n"/>
      <c r="GB174" s="1071" t="n"/>
      <c r="GC174" s="1071" t="n"/>
      <c r="GD174" s="1071" t="n"/>
      <c r="GE174" s="1071" t="n"/>
      <c r="GF174" s="1071" t="n"/>
      <c r="GG174" s="1071" t="n"/>
      <c r="GH174" s="1071" t="n"/>
      <c r="GI174" s="1071" t="n"/>
      <c r="GJ174" s="1071" t="n"/>
      <c r="GK174" s="1071" t="n"/>
      <c r="GL174" s="1071" t="n"/>
      <c r="GM174" s="1071" t="n"/>
      <c r="GN174" s="1071" t="n"/>
      <c r="GO174" s="1071" t="n"/>
      <c r="GP174" s="1071" t="n"/>
      <c r="GQ174" s="1071" t="n"/>
      <c r="GR174" s="1071" t="n"/>
      <c r="GS174" s="1071" t="n"/>
      <c r="GT174" s="1071" t="n"/>
      <c r="GU174" s="1071" t="n"/>
      <c r="GV174" s="1071" t="n"/>
      <c r="GW174" s="1071" t="n"/>
      <c r="GX174" s="1071" t="n"/>
      <c r="GY174" s="1071" t="n"/>
      <c r="GZ174" s="1071" t="n"/>
      <c r="HA174" s="1071" t="n"/>
      <c r="HB174" s="1071" t="n"/>
      <c r="HC174" s="1071" t="n"/>
      <c r="HD174" s="1071" t="n"/>
      <c r="HE174" s="1071" t="n"/>
      <c r="HF174" s="1071" t="n"/>
      <c r="HG174" s="1071" t="n"/>
      <c r="HH174" s="1071" t="n"/>
      <c r="HI174" s="1071" t="n"/>
      <c r="HJ174" s="1071" t="n"/>
      <c r="HK174" s="1071" t="n"/>
      <c r="HL174" s="1071" t="n"/>
      <c r="HM174" s="1071" t="n"/>
      <c r="HN174" s="1071" t="n"/>
      <c r="HO174" s="1071" t="n"/>
      <c r="HP174" s="1071" t="n"/>
      <c r="HQ174" s="1071" t="n"/>
      <c r="HR174" s="1071" t="n"/>
      <c r="HS174" s="1071" t="n"/>
      <c r="HT174" s="1071" t="n"/>
      <c r="HU174" s="1071" t="n"/>
      <c r="HV174" s="1071" t="n"/>
      <c r="HW174" s="1071" t="n"/>
      <c r="HX174" s="1071" t="n"/>
      <c r="HY174" s="1071" t="n"/>
      <c r="HZ174" s="1071" t="n"/>
      <c r="IA174" s="1071" t="n"/>
      <c r="IB174" s="1071" t="n"/>
      <c r="IC174" s="1071" t="n"/>
      <c r="ID174" s="1071" t="n"/>
      <c r="IE174" s="1071" t="n"/>
      <c r="IF174" s="1071" t="n"/>
      <c r="IG174" s="1071" t="n"/>
      <c r="IH174" s="1071" t="n"/>
      <c r="II174" s="1071" t="n"/>
      <c r="IJ174" s="1071" t="n"/>
      <c r="IK174" s="1071" t="n"/>
      <c r="IL174" s="1071" t="n"/>
      <c r="IM174" s="1071" t="n"/>
      <c r="IN174" s="1071" t="n"/>
      <c r="IO174" s="1071" t="n"/>
      <c r="IP174" s="1071" t="n"/>
      <c r="IQ174" s="1071" t="n"/>
      <c r="IR174" s="1071" t="n"/>
      <c r="IS174" s="1071" t="n"/>
      <c r="IT174" s="1071" t="n"/>
      <c r="IU174" s="1071" t="n"/>
      <c r="IV174" s="1071" t="n"/>
      <c r="IW174" s="1071" t="n"/>
      <c r="IX174" s="1071" t="n"/>
      <c r="IY174" s="1071" t="n"/>
      <c r="IZ174" s="1071" t="n"/>
      <c r="JA174" s="1071" t="n"/>
      <c r="JB174" s="1071" t="n"/>
      <c r="JC174" s="1071" t="n"/>
      <c r="JD174" s="1071" t="n"/>
      <c r="JE174" s="1071" t="n"/>
      <c r="JF174" s="1071" t="n"/>
      <c r="JG174" s="1071" t="n"/>
      <c r="JH174" s="1071" t="n"/>
      <c r="JI174" s="1071" t="n"/>
      <c r="JJ174" s="1071" t="n"/>
      <c r="JK174" s="1071" t="n"/>
      <c r="JL174" s="1071" t="n"/>
      <c r="JM174" s="1071" t="n"/>
      <c r="JN174" s="1071" t="n"/>
      <c r="JO174" s="1071" t="n"/>
      <c r="JP174" s="1071" t="n"/>
      <c r="JQ174" s="1071" t="n"/>
      <c r="JR174" s="1071" t="n"/>
      <c r="JS174" s="1071" t="n"/>
      <c r="JT174" s="1071" t="n"/>
      <c r="JU174" s="1071" t="n"/>
      <c r="JV174" s="1071" t="n"/>
      <c r="JW174" s="1071" t="n"/>
      <c r="JX174" s="1071" t="n"/>
      <c r="JY174" s="1071" t="n"/>
      <c r="JZ174" s="1071" t="n"/>
      <c r="KA174" s="1071" t="n"/>
      <c r="KB174" s="1071" t="n"/>
      <c r="KC174" s="1071" t="n"/>
      <c r="KD174" s="1071" t="n"/>
      <c r="KE174" s="1071" t="n"/>
      <c r="KF174" s="1071" t="n"/>
      <c r="KG174" s="1071" t="n"/>
      <c r="KH174" s="1071" t="n"/>
      <c r="KI174" s="1071" t="n"/>
      <c r="KJ174" s="1071" t="n"/>
      <c r="KK174" s="1071" t="n"/>
      <c r="KL174" s="1071" t="n"/>
      <c r="KM174" s="1071" t="n"/>
      <c r="KN174" s="1071" t="n"/>
      <c r="KO174" s="1071" t="n"/>
      <c r="KP174" s="1071" t="n"/>
      <c r="KQ174" s="1071" t="n"/>
      <c r="KR174" s="1071" t="n"/>
      <c r="KS174" s="1071" t="n"/>
      <c r="KT174" s="1071" t="n"/>
      <c r="KU174" s="1071" t="n"/>
      <c r="KV174" s="1071" t="n"/>
      <c r="KW174" s="1071" t="n"/>
      <c r="KX174" s="1071" t="n"/>
      <c r="KY174" s="1071" t="n"/>
      <c r="KZ174" s="1071" t="n"/>
      <c r="LA174" s="1071" t="n"/>
      <c r="LB174" s="1071" t="n"/>
      <c r="LC174" s="1071" t="n"/>
      <c r="LD174" s="1071" t="n"/>
      <c r="LE174" s="1071" t="n"/>
      <c r="LF174" s="1071" t="n"/>
      <c r="LG174" s="1071" t="n"/>
      <c r="LH174" s="1071" t="n"/>
      <c r="LI174" s="1071" t="n"/>
      <c r="LJ174" s="1071" t="n"/>
      <c r="LK174" s="1071" t="n"/>
      <c r="LL174" s="1071" t="n"/>
      <c r="LM174" s="1071" t="n"/>
      <c r="LN174" s="1071" t="n"/>
      <c r="LO174" s="1071" t="n"/>
      <c r="LP174" s="1071" t="n"/>
      <c r="LQ174" s="1071" t="n"/>
      <c r="LR174" s="1071" t="n"/>
      <c r="LS174" s="1071" t="n"/>
    </row>
    <row r="175" ht="14.25" customFormat="1" customHeight="1" s="1071">
      <c r="A175" s="1071" t="n"/>
      <c r="B175" s="1149" t="n"/>
      <c r="C175" s="1128" t="n"/>
      <c r="D175" s="1128" t="n"/>
      <c r="E175" s="1128" t="n"/>
      <c r="F175" s="1128" t="n"/>
      <c r="G175" s="1128" t="n"/>
      <c r="H175" s="1128" t="n"/>
      <c r="I175" s="1150" t="n"/>
      <c r="J175" s="1071" t="n"/>
      <c r="K175" s="146" t="n"/>
      <c r="L175" s="1071" t="n"/>
      <c r="M175" s="1071" t="n"/>
      <c r="N175" s="1100">
        <f>B171</f>
        <v/>
      </c>
      <c r="O175" s="1101">
        <f>C171*BS!$B$9</f>
        <v/>
      </c>
      <c r="P175" s="1101">
        <f>D171*BS!$B$9</f>
        <v/>
      </c>
      <c r="Q175" s="1101">
        <f>E171*BS!$B$9</f>
        <v/>
      </c>
      <c r="R175" s="1101">
        <f>F171*BS!$B$9</f>
        <v/>
      </c>
      <c r="S175" s="1101">
        <f>G171*BS!$B$9</f>
        <v/>
      </c>
      <c r="T175" s="1101">
        <f>H171*BS!$B$9</f>
        <v/>
      </c>
      <c r="U175" s="1102">
        <f>I171</f>
        <v/>
      </c>
      <c r="V175" s="146" t="n"/>
      <c r="W175" s="146" t="n"/>
      <c r="X175" s="1071" t="n"/>
      <c r="Y175" s="1071" t="n"/>
      <c r="Z175" s="1071" t="n"/>
      <c r="AA175" s="1071" t="n"/>
      <c r="AB175" s="1071" t="n"/>
      <c r="AC175" s="1071" t="n"/>
      <c r="AD175" s="1071" t="n"/>
      <c r="AE175" s="1071" t="n"/>
      <c r="AF175" s="1071" t="n"/>
      <c r="AG175" s="1071" t="n"/>
      <c r="AH175" s="1071" t="n"/>
      <c r="AI175" s="1071" t="n"/>
      <c r="AJ175" s="1071" t="n"/>
      <c r="AK175" s="1071" t="n"/>
      <c r="AL175" s="1071" t="n"/>
      <c r="AM175" s="1071" t="n"/>
      <c r="AN175" s="1071" t="n"/>
      <c r="AO175" s="1071" t="n"/>
      <c r="AP175" s="1071" t="n"/>
      <c r="AQ175" s="1071" t="n"/>
      <c r="AR175" s="1071" t="n"/>
      <c r="AS175" s="1071" t="n"/>
      <c r="AT175" s="1071" t="n"/>
      <c r="AU175" s="1071" t="n"/>
      <c r="AV175" s="1071" t="n"/>
      <c r="AW175" s="1071" t="n"/>
      <c r="AX175" s="1071" t="n"/>
      <c r="AY175" s="1071" t="n"/>
      <c r="AZ175" s="1071" t="n"/>
      <c r="BA175" s="1071" t="n"/>
      <c r="BB175" s="1071" t="n"/>
      <c r="BC175" s="1071" t="n"/>
      <c r="BD175" s="1071" t="n"/>
      <c r="BE175" s="1071" t="n"/>
      <c r="BF175" s="1071" t="n"/>
      <c r="BG175" s="1071" t="n"/>
      <c r="BH175" s="1071" t="n"/>
      <c r="BI175" s="1071" t="n"/>
      <c r="BJ175" s="1071" t="n"/>
      <c r="BK175" s="1071" t="n"/>
      <c r="BL175" s="1071" t="n"/>
      <c r="BM175" s="1071" t="n"/>
      <c r="BN175" s="1071" t="n"/>
      <c r="BO175" s="1071" t="n"/>
      <c r="BP175" s="1071" t="n"/>
      <c r="BQ175" s="1071" t="n"/>
      <c r="BR175" s="1071" t="n"/>
      <c r="BS175" s="1071" t="n"/>
      <c r="BT175" s="1071" t="n"/>
      <c r="BU175" s="1071" t="n"/>
      <c r="BV175" s="1071" t="n"/>
      <c r="BW175" s="1071" t="n"/>
      <c r="BX175" s="1071" t="n"/>
      <c r="BY175" s="1071" t="n"/>
      <c r="BZ175" s="1071" t="n"/>
      <c r="CA175" s="1071" t="n"/>
      <c r="CB175" s="1071" t="n"/>
      <c r="CC175" s="1071" t="n"/>
      <c r="CD175" s="1071" t="n"/>
      <c r="CE175" s="1071" t="n"/>
      <c r="CF175" s="1071" t="n"/>
      <c r="CG175" s="1071" t="n"/>
      <c r="CH175" s="1071" t="n"/>
      <c r="CI175" s="1071" t="n"/>
      <c r="CJ175" s="1071" t="n"/>
      <c r="CK175" s="1071" t="n"/>
      <c r="CL175" s="1071" t="n"/>
      <c r="CM175" s="1071" t="n"/>
      <c r="CN175" s="1071" t="n"/>
      <c r="CO175" s="1071" t="n"/>
      <c r="CP175" s="1071" t="n"/>
      <c r="CQ175" s="1071" t="n"/>
      <c r="CR175" s="1071" t="n"/>
      <c r="CS175" s="1071" t="n"/>
      <c r="CT175" s="1071" t="n"/>
      <c r="CU175" s="1071" t="n"/>
      <c r="CV175" s="1071" t="n"/>
      <c r="CW175" s="1071" t="n"/>
      <c r="CX175" s="1071" t="n"/>
      <c r="CY175" s="1071" t="n"/>
      <c r="CZ175" s="1071" t="n"/>
      <c r="DA175" s="1071" t="n"/>
      <c r="DB175" s="1071" t="n"/>
      <c r="DC175" s="1071" t="n"/>
      <c r="DD175" s="1071" t="n"/>
      <c r="DE175" s="1071" t="n"/>
      <c r="DF175" s="1071" t="n"/>
      <c r="DG175" s="1071" t="n"/>
      <c r="DH175" s="1071" t="n"/>
      <c r="DI175" s="1071" t="n"/>
      <c r="DJ175" s="1071" t="n"/>
      <c r="DK175" s="1071" t="n"/>
      <c r="DL175" s="1071" t="n"/>
      <c r="DM175" s="1071" t="n"/>
      <c r="DN175" s="1071" t="n"/>
      <c r="DO175" s="1071" t="n"/>
      <c r="DP175" s="1071" t="n"/>
      <c r="DQ175" s="1071" t="n"/>
      <c r="DR175" s="1071" t="n"/>
      <c r="DS175" s="1071" t="n"/>
      <c r="DT175" s="1071" t="n"/>
      <c r="DU175" s="1071" t="n"/>
      <c r="DV175" s="1071" t="n"/>
      <c r="DW175" s="1071" t="n"/>
      <c r="DX175" s="1071" t="n"/>
      <c r="DY175" s="1071" t="n"/>
      <c r="DZ175" s="1071" t="n"/>
      <c r="EA175" s="1071" t="n"/>
      <c r="EB175" s="1071" t="n"/>
      <c r="EC175" s="1071" t="n"/>
      <c r="ED175" s="1071" t="n"/>
      <c r="EE175" s="1071" t="n"/>
      <c r="EF175" s="1071" t="n"/>
      <c r="EG175" s="1071" t="n"/>
      <c r="EH175" s="1071" t="n"/>
      <c r="EI175" s="1071" t="n"/>
      <c r="EJ175" s="1071" t="n"/>
      <c r="EK175" s="1071" t="n"/>
      <c r="EL175" s="1071" t="n"/>
      <c r="EM175" s="1071" t="n"/>
      <c r="EN175" s="1071" t="n"/>
      <c r="EO175" s="1071" t="n"/>
      <c r="EP175" s="1071" t="n"/>
      <c r="EQ175" s="1071" t="n"/>
      <c r="ER175" s="1071" t="n"/>
      <c r="ES175" s="1071" t="n"/>
      <c r="ET175" s="1071" t="n"/>
      <c r="EU175" s="1071" t="n"/>
      <c r="EV175" s="1071" t="n"/>
      <c r="EW175" s="1071" t="n"/>
      <c r="EX175" s="1071" t="n"/>
      <c r="EY175" s="1071" t="n"/>
      <c r="EZ175" s="1071" t="n"/>
      <c r="FA175" s="1071" t="n"/>
      <c r="FB175" s="1071" t="n"/>
      <c r="FC175" s="1071" t="n"/>
      <c r="FD175" s="1071" t="n"/>
      <c r="FE175" s="1071" t="n"/>
      <c r="FF175" s="1071" t="n"/>
      <c r="FG175" s="1071" t="n"/>
      <c r="FH175" s="1071" t="n"/>
      <c r="FI175" s="1071" t="n"/>
      <c r="FJ175" s="1071" t="n"/>
      <c r="FK175" s="1071" t="n"/>
      <c r="FL175" s="1071" t="n"/>
      <c r="FM175" s="1071" t="n"/>
      <c r="FN175" s="1071" t="n"/>
      <c r="FO175" s="1071" t="n"/>
      <c r="FP175" s="1071" t="n"/>
      <c r="FQ175" s="1071" t="n"/>
      <c r="FR175" s="1071" t="n"/>
      <c r="FS175" s="1071" t="n"/>
      <c r="FT175" s="1071" t="n"/>
      <c r="FU175" s="1071" t="n"/>
      <c r="FV175" s="1071" t="n"/>
      <c r="FW175" s="1071" t="n"/>
      <c r="FX175" s="1071" t="n"/>
      <c r="FY175" s="1071" t="n"/>
      <c r="FZ175" s="1071" t="n"/>
      <c r="GA175" s="1071" t="n"/>
      <c r="GB175" s="1071" t="n"/>
      <c r="GC175" s="1071" t="n"/>
      <c r="GD175" s="1071" t="n"/>
      <c r="GE175" s="1071" t="n"/>
      <c r="GF175" s="1071" t="n"/>
      <c r="GG175" s="1071" t="n"/>
      <c r="GH175" s="1071" t="n"/>
      <c r="GI175" s="1071" t="n"/>
      <c r="GJ175" s="1071" t="n"/>
      <c r="GK175" s="1071" t="n"/>
      <c r="GL175" s="1071" t="n"/>
      <c r="GM175" s="1071" t="n"/>
      <c r="GN175" s="1071" t="n"/>
      <c r="GO175" s="1071" t="n"/>
      <c r="GP175" s="1071" t="n"/>
      <c r="GQ175" s="1071" t="n"/>
      <c r="GR175" s="1071" t="n"/>
      <c r="GS175" s="1071" t="n"/>
      <c r="GT175" s="1071" t="n"/>
      <c r="GU175" s="1071" t="n"/>
      <c r="GV175" s="1071" t="n"/>
      <c r="GW175" s="1071" t="n"/>
      <c r="GX175" s="1071" t="n"/>
      <c r="GY175" s="1071" t="n"/>
      <c r="GZ175" s="1071" t="n"/>
      <c r="HA175" s="1071" t="n"/>
      <c r="HB175" s="1071" t="n"/>
      <c r="HC175" s="1071" t="n"/>
      <c r="HD175" s="1071" t="n"/>
      <c r="HE175" s="1071" t="n"/>
      <c r="HF175" s="1071" t="n"/>
      <c r="HG175" s="1071" t="n"/>
      <c r="HH175" s="1071" t="n"/>
      <c r="HI175" s="1071" t="n"/>
      <c r="HJ175" s="1071" t="n"/>
      <c r="HK175" s="1071" t="n"/>
      <c r="HL175" s="1071" t="n"/>
      <c r="HM175" s="1071" t="n"/>
      <c r="HN175" s="1071" t="n"/>
      <c r="HO175" s="1071" t="n"/>
      <c r="HP175" s="1071" t="n"/>
      <c r="HQ175" s="1071" t="n"/>
      <c r="HR175" s="1071" t="n"/>
      <c r="HS175" s="1071" t="n"/>
      <c r="HT175" s="1071" t="n"/>
      <c r="HU175" s="1071" t="n"/>
      <c r="HV175" s="1071" t="n"/>
      <c r="HW175" s="1071" t="n"/>
      <c r="HX175" s="1071" t="n"/>
      <c r="HY175" s="1071" t="n"/>
      <c r="HZ175" s="1071" t="n"/>
      <c r="IA175" s="1071" t="n"/>
      <c r="IB175" s="1071" t="n"/>
      <c r="IC175" s="1071" t="n"/>
      <c r="ID175" s="1071" t="n"/>
      <c r="IE175" s="1071" t="n"/>
      <c r="IF175" s="1071" t="n"/>
      <c r="IG175" s="1071" t="n"/>
      <c r="IH175" s="1071" t="n"/>
      <c r="II175" s="1071" t="n"/>
      <c r="IJ175" s="1071" t="n"/>
      <c r="IK175" s="1071" t="n"/>
      <c r="IL175" s="1071" t="n"/>
      <c r="IM175" s="1071" t="n"/>
      <c r="IN175" s="1071" t="n"/>
      <c r="IO175" s="1071" t="n"/>
      <c r="IP175" s="1071" t="n"/>
      <c r="IQ175" s="1071" t="n"/>
      <c r="IR175" s="1071" t="n"/>
      <c r="IS175" s="1071" t="n"/>
      <c r="IT175" s="1071" t="n"/>
      <c r="IU175" s="1071" t="n"/>
      <c r="IV175" s="1071" t="n"/>
      <c r="IW175" s="1071" t="n"/>
      <c r="IX175" s="1071" t="n"/>
      <c r="IY175" s="1071" t="n"/>
      <c r="IZ175" s="1071" t="n"/>
      <c r="JA175" s="1071" t="n"/>
      <c r="JB175" s="1071" t="n"/>
      <c r="JC175" s="1071" t="n"/>
      <c r="JD175" s="1071" t="n"/>
      <c r="JE175" s="1071" t="n"/>
      <c r="JF175" s="1071" t="n"/>
      <c r="JG175" s="1071" t="n"/>
      <c r="JH175" s="1071" t="n"/>
      <c r="JI175" s="1071" t="n"/>
      <c r="JJ175" s="1071" t="n"/>
      <c r="JK175" s="1071" t="n"/>
      <c r="JL175" s="1071" t="n"/>
      <c r="JM175" s="1071" t="n"/>
      <c r="JN175" s="1071" t="n"/>
      <c r="JO175" s="1071" t="n"/>
      <c r="JP175" s="1071" t="n"/>
      <c r="JQ175" s="1071" t="n"/>
      <c r="JR175" s="1071" t="n"/>
      <c r="JS175" s="1071" t="n"/>
      <c r="JT175" s="1071" t="n"/>
      <c r="JU175" s="1071" t="n"/>
      <c r="JV175" s="1071" t="n"/>
      <c r="JW175" s="1071" t="n"/>
      <c r="JX175" s="1071" t="n"/>
      <c r="JY175" s="1071" t="n"/>
      <c r="JZ175" s="1071" t="n"/>
      <c r="KA175" s="1071" t="n"/>
      <c r="KB175" s="1071" t="n"/>
      <c r="KC175" s="1071" t="n"/>
      <c r="KD175" s="1071" t="n"/>
      <c r="KE175" s="1071" t="n"/>
      <c r="KF175" s="1071" t="n"/>
      <c r="KG175" s="1071" t="n"/>
      <c r="KH175" s="1071" t="n"/>
      <c r="KI175" s="1071" t="n"/>
      <c r="KJ175" s="1071" t="n"/>
      <c r="KK175" s="1071" t="n"/>
      <c r="KL175" s="1071" t="n"/>
      <c r="KM175" s="1071" t="n"/>
      <c r="KN175" s="1071" t="n"/>
      <c r="KO175" s="1071" t="n"/>
      <c r="KP175" s="1071" t="n"/>
      <c r="KQ175" s="1071" t="n"/>
      <c r="KR175" s="1071" t="n"/>
      <c r="KS175" s="1071" t="n"/>
      <c r="KT175" s="1071" t="n"/>
      <c r="KU175" s="1071" t="n"/>
      <c r="KV175" s="1071" t="n"/>
      <c r="KW175" s="1071" t="n"/>
      <c r="KX175" s="1071" t="n"/>
      <c r="KY175" s="1071" t="n"/>
      <c r="KZ175" s="1071" t="n"/>
      <c r="LA175" s="1071" t="n"/>
      <c r="LB175" s="1071" t="n"/>
      <c r="LC175" s="1071" t="n"/>
      <c r="LD175" s="1071" t="n"/>
      <c r="LE175" s="1071" t="n"/>
      <c r="LF175" s="1071" t="n"/>
      <c r="LG175" s="1071" t="n"/>
      <c r="LH175" s="1071" t="n"/>
      <c r="LI175" s="1071" t="n"/>
      <c r="LJ175" s="1071" t="n"/>
      <c r="LK175" s="1071" t="n"/>
      <c r="LL175" s="1071" t="n"/>
      <c r="LM175" s="1071" t="n"/>
      <c r="LN175" s="1071" t="n"/>
      <c r="LO175" s="1071" t="n"/>
      <c r="LP175" s="1071" t="n"/>
      <c r="LQ175" s="1071" t="n"/>
      <c r="LR175" s="1071" t="n"/>
      <c r="LS175" s="1071" t="n"/>
    </row>
    <row r="176" ht="14.25" customFormat="1" customHeight="1" s="1143">
      <c r="A176" s="1071" t="n"/>
      <c r="B176" s="1149" t="n"/>
      <c r="C176" s="1128" t="n"/>
      <c r="D176" s="1128" t="n"/>
      <c r="E176" s="1128" t="n"/>
      <c r="F176" s="1128" t="n"/>
      <c r="G176" s="1128" t="n"/>
      <c r="H176" s="1128" t="n"/>
      <c r="I176" s="1150" t="n"/>
      <c r="J176" s="1071" t="n"/>
      <c r="K176" s="146" t="n"/>
      <c r="L176" s="1071" t="n"/>
      <c r="M176" s="1071" t="n"/>
      <c r="N176" s="1100">
        <f>B172</f>
        <v/>
      </c>
      <c r="O176" s="1101">
        <f>C172*BS!$B$9</f>
        <v/>
      </c>
      <c r="P176" s="1101">
        <f>D172*BS!$B$9</f>
        <v/>
      </c>
      <c r="Q176" s="1101">
        <f>E172*BS!$B$9</f>
        <v/>
      </c>
      <c r="R176" s="1101">
        <f>F172*BS!$B$9</f>
        <v/>
      </c>
      <c r="S176" s="1101">
        <f>G172*BS!$B$9</f>
        <v/>
      </c>
      <c r="T176" s="1101">
        <f>H172*BS!$B$9</f>
        <v/>
      </c>
      <c r="U176" s="1102">
        <f>I172</f>
        <v/>
      </c>
      <c r="V176" s="146" t="n"/>
      <c r="W176" s="146"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77">
      <c r="A177" s="1071" t="n"/>
      <c r="B177" s="1149" t="n"/>
      <c r="C177" s="1128" t="n"/>
      <c r="D177" s="1128" t="n"/>
      <c r="E177" s="1128" t="n"/>
      <c r="F177" s="1128" t="n"/>
      <c r="G177" s="1128" t="n"/>
      <c r="H177" s="1128" t="n"/>
      <c r="I177" s="1150" t="n"/>
      <c r="J177" s="1071" t="n"/>
      <c r="K177" s="146" t="n"/>
      <c r="L177" s="1071" t="n"/>
      <c r="M177" s="1071" t="n"/>
      <c r="N177" s="1100">
        <f>B173</f>
        <v/>
      </c>
      <c r="O177" s="1101">
        <f>C173*BS!$B$9</f>
        <v/>
      </c>
      <c r="P177" s="1101">
        <f>D173*BS!$B$9</f>
        <v/>
      </c>
      <c r="Q177" s="1101">
        <f>E173*BS!$B$9</f>
        <v/>
      </c>
      <c r="R177" s="1101">
        <f>F173*BS!$B$9</f>
        <v/>
      </c>
      <c r="S177" s="1101">
        <f>G173*BS!$B$9</f>
        <v/>
      </c>
      <c r="T177" s="1101">
        <f>H173*BS!$B$9</f>
        <v/>
      </c>
      <c r="U177" s="1102">
        <f>I173</f>
        <v/>
      </c>
      <c r="V177" s="146" t="n"/>
      <c r="W177" s="146" t="n"/>
      <c r="X177" s="1071" t="n"/>
      <c r="Y177" s="1071" t="n"/>
      <c r="Z177" s="1071" t="n"/>
      <c r="AA177" s="1071" t="n"/>
      <c r="AB177" s="1071" t="n"/>
      <c r="AC177" s="1071" t="n"/>
      <c r="AD177" s="1071" t="n"/>
      <c r="AE177" s="1071" t="n"/>
      <c r="AF177" s="1071" t="n"/>
      <c r="AG177" s="1071" t="n"/>
      <c r="AH177" s="1071" t="n"/>
      <c r="AI177" s="1071" t="n"/>
      <c r="AJ177" s="1071" t="n"/>
      <c r="AK177" s="1071" t="n"/>
      <c r="AL177" s="1071" t="n"/>
      <c r="AM177" s="1071" t="n"/>
      <c r="AN177" s="1071" t="n"/>
      <c r="AO177" s="1071" t="n"/>
      <c r="AP177" s="1071" t="n"/>
      <c r="AQ177" s="1071" t="n"/>
      <c r="AR177" s="1071" t="n"/>
      <c r="AS177" s="1071" t="n"/>
      <c r="AT177" s="1071" t="n"/>
      <c r="AU177" s="1071" t="n"/>
      <c r="AV177" s="1071" t="n"/>
      <c r="AW177" s="1071" t="n"/>
      <c r="AX177" s="1071" t="n"/>
      <c r="AY177" s="1071" t="n"/>
      <c r="AZ177" s="1071" t="n"/>
      <c r="BA177" s="1071" t="n"/>
      <c r="BB177" s="1071" t="n"/>
      <c r="BC177" s="1071" t="n"/>
      <c r="BD177" s="1071" t="n"/>
      <c r="BE177" s="1071" t="n"/>
      <c r="BF177" s="1071" t="n"/>
      <c r="BG177" s="1071" t="n"/>
      <c r="BH177" s="1071" t="n"/>
      <c r="BI177" s="1071" t="n"/>
      <c r="BJ177" s="1071" t="n"/>
      <c r="BK177" s="1071" t="n"/>
      <c r="BL177" s="1071" t="n"/>
      <c r="BM177" s="1071" t="n"/>
      <c r="BN177" s="1071" t="n"/>
      <c r="BO177" s="1071" t="n"/>
      <c r="BP177" s="1071" t="n"/>
      <c r="BQ177" s="1071" t="n"/>
      <c r="BR177" s="1071" t="n"/>
      <c r="BS177" s="1071" t="n"/>
      <c r="BT177" s="1071" t="n"/>
      <c r="BU177" s="1071" t="n"/>
      <c r="BV177" s="1071" t="n"/>
      <c r="BW177" s="1071" t="n"/>
      <c r="BX177" s="1071" t="n"/>
      <c r="BY177" s="1071" t="n"/>
      <c r="BZ177" s="1071" t="n"/>
      <c r="CA177" s="1071" t="n"/>
      <c r="CB177" s="1071" t="n"/>
      <c r="CC177" s="1071" t="n"/>
      <c r="CD177" s="1071" t="n"/>
      <c r="CE177" s="1071" t="n"/>
      <c r="CF177" s="1071" t="n"/>
      <c r="CG177" s="1071" t="n"/>
      <c r="CH177" s="1071" t="n"/>
      <c r="CI177" s="1071" t="n"/>
      <c r="CJ177" s="1071" t="n"/>
      <c r="CK177" s="1071" t="n"/>
      <c r="CL177" s="1071" t="n"/>
      <c r="CM177" s="1071" t="n"/>
      <c r="CN177" s="1071" t="n"/>
      <c r="CO177" s="1071" t="n"/>
      <c r="CP177" s="1071" t="n"/>
      <c r="CQ177" s="1071" t="n"/>
      <c r="CR177" s="1071" t="n"/>
      <c r="CS177" s="1071" t="n"/>
      <c r="CT177" s="1071" t="n"/>
      <c r="CU177" s="1071" t="n"/>
      <c r="CV177" s="1071" t="n"/>
      <c r="CW177" s="1071" t="n"/>
      <c r="CX177" s="1071" t="n"/>
      <c r="CY177" s="1071" t="n"/>
      <c r="CZ177" s="1071" t="n"/>
      <c r="DA177" s="1071" t="n"/>
      <c r="DB177" s="1071" t="n"/>
      <c r="DC177" s="1071" t="n"/>
      <c r="DD177" s="1071" t="n"/>
      <c r="DE177" s="1071" t="n"/>
      <c r="DF177" s="1071" t="n"/>
      <c r="DG177" s="1071" t="n"/>
      <c r="DH177" s="1071" t="n"/>
      <c r="DI177" s="1071" t="n"/>
      <c r="DJ177" s="1071" t="n"/>
      <c r="DK177" s="1071" t="n"/>
      <c r="DL177" s="1071" t="n"/>
      <c r="DM177" s="1071" t="n"/>
      <c r="DN177" s="1071" t="n"/>
      <c r="DO177" s="1071" t="n"/>
      <c r="DP177" s="1071" t="n"/>
      <c r="DQ177" s="1071" t="n"/>
      <c r="DR177" s="1071" t="n"/>
      <c r="DS177" s="1071" t="n"/>
      <c r="DT177" s="1071" t="n"/>
      <c r="DU177" s="1071" t="n"/>
      <c r="DV177" s="1071" t="n"/>
      <c r="DW177" s="1071" t="n"/>
      <c r="DX177" s="1071" t="n"/>
      <c r="DY177" s="1071" t="n"/>
      <c r="DZ177" s="1071" t="n"/>
      <c r="EA177" s="1071" t="n"/>
      <c r="EB177" s="1071" t="n"/>
      <c r="EC177" s="1071" t="n"/>
      <c r="ED177" s="1071" t="n"/>
      <c r="EE177" s="1071" t="n"/>
      <c r="EF177" s="1071" t="n"/>
      <c r="EG177" s="1071" t="n"/>
      <c r="EH177" s="1071" t="n"/>
      <c r="EI177" s="1071" t="n"/>
      <c r="EJ177" s="1071" t="n"/>
      <c r="EK177" s="1071" t="n"/>
      <c r="EL177" s="1071" t="n"/>
      <c r="EM177" s="1071" t="n"/>
      <c r="EN177" s="1071" t="n"/>
      <c r="EO177" s="1071" t="n"/>
      <c r="EP177" s="1071" t="n"/>
      <c r="EQ177" s="1071" t="n"/>
      <c r="ER177" s="1071" t="n"/>
      <c r="ES177" s="1071" t="n"/>
      <c r="ET177" s="1071" t="n"/>
      <c r="EU177" s="1071" t="n"/>
      <c r="EV177" s="1071" t="n"/>
      <c r="EW177" s="1071" t="n"/>
      <c r="EX177" s="1071" t="n"/>
      <c r="EY177" s="1071" t="n"/>
      <c r="EZ177" s="1071" t="n"/>
      <c r="FA177" s="1071" t="n"/>
      <c r="FB177" s="1071" t="n"/>
      <c r="FC177" s="1071" t="n"/>
      <c r="FD177" s="1071" t="n"/>
      <c r="FE177" s="1071" t="n"/>
      <c r="FF177" s="1071" t="n"/>
      <c r="FG177" s="1071" t="n"/>
      <c r="FH177" s="1071" t="n"/>
      <c r="FI177" s="1071" t="n"/>
      <c r="FJ177" s="1071" t="n"/>
      <c r="FK177" s="1071" t="n"/>
      <c r="FL177" s="1071" t="n"/>
      <c r="FM177" s="1071" t="n"/>
      <c r="FN177" s="1071" t="n"/>
      <c r="FO177" s="1071" t="n"/>
      <c r="FP177" s="1071" t="n"/>
      <c r="FQ177" s="1071" t="n"/>
      <c r="FR177" s="1071" t="n"/>
      <c r="FS177" s="1071" t="n"/>
      <c r="FT177" s="1071" t="n"/>
      <c r="FU177" s="1071" t="n"/>
      <c r="FV177" s="1071" t="n"/>
      <c r="FW177" s="1071" t="n"/>
      <c r="FX177" s="1071" t="n"/>
      <c r="FY177" s="1071" t="n"/>
      <c r="FZ177" s="1071" t="n"/>
      <c r="GA177" s="1071" t="n"/>
      <c r="GB177" s="1071" t="n"/>
      <c r="GC177" s="1071" t="n"/>
      <c r="GD177" s="1071" t="n"/>
      <c r="GE177" s="1071" t="n"/>
      <c r="GF177" s="1071" t="n"/>
      <c r="GG177" s="1071" t="n"/>
      <c r="GH177" s="1071" t="n"/>
      <c r="GI177" s="1071" t="n"/>
      <c r="GJ177" s="1071" t="n"/>
      <c r="GK177" s="1071" t="n"/>
      <c r="GL177" s="1071" t="n"/>
      <c r="GM177" s="1071" t="n"/>
      <c r="GN177" s="1071" t="n"/>
      <c r="GO177" s="1071" t="n"/>
      <c r="GP177" s="1071" t="n"/>
      <c r="GQ177" s="1071" t="n"/>
      <c r="GR177" s="1071" t="n"/>
      <c r="GS177" s="1071" t="n"/>
      <c r="GT177" s="1071" t="n"/>
      <c r="GU177" s="1071" t="n"/>
      <c r="GV177" s="1071" t="n"/>
      <c r="GW177" s="1071" t="n"/>
      <c r="GX177" s="1071" t="n"/>
      <c r="GY177" s="1071" t="n"/>
      <c r="GZ177" s="1071" t="n"/>
      <c r="HA177" s="1071" t="n"/>
      <c r="HB177" s="1071" t="n"/>
      <c r="HC177" s="1071" t="n"/>
      <c r="HD177" s="1071" t="n"/>
      <c r="HE177" s="1071" t="n"/>
      <c r="HF177" s="1071" t="n"/>
      <c r="HG177" s="1071" t="n"/>
      <c r="HH177" s="1071" t="n"/>
      <c r="HI177" s="1071" t="n"/>
      <c r="HJ177" s="1071" t="n"/>
      <c r="HK177" s="1071" t="n"/>
      <c r="HL177" s="1071" t="n"/>
      <c r="HM177" s="1071" t="n"/>
      <c r="HN177" s="1071" t="n"/>
      <c r="HO177" s="1071" t="n"/>
      <c r="HP177" s="1071" t="n"/>
      <c r="HQ177" s="1071" t="n"/>
      <c r="HR177" s="1071" t="n"/>
      <c r="HS177" s="1071" t="n"/>
      <c r="HT177" s="1071" t="n"/>
      <c r="HU177" s="1071" t="n"/>
      <c r="HV177" s="1071" t="n"/>
      <c r="HW177" s="1071" t="n"/>
      <c r="HX177" s="1071" t="n"/>
      <c r="HY177" s="1071" t="n"/>
      <c r="HZ177" s="1071" t="n"/>
      <c r="IA177" s="1071" t="n"/>
      <c r="IB177" s="1071" t="n"/>
      <c r="IC177" s="1071" t="n"/>
      <c r="ID177" s="1071" t="n"/>
      <c r="IE177" s="1071" t="n"/>
      <c r="IF177" s="1071" t="n"/>
      <c r="IG177" s="1071" t="n"/>
      <c r="IH177" s="1071" t="n"/>
      <c r="II177" s="1071" t="n"/>
      <c r="IJ177" s="1071" t="n"/>
      <c r="IK177" s="1071" t="n"/>
      <c r="IL177" s="1071" t="n"/>
      <c r="IM177" s="1071" t="n"/>
      <c r="IN177" s="1071" t="n"/>
      <c r="IO177" s="1071" t="n"/>
      <c r="IP177" s="1071" t="n"/>
      <c r="IQ177" s="1071" t="n"/>
      <c r="IR177" s="1071" t="n"/>
      <c r="IS177" s="1071" t="n"/>
      <c r="IT177" s="1071" t="n"/>
      <c r="IU177" s="1071" t="n"/>
      <c r="IV177" s="1071" t="n"/>
      <c r="IW177" s="1071" t="n"/>
      <c r="IX177" s="1071" t="n"/>
      <c r="IY177" s="1071" t="n"/>
      <c r="IZ177" s="1071" t="n"/>
      <c r="JA177" s="1071" t="n"/>
      <c r="JB177" s="1071" t="n"/>
      <c r="JC177" s="1071" t="n"/>
      <c r="JD177" s="1071" t="n"/>
      <c r="JE177" s="1071" t="n"/>
      <c r="JF177" s="1071" t="n"/>
      <c r="JG177" s="1071" t="n"/>
      <c r="JH177" s="1071" t="n"/>
      <c r="JI177" s="1071" t="n"/>
      <c r="JJ177" s="1071" t="n"/>
      <c r="JK177" s="1071" t="n"/>
      <c r="JL177" s="1071" t="n"/>
      <c r="JM177" s="1071" t="n"/>
      <c r="JN177" s="1071" t="n"/>
      <c r="JO177" s="1071" t="n"/>
      <c r="JP177" s="1071" t="n"/>
      <c r="JQ177" s="1071" t="n"/>
      <c r="JR177" s="1071" t="n"/>
      <c r="JS177" s="1071" t="n"/>
      <c r="JT177" s="1071" t="n"/>
      <c r="JU177" s="1071" t="n"/>
      <c r="JV177" s="1071" t="n"/>
      <c r="JW177" s="1071" t="n"/>
      <c r="JX177" s="1071" t="n"/>
      <c r="JY177" s="1071" t="n"/>
      <c r="JZ177" s="1071" t="n"/>
      <c r="KA177" s="1071" t="n"/>
      <c r="KB177" s="1071" t="n"/>
      <c r="KC177" s="1071" t="n"/>
      <c r="KD177" s="1071" t="n"/>
      <c r="KE177" s="1071" t="n"/>
      <c r="KF177" s="1071" t="n"/>
      <c r="KG177" s="1071" t="n"/>
      <c r="KH177" s="1071" t="n"/>
      <c r="KI177" s="1071" t="n"/>
      <c r="KJ177" s="1071" t="n"/>
      <c r="KK177" s="1071" t="n"/>
      <c r="KL177" s="1071" t="n"/>
      <c r="KM177" s="1071" t="n"/>
      <c r="KN177" s="1071" t="n"/>
      <c r="KO177" s="1071" t="n"/>
      <c r="KP177" s="1071" t="n"/>
      <c r="KQ177" s="1071" t="n"/>
      <c r="KR177" s="1071" t="n"/>
      <c r="KS177" s="1071" t="n"/>
      <c r="KT177" s="1071" t="n"/>
      <c r="KU177" s="1071" t="n"/>
      <c r="KV177" s="1071" t="n"/>
      <c r="KW177" s="1071" t="n"/>
      <c r="KX177" s="1071" t="n"/>
      <c r="KY177" s="1071" t="n"/>
      <c r="KZ177" s="1071" t="n"/>
      <c r="LA177" s="1071" t="n"/>
      <c r="LB177" s="1071" t="n"/>
      <c r="LC177" s="1071" t="n"/>
      <c r="LD177" s="1071" t="n"/>
      <c r="LE177" s="1071" t="n"/>
      <c r="LF177" s="1071" t="n"/>
      <c r="LG177" s="1071" t="n"/>
      <c r="LH177" s="1071" t="n"/>
      <c r="LI177" s="1071" t="n"/>
      <c r="LJ177" s="1071" t="n"/>
      <c r="LK177" s="1071" t="n"/>
      <c r="LL177" s="1071" t="n"/>
      <c r="LM177" s="1071" t="n"/>
      <c r="LN177" s="1071" t="n"/>
      <c r="LO177" s="1071" t="n"/>
      <c r="LP177" s="1071" t="n"/>
      <c r="LQ177" s="1071" t="n"/>
      <c r="LR177" s="1071" t="n"/>
      <c r="LS177" s="1071" t="n"/>
    </row>
    <row r="178">
      <c r="A178" s="1071" t="n"/>
      <c r="B178" s="1149" t="n"/>
      <c r="C178" s="1128" t="n"/>
      <c r="D178" s="1128" t="n"/>
      <c r="E178" s="1128" t="n"/>
      <c r="F178" s="1128" t="n"/>
      <c r="G178" s="1128" t="n"/>
      <c r="H178" s="1128" t="n"/>
      <c r="I178" s="1150" t="n"/>
      <c r="J178" s="1071" t="n"/>
      <c r="K178" s="146" t="n"/>
      <c r="L178" s="1071" t="n"/>
      <c r="M178" s="1071" t="n"/>
      <c r="N178" s="1100">
        <f>B174</f>
        <v/>
      </c>
      <c r="O178" s="1101">
        <f>C174*BS!$B$9</f>
        <v/>
      </c>
      <c r="P178" s="1101">
        <f>D174*BS!$B$9</f>
        <v/>
      </c>
      <c r="Q178" s="1101">
        <f>E174*BS!$B$9</f>
        <v/>
      </c>
      <c r="R178" s="1101">
        <f>F174*BS!$B$9</f>
        <v/>
      </c>
      <c r="S178" s="1101">
        <f>G174*BS!$B$9</f>
        <v/>
      </c>
      <c r="T178" s="1101">
        <f>H174*BS!$B$9</f>
        <v/>
      </c>
      <c r="U178" s="1102">
        <f>I174</f>
        <v/>
      </c>
      <c r="V178" s="146" t="n"/>
      <c r="W178" s="146" t="n"/>
      <c r="X178" s="1071" t="n"/>
      <c r="Y178" s="1071" t="n"/>
      <c r="Z178" s="1071" t="n"/>
      <c r="AA178" s="1071" t="n"/>
      <c r="AB178" s="1071" t="n"/>
      <c r="AC178" s="1071" t="n"/>
      <c r="AD178" s="1071" t="n"/>
      <c r="AE178" s="1071" t="n"/>
      <c r="AF178" s="1071" t="n"/>
      <c r="AG178" s="1071" t="n"/>
      <c r="AH178" s="1071" t="n"/>
      <c r="AI178" s="1071" t="n"/>
      <c r="AJ178" s="1071" t="n"/>
      <c r="AK178" s="1071" t="n"/>
      <c r="AL178" s="1071" t="n"/>
      <c r="AM178" s="1071" t="n"/>
      <c r="AN178" s="1071" t="n"/>
      <c r="AO178" s="1071" t="n"/>
      <c r="AP178" s="1071" t="n"/>
      <c r="AQ178" s="1071" t="n"/>
      <c r="AR178" s="1071" t="n"/>
      <c r="AS178" s="1071" t="n"/>
      <c r="AT178" s="1071" t="n"/>
      <c r="AU178" s="1071" t="n"/>
      <c r="AV178" s="1071" t="n"/>
      <c r="AW178" s="1071" t="n"/>
      <c r="AX178" s="1071" t="n"/>
      <c r="AY178" s="1071" t="n"/>
      <c r="AZ178" s="1071" t="n"/>
      <c r="BA178" s="1071" t="n"/>
      <c r="BB178" s="1071" t="n"/>
      <c r="BC178" s="1071" t="n"/>
      <c r="BD178" s="1071" t="n"/>
      <c r="BE178" s="1071" t="n"/>
      <c r="BF178" s="1071" t="n"/>
      <c r="BG178" s="1071" t="n"/>
      <c r="BH178" s="1071" t="n"/>
      <c r="BI178" s="1071" t="n"/>
      <c r="BJ178" s="1071" t="n"/>
      <c r="BK178" s="1071" t="n"/>
      <c r="BL178" s="1071" t="n"/>
      <c r="BM178" s="1071" t="n"/>
      <c r="BN178" s="1071" t="n"/>
      <c r="BO178" s="1071" t="n"/>
      <c r="BP178" s="1071" t="n"/>
      <c r="BQ178" s="1071" t="n"/>
      <c r="BR178" s="1071" t="n"/>
      <c r="BS178" s="1071" t="n"/>
      <c r="BT178" s="1071" t="n"/>
      <c r="BU178" s="1071" t="n"/>
      <c r="BV178" s="1071" t="n"/>
      <c r="BW178" s="1071" t="n"/>
      <c r="BX178" s="1071" t="n"/>
      <c r="BY178" s="1071" t="n"/>
      <c r="BZ178" s="1071" t="n"/>
      <c r="CA178" s="1071" t="n"/>
      <c r="CB178" s="1071" t="n"/>
      <c r="CC178" s="1071" t="n"/>
      <c r="CD178" s="1071" t="n"/>
      <c r="CE178" s="1071" t="n"/>
      <c r="CF178" s="1071" t="n"/>
      <c r="CG178" s="1071" t="n"/>
      <c r="CH178" s="1071" t="n"/>
      <c r="CI178" s="1071" t="n"/>
      <c r="CJ178" s="1071" t="n"/>
      <c r="CK178" s="1071" t="n"/>
      <c r="CL178" s="1071" t="n"/>
      <c r="CM178" s="1071" t="n"/>
      <c r="CN178" s="1071" t="n"/>
      <c r="CO178" s="1071" t="n"/>
      <c r="CP178" s="1071" t="n"/>
      <c r="CQ178" s="1071" t="n"/>
      <c r="CR178" s="1071" t="n"/>
      <c r="CS178" s="1071" t="n"/>
      <c r="CT178" s="1071" t="n"/>
      <c r="CU178" s="1071" t="n"/>
      <c r="CV178" s="1071" t="n"/>
      <c r="CW178" s="1071" t="n"/>
      <c r="CX178" s="1071" t="n"/>
      <c r="CY178" s="1071" t="n"/>
      <c r="CZ178" s="1071" t="n"/>
      <c r="DA178" s="1071" t="n"/>
      <c r="DB178" s="1071" t="n"/>
      <c r="DC178" s="1071" t="n"/>
      <c r="DD178" s="1071" t="n"/>
      <c r="DE178" s="1071" t="n"/>
      <c r="DF178" s="1071" t="n"/>
      <c r="DG178" s="1071" t="n"/>
      <c r="DH178" s="1071" t="n"/>
      <c r="DI178" s="1071" t="n"/>
      <c r="DJ178" s="1071" t="n"/>
      <c r="DK178" s="1071" t="n"/>
      <c r="DL178" s="1071" t="n"/>
      <c r="DM178" s="1071" t="n"/>
      <c r="DN178" s="1071" t="n"/>
      <c r="DO178" s="1071" t="n"/>
      <c r="DP178" s="1071" t="n"/>
      <c r="DQ178" s="1071" t="n"/>
      <c r="DR178" s="1071" t="n"/>
      <c r="DS178" s="1071" t="n"/>
      <c r="DT178" s="1071" t="n"/>
      <c r="DU178" s="1071" t="n"/>
      <c r="DV178" s="1071" t="n"/>
      <c r="DW178" s="1071" t="n"/>
      <c r="DX178" s="1071" t="n"/>
      <c r="DY178" s="1071" t="n"/>
      <c r="DZ178" s="1071" t="n"/>
      <c r="EA178" s="1071" t="n"/>
      <c r="EB178" s="1071" t="n"/>
      <c r="EC178" s="1071" t="n"/>
      <c r="ED178" s="1071" t="n"/>
      <c r="EE178" s="1071" t="n"/>
      <c r="EF178" s="1071" t="n"/>
      <c r="EG178" s="1071" t="n"/>
      <c r="EH178" s="1071" t="n"/>
      <c r="EI178" s="1071" t="n"/>
      <c r="EJ178" s="1071" t="n"/>
      <c r="EK178" s="1071" t="n"/>
      <c r="EL178" s="1071" t="n"/>
      <c r="EM178" s="1071" t="n"/>
      <c r="EN178" s="1071" t="n"/>
      <c r="EO178" s="1071" t="n"/>
      <c r="EP178" s="1071" t="n"/>
      <c r="EQ178" s="1071" t="n"/>
      <c r="ER178" s="1071" t="n"/>
      <c r="ES178" s="1071" t="n"/>
      <c r="ET178" s="1071" t="n"/>
      <c r="EU178" s="1071" t="n"/>
      <c r="EV178" s="1071" t="n"/>
      <c r="EW178" s="1071" t="n"/>
      <c r="EX178" s="1071" t="n"/>
      <c r="EY178" s="1071" t="n"/>
      <c r="EZ178" s="1071" t="n"/>
      <c r="FA178" s="1071" t="n"/>
      <c r="FB178" s="1071" t="n"/>
      <c r="FC178" s="1071" t="n"/>
      <c r="FD178" s="1071" t="n"/>
      <c r="FE178" s="1071" t="n"/>
      <c r="FF178" s="1071" t="n"/>
      <c r="FG178" s="1071" t="n"/>
      <c r="FH178" s="1071" t="n"/>
      <c r="FI178" s="1071" t="n"/>
      <c r="FJ178" s="1071" t="n"/>
      <c r="FK178" s="1071" t="n"/>
      <c r="FL178" s="1071" t="n"/>
      <c r="FM178" s="1071" t="n"/>
      <c r="FN178" s="1071" t="n"/>
      <c r="FO178" s="1071" t="n"/>
      <c r="FP178" s="1071" t="n"/>
      <c r="FQ178" s="1071" t="n"/>
      <c r="FR178" s="1071" t="n"/>
      <c r="FS178" s="1071" t="n"/>
      <c r="FT178" s="1071" t="n"/>
      <c r="FU178" s="1071" t="n"/>
      <c r="FV178" s="1071" t="n"/>
      <c r="FW178" s="1071" t="n"/>
      <c r="FX178" s="1071" t="n"/>
      <c r="FY178" s="1071" t="n"/>
      <c r="FZ178" s="1071" t="n"/>
      <c r="GA178" s="1071" t="n"/>
      <c r="GB178" s="1071" t="n"/>
      <c r="GC178" s="1071" t="n"/>
      <c r="GD178" s="1071" t="n"/>
      <c r="GE178" s="1071" t="n"/>
      <c r="GF178" s="1071" t="n"/>
      <c r="GG178" s="1071" t="n"/>
      <c r="GH178" s="1071" t="n"/>
      <c r="GI178" s="1071" t="n"/>
      <c r="GJ178" s="1071" t="n"/>
      <c r="GK178" s="1071" t="n"/>
      <c r="GL178" s="1071" t="n"/>
      <c r="GM178" s="1071" t="n"/>
      <c r="GN178" s="1071" t="n"/>
      <c r="GO178" s="1071" t="n"/>
      <c r="GP178" s="1071" t="n"/>
      <c r="GQ178" s="1071" t="n"/>
      <c r="GR178" s="1071" t="n"/>
      <c r="GS178" s="1071" t="n"/>
      <c r="GT178" s="1071" t="n"/>
      <c r="GU178" s="1071" t="n"/>
      <c r="GV178" s="1071" t="n"/>
      <c r="GW178" s="1071" t="n"/>
      <c r="GX178" s="1071" t="n"/>
      <c r="GY178" s="1071" t="n"/>
      <c r="GZ178" s="1071" t="n"/>
      <c r="HA178" s="1071" t="n"/>
      <c r="HB178" s="1071" t="n"/>
      <c r="HC178" s="1071" t="n"/>
      <c r="HD178" s="1071" t="n"/>
      <c r="HE178" s="1071" t="n"/>
      <c r="HF178" s="1071" t="n"/>
      <c r="HG178" s="1071" t="n"/>
      <c r="HH178" s="1071" t="n"/>
      <c r="HI178" s="1071" t="n"/>
      <c r="HJ178" s="1071" t="n"/>
      <c r="HK178" s="1071" t="n"/>
      <c r="HL178" s="1071" t="n"/>
      <c r="HM178" s="1071" t="n"/>
      <c r="HN178" s="1071" t="n"/>
      <c r="HO178" s="1071" t="n"/>
      <c r="HP178" s="1071" t="n"/>
      <c r="HQ178" s="1071" t="n"/>
      <c r="HR178" s="1071" t="n"/>
      <c r="HS178" s="1071" t="n"/>
      <c r="HT178" s="1071" t="n"/>
      <c r="HU178" s="1071" t="n"/>
      <c r="HV178" s="1071" t="n"/>
      <c r="HW178" s="1071" t="n"/>
      <c r="HX178" s="1071" t="n"/>
      <c r="HY178" s="1071" t="n"/>
      <c r="HZ178" s="1071" t="n"/>
      <c r="IA178" s="1071" t="n"/>
      <c r="IB178" s="1071" t="n"/>
      <c r="IC178" s="1071" t="n"/>
      <c r="ID178" s="1071" t="n"/>
      <c r="IE178" s="1071" t="n"/>
      <c r="IF178" s="1071" t="n"/>
      <c r="IG178" s="1071" t="n"/>
      <c r="IH178" s="1071" t="n"/>
      <c r="II178" s="1071" t="n"/>
      <c r="IJ178" s="1071" t="n"/>
      <c r="IK178" s="1071" t="n"/>
      <c r="IL178" s="1071" t="n"/>
      <c r="IM178" s="1071" t="n"/>
      <c r="IN178" s="1071" t="n"/>
      <c r="IO178" s="1071" t="n"/>
      <c r="IP178" s="1071" t="n"/>
      <c r="IQ178" s="1071" t="n"/>
      <c r="IR178" s="1071" t="n"/>
      <c r="IS178" s="1071" t="n"/>
      <c r="IT178" s="1071" t="n"/>
      <c r="IU178" s="1071" t="n"/>
      <c r="IV178" s="1071" t="n"/>
      <c r="IW178" s="1071" t="n"/>
      <c r="IX178" s="1071" t="n"/>
      <c r="IY178" s="1071" t="n"/>
      <c r="IZ178" s="1071" t="n"/>
      <c r="JA178" s="1071" t="n"/>
      <c r="JB178" s="1071" t="n"/>
      <c r="JC178" s="1071" t="n"/>
      <c r="JD178" s="1071" t="n"/>
      <c r="JE178" s="1071" t="n"/>
      <c r="JF178" s="1071" t="n"/>
      <c r="JG178" s="1071" t="n"/>
      <c r="JH178" s="1071" t="n"/>
      <c r="JI178" s="1071" t="n"/>
      <c r="JJ178" s="1071" t="n"/>
      <c r="JK178" s="1071" t="n"/>
      <c r="JL178" s="1071" t="n"/>
      <c r="JM178" s="1071" t="n"/>
      <c r="JN178" s="1071" t="n"/>
      <c r="JO178" s="1071" t="n"/>
      <c r="JP178" s="1071" t="n"/>
      <c r="JQ178" s="1071" t="n"/>
      <c r="JR178" s="1071" t="n"/>
      <c r="JS178" s="1071" t="n"/>
      <c r="JT178" s="1071" t="n"/>
      <c r="JU178" s="1071" t="n"/>
      <c r="JV178" s="1071" t="n"/>
      <c r="JW178" s="1071" t="n"/>
      <c r="JX178" s="1071" t="n"/>
      <c r="JY178" s="1071" t="n"/>
      <c r="JZ178" s="1071" t="n"/>
      <c r="KA178" s="1071" t="n"/>
      <c r="KB178" s="1071" t="n"/>
      <c r="KC178" s="1071" t="n"/>
      <c r="KD178" s="1071" t="n"/>
      <c r="KE178" s="1071" t="n"/>
      <c r="KF178" s="1071" t="n"/>
      <c r="KG178" s="1071" t="n"/>
      <c r="KH178" s="1071" t="n"/>
      <c r="KI178" s="1071" t="n"/>
      <c r="KJ178" s="1071" t="n"/>
      <c r="KK178" s="1071" t="n"/>
      <c r="KL178" s="1071" t="n"/>
      <c r="KM178" s="1071" t="n"/>
      <c r="KN178" s="1071" t="n"/>
      <c r="KO178" s="1071" t="n"/>
      <c r="KP178" s="1071" t="n"/>
      <c r="KQ178" s="1071" t="n"/>
      <c r="KR178" s="1071" t="n"/>
      <c r="KS178" s="1071" t="n"/>
      <c r="KT178" s="1071" t="n"/>
      <c r="KU178" s="1071" t="n"/>
      <c r="KV178" s="1071" t="n"/>
      <c r="KW178" s="1071" t="n"/>
      <c r="KX178" s="1071" t="n"/>
      <c r="KY178" s="1071" t="n"/>
      <c r="KZ178" s="1071" t="n"/>
      <c r="LA178" s="1071" t="n"/>
      <c r="LB178" s="1071" t="n"/>
      <c r="LC178" s="1071" t="n"/>
      <c r="LD178" s="1071" t="n"/>
      <c r="LE178" s="1071" t="n"/>
      <c r="LF178" s="1071" t="n"/>
      <c r="LG178" s="1071" t="n"/>
      <c r="LH178" s="1071" t="n"/>
      <c r="LI178" s="1071" t="n"/>
      <c r="LJ178" s="1071" t="n"/>
      <c r="LK178" s="1071" t="n"/>
      <c r="LL178" s="1071" t="n"/>
      <c r="LM178" s="1071" t="n"/>
      <c r="LN178" s="1071" t="n"/>
      <c r="LO178" s="1071" t="n"/>
      <c r="LP178" s="1071" t="n"/>
      <c r="LQ178" s="1071" t="n"/>
      <c r="LR178" s="1071" t="n"/>
      <c r="LS178" s="1071" t="n"/>
    </row>
    <row r="179">
      <c r="A179" s="1071" t="n"/>
      <c r="B179" s="1097" t="n"/>
      <c r="C179" s="1128" t="n"/>
      <c r="D179" s="1128" t="n"/>
      <c r="E179" s="1128" t="n"/>
      <c r="F179" s="1128" t="n"/>
      <c r="G179" s="1128" t="n"/>
      <c r="H179" s="1128" t="n"/>
      <c r="I179" s="1150" t="n"/>
      <c r="J179" s="1071" t="n"/>
      <c r="K179" s="146" t="n"/>
      <c r="L179" s="1071" t="n"/>
      <c r="M179" s="1071" t="n"/>
      <c r="N179" s="1100">
        <f>B175</f>
        <v/>
      </c>
      <c r="O179" s="1101">
        <f>C175*BS!$B$9</f>
        <v/>
      </c>
      <c r="P179" s="1101">
        <f>D175*BS!$B$9</f>
        <v/>
      </c>
      <c r="Q179" s="1101">
        <f>E175*BS!$B$9</f>
        <v/>
      </c>
      <c r="R179" s="1101">
        <f>F175*BS!$B$9</f>
        <v/>
      </c>
      <c r="S179" s="1101">
        <f>G175*BS!$B$9</f>
        <v/>
      </c>
      <c r="T179" s="1101">
        <f>H175*BS!$B$9</f>
        <v/>
      </c>
      <c r="U179" s="1102">
        <f>I175</f>
        <v/>
      </c>
      <c r="V179" s="146" t="n"/>
      <c r="W179" s="146" t="n"/>
      <c r="X179" s="1071" t="n"/>
      <c r="Y179" s="1071" t="n"/>
      <c r="Z179" s="1071" t="n"/>
      <c r="AA179" s="1071" t="n"/>
      <c r="AB179" s="1071" t="n"/>
      <c r="AC179" s="1071" t="n"/>
      <c r="AD179" s="1071" t="n"/>
      <c r="AE179" s="1071" t="n"/>
      <c r="AF179" s="1071" t="n"/>
      <c r="AG179" s="1071" t="n"/>
      <c r="AH179" s="1071" t="n"/>
      <c r="AI179" s="1071" t="n"/>
      <c r="AJ179" s="1071" t="n"/>
      <c r="AK179" s="1071" t="n"/>
      <c r="AL179" s="1071" t="n"/>
      <c r="AM179" s="1071" t="n"/>
      <c r="AN179" s="1071" t="n"/>
      <c r="AO179" s="1071" t="n"/>
      <c r="AP179" s="1071" t="n"/>
      <c r="AQ179" s="1071" t="n"/>
      <c r="AR179" s="1071" t="n"/>
      <c r="AS179" s="1071" t="n"/>
      <c r="AT179" s="1071" t="n"/>
      <c r="AU179" s="1071" t="n"/>
      <c r="AV179" s="1071" t="n"/>
      <c r="AW179" s="1071" t="n"/>
      <c r="AX179" s="1071" t="n"/>
      <c r="AY179" s="1071" t="n"/>
      <c r="AZ179" s="1071" t="n"/>
      <c r="BA179" s="1071" t="n"/>
      <c r="BB179" s="1071" t="n"/>
      <c r="BC179" s="1071" t="n"/>
      <c r="BD179" s="1071" t="n"/>
      <c r="BE179" s="1071" t="n"/>
      <c r="BF179" s="1071" t="n"/>
      <c r="BG179" s="1071" t="n"/>
      <c r="BH179" s="1071" t="n"/>
      <c r="BI179" s="1071" t="n"/>
      <c r="BJ179" s="1071" t="n"/>
      <c r="BK179" s="1071" t="n"/>
      <c r="BL179" s="1071" t="n"/>
      <c r="BM179" s="1071" t="n"/>
      <c r="BN179" s="1071" t="n"/>
      <c r="BO179" s="1071" t="n"/>
      <c r="BP179" s="1071" t="n"/>
      <c r="BQ179" s="1071" t="n"/>
      <c r="BR179" s="1071" t="n"/>
      <c r="BS179" s="1071" t="n"/>
      <c r="BT179" s="1071" t="n"/>
      <c r="BU179" s="1071" t="n"/>
      <c r="BV179" s="1071" t="n"/>
      <c r="BW179" s="1071" t="n"/>
      <c r="BX179" s="1071" t="n"/>
      <c r="BY179" s="1071" t="n"/>
      <c r="BZ179" s="1071" t="n"/>
      <c r="CA179" s="1071" t="n"/>
      <c r="CB179" s="1071" t="n"/>
      <c r="CC179" s="1071" t="n"/>
      <c r="CD179" s="1071" t="n"/>
      <c r="CE179" s="1071" t="n"/>
      <c r="CF179" s="1071" t="n"/>
      <c r="CG179" s="1071" t="n"/>
      <c r="CH179" s="1071" t="n"/>
      <c r="CI179" s="1071" t="n"/>
      <c r="CJ179" s="1071" t="n"/>
      <c r="CK179" s="1071" t="n"/>
      <c r="CL179" s="1071" t="n"/>
      <c r="CM179" s="1071" t="n"/>
      <c r="CN179" s="1071" t="n"/>
      <c r="CO179" s="1071" t="n"/>
      <c r="CP179" s="1071" t="n"/>
      <c r="CQ179" s="1071" t="n"/>
      <c r="CR179" s="1071" t="n"/>
      <c r="CS179" s="1071" t="n"/>
      <c r="CT179" s="1071" t="n"/>
      <c r="CU179" s="1071" t="n"/>
      <c r="CV179" s="1071" t="n"/>
      <c r="CW179" s="1071" t="n"/>
      <c r="CX179" s="1071" t="n"/>
      <c r="CY179" s="1071" t="n"/>
      <c r="CZ179" s="1071" t="n"/>
      <c r="DA179" s="1071" t="n"/>
      <c r="DB179" s="1071" t="n"/>
      <c r="DC179" s="1071" t="n"/>
      <c r="DD179" s="1071" t="n"/>
      <c r="DE179" s="1071" t="n"/>
      <c r="DF179" s="1071" t="n"/>
      <c r="DG179" s="1071" t="n"/>
      <c r="DH179" s="1071" t="n"/>
      <c r="DI179" s="1071" t="n"/>
      <c r="DJ179" s="1071" t="n"/>
      <c r="DK179" s="1071" t="n"/>
      <c r="DL179" s="1071" t="n"/>
      <c r="DM179" s="1071" t="n"/>
      <c r="DN179" s="1071" t="n"/>
      <c r="DO179" s="1071" t="n"/>
      <c r="DP179" s="1071" t="n"/>
      <c r="DQ179" s="1071" t="n"/>
      <c r="DR179" s="1071" t="n"/>
      <c r="DS179" s="1071" t="n"/>
      <c r="DT179" s="1071" t="n"/>
      <c r="DU179" s="1071" t="n"/>
      <c r="DV179" s="1071" t="n"/>
      <c r="DW179" s="1071" t="n"/>
      <c r="DX179" s="1071" t="n"/>
      <c r="DY179" s="1071" t="n"/>
      <c r="DZ179" s="1071" t="n"/>
      <c r="EA179" s="1071" t="n"/>
      <c r="EB179" s="1071" t="n"/>
      <c r="EC179" s="1071" t="n"/>
      <c r="ED179" s="1071" t="n"/>
      <c r="EE179" s="1071" t="n"/>
      <c r="EF179" s="1071" t="n"/>
      <c r="EG179" s="1071" t="n"/>
      <c r="EH179" s="1071" t="n"/>
      <c r="EI179" s="1071" t="n"/>
      <c r="EJ179" s="1071" t="n"/>
      <c r="EK179" s="1071" t="n"/>
      <c r="EL179" s="1071" t="n"/>
      <c r="EM179" s="1071" t="n"/>
      <c r="EN179" s="1071" t="n"/>
      <c r="EO179" s="1071" t="n"/>
      <c r="EP179" s="1071" t="n"/>
      <c r="EQ179" s="1071" t="n"/>
      <c r="ER179" s="1071" t="n"/>
      <c r="ES179" s="1071" t="n"/>
      <c r="ET179" s="1071" t="n"/>
      <c r="EU179" s="1071" t="n"/>
      <c r="EV179" s="1071" t="n"/>
      <c r="EW179" s="1071" t="n"/>
      <c r="EX179" s="1071" t="n"/>
      <c r="EY179" s="1071" t="n"/>
      <c r="EZ179" s="1071" t="n"/>
      <c r="FA179" s="1071" t="n"/>
      <c r="FB179" s="1071" t="n"/>
      <c r="FC179" s="1071" t="n"/>
      <c r="FD179" s="1071" t="n"/>
      <c r="FE179" s="1071" t="n"/>
      <c r="FF179" s="1071" t="n"/>
      <c r="FG179" s="1071" t="n"/>
      <c r="FH179" s="1071" t="n"/>
      <c r="FI179" s="1071" t="n"/>
      <c r="FJ179" s="1071" t="n"/>
      <c r="FK179" s="1071" t="n"/>
      <c r="FL179" s="1071" t="n"/>
      <c r="FM179" s="1071" t="n"/>
      <c r="FN179" s="1071" t="n"/>
      <c r="FO179" s="1071" t="n"/>
      <c r="FP179" s="1071" t="n"/>
      <c r="FQ179" s="1071" t="n"/>
      <c r="FR179" s="1071" t="n"/>
      <c r="FS179" s="1071" t="n"/>
      <c r="FT179" s="1071" t="n"/>
      <c r="FU179" s="1071" t="n"/>
      <c r="FV179" s="1071" t="n"/>
      <c r="FW179" s="1071" t="n"/>
      <c r="FX179" s="1071" t="n"/>
      <c r="FY179" s="1071" t="n"/>
      <c r="FZ179" s="1071" t="n"/>
      <c r="GA179" s="1071" t="n"/>
      <c r="GB179" s="1071" t="n"/>
      <c r="GC179" s="1071" t="n"/>
      <c r="GD179" s="1071" t="n"/>
      <c r="GE179" s="1071" t="n"/>
      <c r="GF179" s="1071" t="n"/>
      <c r="GG179" s="1071" t="n"/>
      <c r="GH179" s="1071" t="n"/>
      <c r="GI179" s="1071" t="n"/>
      <c r="GJ179" s="1071" t="n"/>
      <c r="GK179" s="1071" t="n"/>
      <c r="GL179" s="1071" t="n"/>
      <c r="GM179" s="1071" t="n"/>
      <c r="GN179" s="1071" t="n"/>
      <c r="GO179" s="1071" t="n"/>
      <c r="GP179" s="1071" t="n"/>
      <c r="GQ179" s="1071" t="n"/>
      <c r="GR179" s="1071" t="n"/>
      <c r="GS179" s="1071" t="n"/>
      <c r="GT179" s="1071" t="n"/>
      <c r="GU179" s="1071" t="n"/>
      <c r="GV179" s="1071" t="n"/>
      <c r="GW179" s="1071" t="n"/>
      <c r="GX179" s="1071" t="n"/>
      <c r="GY179" s="1071" t="n"/>
      <c r="GZ179" s="1071" t="n"/>
      <c r="HA179" s="1071" t="n"/>
      <c r="HB179" s="1071" t="n"/>
      <c r="HC179" s="1071" t="n"/>
      <c r="HD179" s="1071" t="n"/>
      <c r="HE179" s="1071" t="n"/>
      <c r="HF179" s="1071" t="n"/>
      <c r="HG179" s="1071" t="n"/>
      <c r="HH179" s="1071" t="n"/>
      <c r="HI179" s="1071" t="n"/>
      <c r="HJ179" s="1071" t="n"/>
      <c r="HK179" s="1071" t="n"/>
      <c r="HL179" s="1071" t="n"/>
      <c r="HM179" s="1071" t="n"/>
      <c r="HN179" s="1071" t="n"/>
      <c r="HO179" s="1071" t="n"/>
      <c r="HP179" s="1071" t="n"/>
      <c r="HQ179" s="1071" t="n"/>
      <c r="HR179" s="1071" t="n"/>
      <c r="HS179" s="1071" t="n"/>
      <c r="HT179" s="1071" t="n"/>
      <c r="HU179" s="1071" t="n"/>
      <c r="HV179" s="1071" t="n"/>
      <c r="HW179" s="1071" t="n"/>
      <c r="HX179" s="1071" t="n"/>
      <c r="HY179" s="1071" t="n"/>
      <c r="HZ179" s="1071" t="n"/>
      <c r="IA179" s="1071" t="n"/>
      <c r="IB179" s="1071" t="n"/>
      <c r="IC179" s="1071" t="n"/>
      <c r="ID179" s="1071" t="n"/>
      <c r="IE179" s="1071" t="n"/>
      <c r="IF179" s="1071" t="n"/>
      <c r="IG179" s="1071" t="n"/>
      <c r="IH179" s="1071" t="n"/>
      <c r="II179" s="1071" t="n"/>
      <c r="IJ179" s="1071" t="n"/>
      <c r="IK179" s="1071" t="n"/>
      <c r="IL179" s="1071" t="n"/>
      <c r="IM179" s="1071" t="n"/>
      <c r="IN179" s="1071" t="n"/>
      <c r="IO179" s="1071" t="n"/>
      <c r="IP179" s="1071" t="n"/>
      <c r="IQ179" s="1071" t="n"/>
      <c r="IR179" s="1071" t="n"/>
      <c r="IS179" s="1071" t="n"/>
      <c r="IT179" s="1071" t="n"/>
      <c r="IU179" s="1071" t="n"/>
      <c r="IV179" s="1071" t="n"/>
      <c r="IW179" s="1071" t="n"/>
      <c r="IX179" s="1071" t="n"/>
      <c r="IY179" s="1071" t="n"/>
      <c r="IZ179" s="1071" t="n"/>
      <c r="JA179" s="1071" t="n"/>
      <c r="JB179" s="1071" t="n"/>
      <c r="JC179" s="1071" t="n"/>
      <c r="JD179" s="1071" t="n"/>
      <c r="JE179" s="1071" t="n"/>
      <c r="JF179" s="1071" t="n"/>
      <c r="JG179" s="1071" t="n"/>
      <c r="JH179" s="1071" t="n"/>
      <c r="JI179" s="1071" t="n"/>
      <c r="JJ179" s="1071" t="n"/>
      <c r="JK179" s="1071" t="n"/>
      <c r="JL179" s="1071" t="n"/>
      <c r="JM179" s="1071" t="n"/>
      <c r="JN179" s="1071" t="n"/>
      <c r="JO179" s="1071" t="n"/>
      <c r="JP179" s="1071" t="n"/>
      <c r="JQ179" s="1071" t="n"/>
      <c r="JR179" s="1071" t="n"/>
      <c r="JS179" s="1071" t="n"/>
      <c r="JT179" s="1071" t="n"/>
      <c r="JU179" s="1071" t="n"/>
      <c r="JV179" s="1071" t="n"/>
      <c r="JW179" s="1071" t="n"/>
      <c r="JX179" s="1071" t="n"/>
      <c r="JY179" s="1071" t="n"/>
      <c r="JZ179" s="1071" t="n"/>
      <c r="KA179" s="1071" t="n"/>
      <c r="KB179" s="1071" t="n"/>
      <c r="KC179" s="1071" t="n"/>
      <c r="KD179" s="1071" t="n"/>
      <c r="KE179" s="1071" t="n"/>
      <c r="KF179" s="1071" t="n"/>
      <c r="KG179" s="1071" t="n"/>
      <c r="KH179" s="1071" t="n"/>
      <c r="KI179" s="1071" t="n"/>
      <c r="KJ179" s="1071" t="n"/>
      <c r="KK179" s="1071" t="n"/>
      <c r="KL179" s="1071" t="n"/>
      <c r="KM179" s="1071" t="n"/>
      <c r="KN179" s="1071" t="n"/>
      <c r="KO179" s="1071" t="n"/>
      <c r="KP179" s="1071" t="n"/>
      <c r="KQ179" s="1071" t="n"/>
      <c r="KR179" s="1071" t="n"/>
      <c r="KS179" s="1071" t="n"/>
      <c r="KT179" s="1071" t="n"/>
      <c r="KU179" s="1071" t="n"/>
      <c r="KV179" s="1071" t="n"/>
      <c r="KW179" s="1071" t="n"/>
      <c r="KX179" s="1071" t="n"/>
      <c r="KY179" s="1071" t="n"/>
      <c r="KZ179" s="1071" t="n"/>
      <c r="LA179" s="1071" t="n"/>
      <c r="LB179" s="1071" t="n"/>
      <c r="LC179" s="1071" t="n"/>
      <c r="LD179" s="1071" t="n"/>
      <c r="LE179" s="1071" t="n"/>
      <c r="LF179" s="1071" t="n"/>
      <c r="LG179" s="1071" t="n"/>
      <c r="LH179" s="1071" t="n"/>
      <c r="LI179" s="1071" t="n"/>
      <c r="LJ179" s="1071" t="n"/>
      <c r="LK179" s="1071" t="n"/>
      <c r="LL179" s="1071" t="n"/>
      <c r="LM179" s="1071" t="n"/>
      <c r="LN179" s="1071" t="n"/>
      <c r="LO179" s="1071" t="n"/>
      <c r="LP179" s="1071" t="n"/>
      <c r="LQ179" s="1071" t="n"/>
      <c r="LR179" s="1071" t="n"/>
      <c r="LS179" s="1071" t="n"/>
    </row>
    <row r="180">
      <c r="A180" s="1071" t="n"/>
      <c r="B180" s="1152" t="inlineStr">
        <is>
          <t>Total</t>
        </is>
      </c>
      <c r="C180" s="1153">
        <f>SUM(C165:C175)</f>
        <v/>
      </c>
      <c r="D180" s="1153">
        <f>SUM(D165:D175)</f>
        <v/>
      </c>
      <c r="E180" s="1153">
        <f>SUM(E165:E175)</f>
        <v/>
      </c>
      <c r="F180" s="1153">
        <f>SUM(F165:F175)</f>
        <v/>
      </c>
      <c r="G180" s="1153" t="n">
        <v>0</v>
      </c>
      <c r="H180" s="1153" t="n">
        <v>0</v>
      </c>
      <c r="I180" s="1154" t="n"/>
      <c r="J180" s="1071" t="n"/>
      <c r="K180" s="146" t="n"/>
      <c r="L180" s="1071" t="n"/>
      <c r="M180" s="1071" t="n"/>
      <c r="N180" s="1155">
        <f>B176</f>
        <v/>
      </c>
      <c r="O180" s="1156">
        <f>C176*BS!$B$9</f>
        <v/>
      </c>
      <c r="P180" s="1156">
        <f>D176*BS!$B$9</f>
        <v/>
      </c>
      <c r="Q180" s="1156">
        <f>E176*BS!$B$9</f>
        <v/>
      </c>
      <c r="R180" s="1156">
        <f>F176*BS!$B$9</f>
        <v/>
      </c>
      <c r="S180" s="1156">
        <f>G176*BS!$B$9</f>
        <v/>
      </c>
      <c r="T180" s="1156">
        <f>H176*BS!$B$9</f>
        <v/>
      </c>
      <c r="U180" s="1157">
        <f>I176</f>
        <v/>
      </c>
      <c r="V180" s="189" t="n"/>
      <c r="W180" s="189" t="n"/>
      <c r="X180" s="1071" t="n"/>
      <c r="Y180" s="1071" t="n"/>
      <c r="Z180" s="1071" t="n"/>
      <c r="AA180" s="1071" t="n"/>
      <c r="AB180" s="1071" t="n"/>
      <c r="AC180" s="1071" t="n"/>
      <c r="AD180" s="1071" t="n"/>
      <c r="AE180" s="1071" t="n"/>
      <c r="AF180" s="1071" t="n"/>
      <c r="AG180" s="1071" t="n"/>
      <c r="AH180" s="1071" t="n"/>
      <c r="AI180" s="1071" t="n"/>
      <c r="AJ180" s="1071" t="n"/>
      <c r="AK180" s="1071" t="n"/>
      <c r="AL180" s="1071" t="n"/>
      <c r="AM180" s="1071" t="n"/>
      <c r="AN180" s="1071" t="n"/>
      <c r="AO180" s="1071" t="n"/>
      <c r="AP180" s="1071" t="n"/>
      <c r="AQ180" s="1071" t="n"/>
      <c r="AR180" s="1071" t="n"/>
      <c r="AS180" s="1071" t="n"/>
      <c r="AT180" s="1071" t="n"/>
      <c r="AU180" s="1071" t="n"/>
      <c r="AV180" s="1071" t="n"/>
      <c r="AW180" s="1071" t="n"/>
      <c r="AX180" s="1071" t="n"/>
      <c r="AY180" s="1071" t="n"/>
      <c r="AZ180" s="1071" t="n"/>
      <c r="BA180" s="1071" t="n"/>
      <c r="BB180" s="1071" t="n"/>
      <c r="BC180" s="1071" t="n"/>
      <c r="BD180" s="1071" t="n"/>
      <c r="BE180" s="1071" t="n"/>
      <c r="BF180" s="1071" t="n"/>
      <c r="BG180" s="1071" t="n"/>
      <c r="BH180" s="1071" t="n"/>
      <c r="BI180" s="1071" t="n"/>
      <c r="BJ180" s="1071" t="n"/>
      <c r="BK180" s="1071" t="n"/>
      <c r="BL180" s="1071" t="n"/>
      <c r="BM180" s="1071" t="n"/>
      <c r="BN180" s="1071" t="n"/>
      <c r="BO180" s="1071" t="n"/>
      <c r="BP180" s="1071" t="n"/>
      <c r="BQ180" s="1071" t="n"/>
      <c r="BR180" s="1071" t="n"/>
      <c r="BS180" s="1071" t="n"/>
      <c r="BT180" s="1071" t="n"/>
      <c r="BU180" s="1071" t="n"/>
      <c r="BV180" s="1071" t="n"/>
      <c r="BW180" s="1071" t="n"/>
      <c r="BX180" s="1071" t="n"/>
      <c r="BY180" s="1071" t="n"/>
      <c r="BZ180" s="1071" t="n"/>
      <c r="CA180" s="1071" t="n"/>
      <c r="CB180" s="1071" t="n"/>
      <c r="CC180" s="1071" t="n"/>
      <c r="CD180" s="1071" t="n"/>
      <c r="CE180" s="1071" t="n"/>
      <c r="CF180" s="1071" t="n"/>
      <c r="CG180" s="1071" t="n"/>
      <c r="CH180" s="1071" t="n"/>
      <c r="CI180" s="1071" t="n"/>
      <c r="CJ180" s="1071" t="n"/>
      <c r="CK180" s="1071" t="n"/>
      <c r="CL180" s="1071" t="n"/>
      <c r="CM180" s="1071" t="n"/>
      <c r="CN180" s="1071" t="n"/>
      <c r="CO180" s="1071" t="n"/>
      <c r="CP180" s="1071" t="n"/>
      <c r="CQ180" s="1071" t="n"/>
      <c r="CR180" s="1071" t="n"/>
      <c r="CS180" s="1071" t="n"/>
      <c r="CT180" s="1071" t="n"/>
      <c r="CU180" s="1071" t="n"/>
      <c r="CV180" s="1071" t="n"/>
      <c r="CW180" s="1071" t="n"/>
      <c r="CX180" s="1071" t="n"/>
      <c r="CY180" s="1071" t="n"/>
      <c r="CZ180" s="1071" t="n"/>
      <c r="DA180" s="1071" t="n"/>
      <c r="DB180" s="1071" t="n"/>
      <c r="DC180" s="1071" t="n"/>
      <c r="DD180" s="1071" t="n"/>
      <c r="DE180" s="1071" t="n"/>
      <c r="DF180" s="1071" t="n"/>
      <c r="DG180" s="1071" t="n"/>
      <c r="DH180" s="1071" t="n"/>
      <c r="DI180" s="1071" t="n"/>
      <c r="DJ180" s="1071" t="n"/>
      <c r="DK180" s="1071" t="n"/>
      <c r="DL180" s="1071" t="n"/>
      <c r="DM180" s="1071" t="n"/>
      <c r="DN180" s="1071" t="n"/>
      <c r="DO180" s="1071" t="n"/>
      <c r="DP180" s="1071" t="n"/>
      <c r="DQ180" s="1071" t="n"/>
      <c r="DR180" s="1071" t="n"/>
      <c r="DS180" s="1071" t="n"/>
      <c r="DT180" s="1071" t="n"/>
      <c r="DU180" s="1071" t="n"/>
      <c r="DV180" s="1071" t="n"/>
      <c r="DW180" s="1071" t="n"/>
      <c r="DX180" s="1071" t="n"/>
      <c r="DY180" s="1071" t="n"/>
      <c r="DZ180" s="1071" t="n"/>
      <c r="EA180" s="1071" t="n"/>
      <c r="EB180" s="1071" t="n"/>
      <c r="EC180" s="1071" t="n"/>
      <c r="ED180" s="1071" t="n"/>
      <c r="EE180" s="1071" t="n"/>
      <c r="EF180" s="1071" t="n"/>
      <c r="EG180" s="1071" t="n"/>
      <c r="EH180" s="1071" t="n"/>
      <c r="EI180" s="1071" t="n"/>
      <c r="EJ180" s="1071" t="n"/>
      <c r="EK180" s="1071" t="n"/>
      <c r="EL180" s="1071" t="n"/>
      <c r="EM180" s="1071" t="n"/>
      <c r="EN180" s="1071" t="n"/>
      <c r="EO180" s="1071" t="n"/>
      <c r="EP180" s="1071" t="n"/>
      <c r="EQ180" s="1071" t="n"/>
      <c r="ER180" s="1071" t="n"/>
      <c r="ES180" s="1071" t="n"/>
      <c r="ET180" s="1071" t="n"/>
      <c r="EU180" s="1071" t="n"/>
      <c r="EV180" s="1071" t="n"/>
      <c r="EW180" s="1071" t="n"/>
      <c r="EX180" s="1071" t="n"/>
      <c r="EY180" s="1071" t="n"/>
      <c r="EZ180" s="1071" t="n"/>
      <c r="FA180" s="1071" t="n"/>
      <c r="FB180" s="1071" t="n"/>
      <c r="FC180" s="1071" t="n"/>
      <c r="FD180" s="1071" t="n"/>
      <c r="FE180" s="1071" t="n"/>
      <c r="FF180" s="1071" t="n"/>
      <c r="FG180" s="1071" t="n"/>
      <c r="FH180" s="1071" t="n"/>
      <c r="FI180" s="1071" t="n"/>
      <c r="FJ180" s="1071" t="n"/>
      <c r="FK180" s="1071" t="n"/>
      <c r="FL180" s="1071" t="n"/>
      <c r="FM180" s="1071" t="n"/>
      <c r="FN180" s="1071" t="n"/>
      <c r="FO180" s="1071" t="n"/>
      <c r="FP180" s="1071" t="n"/>
      <c r="FQ180" s="1071" t="n"/>
      <c r="FR180" s="1071" t="n"/>
      <c r="FS180" s="1071" t="n"/>
      <c r="FT180" s="1071" t="n"/>
      <c r="FU180" s="1071" t="n"/>
      <c r="FV180" s="1071" t="n"/>
      <c r="FW180" s="1071" t="n"/>
      <c r="FX180" s="1071" t="n"/>
      <c r="FY180" s="1071" t="n"/>
      <c r="FZ180" s="1071" t="n"/>
      <c r="GA180" s="1071" t="n"/>
      <c r="GB180" s="1071" t="n"/>
      <c r="GC180" s="1071" t="n"/>
      <c r="GD180" s="1071" t="n"/>
      <c r="GE180" s="1071" t="n"/>
      <c r="GF180" s="1071" t="n"/>
      <c r="GG180" s="1071" t="n"/>
      <c r="GH180" s="1071" t="n"/>
      <c r="GI180" s="1071" t="n"/>
      <c r="GJ180" s="1071" t="n"/>
      <c r="GK180" s="1071" t="n"/>
      <c r="GL180" s="1071" t="n"/>
      <c r="GM180" s="1071" t="n"/>
      <c r="GN180" s="1071" t="n"/>
      <c r="GO180" s="1071" t="n"/>
      <c r="GP180" s="1071" t="n"/>
      <c r="GQ180" s="1071" t="n"/>
      <c r="GR180" s="1071" t="n"/>
      <c r="GS180" s="1071" t="n"/>
      <c r="GT180" s="1071" t="n"/>
      <c r="GU180" s="1071" t="n"/>
      <c r="GV180" s="1071" t="n"/>
      <c r="GW180" s="1071" t="n"/>
      <c r="GX180" s="1071" t="n"/>
      <c r="GY180" s="1071" t="n"/>
      <c r="GZ180" s="1071" t="n"/>
      <c r="HA180" s="1071" t="n"/>
      <c r="HB180" s="1071" t="n"/>
      <c r="HC180" s="1071" t="n"/>
      <c r="HD180" s="1071" t="n"/>
      <c r="HE180" s="1071" t="n"/>
      <c r="HF180" s="1071" t="n"/>
      <c r="HG180" s="1071" t="n"/>
      <c r="HH180" s="1071" t="n"/>
      <c r="HI180" s="1071" t="n"/>
      <c r="HJ180" s="1071" t="n"/>
      <c r="HK180" s="1071" t="n"/>
      <c r="HL180" s="1071" t="n"/>
      <c r="HM180" s="1071" t="n"/>
      <c r="HN180" s="1071" t="n"/>
      <c r="HO180" s="1071" t="n"/>
      <c r="HP180" s="1071" t="n"/>
      <c r="HQ180" s="1071" t="n"/>
      <c r="HR180" s="1071" t="n"/>
      <c r="HS180" s="1071" t="n"/>
      <c r="HT180" s="1071" t="n"/>
      <c r="HU180" s="1071" t="n"/>
      <c r="HV180" s="1071" t="n"/>
      <c r="HW180" s="1071" t="n"/>
      <c r="HX180" s="1071" t="n"/>
      <c r="HY180" s="1071" t="n"/>
      <c r="HZ180" s="1071" t="n"/>
      <c r="IA180" s="1071" t="n"/>
      <c r="IB180" s="1071" t="n"/>
      <c r="IC180" s="1071" t="n"/>
      <c r="ID180" s="1071" t="n"/>
      <c r="IE180" s="1071" t="n"/>
      <c r="IF180" s="1071" t="n"/>
      <c r="IG180" s="1071" t="n"/>
      <c r="IH180" s="1071" t="n"/>
      <c r="II180" s="1071" t="n"/>
      <c r="IJ180" s="1071" t="n"/>
      <c r="IK180" s="1071" t="n"/>
      <c r="IL180" s="1071" t="n"/>
      <c r="IM180" s="1071" t="n"/>
      <c r="IN180" s="1071" t="n"/>
      <c r="IO180" s="1071" t="n"/>
      <c r="IP180" s="1071" t="n"/>
      <c r="IQ180" s="1071" t="n"/>
      <c r="IR180" s="1071" t="n"/>
      <c r="IS180" s="1071" t="n"/>
      <c r="IT180" s="1071" t="n"/>
      <c r="IU180" s="1071" t="n"/>
      <c r="IV180" s="1071" t="n"/>
      <c r="IW180" s="1071" t="n"/>
      <c r="IX180" s="1071" t="n"/>
      <c r="IY180" s="1071" t="n"/>
      <c r="IZ180" s="1071" t="n"/>
      <c r="JA180" s="1071" t="n"/>
      <c r="JB180" s="1071" t="n"/>
      <c r="JC180" s="1071" t="n"/>
      <c r="JD180" s="1071" t="n"/>
      <c r="JE180" s="1071" t="n"/>
      <c r="JF180" s="1071" t="n"/>
      <c r="JG180" s="1071" t="n"/>
      <c r="JH180" s="1071" t="n"/>
      <c r="JI180" s="1071" t="n"/>
      <c r="JJ180" s="1071" t="n"/>
      <c r="JK180" s="1071" t="n"/>
      <c r="JL180" s="1071" t="n"/>
      <c r="JM180" s="1071" t="n"/>
      <c r="JN180" s="1071" t="n"/>
      <c r="JO180" s="1071" t="n"/>
      <c r="JP180" s="1071" t="n"/>
      <c r="JQ180" s="1071" t="n"/>
      <c r="JR180" s="1071" t="n"/>
      <c r="JS180" s="1071" t="n"/>
      <c r="JT180" s="1071" t="n"/>
      <c r="JU180" s="1071" t="n"/>
      <c r="JV180" s="1071" t="n"/>
      <c r="JW180" s="1071" t="n"/>
      <c r="JX180" s="1071" t="n"/>
      <c r="JY180" s="1071" t="n"/>
      <c r="JZ180" s="1071" t="n"/>
      <c r="KA180" s="1071" t="n"/>
      <c r="KB180" s="1071" t="n"/>
      <c r="KC180" s="1071" t="n"/>
      <c r="KD180" s="1071" t="n"/>
      <c r="KE180" s="1071" t="n"/>
      <c r="KF180" s="1071" t="n"/>
      <c r="KG180" s="1071" t="n"/>
      <c r="KH180" s="1071" t="n"/>
      <c r="KI180" s="1071" t="n"/>
      <c r="KJ180" s="1071" t="n"/>
      <c r="KK180" s="1071" t="n"/>
      <c r="KL180" s="1071" t="n"/>
      <c r="KM180" s="1071" t="n"/>
      <c r="KN180" s="1071" t="n"/>
      <c r="KO180" s="1071" t="n"/>
      <c r="KP180" s="1071" t="n"/>
      <c r="KQ180" s="1071" t="n"/>
      <c r="KR180" s="1071" t="n"/>
      <c r="KS180" s="1071" t="n"/>
      <c r="KT180" s="1071" t="n"/>
      <c r="KU180" s="1071" t="n"/>
      <c r="KV180" s="1071" t="n"/>
      <c r="KW180" s="1071" t="n"/>
      <c r="KX180" s="1071" t="n"/>
      <c r="KY180" s="1071" t="n"/>
      <c r="KZ180" s="1071" t="n"/>
      <c r="LA180" s="1071" t="n"/>
      <c r="LB180" s="1071" t="n"/>
      <c r="LC180" s="1071" t="n"/>
      <c r="LD180" s="1071" t="n"/>
      <c r="LE180" s="1071" t="n"/>
      <c r="LF180" s="1071" t="n"/>
      <c r="LG180" s="1071" t="n"/>
      <c r="LH180" s="1071" t="n"/>
      <c r="LI180" s="1071" t="n"/>
      <c r="LJ180" s="1071" t="n"/>
      <c r="LK180" s="1071" t="n"/>
      <c r="LL180" s="1071" t="n"/>
      <c r="LM180" s="1071" t="n"/>
      <c r="LN180" s="1071" t="n"/>
      <c r="LO180" s="1071" t="n"/>
      <c r="LP180" s="1071" t="n"/>
      <c r="LQ180" s="1071" t="n"/>
      <c r="LR180" s="1071" t="n"/>
      <c r="LS180" s="1071" t="n"/>
    </row>
    <row r="181"/>
    <row r="182"/>
    <row r="183"/>
    <row r="184"/>
    <row r="185"/>
    <row r="186" ht="14.25" customHeight="1" s="980"/>
    <row r="187"/>
    <row r="188"/>
    <row r="189" ht="14.25" customHeight="1" s="980"/>
    <row r="190">
      <c r="G190" s="1158" t="n"/>
    </row>
    <row r="191"/>
    <row r="192"/>
    <row r="193">
      <c r="G193"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82"/>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inlineStr">
        <is>
          <t xml:space="preserve">  Lease liability</t>
        </is>
      </c>
      <c r="C16" s="1128" t="n"/>
      <c r="D16" s="1128" t="n"/>
      <c r="E16" s="1128" t="n"/>
      <c r="F16" s="1128" t="n"/>
      <c r="G16" s="1128" t="n">
        <v>212213</v>
      </c>
      <c r="H16" s="1128" t="n">
        <v>71787</v>
      </c>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inlineStr">
        <is>
          <t xml:space="preserve">  Lease liability</t>
        </is>
      </c>
      <c r="C17" s="1128" t="n"/>
      <c r="D17" s="1128" t="n"/>
      <c r="E17" s="1128" t="n"/>
      <c r="F17" s="1128" t="n"/>
      <c r="G17" s="1128" t="n">
        <v>67186</v>
      </c>
      <c r="H17" s="1128" t="n">
        <v>0</v>
      </c>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f>SUM(G16:G26)</f>
        <v/>
      </c>
      <c r="H27" s="1144">
        <f>SUM(H16:H26)</f>
        <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n"/>
      <c r="C30" s="1128" t="n"/>
      <c r="D30" s="1128" t="n"/>
      <c r="E30" s="1128" t="n"/>
      <c r="F30" s="1128" t="n"/>
      <c r="G30" s="1128" t="n"/>
      <c r="H30" s="1128" t="n"/>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t="n">
        <v>0</v>
      </c>
      <c r="H41" s="1144" t="n">
        <v>0</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inlineStr">
        <is>
          <t xml:space="preserve">  Trade payables</t>
        </is>
      </c>
      <c r="C58" s="1128" t="n"/>
      <c r="D58" s="1128" t="n"/>
      <c r="E58" s="1128" t="n"/>
      <c r="F58" s="1128" t="n"/>
      <c r="G58" s="1128" t="n">
        <v>157647</v>
      </c>
      <c r="H58" s="1128" t="n">
        <v>285367</v>
      </c>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inlineStr">
        <is>
          <t xml:space="preserve">  Other payables</t>
        </is>
      </c>
      <c r="C59" s="1128" t="n"/>
      <c r="D59" s="1128" t="n"/>
      <c r="E59" s="1128" t="n"/>
      <c r="F59" s="1128" t="n"/>
      <c r="G59" s="1128" t="n">
        <v>89129</v>
      </c>
      <c r="H59" s="1128" t="n">
        <v>354703</v>
      </c>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f>SUM(G58:G66)</f>
        <v/>
      </c>
      <c r="H67" s="1144">
        <f>SUM(H58:H66)</f>
        <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0</v>
      </c>
      <c r="H81" s="1144" t="n">
        <v>0</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inlineStr">
        <is>
          <t xml:space="preserve">  Provision for income tax</t>
        </is>
      </c>
      <c r="C84" s="1128" t="n"/>
      <c r="D84" s="1128" t="n"/>
      <c r="E84" s="1128" t="n"/>
      <c r="F84" s="1128" t="n"/>
      <c r="G84" s="1128" t="n">
        <v>0</v>
      </c>
      <c r="H84" s="1128" t="n">
        <v>119674</v>
      </c>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f>SUM(G84:G85)</f>
        <v/>
      </c>
      <c r="H86" s="1144">
        <f>SUM(H84:H85)</f>
        <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n"/>
      <c r="C88" s="1128" t="n"/>
      <c r="D88" s="1128" t="n"/>
      <c r="E88" s="1128" t="n"/>
      <c r="F88" s="1128" t="n"/>
      <c r="G88" s="1128" t="n"/>
      <c r="H88" s="1128" t="n"/>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n"/>
      <c r="C89" s="1128" t="n"/>
      <c r="D89" s="1128" t="n"/>
      <c r="E89" s="1128" t="n"/>
      <c r="F89" s="1128" t="n"/>
      <c r="G89" s="1128" t="n"/>
      <c r="H89" s="1128" t="n"/>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n"/>
      <c r="C90" s="1128" t="n"/>
      <c r="D90" s="1128" t="n"/>
      <c r="E90" s="1128" t="n"/>
      <c r="F90" s="1128" t="n"/>
      <c r="G90" s="1128" t="n"/>
      <c r="H90" s="1128" t="n"/>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t="n">
        <v>0</v>
      </c>
      <c r="H99" s="1144" t="n">
        <v>0</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A104" s="1071" t="n"/>
      <c r="B104" s="1097" t="n"/>
      <c r="C104" s="1208" t="n"/>
      <c r="D104" s="1208" t="n"/>
      <c r="E104" s="1208" t="n"/>
      <c r="F104" s="1208" t="n"/>
      <c r="G104" s="1208" t="n">
        <v>0</v>
      </c>
      <c r="H104" s="1208" t="n">
        <v>0</v>
      </c>
      <c r="I104" s="1198" t="n"/>
      <c r="J104" s="1168" t="n"/>
      <c r="N104" s="1193" t="n"/>
      <c r="O104" s="1180" t="n"/>
      <c r="P104" s="1180" t="n"/>
      <c r="Q104" s="1180" t="n"/>
      <c r="R104" s="1180" t="n"/>
      <c r="S104" s="1180" t="n"/>
      <c r="T104" s="1180" t="n"/>
      <c r="U104" s="1181" t="n"/>
    </row>
    <row r="105" ht="14.1" customHeight="1" s="980">
      <c r="A105" s="1071" t="n"/>
      <c r="B105" s="1097" t="inlineStr">
        <is>
          <t xml:space="preserve"> Bond </t>
        </is>
      </c>
      <c r="C105" s="1208" t="n"/>
      <c r="D105" s="1208" t="n"/>
      <c r="E105" s="1208" t="n"/>
      <c r="F105" s="1208" t="n"/>
      <c r="G105" s="1208" t="n"/>
      <c r="H105" s="1208" t="n"/>
      <c r="I105" s="1209" t="n"/>
      <c r="J105" s="1168" t="n"/>
      <c r="N105" s="1193">
        <f>B105</f>
        <v/>
      </c>
      <c r="O105" s="1180">
        <f>C105*BS!$B$9</f>
        <v/>
      </c>
      <c r="P105" s="1180">
        <f>D105*BS!$B$9</f>
        <v/>
      </c>
      <c r="Q105" s="1180">
        <f>E105*BS!$B$9</f>
        <v/>
      </c>
      <c r="R105" s="1180">
        <f>F105*BS!$B$9</f>
        <v/>
      </c>
      <c r="S105" s="1180">
        <f>G105*BS!$B$9</f>
        <v/>
      </c>
      <c r="T105" s="1180">
        <f>H105*BS!$B$9</f>
        <v/>
      </c>
      <c r="U105" s="1181">
        <f>I105</f>
        <v/>
      </c>
    </row>
    <row r="106" ht="14.1" customHeight="1" s="980">
      <c r="A106" s="1071" t="n"/>
      <c r="B106" s="1097" t="n"/>
      <c r="C106" s="1208" t="n"/>
      <c r="D106" s="1208" t="n"/>
      <c r="E106" s="1208" t="n"/>
      <c r="F106" s="1208" t="n"/>
      <c r="G106" s="1208" t="n">
        <v>0</v>
      </c>
      <c r="H106" s="1208" t="n">
        <v>0</v>
      </c>
      <c r="I106" s="1209" t="n"/>
      <c r="J106" s="1168" t="n"/>
      <c r="N106" s="1193" t="n"/>
      <c r="O106" s="1180" t="n"/>
      <c r="P106" s="1180" t="n"/>
      <c r="Q106" s="1180" t="n"/>
      <c r="R106" s="1180" t="n"/>
      <c r="S106" s="1180" t="n"/>
      <c r="T106" s="1180" t="n"/>
      <c r="U106" s="1181" t="n"/>
    </row>
    <row r="107" ht="14.25" customHeight="1" s="980">
      <c r="A107" s="1071" t="n"/>
      <c r="B107" s="1097" t="inlineStr">
        <is>
          <t xml:space="preserve"> Subordinate Debt</t>
        </is>
      </c>
      <c r="C107" s="1208" t="n"/>
      <c r="D107" s="1208" t="n"/>
      <c r="E107" s="1208" t="n"/>
      <c r="F107" s="1208" t="n"/>
      <c r="G107" s="1208" t="n"/>
      <c r="H107" s="1208" t="n"/>
      <c r="I107" s="1191" t="n"/>
      <c r="J107" s="1168" t="n"/>
      <c r="N107" s="1193">
        <f>B107</f>
        <v/>
      </c>
      <c r="O107" s="1180">
        <f>C107*BS!$B$9</f>
        <v/>
      </c>
      <c r="P107" s="1180">
        <f>D107*BS!$B$9</f>
        <v/>
      </c>
      <c r="Q107" s="1180">
        <f>E107*BS!$B$9</f>
        <v/>
      </c>
      <c r="R107" s="1180">
        <f>F107*BS!$B$9</f>
        <v/>
      </c>
      <c r="S107" s="1180">
        <f>G107*BS!$B$9</f>
        <v/>
      </c>
      <c r="T107" s="1180">
        <f>H107*BS!$B$9</f>
        <v/>
      </c>
      <c r="U107" s="1181">
        <f>I107</f>
        <v/>
      </c>
    </row>
    <row r="108" ht="14.25" customHeight="1" s="980">
      <c r="B108" t="inlineStr">
        <is>
          <t xml:space="preserve">  Lease liability</t>
        </is>
      </c>
      <c r="G108" t="n">
        <v>212213</v>
      </c>
      <c r="H108" t="n">
        <v>71787</v>
      </c>
    </row>
    <row r="109" ht="14.25" customHeight="1" s="980">
      <c r="B109" t="inlineStr">
        <is>
          <t xml:space="preserve">  Lease liability</t>
        </is>
      </c>
      <c r="G109" t="n">
        <v>67186</v>
      </c>
      <c r="H109" t="n">
        <v>0</v>
      </c>
    </row>
    <row r="110" ht="14.25" customHeight="1" s="980"/>
    <row r="111" ht="14.25" customHeight="1" s="980"/>
    <row r="112" ht="14.25" customHeight="1" s="980">
      <c r="A112" s="1071" t="n"/>
      <c r="B112" s="1097" t="n"/>
      <c r="C112" s="1208" t="n"/>
      <c r="D112" s="1208" t="n"/>
      <c r="E112" s="1208" t="n"/>
      <c r="F112" s="1208" t="n"/>
      <c r="G112" s="1208" t="n"/>
      <c r="H112" s="1208" t="n"/>
      <c r="I112" s="1191" t="n"/>
      <c r="J112" s="1168" t="n"/>
      <c r="N112" s="1193" t="n"/>
      <c r="O112" s="1180" t="n"/>
      <c r="P112" s="1180" t="n"/>
      <c r="Q112" s="1180" t="n"/>
      <c r="R112" s="1180" t="n"/>
      <c r="S112" s="1180" t="n"/>
      <c r="T112" s="1180" t="n"/>
      <c r="U112" s="1181" t="n"/>
    </row>
    <row r="113" ht="14.25" customHeight="1" s="980">
      <c r="A113" s="1071" t="n"/>
      <c r="B113" s="1097" t="inlineStr">
        <is>
          <t xml:space="preserve"> Loan from related parties </t>
        </is>
      </c>
      <c r="C113" s="1208" t="n"/>
      <c r="D113" s="1208" t="n"/>
      <c r="E113" s="1208" t="n"/>
      <c r="F113" s="1208" t="n"/>
      <c r="G113" s="1208" t="n"/>
      <c r="H113" s="1208" t="n"/>
      <c r="I113" s="1191" t="n"/>
      <c r="J113" s="1168" t="n"/>
      <c r="N113" s="1193">
        <f>B109</f>
        <v/>
      </c>
      <c r="O113" s="1180">
        <f>C109*BS!$B$9</f>
        <v/>
      </c>
      <c r="P113" s="1180">
        <f>D109*BS!$B$9</f>
        <v/>
      </c>
      <c r="Q113" s="1180">
        <f>E109*BS!$B$9</f>
        <v/>
      </c>
      <c r="R113" s="1180">
        <f>F109*BS!$B$9</f>
        <v/>
      </c>
      <c r="S113" s="1180">
        <f>G109*BS!$B$9</f>
        <v/>
      </c>
      <c r="T113" s="1180">
        <f>H109*BS!$B$9</f>
        <v/>
      </c>
      <c r="U113" s="1181">
        <f>I109</f>
        <v/>
      </c>
    </row>
    <row r="114" ht="14.25" customHeight="1" s="980">
      <c r="A114" s="1071" t="n"/>
      <c r="B114" s="1097" t="n"/>
      <c r="C114" s="1208" t="n"/>
      <c r="D114" s="1208" t="n"/>
      <c r="E114" s="1208" t="n"/>
      <c r="F114" s="1208" t="n"/>
      <c r="G114" s="1208" t="n"/>
      <c r="H114" s="1208" t="n"/>
      <c r="I114" s="1191" t="n"/>
      <c r="J114" s="1168" t="n"/>
      <c r="N114" s="1193">
        <f>B110</f>
        <v/>
      </c>
      <c r="O114" s="1180">
        <f>C110*BS!$B$9</f>
        <v/>
      </c>
      <c r="P114" s="1180">
        <f>D110*BS!$B$9</f>
        <v/>
      </c>
      <c r="Q114" s="1180">
        <f>E110*BS!$B$9</f>
        <v/>
      </c>
      <c r="R114" s="1180">
        <f>F110*BS!$B$9</f>
        <v/>
      </c>
      <c r="S114" s="1180">
        <f>G110*BS!$B$9</f>
        <v/>
      </c>
      <c r="T114" s="1180">
        <f>H110*BS!$B$9</f>
        <v/>
      </c>
      <c r="U114" s="1181">
        <f>I110</f>
        <v/>
      </c>
    </row>
    <row r="115" ht="14.25" customHeight="1" s="980">
      <c r="A115" s="1071" t="n"/>
      <c r="B115" s="1097" t="n"/>
      <c r="C115" s="1208" t="n"/>
      <c r="D115" s="1208" t="n"/>
      <c r="E115" s="1208" t="n"/>
      <c r="F115" s="1208" t="n"/>
      <c r="G115" s="1208" t="n"/>
      <c r="H115" s="1208" t="n"/>
      <c r="I115" s="1191" t="n"/>
      <c r="J115" s="1168" t="n"/>
      <c r="N115" s="1193">
        <f>B111</f>
        <v/>
      </c>
      <c r="O115" s="1180">
        <f>C111*BS!$B$9</f>
        <v/>
      </c>
      <c r="P115" s="1180">
        <f>D111*BS!$B$9</f>
        <v/>
      </c>
      <c r="Q115" s="1180">
        <f>E111*BS!$B$9</f>
        <v/>
      </c>
      <c r="R115" s="1180">
        <f>F111*BS!$B$9</f>
        <v/>
      </c>
      <c r="S115" s="1180">
        <f>G111*BS!$B$9</f>
        <v/>
      </c>
      <c r="T115" s="1180">
        <f>H111*BS!$B$9</f>
        <v/>
      </c>
      <c r="U115" s="1181">
        <f>I111</f>
        <v/>
      </c>
    </row>
    <row r="116" ht="16.5" customHeight="1" s="980">
      <c r="A116" s="1071" t="n"/>
      <c r="B116" s="1097" t="n"/>
      <c r="C116" s="1208" t="n"/>
      <c r="D116" s="1208" t="n"/>
      <c r="E116" s="1208" t="n"/>
      <c r="F116" s="1208" t="n"/>
      <c r="G116" s="1208" t="n"/>
      <c r="H116" s="1208" t="n"/>
      <c r="I116" s="1191" t="n"/>
      <c r="J116" s="1168" t="n"/>
      <c r="N116" s="1193">
        <f>B112</f>
        <v/>
      </c>
      <c r="O116" s="1180">
        <f>C112*BS!$B$9</f>
        <v/>
      </c>
      <c r="P116" s="1180">
        <f>D112*BS!$B$9</f>
        <v/>
      </c>
      <c r="Q116" s="1180">
        <f>E112*BS!$B$9</f>
        <v/>
      </c>
      <c r="R116" s="1180">
        <f>F112*BS!$B$9</f>
        <v/>
      </c>
      <c r="S116" s="1180">
        <f>G112*BS!$B$9</f>
        <v/>
      </c>
      <c r="T116" s="1180">
        <f>H112*BS!$B$9</f>
        <v/>
      </c>
      <c r="U116" s="1181">
        <f>I112</f>
        <v/>
      </c>
    </row>
    <row r="117" ht="16.5" customFormat="1" customHeight="1" s="1182">
      <c r="A117" s="1071" t="n"/>
      <c r="B117" s="1097" t="n"/>
      <c r="C117" s="1208" t="n"/>
      <c r="D117" s="1208" t="n"/>
      <c r="E117" s="1208" t="n"/>
      <c r="F117" s="1208" t="n"/>
      <c r="G117" s="1208" t="n"/>
      <c r="H117" s="1208" t="n"/>
      <c r="I117" s="1191" t="n"/>
      <c r="J117" s="1168" t="n"/>
      <c r="N117" s="1193">
        <f>B113</f>
        <v/>
      </c>
      <c r="O117" s="1180">
        <f>C113*BS!$B$9</f>
        <v/>
      </c>
      <c r="P117" s="1180">
        <f>D113*BS!$B$9</f>
        <v/>
      </c>
      <c r="Q117" s="1180">
        <f>E113*BS!$B$9</f>
        <v/>
      </c>
      <c r="R117" s="1180">
        <f>F113*BS!$B$9</f>
        <v/>
      </c>
      <c r="S117" s="1180">
        <f>G113*BS!$B$9</f>
        <v/>
      </c>
      <c r="T117" s="1180">
        <f>H113*BS!$B$9</f>
        <v/>
      </c>
      <c r="U117" s="1181">
        <f>I113</f>
        <v/>
      </c>
    </row>
    <row r="118" ht="16.5" customHeight="1" s="980">
      <c r="A118" s="1071" t="n"/>
      <c r="B118" s="1097" t="n"/>
      <c r="C118" s="1208" t="n"/>
      <c r="D118" s="1208" t="n"/>
      <c r="E118" s="1208" t="n"/>
      <c r="F118" s="1208" t="n"/>
      <c r="G118" s="1208" t="n"/>
      <c r="H118" s="1208" t="n"/>
      <c r="I118" s="1191" t="n"/>
      <c r="J118" s="1168" t="n"/>
      <c r="N118" s="1193">
        <f>B114</f>
        <v/>
      </c>
      <c r="O118" s="1180">
        <f>C114*BS!$B$9</f>
        <v/>
      </c>
      <c r="P118" s="1180">
        <f>D114*BS!$B$9</f>
        <v/>
      </c>
      <c r="Q118" s="1180">
        <f>E114*BS!$B$9</f>
        <v/>
      </c>
      <c r="R118" s="1180">
        <f>F114*BS!$B$9</f>
        <v/>
      </c>
      <c r="S118" s="1180">
        <f>G114*BS!$B$9</f>
        <v/>
      </c>
      <c r="T118" s="1180">
        <f>H114*BS!$B$9</f>
        <v/>
      </c>
      <c r="U118" s="1181">
        <f>I114</f>
        <v/>
      </c>
    </row>
    <row r="119" ht="16.5" customFormat="1" customHeight="1" s="1182">
      <c r="A119" s="1071" t="n"/>
      <c r="B119" s="1097" t="n"/>
      <c r="C119" s="1208" t="n"/>
      <c r="D119" s="1208" t="n"/>
      <c r="E119" s="1208" t="n"/>
      <c r="F119" s="1208" t="n"/>
      <c r="G119" s="1208" t="n"/>
      <c r="H119" s="1208" t="n"/>
      <c r="I119" s="1191" t="n"/>
      <c r="J119" s="1168" t="n"/>
      <c r="N119" s="1193">
        <f>B115</f>
        <v/>
      </c>
      <c r="O119" s="1180">
        <f>C115*BS!$B$9</f>
        <v/>
      </c>
      <c r="P119" s="1180">
        <f>D115*BS!$B$9</f>
        <v/>
      </c>
      <c r="Q119" s="1180">
        <f>E115*BS!$B$9</f>
        <v/>
      </c>
      <c r="R119" s="1180">
        <f>F115*BS!$B$9</f>
        <v/>
      </c>
      <c r="S119" s="1180">
        <f>G115*BS!$B$9</f>
        <v/>
      </c>
      <c r="T119" s="1180">
        <f>H115*BS!$B$9</f>
        <v/>
      </c>
      <c r="U119" s="1181">
        <f>I115</f>
        <v/>
      </c>
    </row>
    <row r="120" ht="16.5" customHeight="1" s="980">
      <c r="B120" s="1097" t="inlineStr">
        <is>
          <t xml:space="preserve"> Others </t>
        </is>
      </c>
      <c r="C120" s="1208" t="n"/>
      <c r="D120" s="1208" t="n"/>
      <c r="E120" s="1208" t="n"/>
      <c r="F120" s="1208" t="n"/>
      <c r="G120" s="1208" t="n"/>
      <c r="H120" s="1208" t="n"/>
      <c r="I120" s="1201" t="n"/>
      <c r="J120" s="1168" t="n"/>
      <c r="N120" s="1193">
        <f>B116</f>
        <v/>
      </c>
      <c r="O120" s="1180">
        <f>C116*BS!$B$9</f>
        <v/>
      </c>
      <c r="P120" s="1180">
        <f>D116*BS!$B$9</f>
        <v/>
      </c>
      <c r="Q120" s="1180">
        <f>E116*BS!$B$9</f>
        <v/>
      </c>
      <c r="R120" s="1180">
        <f>F116*BS!$B$9</f>
        <v/>
      </c>
      <c r="S120" s="1180">
        <f>G116*BS!$B$9</f>
        <v/>
      </c>
      <c r="T120" s="1180">
        <f>H116*BS!$B$9</f>
        <v/>
      </c>
      <c r="U120" s="1181">
        <f>I116</f>
        <v/>
      </c>
    </row>
    <row r="121" ht="16.5" customHeight="1" s="980">
      <c r="A121" s="1182" t="n"/>
      <c r="B121" s="1091" t="inlineStr">
        <is>
          <t xml:space="preserve">Total </t>
        </is>
      </c>
      <c r="C121" s="1144">
        <f>SUM(C103:C116)</f>
        <v/>
      </c>
      <c r="D121" s="1144">
        <f>SUM(D103:D116)</f>
        <v/>
      </c>
      <c r="E121" s="1144">
        <f>SUM(E103:E116)</f>
        <v/>
      </c>
      <c r="F121" s="1144">
        <f>SUM(F103:F116)</f>
        <v/>
      </c>
      <c r="G121" s="1144">
        <f>SUM(G103:G116)</f>
        <v/>
      </c>
      <c r="H121" s="1144">
        <f>SUM(H103:H116)</f>
        <v/>
      </c>
      <c r="I121" s="1210" t="n"/>
      <c r="J121" s="1184" t="n"/>
      <c r="K121" s="1185" t="n"/>
      <c r="L121" s="1185" t="n"/>
      <c r="M121" s="1185" t="n"/>
      <c r="N121" s="1175">
        <f>B117</f>
        <v/>
      </c>
      <c r="O121" s="1186">
        <f>C117*BS!$B$9</f>
        <v/>
      </c>
      <c r="P121" s="1186">
        <f>D117*BS!$B$9</f>
        <v/>
      </c>
      <c r="Q121" s="1186">
        <f>E117*BS!$B$9</f>
        <v/>
      </c>
      <c r="R121" s="1186">
        <f>F117*BS!$B$9</f>
        <v/>
      </c>
      <c r="S121" s="1186">
        <f>G117*BS!$B$9</f>
        <v/>
      </c>
      <c r="T121" s="1186">
        <f>H117*BS!$B$9</f>
        <v/>
      </c>
      <c r="U121" s="1181">
        <f>I117</f>
        <v/>
      </c>
      <c r="V121" s="1185" t="n"/>
      <c r="W121" s="1185" t="n"/>
      <c r="X121" s="1185" t="n"/>
      <c r="Y121" s="1185" t="n"/>
      <c r="Z121" s="1185" t="n"/>
      <c r="AA121" s="1185" t="n"/>
      <c r="AB121" s="1185" t="n"/>
      <c r="AC121" s="1185" t="n"/>
      <c r="AD121" s="1185" t="n"/>
      <c r="AE121" s="1185" t="n"/>
      <c r="AF121" s="1185" t="n"/>
      <c r="AG121" s="1185" t="n"/>
      <c r="AH121" s="1185" t="n"/>
      <c r="AI121" s="1185" t="n"/>
      <c r="AJ121" s="1185" t="n"/>
      <c r="AK121" s="1185" t="n"/>
      <c r="AL121" s="1185" t="n"/>
      <c r="AM121" s="1185" t="n"/>
      <c r="AN121" s="1185" t="n"/>
      <c r="AO121" s="1185" t="n"/>
      <c r="AP121" s="1185" t="n"/>
      <c r="AQ121" s="1185" t="n"/>
      <c r="AR121" s="1185" t="n"/>
      <c r="AS121" s="1185" t="n"/>
      <c r="AT121" s="1185" t="n"/>
      <c r="AU121" s="1185" t="n"/>
      <c r="AV121" s="1185" t="n"/>
      <c r="AW121" s="1185" t="n"/>
      <c r="AX121" s="1185" t="n"/>
      <c r="AY121" s="1185" t="n"/>
      <c r="AZ121" s="1185" t="n"/>
      <c r="BA121" s="1185" t="n"/>
      <c r="BB121" s="1185" t="n"/>
      <c r="BC121" s="1185" t="n"/>
      <c r="BD121" s="1185" t="n"/>
      <c r="BE121" s="1185" t="n"/>
      <c r="BF121" s="1185" t="n"/>
      <c r="BG121" s="1185" t="n"/>
      <c r="BH121" s="1185" t="n"/>
      <c r="BI121" s="1185" t="n"/>
      <c r="BJ121" s="1185" t="n"/>
      <c r="BK121" s="1185" t="n"/>
      <c r="BL121" s="1185" t="n"/>
      <c r="BM121" s="1185" t="n"/>
      <c r="BN121" s="1185" t="n"/>
      <c r="BO121" s="1185" t="n"/>
      <c r="BP121" s="1185" t="n"/>
      <c r="BQ121" s="1185" t="n"/>
      <c r="BR121" s="1185" t="n"/>
      <c r="BS121" s="1185" t="n"/>
      <c r="BT121" s="1185" t="n"/>
      <c r="BU121" s="1185" t="n"/>
      <c r="BV121" s="1185" t="n"/>
      <c r="BW121" s="1185" t="n"/>
      <c r="BX121" s="1185" t="n"/>
      <c r="BY121" s="1185" t="n"/>
      <c r="BZ121" s="1185" t="n"/>
      <c r="CA121" s="1185" t="n"/>
      <c r="CB121" s="1185" t="n"/>
      <c r="CC121" s="1185" t="n"/>
      <c r="CD121" s="1185" t="n"/>
      <c r="CE121" s="1185" t="n"/>
      <c r="CF121" s="1185" t="n"/>
      <c r="CG121" s="1185" t="n"/>
      <c r="CH121" s="1185" t="n"/>
      <c r="CI121" s="1185" t="n"/>
      <c r="CJ121" s="1185" t="n"/>
      <c r="CK121" s="1185" t="n"/>
      <c r="CL121" s="1185" t="n"/>
      <c r="CM121" s="1185" t="n"/>
      <c r="CN121" s="1185" t="n"/>
      <c r="CO121" s="1185" t="n"/>
      <c r="CP121" s="1185" t="n"/>
      <c r="CQ121" s="1185" t="n"/>
      <c r="CR121" s="1185" t="n"/>
      <c r="CS121" s="1185" t="n"/>
      <c r="CT121" s="1185" t="n"/>
      <c r="CU121" s="1185" t="n"/>
      <c r="CV121" s="1185" t="n"/>
      <c r="CW121" s="1185" t="n"/>
      <c r="CX121" s="1185" t="n"/>
      <c r="CY121" s="1185" t="n"/>
      <c r="CZ121" s="1185" t="n"/>
      <c r="DA121" s="1185" t="n"/>
      <c r="DB121" s="1185" t="n"/>
      <c r="DC121" s="1185" t="n"/>
      <c r="DD121" s="1185" t="n"/>
      <c r="DE121" s="1185" t="n"/>
      <c r="DF121" s="1185" t="n"/>
      <c r="DG121" s="1185" t="n"/>
      <c r="DH121" s="1185" t="n"/>
      <c r="DI121" s="1185" t="n"/>
      <c r="DJ121" s="1185" t="n"/>
      <c r="DK121" s="1185" t="n"/>
      <c r="DL121" s="1185" t="n"/>
      <c r="DM121" s="1185" t="n"/>
      <c r="DN121" s="1185" t="n"/>
      <c r="DO121" s="1185" t="n"/>
      <c r="DP121" s="1185" t="n"/>
      <c r="DQ121" s="1185" t="n"/>
      <c r="DR121" s="1185" t="n"/>
      <c r="DS121" s="1185" t="n"/>
      <c r="DT121" s="1185" t="n"/>
      <c r="DU121" s="1185" t="n"/>
      <c r="DV121" s="1185" t="n"/>
      <c r="DW121" s="1185" t="n"/>
      <c r="DX121" s="1185" t="n"/>
      <c r="DY121" s="1185" t="n"/>
      <c r="DZ121" s="1185" t="n"/>
      <c r="EA121" s="1185" t="n"/>
      <c r="EB121" s="1185" t="n"/>
      <c r="EC121" s="1185" t="n"/>
      <c r="ED121" s="1185" t="n"/>
      <c r="EE121" s="1185" t="n"/>
      <c r="EF121" s="1185" t="n"/>
      <c r="EG121" s="1185" t="n"/>
      <c r="EH121" s="1185" t="n"/>
      <c r="EI121" s="1185" t="n"/>
      <c r="EJ121" s="1185" t="n"/>
    </row>
    <row r="122" ht="16.5" customHeight="1" s="980">
      <c r="B122" s="1097" t="n"/>
      <c r="C122" s="1211" t="n"/>
      <c r="D122" s="1211" t="n"/>
      <c r="E122" s="1211" t="n"/>
      <c r="F122" s="1211" t="n"/>
      <c r="G122" s="1211" t="n"/>
      <c r="H122" s="1211" t="n"/>
      <c r="I122" s="1201" t="n"/>
      <c r="J122" s="1168" t="n"/>
      <c r="N122" s="1193" t="n"/>
      <c r="O122" s="1180" t="n"/>
      <c r="P122" s="1180" t="n"/>
      <c r="Q122" s="1180" t="n"/>
      <c r="R122" s="1180" t="n"/>
      <c r="S122" s="1180" t="n"/>
      <c r="T122" s="1180" t="n"/>
      <c r="U122" s="1181" t="n"/>
    </row>
    <row r="123" ht="18.75" customFormat="1" customHeight="1" s="1182">
      <c r="A123" s="1182" t="n"/>
      <c r="B123" s="1091" t="inlineStr">
        <is>
          <t xml:space="preserve">Deferred Taxes </t>
        </is>
      </c>
      <c r="C123" s="1212" t="n"/>
      <c r="D123" s="1212" t="n"/>
      <c r="E123" s="1212" t="n"/>
      <c r="F123" s="1212" t="n"/>
      <c r="G123" s="1212" t="n"/>
      <c r="H123" s="1212" t="n"/>
      <c r="I123" s="1210" t="n"/>
      <c r="J123" s="1184" t="n"/>
      <c r="K123" s="1185" t="n"/>
      <c r="L123" s="1185" t="n"/>
      <c r="M123" s="1185" t="n"/>
      <c r="N123" s="1175">
        <f>B119</f>
        <v/>
      </c>
      <c r="O123" s="1186">
        <f>C119*BS!$B$9</f>
        <v/>
      </c>
      <c r="P123" s="1186">
        <f>D119*BS!$B$9</f>
        <v/>
      </c>
      <c r="Q123" s="1186">
        <f>E119*BS!$B$9</f>
        <v/>
      </c>
      <c r="R123" s="1186">
        <f>F119*BS!$B$9</f>
        <v/>
      </c>
      <c r="S123" s="1186">
        <f>G119*BS!$B$9</f>
        <v/>
      </c>
      <c r="T123" s="1186">
        <f>H119*BS!$B$9</f>
        <v/>
      </c>
      <c r="U123" s="1181">
        <f>I119</f>
        <v/>
      </c>
      <c r="V123" s="1185" t="n"/>
      <c r="W123" s="1185" t="n"/>
      <c r="X123" s="1185" t="n"/>
      <c r="Y123" s="1185" t="n"/>
      <c r="Z123" s="1185" t="n"/>
      <c r="AA123" s="1185" t="n"/>
      <c r="AB123" s="1185" t="n"/>
      <c r="AC123" s="1185" t="n"/>
      <c r="AD123" s="1185" t="n"/>
      <c r="AE123" s="1185" t="n"/>
      <c r="AF123" s="1185" t="n"/>
      <c r="AG123" s="1185" t="n"/>
      <c r="AH123" s="1185" t="n"/>
      <c r="AI123" s="1185" t="n"/>
      <c r="AJ123" s="1185" t="n"/>
      <c r="AK123" s="1185" t="n"/>
      <c r="AL123" s="1185" t="n"/>
      <c r="AM123" s="1185" t="n"/>
      <c r="AN123" s="1185" t="n"/>
      <c r="AO123" s="1185" t="n"/>
      <c r="AP123" s="1185" t="n"/>
      <c r="AQ123" s="1185" t="n"/>
      <c r="AR123" s="1185" t="n"/>
      <c r="AS123" s="1185" t="n"/>
      <c r="AT123" s="1185" t="n"/>
      <c r="AU123" s="1185" t="n"/>
      <c r="AV123" s="1185" t="n"/>
      <c r="AW123" s="1185" t="n"/>
      <c r="AX123" s="1185" t="n"/>
      <c r="AY123" s="1185" t="n"/>
      <c r="AZ123" s="1185" t="n"/>
      <c r="BA123" s="1185" t="n"/>
      <c r="BB123" s="1185" t="n"/>
      <c r="BC123" s="1185" t="n"/>
      <c r="BD123" s="1185" t="n"/>
      <c r="BE123" s="1185" t="n"/>
      <c r="BF123" s="1185" t="n"/>
      <c r="BG123" s="1185" t="n"/>
      <c r="BH123" s="1185" t="n"/>
      <c r="BI123" s="1185" t="n"/>
      <c r="BJ123" s="1185" t="n"/>
      <c r="BK123" s="1185" t="n"/>
      <c r="BL123" s="1185" t="n"/>
      <c r="BM123" s="1185" t="n"/>
      <c r="BN123" s="1185" t="n"/>
      <c r="BO123" s="1185" t="n"/>
      <c r="BP123" s="1185" t="n"/>
      <c r="BQ123" s="1185" t="n"/>
      <c r="BR123" s="1185" t="n"/>
      <c r="BS123" s="1185" t="n"/>
      <c r="BT123" s="1185" t="n"/>
      <c r="BU123" s="1185" t="n"/>
      <c r="BV123" s="1185" t="n"/>
      <c r="BW123" s="1185" t="n"/>
      <c r="BX123" s="1185" t="n"/>
      <c r="BY123" s="1185" t="n"/>
      <c r="BZ123" s="1185" t="n"/>
      <c r="CA123" s="1185" t="n"/>
      <c r="CB123" s="1185" t="n"/>
      <c r="CC123" s="1185" t="n"/>
      <c r="CD123" s="1185" t="n"/>
      <c r="CE123" s="1185" t="n"/>
      <c r="CF123" s="1185" t="n"/>
      <c r="CG123" s="1185" t="n"/>
      <c r="CH123" s="1185" t="n"/>
      <c r="CI123" s="1185" t="n"/>
      <c r="CJ123" s="1185" t="n"/>
      <c r="CK123" s="1185" t="n"/>
      <c r="CL123" s="1185" t="n"/>
      <c r="CM123" s="1185" t="n"/>
      <c r="CN123" s="1185" t="n"/>
      <c r="CO123" s="1185" t="n"/>
      <c r="CP123" s="1185" t="n"/>
      <c r="CQ123" s="1185" t="n"/>
      <c r="CR123" s="1185" t="n"/>
      <c r="CS123" s="1185" t="n"/>
      <c r="CT123" s="1185" t="n"/>
      <c r="CU123" s="1185" t="n"/>
      <c r="CV123" s="1185" t="n"/>
      <c r="CW123" s="1185" t="n"/>
      <c r="CX123" s="1185" t="n"/>
      <c r="CY123" s="1185" t="n"/>
      <c r="CZ123" s="1185" t="n"/>
      <c r="DA123" s="1185" t="n"/>
      <c r="DB123" s="1185" t="n"/>
      <c r="DC123" s="1185" t="n"/>
      <c r="DD123" s="1185" t="n"/>
      <c r="DE123" s="1185" t="n"/>
      <c r="DF123" s="1185" t="n"/>
      <c r="DG123" s="1185" t="n"/>
      <c r="DH123" s="1185" t="n"/>
      <c r="DI123" s="1185" t="n"/>
      <c r="DJ123" s="1185" t="n"/>
      <c r="DK123" s="1185" t="n"/>
      <c r="DL123" s="1185" t="n"/>
      <c r="DM123" s="1185" t="n"/>
      <c r="DN123" s="1185" t="n"/>
      <c r="DO123" s="1185" t="n"/>
      <c r="DP123" s="1185" t="n"/>
      <c r="DQ123" s="1185" t="n"/>
      <c r="DR123" s="1185" t="n"/>
      <c r="DS123" s="1185" t="n"/>
      <c r="DT123" s="1185" t="n"/>
      <c r="DU123" s="1185" t="n"/>
      <c r="DV123" s="1185" t="n"/>
      <c r="DW123" s="1185" t="n"/>
      <c r="DX123" s="1185" t="n"/>
      <c r="DY123" s="1185" t="n"/>
      <c r="DZ123" s="1185" t="n"/>
      <c r="EA123" s="1185" t="n"/>
      <c r="EB123" s="1185" t="n"/>
      <c r="EC123" s="1185" t="n"/>
      <c r="ED123" s="1185" t="n"/>
      <c r="EE123" s="1185" t="n"/>
      <c r="EF123" s="1185" t="n"/>
      <c r="EG123" s="1185" t="n"/>
      <c r="EH123" s="1185" t="n"/>
      <c r="EI123" s="1185" t="n"/>
      <c r="EJ123" s="1185" t="n"/>
    </row>
    <row r="124" ht="14.25" customHeight="1" s="980">
      <c r="B124" s="1097" t="n"/>
      <c r="C124" s="1141" t="n"/>
      <c r="D124" s="1141" t="n"/>
      <c r="E124" s="1141" t="n"/>
      <c r="F124" s="1141" t="n"/>
      <c r="G124" s="1141" t="n"/>
      <c r="H124" s="1141" t="n"/>
      <c r="I124" s="1201" t="n"/>
      <c r="J124" s="1168" t="n"/>
      <c r="N124" s="1193">
        <f>B120</f>
        <v/>
      </c>
      <c r="O124" s="1180">
        <f>C120*BS!$B$9</f>
        <v/>
      </c>
      <c r="P124" s="1180">
        <f>D120*BS!$B$9</f>
        <v/>
      </c>
      <c r="Q124" s="1180">
        <f>E120*BS!$B$9</f>
        <v/>
      </c>
      <c r="R124" s="1180">
        <f>F120*BS!$B$9</f>
        <v/>
      </c>
      <c r="S124" s="1180">
        <f>G120*BS!$B$9</f>
        <v/>
      </c>
      <c r="T124" s="1180">
        <f>H120*BS!$B$9</f>
        <v/>
      </c>
      <c r="U124" s="1181">
        <f>I120</f>
        <v/>
      </c>
    </row>
    <row r="125" ht="14.25" customHeight="1" s="980">
      <c r="B125" s="1097" t="n"/>
      <c r="C125" s="1141" t="n"/>
      <c r="D125" s="1141" t="n"/>
      <c r="E125" s="1141" t="n"/>
      <c r="F125" s="1141" t="n"/>
      <c r="G125" s="1141" t="n"/>
      <c r="H125" s="1141" t="n"/>
      <c r="I125" s="1201" t="n"/>
      <c r="J125" s="1168" t="n"/>
      <c r="N125" s="1193" t="n"/>
      <c r="O125" s="1180" t="n"/>
      <c r="P125" s="1180" t="n"/>
      <c r="Q125" s="1180" t="n"/>
      <c r="R125" s="1180" t="n"/>
      <c r="S125" s="1180" t="n"/>
      <c r="T125" s="1180" t="n"/>
      <c r="U125" s="1181" t="n"/>
    </row>
    <row r="126" ht="14.25" customHeight="1" s="980">
      <c r="B126" s="1091" t="inlineStr">
        <is>
          <t xml:space="preserve">Total </t>
        </is>
      </c>
      <c r="C126" s="1144">
        <f>SUM(C120:C121)</f>
        <v/>
      </c>
      <c r="D126" s="1144">
        <f>SUM(D120:D121)</f>
        <v/>
      </c>
      <c r="E126" s="1144">
        <f>SUM(E120:E121)</f>
        <v/>
      </c>
      <c r="F126" s="1144">
        <f>SUM(F120:F121)</f>
        <v/>
      </c>
      <c r="G126" s="1144" t="n">
        <v>0</v>
      </c>
      <c r="H126" s="1144" t="n">
        <v>0</v>
      </c>
      <c r="I126" s="1201" t="n"/>
      <c r="J126" s="1168" t="n"/>
      <c r="N126" s="1193" t="n"/>
      <c r="O126" s="1180" t="n"/>
      <c r="P126" s="1180" t="n"/>
      <c r="Q126" s="1180" t="n"/>
      <c r="R126" s="1180" t="n"/>
      <c r="S126" s="1180" t="n"/>
      <c r="T126" s="1180" t="n"/>
      <c r="U126" s="1181" t="n"/>
    </row>
    <row r="127" ht="14.25" customHeight="1" s="980">
      <c r="A127" s="1182" t="n"/>
      <c r="B127" s="1091" t="inlineStr">
        <is>
          <t xml:space="preserve">Other Long Term liabilities </t>
        </is>
      </c>
      <c r="C127" s="1212" t="n"/>
      <c r="D127" s="1212" t="n"/>
      <c r="E127" s="1212" t="n"/>
      <c r="F127" s="1212" t="n"/>
      <c r="G127" s="1212" t="n"/>
      <c r="H127" s="1212" t="n"/>
      <c r="I127" s="1210" t="n"/>
      <c r="J127" s="1184" t="n"/>
      <c r="K127" s="1185" t="n"/>
      <c r="L127" s="1185" t="n"/>
      <c r="M127" s="1185" t="n"/>
      <c r="N127" s="1175">
        <f>B123</f>
        <v/>
      </c>
      <c r="O127" s="1186" t="n"/>
      <c r="P127" s="1186" t="n"/>
      <c r="Q127" s="1186" t="n"/>
      <c r="R127" s="1186" t="n"/>
      <c r="S127" s="1186" t="n"/>
      <c r="T127" s="1186" t="n"/>
      <c r="U127" s="1181" t="n"/>
      <c r="V127" s="1185" t="n"/>
      <c r="W127" s="1185" t="n"/>
      <c r="X127" s="1185" t="n"/>
      <c r="Y127" s="1185" t="n"/>
      <c r="Z127" s="1185" t="n"/>
      <c r="AA127" s="1185" t="n"/>
      <c r="AB127" s="1185" t="n"/>
      <c r="AC127" s="1185" t="n"/>
      <c r="AD127" s="1185" t="n"/>
      <c r="AE127" s="1185" t="n"/>
      <c r="AF127" s="1185" t="n"/>
      <c r="AG127" s="1185" t="n"/>
      <c r="AH127" s="1185" t="n"/>
      <c r="AI127" s="1185" t="n"/>
      <c r="AJ127" s="1185" t="n"/>
      <c r="AK127" s="1185" t="n"/>
      <c r="AL127" s="1185" t="n"/>
      <c r="AM127" s="1185" t="n"/>
      <c r="AN127" s="1185" t="n"/>
      <c r="AO127" s="1185" t="n"/>
      <c r="AP127" s="1185" t="n"/>
      <c r="AQ127" s="1185" t="n"/>
      <c r="AR127" s="1185" t="n"/>
      <c r="AS127" s="1185" t="n"/>
      <c r="AT127" s="1185" t="n"/>
      <c r="AU127" s="1185" t="n"/>
      <c r="AV127" s="1185" t="n"/>
      <c r="AW127" s="1185" t="n"/>
      <c r="AX127" s="1185" t="n"/>
      <c r="AY127" s="1185" t="n"/>
      <c r="AZ127" s="1185" t="n"/>
      <c r="BA127" s="1185" t="n"/>
      <c r="BB127" s="1185" t="n"/>
      <c r="BC127" s="1185" t="n"/>
      <c r="BD127" s="1185" t="n"/>
      <c r="BE127" s="1185" t="n"/>
      <c r="BF127" s="1185" t="n"/>
      <c r="BG127" s="1185" t="n"/>
      <c r="BH127" s="1185" t="n"/>
      <c r="BI127" s="1185" t="n"/>
      <c r="BJ127" s="1185" t="n"/>
      <c r="BK127" s="1185" t="n"/>
      <c r="BL127" s="1185" t="n"/>
      <c r="BM127" s="1185" t="n"/>
      <c r="BN127" s="1185" t="n"/>
      <c r="BO127" s="1185" t="n"/>
      <c r="BP127" s="1185" t="n"/>
      <c r="BQ127" s="1185" t="n"/>
      <c r="BR127" s="1185" t="n"/>
      <c r="BS127" s="1185" t="n"/>
      <c r="BT127" s="1185" t="n"/>
      <c r="BU127" s="1185" t="n"/>
      <c r="BV127" s="1185" t="n"/>
      <c r="BW127" s="1185" t="n"/>
      <c r="BX127" s="1185" t="n"/>
      <c r="BY127" s="1185" t="n"/>
      <c r="BZ127" s="1185" t="n"/>
      <c r="CA127" s="1185" t="n"/>
      <c r="CB127" s="1185" t="n"/>
      <c r="CC127" s="1185" t="n"/>
      <c r="CD127" s="1185" t="n"/>
      <c r="CE127" s="1185" t="n"/>
      <c r="CF127" s="1185" t="n"/>
      <c r="CG127" s="1185" t="n"/>
      <c r="CH127" s="1185" t="n"/>
      <c r="CI127" s="1185" t="n"/>
      <c r="CJ127" s="1185" t="n"/>
      <c r="CK127" s="1185" t="n"/>
      <c r="CL127" s="1185" t="n"/>
      <c r="CM127" s="1185" t="n"/>
      <c r="CN127" s="1185" t="n"/>
      <c r="CO127" s="1185" t="n"/>
      <c r="CP127" s="1185" t="n"/>
      <c r="CQ127" s="1185" t="n"/>
      <c r="CR127" s="1185" t="n"/>
      <c r="CS127" s="1185" t="n"/>
      <c r="CT127" s="1185" t="n"/>
      <c r="CU127" s="1185" t="n"/>
      <c r="CV127" s="1185" t="n"/>
      <c r="CW127" s="1185" t="n"/>
      <c r="CX127" s="1185" t="n"/>
      <c r="CY127" s="1185" t="n"/>
      <c r="CZ127" s="1185" t="n"/>
      <c r="DA127" s="1185" t="n"/>
      <c r="DB127" s="1185" t="n"/>
      <c r="DC127" s="1185" t="n"/>
      <c r="DD127" s="1185" t="n"/>
      <c r="DE127" s="1185" t="n"/>
      <c r="DF127" s="1185" t="n"/>
      <c r="DG127" s="1185" t="n"/>
      <c r="DH127" s="1185" t="n"/>
      <c r="DI127" s="1185" t="n"/>
      <c r="DJ127" s="1185" t="n"/>
      <c r="DK127" s="1185" t="n"/>
      <c r="DL127" s="1185" t="n"/>
      <c r="DM127" s="1185" t="n"/>
      <c r="DN127" s="1185" t="n"/>
      <c r="DO127" s="1185" t="n"/>
      <c r="DP127" s="1185" t="n"/>
      <c r="DQ127" s="1185" t="n"/>
      <c r="DR127" s="1185" t="n"/>
      <c r="DS127" s="1185" t="n"/>
      <c r="DT127" s="1185" t="n"/>
      <c r="DU127" s="1185" t="n"/>
      <c r="DV127" s="1185" t="n"/>
      <c r="DW127" s="1185" t="n"/>
      <c r="DX127" s="1185" t="n"/>
      <c r="DY127" s="1185" t="n"/>
      <c r="DZ127" s="1185" t="n"/>
      <c r="EA127" s="1185" t="n"/>
      <c r="EB127" s="1185" t="n"/>
      <c r="EC127" s="1185" t="n"/>
      <c r="ED127" s="1185" t="n"/>
      <c r="EE127" s="1185" t="n"/>
      <c r="EF127" s="1185" t="n"/>
      <c r="EG127" s="1185" t="n"/>
      <c r="EH127" s="1185" t="n"/>
      <c r="EI127" s="1185" t="n"/>
      <c r="EJ127" s="1185" t="n"/>
    </row>
    <row r="128" ht="14.25" customHeight="1" s="980">
      <c r="A128" s="1071" t="n"/>
      <c r="B128" s="1097" t="n"/>
      <c r="C128" s="1213" t="n"/>
      <c r="D128" s="1213" t="n"/>
      <c r="E128" s="1213" t="n"/>
      <c r="F128" s="1213" t="n"/>
      <c r="G128" s="1213" t="n"/>
      <c r="H128" s="1213" t="n"/>
      <c r="I128" s="1207" t="n"/>
      <c r="J128" s="1168" t="n"/>
      <c r="N128" s="1193">
        <f>B124</f>
        <v/>
      </c>
      <c r="O128" s="1180">
        <f>C124*BS!$B$9</f>
        <v/>
      </c>
      <c r="P128" s="1180">
        <f>D124*BS!$B$9</f>
        <v/>
      </c>
      <c r="Q128" s="1180">
        <f>E124*BS!$B$9</f>
        <v/>
      </c>
      <c r="R128" s="1180">
        <f>F124*BS!$B$9</f>
        <v/>
      </c>
      <c r="S128" s="1180">
        <f>G124*BS!$B$9</f>
        <v/>
      </c>
      <c r="T128" s="1180">
        <f>H124*BS!$B$9</f>
        <v/>
      </c>
      <c r="U128" s="1181">
        <f>I124</f>
        <v/>
      </c>
    </row>
    <row r="129" ht="14.25" customHeight="1" s="980">
      <c r="A129" s="1071" t="n"/>
      <c r="B129" s="1097" t="n"/>
      <c r="C129" s="1213" t="n"/>
      <c r="D129" s="1213" t="n"/>
      <c r="E129" s="1213" t="n"/>
      <c r="F129" s="1213" t="n"/>
      <c r="G129" s="1213" t="n"/>
      <c r="H129" s="1213" t="n"/>
      <c r="I129" s="1214" t="n"/>
      <c r="J129" s="1168" t="n"/>
      <c r="N129" s="1193">
        <f>B125</f>
        <v/>
      </c>
      <c r="O129" s="1180">
        <f>C125*BS!$B$9</f>
        <v/>
      </c>
      <c r="P129" s="1180">
        <f>D125*BS!$B$9</f>
        <v/>
      </c>
      <c r="Q129" s="1180">
        <f>E125*BS!$B$9</f>
        <v/>
      </c>
      <c r="R129" s="1180">
        <f>F125*BS!$B$9</f>
        <v/>
      </c>
      <c r="S129" s="1180">
        <f>G125*BS!$B$9</f>
        <v/>
      </c>
      <c r="T129" s="1180">
        <f>H125*BS!$B$9</f>
        <v/>
      </c>
      <c r="U129" s="1181">
        <f>I125</f>
        <v/>
      </c>
    </row>
    <row r="130" ht="14.25" customHeight="1" s="980">
      <c r="A130" s="1071" t="n"/>
      <c r="B130" s="1097" t="n"/>
      <c r="C130" s="1213" t="n"/>
      <c r="D130" s="1213" t="n"/>
      <c r="E130" s="1213" t="n"/>
      <c r="F130" s="1213" t="n"/>
      <c r="G130" s="1213" t="n"/>
      <c r="H130" s="1213" t="n"/>
      <c r="I130" s="1214" t="n"/>
      <c r="J130" s="1168" t="n"/>
      <c r="N130" s="1193">
        <f>B126</f>
        <v/>
      </c>
      <c r="O130" s="1180">
        <f>C126*BS!$B$9</f>
        <v/>
      </c>
      <c r="P130" s="1180">
        <f>D126*BS!$B$9</f>
        <v/>
      </c>
      <c r="Q130" s="1180">
        <f>E126*BS!$B$9</f>
        <v/>
      </c>
      <c r="R130" s="1180">
        <f>F126*BS!$B$9</f>
        <v/>
      </c>
      <c r="S130" s="1180">
        <f>G126*BS!$B$9</f>
        <v/>
      </c>
      <c r="T130" s="1180">
        <f>H126*BS!$B$9</f>
        <v/>
      </c>
      <c r="U130" s="1181">
        <f>I126</f>
        <v/>
      </c>
    </row>
    <row r="131" ht="14.25" customHeight="1" s="980">
      <c r="A131" s="1071" t="n"/>
      <c r="B131" s="1097" t="n"/>
      <c r="C131" s="1213" t="n"/>
      <c r="D131" s="1213" t="n"/>
      <c r="E131" s="1213" t="n"/>
      <c r="F131" s="1213" t="n"/>
      <c r="G131" s="1213" t="n"/>
      <c r="H131" s="1213" t="n"/>
      <c r="I131" s="1214" t="n"/>
      <c r="J131" s="1168" t="n"/>
      <c r="N131" s="1193">
        <f>B127</f>
        <v/>
      </c>
      <c r="O131" s="1180">
        <f>C127*BS!$B$9</f>
        <v/>
      </c>
      <c r="P131" s="1180">
        <f>D127*BS!$B$9</f>
        <v/>
      </c>
      <c r="Q131" s="1180">
        <f>E127*BS!$B$9</f>
        <v/>
      </c>
      <c r="R131" s="1180">
        <f>F127*BS!$B$9</f>
        <v/>
      </c>
      <c r="S131" s="1180">
        <f>G127*BS!$B$9</f>
        <v/>
      </c>
      <c r="T131" s="1180">
        <f>H127*BS!$B$9</f>
        <v/>
      </c>
      <c r="U131" s="1181">
        <f>I127</f>
        <v/>
      </c>
    </row>
    <row r="132" ht="14.25" customHeight="1" s="980">
      <c r="A132" s="1071" t="n"/>
      <c r="B132" s="1097" t="n"/>
      <c r="C132" s="1213" t="n"/>
      <c r="D132" s="1213" t="n"/>
      <c r="E132" s="1213" t="n"/>
      <c r="F132" s="1213" t="n"/>
      <c r="G132" s="1213" t="n"/>
      <c r="H132" s="1213" t="n"/>
      <c r="I132" s="1214" t="n"/>
      <c r="J132" s="1168" t="n"/>
      <c r="N132" s="1193">
        <f>B128</f>
        <v/>
      </c>
      <c r="O132" s="1180">
        <f>C128*BS!$B$9</f>
        <v/>
      </c>
      <c r="P132" s="1180">
        <f>D128*BS!$B$9</f>
        <v/>
      </c>
      <c r="Q132" s="1180">
        <f>E128*BS!$B$9</f>
        <v/>
      </c>
      <c r="R132" s="1180">
        <f>F128*BS!$B$9</f>
        <v/>
      </c>
      <c r="S132" s="1180">
        <f>G128*BS!$B$9</f>
        <v/>
      </c>
      <c r="T132" s="1180">
        <f>H128*BS!$B$9</f>
        <v/>
      </c>
      <c r="U132" s="1181">
        <f>I128</f>
        <v/>
      </c>
    </row>
    <row r="133" ht="14.25" customHeight="1" s="980">
      <c r="A133" s="1071" t="n"/>
      <c r="B133" s="1097" t="n"/>
      <c r="C133" s="1213" t="n"/>
      <c r="D133" s="1213" t="n"/>
      <c r="E133" s="1213" t="n"/>
      <c r="F133" s="1213" t="n"/>
      <c r="G133" s="1213" t="n"/>
      <c r="H133" s="1213" t="n"/>
      <c r="I133" s="1214" t="n"/>
      <c r="J133" s="1168" t="n"/>
      <c r="N133" s="1193">
        <f>B129</f>
        <v/>
      </c>
      <c r="O133" s="1180">
        <f>C129*BS!$B$9</f>
        <v/>
      </c>
      <c r="P133" s="1180">
        <f>D129*BS!$B$9</f>
        <v/>
      </c>
      <c r="Q133" s="1180">
        <f>E129*BS!$B$9</f>
        <v/>
      </c>
      <c r="R133" s="1180">
        <f>F129*BS!$B$9</f>
        <v/>
      </c>
      <c r="S133" s="1180">
        <f>G129*BS!$B$9</f>
        <v/>
      </c>
      <c r="T133" s="1180">
        <f>H129*BS!$B$9</f>
        <v/>
      </c>
      <c r="U133" s="1181">
        <f>I129</f>
        <v/>
      </c>
    </row>
    <row r="134" ht="14.25" customHeight="1" s="980">
      <c r="A134" s="1071" t="n"/>
      <c r="B134" s="1097" t="n"/>
      <c r="C134" s="1213" t="n"/>
      <c r="D134" s="1213" t="n"/>
      <c r="E134" s="1213" t="n"/>
      <c r="F134" s="1213" t="n"/>
      <c r="G134" s="1213" t="n"/>
      <c r="H134" s="1213" t="n"/>
      <c r="I134" s="1214" t="n"/>
      <c r="J134" s="1168" t="n"/>
      <c r="N134" s="1193">
        <f>B130</f>
        <v/>
      </c>
      <c r="O134" s="1180">
        <f>C130*BS!$B$9</f>
        <v/>
      </c>
      <c r="P134" s="1180">
        <f>D130*BS!$B$9</f>
        <v/>
      </c>
      <c r="Q134" s="1180">
        <f>E130*BS!$B$9</f>
        <v/>
      </c>
      <c r="R134" s="1180">
        <f>F130*BS!$B$9</f>
        <v/>
      </c>
      <c r="S134" s="1180">
        <f>G130*BS!$B$9</f>
        <v/>
      </c>
      <c r="T134" s="1180">
        <f>H130*BS!$B$9</f>
        <v/>
      </c>
      <c r="U134" s="1181">
        <f>I130</f>
        <v/>
      </c>
    </row>
    <row r="135" ht="14.25" customFormat="1" customHeight="1" s="1182">
      <c r="A135" s="1071" t="n"/>
      <c r="B135" s="1097" t="n"/>
      <c r="C135" s="1213" t="n"/>
      <c r="D135" s="1213" t="n"/>
      <c r="E135" s="1213" t="n"/>
      <c r="F135" s="1213" t="n"/>
      <c r="G135" s="1213" t="n"/>
      <c r="H135" s="1213" t="n"/>
      <c r="I135" s="1214" t="n"/>
      <c r="J135" s="1168" t="n"/>
      <c r="N135" s="1193">
        <f>B131</f>
        <v/>
      </c>
      <c r="O135" s="1180">
        <f>C131*BS!$B$9</f>
        <v/>
      </c>
      <c r="P135" s="1180">
        <f>D131*BS!$B$9</f>
        <v/>
      </c>
      <c r="Q135" s="1180">
        <f>E131*BS!$B$9</f>
        <v/>
      </c>
      <c r="R135" s="1180">
        <f>F131*BS!$B$9</f>
        <v/>
      </c>
      <c r="S135" s="1180">
        <f>G131*BS!$B$9</f>
        <v/>
      </c>
      <c r="T135" s="1180">
        <f>H131*BS!$B$9</f>
        <v/>
      </c>
      <c r="U135" s="1181">
        <f>I131</f>
        <v/>
      </c>
    </row>
    <row r="136" ht="14.25" customHeight="1" s="980">
      <c r="A136" s="1071" t="n"/>
      <c r="B136" s="1097" t="n"/>
      <c r="C136" s="1213" t="n"/>
      <c r="D136" s="1213" t="n"/>
      <c r="E136" s="1213" t="n"/>
      <c r="F136" s="1213" t="n"/>
      <c r="G136" s="1213" t="n"/>
      <c r="H136" s="1213" t="n"/>
      <c r="I136" s="1214" t="n"/>
      <c r="J136" s="1168" t="n"/>
      <c r="N136" s="1193">
        <f>B132</f>
        <v/>
      </c>
      <c r="O136" s="1180">
        <f>C132*BS!$B$9</f>
        <v/>
      </c>
      <c r="P136" s="1180">
        <f>D132*BS!$B$9</f>
        <v/>
      </c>
      <c r="Q136" s="1180">
        <f>E132*BS!$B$9</f>
        <v/>
      </c>
      <c r="R136" s="1180">
        <f>F132*BS!$B$9</f>
        <v/>
      </c>
      <c r="S136" s="1180">
        <f>G132*BS!$B$9</f>
        <v/>
      </c>
      <c r="T136" s="1180">
        <f>H132*BS!$B$9</f>
        <v/>
      </c>
      <c r="U136" s="1181">
        <f>I132</f>
        <v/>
      </c>
    </row>
    <row r="137" ht="14.25" customFormat="1" customHeight="1" s="1182">
      <c r="A137" s="1071" t="n"/>
      <c r="B137" s="1097" t="n"/>
      <c r="C137" s="1213" t="n"/>
      <c r="D137" s="1213" t="n"/>
      <c r="E137" s="1213" t="n"/>
      <c r="F137" s="1213" t="n"/>
      <c r="G137" s="1213" t="n"/>
      <c r="H137" s="1213" t="n"/>
      <c r="I137" s="1214" t="n"/>
      <c r="J137" s="1168" t="n"/>
      <c r="N137" s="1193">
        <f>B133</f>
        <v/>
      </c>
      <c r="O137" s="1180">
        <f>C133*BS!$B$9</f>
        <v/>
      </c>
      <c r="P137" s="1180">
        <f>D133*BS!$B$9</f>
        <v/>
      </c>
      <c r="Q137" s="1180">
        <f>E133*BS!$B$9</f>
        <v/>
      </c>
      <c r="R137" s="1180">
        <f>F133*BS!$B$9</f>
        <v/>
      </c>
      <c r="S137" s="1180">
        <f>G133*BS!$B$9</f>
        <v/>
      </c>
      <c r="T137" s="1180">
        <f>H133*BS!$B$9</f>
        <v/>
      </c>
      <c r="U137" s="1181">
        <f>I133</f>
        <v/>
      </c>
    </row>
    <row r="138" ht="42" customHeight="1" s="980">
      <c r="A138" s="1071" t="n"/>
      <c r="B138" s="1097" t="n"/>
      <c r="C138" s="1213" t="n"/>
      <c r="D138" s="1213" t="n"/>
      <c r="E138" s="1213" t="n"/>
      <c r="F138" s="1213" t="n"/>
      <c r="G138" s="1213" t="n"/>
      <c r="H138" s="1213" t="n"/>
      <c r="I138" s="1214" t="n"/>
      <c r="J138" s="1168" t="n"/>
      <c r="N138" s="1193">
        <f>B134</f>
        <v/>
      </c>
      <c r="O138" s="1180">
        <f>C134*BS!$B$9</f>
        <v/>
      </c>
      <c r="P138" s="1180">
        <f>D134*BS!$B$9</f>
        <v/>
      </c>
      <c r="Q138" s="1180">
        <f>E134*BS!$B$9</f>
        <v/>
      </c>
      <c r="R138" s="1180">
        <f>F134*BS!$B$9</f>
        <v/>
      </c>
      <c r="S138" s="1180">
        <f>G134*BS!$B$9</f>
        <v/>
      </c>
      <c r="T138" s="1180">
        <f>H134*BS!$B$9</f>
        <v/>
      </c>
      <c r="U138" s="1181">
        <f>I134</f>
        <v/>
      </c>
    </row>
    <row r="139" ht="14.25" customHeight="1" s="980">
      <c r="A139" s="1182" t="n"/>
      <c r="B139" s="1091" t="inlineStr">
        <is>
          <t xml:space="preserve">Total </t>
        </is>
      </c>
      <c r="C139" s="1144">
        <f>SUM(C124:C134)</f>
        <v/>
      </c>
      <c r="D139" s="1144">
        <f>SUM(D124:D134)</f>
        <v/>
      </c>
      <c r="E139" s="1144">
        <f>SUM(E124:E134)</f>
        <v/>
      </c>
      <c r="F139" s="1144">
        <f>SUM(F124:F134)</f>
        <v/>
      </c>
      <c r="G139" s="1144" t="n">
        <v>0</v>
      </c>
      <c r="H139" s="1144" t="n">
        <v>0</v>
      </c>
      <c r="I139" s="1194" t="n"/>
      <c r="J139" s="1184" t="n"/>
      <c r="K139" s="1185" t="n"/>
      <c r="L139" s="1185" t="n"/>
      <c r="M139" s="1185" t="n"/>
      <c r="N139" s="1175">
        <f>B135</f>
        <v/>
      </c>
      <c r="O139" s="1186">
        <f>C135*BS!$B$9</f>
        <v/>
      </c>
      <c r="P139" s="1186">
        <f>D135*BS!$B$9</f>
        <v/>
      </c>
      <c r="Q139" s="1186">
        <f>E135*BS!$B$9</f>
        <v/>
      </c>
      <c r="R139" s="1186">
        <f>F135*BS!$B$9</f>
        <v/>
      </c>
      <c r="S139" s="1186">
        <f>G135*BS!$B$9</f>
        <v/>
      </c>
      <c r="T139" s="1186">
        <f>H135*BS!$B$9</f>
        <v/>
      </c>
      <c r="U139" s="1181" t="n"/>
      <c r="V139" s="1185" t="n"/>
      <c r="W139" s="1185" t="n"/>
      <c r="X139" s="1185" t="n"/>
      <c r="Y139" s="1185" t="n"/>
      <c r="Z139" s="1185" t="n"/>
      <c r="AA139" s="1185" t="n"/>
      <c r="AB139" s="1185" t="n"/>
      <c r="AC139" s="1185" t="n"/>
      <c r="AD139" s="1185" t="n"/>
      <c r="AE139" s="1185" t="n"/>
      <c r="AF139" s="1185" t="n"/>
      <c r="AG139" s="1185" t="n"/>
      <c r="AH139" s="1185" t="n"/>
      <c r="AI139" s="1185" t="n"/>
      <c r="AJ139" s="1185" t="n"/>
      <c r="AK139" s="1185" t="n"/>
      <c r="AL139" s="1185" t="n"/>
      <c r="AM139" s="1185" t="n"/>
      <c r="AN139" s="1185" t="n"/>
      <c r="AO139" s="1185" t="n"/>
      <c r="AP139" s="1185" t="n"/>
      <c r="AQ139" s="1185" t="n"/>
      <c r="AR139" s="1185" t="n"/>
      <c r="AS139" s="1185" t="n"/>
      <c r="AT139" s="1185" t="n"/>
      <c r="AU139" s="1185" t="n"/>
      <c r="AV139" s="1185" t="n"/>
      <c r="AW139" s="1185" t="n"/>
      <c r="AX139" s="1185" t="n"/>
      <c r="AY139" s="1185" t="n"/>
      <c r="AZ139" s="1185" t="n"/>
      <c r="BA139" s="1185" t="n"/>
      <c r="BB139" s="1185" t="n"/>
      <c r="BC139" s="1185" t="n"/>
      <c r="BD139" s="1185" t="n"/>
      <c r="BE139" s="1185" t="n"/>
      <c r="BF139" s="1185" t="n"/>
      <c r="BG139" s="1185" t="n"/>
      <c r="BH139" s="1185" t="n"/>
      <c r="BI139" s="1185" t="n"/>
      <c r="BJ139" s="1185" t="n"/>
      <c r="BK139" s="1185" t="n"/>
      <c r="BL139" s="1185" t="n"/>
      <c r="BM139" s="1185" t="n"/>
      <c r="BN139" s="1185" t="n"/>
      <c r="BO139" s="1185" t="n"/>
      <c r="BP139" s="1185" t="n"/>
      <c r="BQ139" s="1185" t="n"/>
      <c r="BR139" s="1185" t="n"/>
      <c r="BS139" s="1185" t="n"/>
      <c r="BT139" s="1185" t="n"/>
      <c r="BU139" s="1185" t="n"/>
      <c r="BV139" s="1185" t="n"/>
      <c r="BW139" s="1185" t="n"/>
      <c r="BX139" s="1185" t="n"/>
      <c r="BY139" s="1185" t="n"/>
      <c r="BZ139" s="1185" t="n"/>
      <c r="CA139" s="1185" t="n"/>
      <c r="CB139" s="1185" t="n"/>
      <c r="CC139" s="1185" t="n"/>
      <c r="CD139" s="1185" t="n"/>
      <c r="CE139" s="1185" t="n"/>
      <c r="CF139" s="1185" t="n"/>
      <c r="CG139" s="1185" t="n"/>
      <c r="CH139" s="1185" t="n"/>
      <c r="CI139" s="1185" t="n"/>
      <c r="CJ139" s="1185" t="n"/>
      <c r="CK139" s="1185" t="n"/>
      <c r="CL139" s="1185" t="n"/>
      <c r="CM139" s="1185" t="n"/>
      <c r="CN139" s="1185" t="n"/>
      <c r="CO139" s="1185" t="n"/>
      <c r="CP139" s="1185" t="n"/>
      <c r="CQ139" s="1185" t="n"/>
      <c r="CR139" s="1185" t="n"/>
      <c r="CS139" s="1185" t="n"/>
      <c r="CT139" s="1185" t="n"/>
      <c r="CU139" s="1185" t="n"/>
      <c r="CV139" s="1185" t="n"/>
      <c r="CW139" s="1185" t="n"/>
      <c r="CX139" s="1185" t="n"/>
      <c r="CY139" s="1185" t="n"/>
      <c r="CZ139" s="1185" t="n"/>
      <c r="DA139" s="1185" t="n"/>
      <c r="DB139" s="1185" t="n"/>
      <c r="DC139" s="1185" t="n"/>
      <c r="DD139" s="1185" t="n"/>
      <c r="DE139" s="1185" t="n"/>
      <c r="DF139" s="1185" t="n"/>
      <c r="DG139" s="1185" t="n"/>
      <c r="DH139" s="1185" t="n"/>
      <c r="DI139" s="1185" t="n"/>
      <c r="DJ139" s="1185" t="n"/>
      <c r="DK139" s="1185" t="n"/>
      <c r="DL139" s="1185" t="n"/>
      <c r="DM139" s="1185" t="n"/>
      <c r="DN139" s="1185" t="n"/>
      <c r="DO139" s="1185" t="n"/>
      <c r="DP139" s="1185" t="n"/>
      <c r="DQ139" s="1185" t="n"/>
      <c r="DR139" s="1185" t="n"/>
      <c r="DS139" s="1185" t="n"/>
      <c r="DT139" s="1185" t="n"/>
      <c r="DU139" s="1185" t="n"/>
      <c r="DV139" s="1185" t="n"/>
      <c r="DW139" s="1185" t="n"/>
      <c r="DX139" s="1185" t="n"/>
      <c r="DY139" s="1185" t="n"/>
      <c r="DZ139" s="1185" t="n"/>
      <c r="EA139" s="1185" t="n"/>
      <c r="EB139" s="1185" t="n"/>
      <c r="EC139" s="1185" t="n"/>
      <c r="ED139" s="1185" t="n"/>
      <c r="EE139" s="1185" t="n"/>
      <c r="EF139" s="1185" t="n"/>
      <c r="EG139" s="1185" t="n"/>
      <c r="EH139" s="1185" t="n"/>
      <c r="EI139" s="1185" t="n"/>
      <c r="EJ139" s="1185" t="n"/>
    </row>
    <row r="140" ht="14.25" customHeight="1" s="980">
      <c r="B140" s="1097" t="n"/>
      <c r="C140" s="1128" t="n"/>
      <c r="D140" s="1128" t="n"/>
      <c r="E140" s="1128" t="n"/>
      <c r="F140" s="1128" t="n"/>
      <c r="G140" s="1128" t="n"/>
      <c r="H140" s="1128" t="n"/>
      <c r="I140" s="1191" t="n"/>
      <c r="J140" s="1168" t="n"/>
      <c r="N140" s="1193" t="n"/>
      <c r="O140" s="1180" t="n"/>
      <c r="P140" s="1180" t="n"/>
      <c r="Q140" s="1180" t="n"/>
      <c r="R140" s="1180" t="n"/>
      <c r="S140" s="1180" t="n"/>
      <c r="T140" s="1180" t="n"/>
      <c r="U140" s="1181" t="n"/>
    </row>
    <row r="141" ht="14.25" customHeight="1" s="980">
      <c r="A141" s="1182" t="n"/>
      <c r="B141" s="1091" t="inlineStr">
        <is>
          <t xml:space="preserve">Minority Interest </t>
        </is>
      </c>
      <c r="C141" s="1144" t="n"/>
      <c r="D141" s="1144" t="n"/>
      <c r="E141" s="1144" t="n"/>
      <c r="F141" s="1144" t="n"/>
      <c r="G141" s="1144" t="n"/>
      <c r="H141" s="1144" t="n"/>
      <c r="I141" s="1194" t="n"/>
      <c r="J141" s="1184" t="n"/>
      <c r="K141" s="1185" t="n"/>
      <c r="L141" s="1185" t="n"/>
      <c r="M141" s="1185" t="n"/>
      <c r="N141" s="1175">
        <f>B137</f>
        <v/>
      </c>
      <c r="O141" s="1186" t="n"/>
      <c r="P141" s="1186" t="n"/>
      <c r="Q141" s="1186" t="n"/>
      <c r="R141" s="1186" t="n"/>
      <c r="S141" s="1186" t="n"/>
      <c r="T141" s="1186" t="n"/>
      <c r="U141" s="1181" t="n"/>
      <c r="V141" s="1185" t="n"/>
      <c r="W141" s="1185" t="n"/>
      <c r="X141" s="1185" t="n"/>
      <c r="Y141" s="1185" t="n"/>
      <c r="Z141" s="1185" t="n"/>
      <c r="AA141" s="1185" t="n"/>
      <c r="AB141" s="1185" t="n"/>
      <c r="AC141" s="1185" t="n"/>
      <c r="AD141" s="1185" t="n"/>
      <c r="AE141" s="1185" t="n"/>
      <c r="AF141" s="1185" t="n"/>
      <c r="AG141" s="1185" t="n"/>
      <c r="AH141" s="1185" t="n"/>
      <c r="AI141" s="1185" t="n"/>
      <c r="AJ141" s="1185" t="n"/>
      <c r="AK141" s="1185" t="n"/>
      <c r="AL141" s="1185" t="n"/>
      <c r="AM141" s="1185" t="n"/>
      <c r="AN141" s="1185" t="n"/>
      <c r="AO141" s="1185" t="n"/>
      <c r="AP141" s="1185" t="n"/>
      <c r="AQ141" s="1185" t="n"/>
      <c r="AR141" s="1185" t="n"/>
      <c r="AS141" s="1185" t="n"/>
      <c r="AT141" s="1185" t="n"/>
      <c r="AU141" s="1185" t="n"/>
      <c r="AV141" s="1185" t="n"/>
      <c r="AW141" s="1185" t="n"/>
      <c r="AX141" s="1185" t="n"/>
      <c r="AY141" s="1185" t="n"/>
      <c r="AZ141" s="1185" t="n"/>
      <c r="BA141" s="1185" t="n"/>
      <c r="BB141" s="1185" t="n"/>
      <c r="BC141" s="1185" t="n"/>
      <c r="BD141" s="1185" t="n"/>
      <c r="BE141" s="1185" t="n"/>
      <c r="BF141" s="1185" t="n"/>
      <c r="BG141" s="1185" t="n"/>
      <c r="BH141" s="1185" t="n"/>
      <c r="BI141" s="1185" t="n"/>
      <c r="BJ141" s="1185" t="n"/>
      <c r="BK141" s="1185" t="n"/>
      <c r="BL141" s="1185" t="n"/>
      <c r="BM141" s="1185" t="n"/>
      <c r="BN141" s="1185" t="n"/>
      <c r="BO141" s="1185" t="n"/>
      <c r="BP141" s="1185" t="n"/>
      <c r="BQ141" s="1185" t="n"/>
      <c r="BR141" s="1185" t="n"/>
      <c r="BS141" s="1185" t="n"/>
      <c r="BT141" s="1185" t="n"/>
      <c r="BU141" s="1185" t="n"/>
      <c r="BV141" s="1185" t="n"/>
      <c r="BW141" s="1185" t="n"/>
      <c r="BX141" s="1185" t="n"/>
      <c r="BY141" s="1185" t="n"/>
      <c r="BZ141" s="1185" t="n"/>
      <c r="CA141" s="1185" t="n"/>
      <c r="CB141" s="1185" t="n"/>
      <c r="CC141" s="1185" t="n"/>
      <c r="CD141" s="1185" t="n"/>
      <c r="CE141" s="1185" t="n"/>
      <c r="CF141" s="1185" t="n"/>
      <c r="CG141" s="1185" t="n"/>
      <c r="CH141" s="1185" t="n"/>
      <c r="CI141" s="1185" t="n"/>
      <c r="CJ141" s="1185" t="n"/>
      <c r="CK141" s="1185" t="n"/>
      <c r="CL141" s="1185" t="n"/>
      <c r="CM141" s="1185" t="n"/>
      <c r="CN141" s="1185" t="n"/>
      <c r="CO141" s="1185" t="n"/>
      <c r="CP141" s="1185" t="n"/>
      <c r="CQ141" s="1185" t="n"/>
      <c r="CR141" s="1185" t="n"/>
      <c r="CS141" s="1185" t="n"/>
      <c r="CT141" s="1185" t="n"/>
      <c r="CU141" s="1185" t="n"/>
      <c r="CV141" s="1185" t="n"/>
      <c r="CW141" s="1185" t="n"/>
      <c r="CX141" s="1185" t="n"/>
      <c r="CY141" s="1185" t="n"/>
      <c r="CZ141" s="1185" t="n"/>
      <c r="DA141" s="1185" t="n"/>
      <c r="DB141" s="1185" t="n"/>
      <c r="DC141" s="1185" t="n"/>
      <c r="DD141" s="1185" t="n"/>
      <c r="DE141" s="1185" t="n"/>
      <c r="DF141" s="1185" t="n"/>
      <c r="DG141" s="1185" t="n"/>
      <c r="DH141" s="1185" t="n"/>
      <c r="DI141" s="1185" t="n"/>
      <c r="DJ141" s="1185" t="n"/>
      <c r="DK141" s="1185" t="n"/>
      <c r="DL141" s="1185" t="n"/>
      <c r="DM141" s="1185" t="n"/>
      <c r="DN141" s="1185" t="n"/>
      <c r="DO141" s="1185" t="n"/>
      <c r="DP141" s="1185" t="n"/>
      <c r="DQ141" s="1185" t="n"/>
      <c r="DR141" s="1185" t="n"/>
      <c r="DS141" s="1185" t="n"/>
      <c r="DT141" s="1185" t="n"/>
      <c r="DU141" s="1185" t="n"/>
      <c r="DV141" s="1185" t="n"/>
      <c r="DW141" s="1185" t="n"/>
      <c r="DX141" s="1185" t="n"/>
      <c r="DY141" s="1185" t="n"/>
      <c r="DZ141" s="1185" t="n"/>
      <c r="EA141" s="1185" t="n"/>
      <c r="EB141" s="1185" t="n"/>
      <c r="EC141" s="1185" t="n"/>
      <c r="ED141" s="1185" t="n"/>
      <c r="EE141" s="1185" t="n"/>
      <c r="EF141" s="1185" t="n"/>
      <c r="EG141" s="1185" t="n"/>
      <c r="EH141" s="1185" t="n"/>
      <c r="EI141" s="1185" t="n"/>
      <c r="EJ141" s="1185" t="n"/>
    </row>
    <row r="142" ht="14.25" customHeight="1" s="980">
      <c r="A142" s="1071" t="n"/>
      <c r="B142" s="1097" t="n"/>
      <c r="C142" s="1141" t="n"/>
      <c r="D142" s="1141" t="n"/>
      <c r="E142" s="1141" t="n"/>
      <c r="F142" s="1141" t="n"/>
      <c r="G142" s="1141" t="n"/>
      <c r="H142" s="1141" t="n"/>
      <c r="I142" s="1200" t="n"/>
      <c r="J142" s="1168" t="n"/>
      <c r="N142" s="1193">
        <f>B138</f>
        <v/>
      </c>
      <c r="O142" s="1180">
        <f>C138*BS!$B$9</f>
        <v/>
      </c>
      <c r="P142" s="1180">
        <f>D138*BS!$B$9</f>
        <v/>
      </c>
      <c r="Q142" s="1180">
        <f>E138*BS!$B$9</f>
        <v/>
      </c>
      <c r="R142" s="1180">
        <f>F138*BS!$B$9</f>
        <v/>
      </c>
      <c r="S142" s="1180">
        <f>G138*BS!$B$9</f>
        <v/>
      </c>
      <c r="T142" s="1180">
        <f>H138*BS!$B$9</f>
        <v/>
      </c>
      <c r="U142" s="1181">
        <f>I138</f>
        <v/>
      </c>
    </row>
    <row r="143" ht="14.25" customHeight="1" s="980">
      <c r="A143" s="1071" t="n"/>
      <c r="B143" s="1097" t="n"/>
      <c r="C143" s="1215" t="n"/>
      <c r="D143" s="1215" t="n"/>
      <c r="E143" s="1215" t="n"/>
      <c r="F143" s="1141" t="n"/>
      <c r="G143" s="1141" t="n"/>
      <c r="H143" s="1141" t="n"/>
      <c r="I143" s="1200" t="n"/>
      <c r="J143" s="1168" t="n"/>
      <c r="N143" s="1193">
        <f>B139</f>
        <v/>
      </c>
      <c r="O143" s="1180">
        <f>C139*BS!$B$9</f>
        <v/>
      </c>
      <c r="P143" s="1180">
        <f>D139*BS!$B$9</f>
        <v/>
      </c>
      <c r="Q143" s="1180">
        <f>E139*BS!$B$9</f>
        <v/>
      </c>
      <c r="R143" s="1180">
        <f>F139*BS!$B$9</f>
        <v/>
      </c>
      <c r="S143" s="1180">
        <f>G139*BS!$B$9</f>
        <v/>
      </c>
      <c r="T143" s="1180">
        <f>H139*BS!$B$9</f>
        <v/>
      </c>
      <c r="U143" s="1181">
        <f>I139</f>
        <v/>
      </c>
    </row>
    <row r="144" ht="14.25" customHeight="1" s="980">
      <c r="A144" s="1071" t="n"/>
      <c r="B144" s="1097" t="n"/>
      <c r="C144" s="1215" t="n"/>
      <c r="D144" s="1215" t="n"/>
      <c r="E144" s="1215" t="n"/>
      <c r="F144" s="1141" t="n"/>
      <c r="G144" s="1141" t="n"/>
      <c r="H144" s="1141" t="n"/>
      <c r="I144" s="1200" t="n"/>
      <c r="J144" s="1168" t="n"/>
      <c r="N144" s="1193">
        <f>B140</f>
        <v/>
      </c>
      <c r="O144" s="1180">
        <f>C140*BS!$B$9</f>
        <v/>
      </c>
      <c r="P144" s="1180">
        <f>D140*BS!$B$9</f>
        <v/>
      </c>
      <c r="Q144" s="1180">
        <f>E140*BS!$B$9</f>
        <v/>
      </c>
      <c r="R144" s="1180">
        <f>F140*BS!$B$9</f>
        <v/>
      </c>
      <c r="S144" s="1180">
        <f>G140*BS!$B$9</f>
        <v/>
      </c>
      <c r="T144" s="1180">
        <f>H140*BS!$B$9</f>
        <v/>
      </c>
      <c r="U144" s="1181">
        <f>I140</f>
        <v/>
      </c>
    </row>
    <row r="145" ht="14.25" customHeight="1" s="980">
      <c r="A145" s="1071" t="n"/>
      <c r="B145" s="1097" t="n"/>
      <c r="C145" s="1215" t="n"/>
      <c r="D145" s="1215" t="n"/>
      <c r="E145" s="1215" t="n"/>
      <c r="F145" s="1141" t="n"/>
      <c r="G145" s="1141" t="n"/>
      <c r="H145" s="1141" t="n"/>
      <c r="I145" s="1200" t="n"/>
      <c r="J145" s="1168" t="n"/>
      <c r="N145" s="1193">
        <f>B141</f>
        <v/>
      </c>
      <c r="O145" s="1180">
        <f>C141*BS!$B$9</f>
        <v/>
      </c>
      <c r="P145" s="1180">
        <f>D141*BS!$B$9</f>
        <v/>
      </c>
      <c r="Q145" s="1180">
        <f>E141*BS!$B$9</f>
        <v/>
      </c>
      <c r="R145" s="1180">
        <f>F141*BS!$B$9</f>
        <v/>
      </c>
      <c r="S145" s="1180">
        <f>G141*BS!$B$9</f>
        <v/>
      </c>
      <c r="T145" s="1180">
        <f>H141*BS!$B$9</f>
        <v/>
      </c>
      <c r="U145" s="1181">
        <f>I141</f>
        <v/>
      </c>
    </row>
    <row r="146" ht="14.25" customHeight="1" s="980">
      <c r="A146" s="1071" t="n"/>
      <c r="B146" s="1097" t="n"/>
      <c r="C146" s="1215" t="n"/>
      <c r="D146" s="1215" t="n"/>
      <c r="E146" s="1215" t="n"/>
      <c r="F146" s="1141" t="n"/>
      <c r="G146" s="1141" t="n"/>
      <c r="H146" s="1141" t="n"/>
      <c r="I146" s="1200" t="n"/>
      <c r="J146" s="1168" t="n"/>
      <c r="N146" s="1193">
        <f>B142</f>
        <v/>
      </c>
      <c r="O146" s="1180">
        <f>C142*BS!$B$9</f>
        <v/>
      </c>
      <c r="P146" s="1180">
        <f>D142*BS!$B$9</f>
        <v/>
      </c>
      <c r="Q146" s="1180">
        <f>E142*BS!$B$9</f>
        <v/>
      </c>
      <c r="R146" s="1180">
        <f>F142*BS!$B$9</f>
        <v/>
      </c>
      <c r="S146" s="1180">
        <f>G142*BS!$B$9</f>
        <v/>
      </c>
      <c r="T146" s="1180">
        <f>H142*BS!$B$9</f>
        <v/>
      </c>
      <c r="U146" s="1181">
        <f>I142</f>
        <v/>
      </c>
    </row>
    <row r="147" ht="16.5" customHeight="1" s="980">
      <c r="A147" s="1071" t="n"/>
      <c r="B147" s="1097" t="n"/>
      <c r="C147" s="1215" t="n"/>
      <c r="D147" s="1215" t="n"/>
      <c r="E147" s="1215" t="n"/>
      <c r="F147" s="1141" t="n"/>
      <c r="G147" s="1141" t="n"/>
      <c r="H147" s="1141" t="n"/>
      <c r="I147" s="1200" t="n"/>
      <c r="J147" s="1168" t="n"/>
      <c r="N147" s="1193">
        <f>B143</f>
        <v/>
      </c>
      <c r="O147" s="1180">
        <f>C143*BS!$B$9</f>
        <v/>
      </c>
      <c r="P147" s="1180">
        <f>D143*BS!$B$9</f>
        <v/>
      </c>
      <c r="Q147" s="1180">
        <f>E143*BS!$B$9</f>
        <v/>
      </c>
      <c r="R147" s="1180">
        <f>F143*BS!$B$9</f>
        <v/>
      </c>
      <c r="S147" s="1180">
        <f>G143*BS!$B$9</f>
        <v/>
      </c>
      <c r="T147" s="1180">
        <f>H143*BS!$B$9</f>
        <v/>
      </c>
      <c r="U147" s="1181">
        <f>I143</f>
        <v/>
      </c>
    </row>
    <row r="148" ht="16.5" customFormat="1" customHeight="1" s="1182">
      <c r="A148" s="1071" t="n"/>
      <c r="B148" s="1097" t="n"/>
      <c r="C148" s="1215" t="n"/>
      <c r="D148" s="1215" t="n"/>
      <c r="E148" s="1215" t="n"/>
      <c r="F148" s="1141" t="n"/>
      <c r="G148" s="1141" t="n"/>
      <c r="H148" s="1141" t="n"/>
      <c r="I148" s="1200" t="n"/>
      <c r="J148" s="1168" t="n"/>
      <c r="N148" s="1193">
        <f>B144</f>
        <v/>
      </c>
      <c r="O148" s="1180">
        <f>C144*BS!$B$9</f>
        <v/>
      </c>
      <c r="P148" s="1180">
        <f>D144*BS!$B$9</f>
        <v/>
      </c>
      <c r="Q148" s="1180">
        <f>E144*BS!$B$9</f>
        <v/>
      </c>
      <c r="R148" s="1180">
        <f>F144*BS!$B$9</f>
        <v/>
      </c>
      <c r="S148" s="1180">
        <f>G144*BS!$B$9</f>
        <v/>
      </c>
      <c r="T148" s="1180">
        <f>H144*BS!$B$9</f>
        <v/>
      </c>
      <c r="U148" s="1181">
        <f>I144</f>
        <v/>
      </c>
    </row>
    <row r="149" ht="14.25" customHeight="1" s="980">
      <c r="A149" s="1071" t="n"/>
      <c r="B149" s="1097" t="n"/>
      <c r="C149" s="1215" t="n"/>
      <c r="D149" s="1215" t="n"/>
      <c r="E149" s="1215" t="n"/>
      <c r="F149" s="1141" t="n"/>
      <c r="G149" s="1141" t="n"/>
      <c r="H149" s="1141" t="n"/>
      <c r="I149" s="1200" t="n"/>
      <c r="J149" s="1168" t="n"/>
      <c r="N149" s="1193">
        <f>B145</f>
        <v/>
      </c>
      <c r="O149" s="1180">
        <f>C145*BS!$B$9</f>
        <v/>
      </c>
      <c r="P149" s="1180">
        <f>D145*BS!$B$9</f>
        <v/>
      </c>
      <c r="Q149" s="1180">
        <f>E145*BS!$B$9</f>
        <v/>
      </c>
      <c r="R149" s="1180">
        <f>F145*BS!$B$9</f>
        <v/>
      </c>
      <c r="S149" s="1180">
        <f>G145*BS!$B$9</f>
        <v/>
      </c>
      <c r="T149" s="1180">
        <f>H145*BS!$B$9</f>
        <v/>
      </c>
      <c r="U149" s="1181">
        <f>I145</f>
        <v/>
      </c>
    </row>
    <row r="150" ht="18.75" customFormat="1" customHeight="1" s="1182">
      <c r="A150" s="1071" t="n"/>
      <c r="B150" s="1097" t="n"/>
      <c r="C150" s="1215" t="n"/>
      <c r="D150" s="1215" t="n"/>
      <c r="E150" s="1215" t="n"/>
      <c r="F150" s="1141" t="n"/>
      <c r="G150" s="1141" t="n"/>
      <c r="H150" s="1141" t="n"/>
      <c r="I150" s="1200" t="n"/>
      <c r="J150" s="1168" t="n"/>
      <c r="N150" s="1193">
        <f>B146</f>
        <v/>
      </c>
      <c r="O150" s="1180">
        <f>C146*BS!$B$9</f>
        <v/>
      </c>
      <c r="P150" s="1180">
        <f>D146*BS!$B$9</f>
        <v/>
      </c>
      <c r="Q150" s="1180">
        <f>E146*BS!$B$9</f>
        <v/>
      </c>
      <c r="R150" s="1180">
        <f>F146*BS!$B$9</f>
        <v/>
      </c>
      <c r="S150" s="1180">
        <f>G146*BS!$B$9</f>
        <v/>
      </c>
      <c r="T150" s="1180">
        <f>H146*BS!$B$9</f>
        <v/>
      </c>
      <c r="U150" s="1181">
        <f>I146</f>
        <v/>
      </c>
    </row>
    <row r="151" ht="18.75" customFormat="1" customHeight="1" s="1182">
      <c r="A151" s="1071" t="n"/>
      <c r="B151" s="1097" t="n"/>
      <c r="C151" s="1211" t="n"/>
      <c r="D151" s="1187" t="n"/>
      <c r="E151" s="1128" t="n"/>
      <c r="F151" s="1128" t="n"/>
      <c r="G151" s="1128" t="n"/>
      <c r="H151" s="1128" t="n"/>
      <c r="I151" s="1191" t="n"/>
      <c r="J151" s="1168" t="n"/>
      <c r="N151" s="1193">
        <f>B147</f>
        <v/>
      </c>
      <c r="O151" s="1180">
        <f>C147*BS!$B$9</f>
        <v/>
      </c>
      <c r="P151" s="1180">
        <f>D147*BS!$B$9</f>
        <v/>
      </c>
      <c r="Q151" s="1180">
        <f>E147*BS!$B$9</f>
        <v/>
      </c>
      <c r="R151" s="1180">
        <f>F147*BS!$B$9</f>
        <v/>
      </c>
      <c r="S151" s="1180">
        <f>G147*BS!$B$9</f>
        <v/>
      </c>
      <c r="T151" s="1180">
        <f>H147*BS!$B$9</f>
        <v/>
      </c>
      <c r="U151" s="1181">
        <f>I147</f>
        <v/>
      </c>
    </row>
    <row r="152" ht="18.75" customFormat="1" customHeight="1" s="1182">
      <c r="A152" s="1182" t="n"/>
      <c r="B152" s="1091" t="inlineStr">
        <is>
          <t xml:space="preserve">Total </t>
        </is>
      </c>
      <c r="C152" s="1144">
        <f>SUM(C138:C147)</f>
        <v/>
      </c>
      <c r="D152" s="1144">
        <f>SUM(D138:D147)</f>
        <v/>
      </c>
      <c r="E152" s="1144">
        <f>SUM(E138:E147)</f>
        <v/>
      </c>
      <c r="F152" s="1144">
        <f>SUM(F138:F147)</f>
        <v/>
      </c>
      <c r="G152" s="1144" t="n">
        <v>0</v>
      </c>
      <c r="H152" s="1144" t="n">
        <v>0</v>
      </c>
      <c r="I152" s="1210" t="n"/>
      <c r="J152" s="1184" t="n"/>
      <c r="K152" s="1185" t="n"/>
      <c r="L152" s="1185" t="n"/>
      <c r="M152" s="1185" t="n"/>
      <c r="N152" s="1175">
        <f>B148</f>
        <v/>
      </c>
      <c r="O152" s="1186">
        <f>C148*BS!$B$9</f>
        <v/>
      </c>
      <c r="P152" s="1186">
        <f>D148*BS!$B$9</f>
        <v/>
      </c>
      <c r="Q152" s="1186">
        <f>E148*BS!$B$9</f>
        <v/>
      </c>
      <c r="R152" s="1186">
        <f>F148*BS!$B$9</f>
        <v/>
      </c>
      <c r="S152" s="1186">
        <f>G148*BS!$B$9</f>
        <v/>
      </c>
      <c r="T152" s="1186">
        <f>H148*BS!$B$9</f>
        <v/>
      </c>
      <c r="U152" s="1181" t="n"/>
      <c r="V152" s="1185" t="n"/>
      <c r="W152" s="1185" t="n"/>
      <c r="X152" s="1185" t="n"/>
      <c r="Y152" s="1185" t="n"/>
      <c r="Z152" s="1185" t="n"/>
      <c r="AA152" s="1185" t="n"/>
      <c r="AB152" s="1185" t="n"/>
      <c r="AC152" s="1185" t="n"/>
      <c r="AD152" s="1185" t="n"/>
      <c r="AE152" s="1185" t="n"/>
      <c r="AF152" s="1185" t="n"/>
      <c r="AG152" s="1185" t="n"/>
      <c r="AH152" s="1185" t="n"/>
      <c r="AI152" s="1185" t="n"/>
      <c r="AJ152" s="1185" t="n"/>
      <c r="AK152" s="1185" t="n"/>
      <c r="AL152" s="1185" t="n"/>
      <c r="AM152" s="1185" t="n"/>
      <c r="AN152" s="1185" t="n"/>
      <c r="AO152" s="1185" t="n"/>
      <c r="AP152" s="1185" t="n"/>
      <c r="AQ152" s="1185" t="n"/>
      <c r="AR152" s="1185" t="n"/>
      <c r="AS152" s="1185" t="n"/>
      <c r="AT152" s="1185" t="n"/>
      <c r="AU152" s="1185" t="n"/>
      <c r="AV152" s="1185" t="n"/>
      <c r="AW152" s="1185" t="n"/>
      <c r="AX152" s="1185" t="n"/>
      <c r="AY152" s="1185" t="n"/>
      <c r="AZ152" s="1185" t="n"/>
      <c r="BA152" s="1185" t="n"/>
      <c r="BB152" s="1185" t="n"/>
      <c r="BC152" s="1185" t="n"/>
      <c r="BD152" s="1185" t="n"/>
      <c r="BE152" s="1185" t="n"/>
      <c r="BF152" s="1185" t="n"/>
      <c r="BG152" s="1185" t="n"/>
      <c r="BH152" s="1185" t="n"/>
      <c r="BI152" s="1185" t="n"/>
      <c r="BJ152" s="1185" t="n"/>
      <c r="BK152" s="1185" t="n"/>
      <c r="BL152" s="1185" t="n"/>
      <c r="BM152" s="1185" t="n"/>
      <c r="BN152" s="1185" t="n"/>
      <c r="BO152" s="1185" t="n"/>
      <c r="BP152" s="1185" t="n"/>
      <c r="BQ152" s="1185" t="n"/>
      <c r="BR152" s="1185" t="n"/>
      <c r="BS152" s="1185" t="n"/>
      <c r="BT152" s="1185" t="n"/>
      <c r="BU152" s="1185" t="n"/>
      <c r="BV152" s="1185" t="n"/>
      <c r="BW152" s="1185" t="n"/>
      <c r="BX152" s="1185" t="n"/>
      <c r="BY152" s="1185" t="n"/>
      <c r="BZ152" s="1185" t="n"/>
      <c r="CA152" s="1185" t="n"/>
      <c r="CB152" s="1185" t="n"/>
      <c r="CC152" s="1185" t="n"/>
      <c r="CD152" s="1185" t="n"/>
      <c r="CE152" s="1185" t="n"/>
      <c r="CF152" s="1185" t="n"/>
      <c r="CG152" s="1185" t="n"/>
      <c r="CH152" s="1185" t="n"/>
      <c r="CI152" s="1185" t="n"/>
      <c r="CJ152" s="1185" t="n"/>
      <c r="CK152" s="1185" t="n"/>
      <c r="CL152" s="1185" t="n"/>
      <c r="CM152" s="1185" t="n"/>
      <c r="CN152" s="1185" t="n"/>
      <c r="CO152" s="1185" t="n"/>
      <c r="CP152" s="1185" t="n"/>
      <c r="CQ152" s="1185" t="n"/>
      <c r="CR152" s="1185" t="n"/>
      <c r="CS152" s="1185" t="n"/>
      <c r="CT152" s="1185" t="n"/>
      <c r="CU152" s="1185" t="n"/>
      <c r="CV152" s="1185" t="n"/>
      <c r="CW152" s="1185" t="n"/>
      <c r="CX152" s="1185" t="n"/>
      <c r="CY152" s="1185" t="n"/>
      <c r="CZ152" s="1185" t="n"/>
      <c r="DA152" s="1185" t="n"/>
      <c r="DB152" s="1185" t="n"/>
      <c r="DC152" s="1185" t="n"/>
      <c r="DD152" s="1185" t="n"/>
      <c r="DE152" s="1185" t="n"/>
      <c r="DF152" s="1185" t="n"/>
      <c r="DG152" s="1185" t="n"/>
      <c r="DH152" s="1185" t="n"/>
      <c r="DI152" s="1185" t="n"/>
      <c r="DJ152" s="1185" t="n"/>
      <c r="DK152" s="1185" t="n"/>
      <c r="DL152" s="1185" t="n"/>
      <c r="DM152" s="1185" t="n"/>
      <c r="DN152" s="1185" t="n"/>
      <c r="DO152" s="1185" t="n"/>
      <c r="DP152" s="1185" t="n"/>
      <c r="DQ152" s="1185" t="n"/>
      <c r="DR152" s="1185" t="n"/>
      <c r="DS152" s="1185" t="n"/>
      <c r="DT152" s="1185" t="n"/>
      <c r="DU152" s="1185" t="n"/>
      <c r="DV152" s="1185" t="n"/>
      <c r="DW152" s="1185" t="n"/>
      <c r="DX152" s="1185" t="n"/>
      <c r="DY152" s="1185" t="n"/>
      <c r="DZ152" s="1185" t="n"/>
      <c r="EA152" s="1185" t="n"/>
      <c r="EB152" s="1185" t="n"/>
      <c r="EC152" s="1185" t="n"/>
      <c r="ED152" s="1185" t="n"/>
      <c r="EE152" s="1185" t="n"/>
      <c r="EF152" s="1185" t="n"/>
      <c r="EG152" s="1185" t="n"/>
      <c r="EH152" s="1185" t="n"/>
      <c r="EI152" s="1185" t="n"/>
      <c r="EJ152" s="1185" t="n"/>
    </row>
    <row r="153" ht="18.75" customFormat="1" customHeight="1" s="1182">
      <c r="B153" s="1097" t="n"/>
      <c r="C153" s="1216" t="n"/>
      <c r="D153" s="1216" t="n"/>
      <c r="E153" s="1216" t="n"/>
      <c r="F153" s="1216" t="n"/>
      <c r="G153" s="1216" t="n"/>
      <c r="H153" s="1216" t="n"/>
      <c r="I153" s="1214" t="n"/>
      <c r="J153" s="1168" t="n"/>
      <c r="N153" s="1193" t="n"/>
      <c r="O153" s="1180" t="n"/>
      <c r="P153" s="1180" t="n"/>
      <c r="Q153" s="1180" t="n"/>
      <c r="R153" s="1180" t="n"/>
      <c r="S153" s="1180" t="n"/>
      <c r="T153" s="1180" t="n"/>
      <c r="U153" s="1181">
        <f>I149</f>
        <v/>
      </c>
    </row>
    <row r="154" ht="18.75" customFormat="1" customHeight="1" s="1182">
      <c r="A154" s="1182" t="n"/>
      <c r="B154" s="1091" t="inlineStr">
        <is>
          <t xml:space="preserve">Common Stock </t>
        </is>
      </c>
      <c r="C154" s="1131" t="n"/>
      <c r="D154" s="1131" t="n"/>
      <c r="E154" s="1131" t="n"/>
      <c r="F154" s="1131" t="n"/>
      <c r="G154" s="1131" t="n"/>
      <c r="H154" s="1131" t="n"/>
      <c r="I154" s="1214" t="n"/>
      <c r="J154" s="1184" t="n"/>
      <c r="K154" s="1185" t="n"/>
      <c r="L154" s="1185" t="n"/>
      <c r="M154" s="1185" t="n"/>
      <c r="N154" s="1175">
        <f>B150</f>
        <v/>
      </c>
      <c r="O154" s="1186">
        <f>C150*BS!$B$9</f>
        <v/>
      </c>
      <c r="P154" s="1186">
        <f>D150*BS!$B$9</f>
        <v/>
      </c>
      <c r="Q154" s="1186">
        <f>E150*BS!$B$9</f>
        <v/>
      </c>
      <c r="R154" s="1186">
        <f>F150*BS!$B$9</f>
        <v/>
      </c>
      <c r="S154" s="1186">
        <f>G150*BS!$B$9</f>
        <v/>
      </c>
      <c r="T154" s="1186">
        <f>H150*BS!$B$9</f>
        <v/>
      </c>
      <c r="U154" s="1181">
        <f>I150</f>
        <v/>
      </c>
      <c r="V154" s="1185" t="n"/>
      <c r="W154" s="1185" t="n"/>
      <c r="X154" s="1185" t="n"/>
      <c r="Y154" s="1185" t="n"/>
      <c r="Z154" s="1185" t="n"/>
      <c r="AA154" s="1185" t="n"/>
      <c r="AB154" s="1185" t="n"/>
      <c r="AC154" s="1185" t="n"/>
      <c r="AD154" s="1185" t="n"/>
      <c r="AE154" s="1185" t="n"/>
      <c r="AF154" s="1185" t="n"/>
      <c r="AG154" s="1185" t="n"/>
      <c r="AH154" s="1185" t="n"/>
      <c r="AI154" s="1185" t="n"/>
      <c r="AJ154" s="1185" t="n"/>
      <c r="AK154" s="1185" t="n"/>
      <c r="AL154" s="1185" t="n"/>
      <c r="AM154" s="1185" t="n"/>
      <c r="AN154" s="1185" t="n"/>
      <c r="AO154" s="1185" t="n"/>
      <c r="AP154" s="1185" t="n"/>
      <c r="AQ154" s="1185" t="n"/>
      <c r="AR154" s="1185" t="n"/>
      <c r="AS154" s="1185" t="n"/>
      <c r="AT154" s="1185" t="n"/>
      <c r="AU154" s="1185" t="n"/>
      <c r="AV154" s="1185" t="n"/>
      <c r="AW154" s="1185" t="n"/>
      <c r="AX154" s="1185" t="n"/>
      <c r="AY154" s="1185" t="n"/>
      <c r="AZ154" s="1185" t="n"/>
      <c r="BA154" s="1185" t="n"/>
      <c r="BB154" s="1185" t="n"/>
      <c r="BC154" s="1185" t="n"/>
      <c r="BD154" s="1185" t="n"/>
      <c r="BE154" s="1185" t="n"/>
      <c r="BF154" s="1185" t="n"/>
      <c r="BG154" s="1185" t="n"/>
      <c r="BH154" s="1185" t="n"/>
      <c r="BI154" s="1185" t="n"/>
      <c r="BJ154" s="1185" t="n"/>
      <c r="BK154" s="1185" t="n"/>
      <c r="BL154" s="1185" t="n"/>
      <c r="BM154" s="1185" t="n"/>
      <c r="BN154" s="1185" t="n"/>
      <c r="BO154" s="1185" t="n"/>
      <c r="BP154" s="1185" t="n"/>
      <c r="BQ154" s="1185" t="n"/>
      <c r="BR154" s="1185" t="n"/>
      <c r="BS154" s="1185" t="n"/>
      <c r="BT154" s="1185" t="n"/>
      <c r="BU154" s="1185" t="n"/>
      <c r="BV154" s="1185" t="n"/>
      <c r="BW154" s="1185" t="n"/>
      <c r="BX154" s="1185" t="n"/>
      <c r="BY154" s="1185" t="n"/>
      <c r="BZ154" s="1185" t="n"/>
      <c r="CA154" s="1185" t="n"/>
      <c r="CB154" s="1185" t="n"/>
      <c r="CC154" s="1185" t="n"/>
      <c r="CD154" s="1185" t="n"/>
      <c r="CE154" s="1185" t="n"/>
      <c r="CF154" s="1185" t="n"/>
      <c r="CG154" s="1185" t="n"/>
      <c r="CH154" s="1185" t="n"/>
      <c r="CI154" s="1185" t="n"/>
      <c r="CJ154" s="1185" t="n"/>
      <c r="CK154" s="1185" t="n"/>
      <c r="CL154" s="1185" t="n"/>
      <c r="CM154" s="1185" t="n"/>
      <c r="CN154" s="1185" t="n"/>
      <c r="CO154" s="1185" t="n"/>
      <c r="CP154" s="1185" t="n"/>
      <c r="CQ154" s="1185" t="n"/>
      <c r="CR154" s="1185" t="n"/>
      <c r="CS154" s="1185" t="n"/>
      <c r="CT154" s="1185" t="n"/>
      <c r="CU154" s="1185" t="n"/>
      <c r="CV154" s="1185" t="n"/>
      <c r="CW154" s="1185" t="n"/>
      <c r="CX154" s="1185" t="n"/>
      <c r="CY154" s="1185" t="n"/>
      <c r="CZ154" s="1185" t="n"/>
      <c r="DA154" s="1185" t="n"/>
      <c r="DB154" s="1185" t="n"/>
      <c r="DC154" s="1185" t="n"/>
      <c r="DD154" s="1185" t="n"/>
      <c r="DE154" s="1185" t="n"/>
      <c r="DF154" s="1185" t="n"/>
      <c r="DG154" s="1185" t="n"/>
      <c r="DH154" s="1185" t="n"/>
      <c r="DI154" s="1185" t="n"/>
      <c r="DJ154" s="1185" t="n"/>
      <c r="DK154" s="1185" t="n"/>
      <c r="DL154" s="1185" t="n"/>
      <c r="DM154" s="1185" t="n"/>
      <c r="DN154" s="1185" t="n"/>
      <c r="DO154" s="1185" t="n"/>
      <c r="DP154" s="1185" t="n"/>
      <c r="DQ154" s="1185" t="n"/>
      <c r="DR154" s="1185" t="n"/>
      <c r="DS154" s="1185" t="n"/>
      <c r="DT154" s="1185" t="n"/>
      <c r="DU154" s="1185" t="n"/>
      <c r="DV154" s="1185" t="n"/>
      <c r="DW154" s="1185" t="n"/>
      <c r="DX154" s="1185" t="n"/>
      <c r="DY154" s="1185" t="n"/>
      <c r="DZ154" s="1185" t="n"/>
      <c r="EA154" s="1185" t="n"/>
      <c r="EB154" s="1185" t="n"/>
      <c r="EC154" s="1185" t="n"/>
      <c r="ED154" s="1185" t="n"/>
      <c r="EE154" s="1185" t="n"/>
      <c r="EF154" s="1185" t="n"/>
      <c r="EG154" s="1185" t="n"/>
      <c r="EH154" s="1185" t="n"/>
      <c r="EI154" s="1185" t="n"/>
      <c r="EJ154" s="1185" t="n"/>
    </row>
    <row r="155" ht="14.25" customHeight="1" s="980">
      <c r="A155" s="1182" t="n"/>
      <c r="B155" s="1217" t="n"/>
      <c r="C155" s="1217" t="n"/>
      <c r="D155" s="1217" t="n"/>
      <c r="E155" s="1217" t="n"/>
      <c r="F155" s="1217" t="n"/>
      <c r="G155" s="1217" t="n"/>
      <c r="H155" s="1217" t="n"/>
      <c r="I155" s="1218" t="n"/>
      <c r="J155" s="1184" t="n"/>
      <c r="K155" s="1185" t="n"/>
      <c r="L155" s="1185" t="n"/>
      <c r="M155" s="1185" t="n"/>
      <c r="N155" s="1175" t="n"/>
      <c r="O155" s="1186" t="n"/>
      <c r="P155" s="1186" t="n"/>
      <c r="Q155" s="1186" t="n"/>
      <c r="R155" s="1186" t="n"/>
      <c r="S155" s="1186" t="n"/>
      <c r="T155" s="1186" t="n"/>
      <c r="U155" s="1181" t="n"/>
      <c r="V155" s="1185" t="n"/>
      <c r="W155" s="1185" t="n"/>
      <c r="X155" s="1185" t="n"/>
      <c r="Y155" s="1185" t="n"/>
      <c r="Z155" s="1185" t="n"/>
      <c r="AA155" s="1185" t="n"/>
      <c r="AB155" s="1185" t="n"/>
      <c r="AC155" s="1185" t="n"/>
      <c r="AD155" s="1185" t="n"/>
      <c r="AE155" s="1185" t="n"/>
      <c r="AF155" s="1185" t="n"/>
      <c r="AG155" s="1185" t="n"/>
      <c r="AH155" s="1185" t="n"/>
      <c r="AI155" s="1185" t="n"/>
      <c r="AJ155" s="1185" t="n"/>
      <c r="AK155" s="1185" t="n"/>
      <c r="AL155" s="1185" t="n"/>
      <c r="AM155" s="1185" t="n"/>
      <c r="AN155" s="1185" t="n"/>
      <c r="AO155" s="1185" t="n"/>
      <c r="AP155" s="1185" t="n"/>
      <c r="AQ155" s="1185" t="n"/>
      <c r="AR155" s="1185" t="n"/>
      <c r="AS155" s="1185" t="n"/>
      <c r="AT155" s="1185" t="n"/>
      <c r="AU155" s="1185" t="n"/>
      <c r="AV155" s="1185" t="n"/>
      <c r="AW155" s="1185" t="n"/>
      <c r="AX155" s="1185" t="n"/>
      <c r="AY155" s="1185" t="n"/>
      <c r="AZ155" s="1185" t="n"/>
      <c r="BA155" s="1185" t="n"/>
      <c r="BB155" s="1185" t="n"/>
      <c r="BC155" s="1185" t="n"/>
      <c r="BD155" s="1185" t="n"/>
      <c r="BE155" s="1185" t="n"/>
      <c r="BF155" s="1185" t="n"/>
      <c r="BG155" s="1185" t="n"/>
      <c r="BH155" s="1185" t="n"/>
      <c r="BI155" s="1185" t="n"/>
      <c r="BJ155" s="1185" t="n"/>
      <c r="BK155" s="1185" t="n"/>
      <c r="BL155" s="1185" t="n"/>
      <c r="BM155" s="1185" t="n"/>
      <c r="BN155" s="1185" t="n"/>
      <c r="BO155" s="1185" t="n"/>
      <c r="BP155" s="1185" t="n"/>
      <c r="BQ155" s="1185" t="n"/>
      <c r="BR155" s="1185" t="n"/>
      <c r="BS155" s="1185" t="n"/>
      <c r="BT155" s="1185" t="n"/>
      <c r="BU155" s="1185" t="n"/>
      <c r="BV155" s="1185" t="n"/>
      <c r="BW155" s="1185" t="n"/>
      <c r="BX155" s="1185" t="n"/>
      <c r="BY155" s="1185" t="n"/>
      <c r="BZ155" s="1185" t="n"/>
      <c r="CA155" s="1185" t="n"/>
      <c r="CB155" s="1185" t="n"/>
      <c r="CC155" s="1185" t="n"/>
      <c r="CD155" s="1185" t="n"/>
      <c r="CE155" s="1185" t="n"/>
      <c r="CF155" s="1185" t="n"/>
      <c r="CG155" s="1185" t="n"/>
      <c r="CH155" s="1185" t="n"/>
      <c r="CI155" s="1185" t="n"/>
      <c r="CJ155" s="1185" t="n"/>
      <c r="CK155" s="1185" t="n"/>
      <c r="CL155" s="1185" t="n"/>
      <c r="CM155" s="1185" t="n"/>
      <c r="CN155" s="1185" t="n"/>
      <c r="CO155" s="1185" t="n"/>
      <c r="CP155" s="1185" t="n"/>
      <c r="CQ155" s="1185" t="n"/>
      <c r="CR155" s="1185" t="n"/>
      <c r="CS155" s="1185" t="n"/>
      <c r="CT155" s="1185" t="n"/>
      <c r="CU155" s="1185" t="n"/>
      <c r="CV155" s="1185" t="n"/>
      <c r="CW155" s="1185" t="n"/>
      <c r="CX155" s="1185" t="n"/>
      <c r="CY155" s="1185" t="n"/>
      <c r="CZ155" s="1185" t="n"/>
      <c r="DA155" s="1185" t="n"/>
      <c r="DB155" s="1185" t="n"/>
      <c r="DC155" s="1185" t="n"/>
      <c r="DD155" s="1185" t="n"/>
      <c r="DE155" s="1185" t="n"/>
      <c r="DF155" s="1185" t="n"/>
      <c r="DG155" s="1185" t="n"/>
      <c r="DH155" s="1185" t="n"/>
      <c r="DI155" s="1185" t="n"/>
      <c r="DJ155" s="1185" t="n"/>
      <c r="DK155" s="1185" t="n"/>
      <c r="DL155" s="1185" t="n"/>
      <c r="DM155" s="1185" t="n"/>
      <c r="DN155" s="1185" t="n"/>
      <c r="DO155" s="1185" t="n"/>
      <c r="DP155" s="1185" t="n"/>
      <c r="DQ155" s="1185" t="n"/>
      <c r="DR155" s="1185" t="n"/>
      <c r="DS155" s="1185" t="n"/>
      <c r="DT155" s="1185" t="n"/>
      <c r="DU155" s="1185" t="n"/>
      <c r="DV155" s="1185" t="n"/>
      <c r="DW155" s="1185" t="n"/>
      <c r="DX155" s="1185" t="n"/>
      <c r="DY155" s="1185" t="n"/>
      <c r="DZ155" s="1185" t="n"/>
      <c r="EA155" s="1185" t="n"/>
      <c r="EB155" s="1185" t="n"/>
      <c r="EC155" s="1185" t="n"/>
      <c r="ED155" s="1185" t="n"/>
      <c r="EE155" s="1185" t="n"/>
      <c r="EF155" s="1185" t="n"/>
      <c r="EG155" s="1185" t="n"/>
      <c r="EH155" s="1185" t="n"/>
      <c r="EI155" s="1185" t="n"/>
      <c r="EJ155" s="1185" t="n"/>
    </row>
    <row r="156" ht="14.25" customHeight="1" s="980">
      <c r="A156" s="1182" t="n"/>
      <c r="B156" s="1217" t="n"/>
      <c r="C156" s="1217" t="n"/>
      <c r="D156" s="1217" t="n"/>
      <c r="E156" s="1217" t="n"/>
      <c r="F156" s="1217" t="n"/>
      <c r="G156" s="1217" t="n"/>
      <c r="H156" s="1217" t="n"/>
      <c r="I156" s="1218" t="n"/>
      <c r="J156" s="1184" t="n"/>
      <c r="K156" s="1185" t="n"/>
      <c r="L156" s="1185" t="n"/>
      <c r="M156" s="1185" t="n"/>
      <c r="N156" s="1175" t="n"/>
      <c r="O156" s="1186" t="n"/>
      <c r="P156" s="1186" t="n"/>
      <c r="Q156" s="1186" t="n"/>
      <c r="R156" s="1186" t="n"/>
      <c r="S156" s="1186" t="n"/>
      <c r="T156" s="1186" t="n"/>
      <c r="U156" s="1181" t="n"/>
      <c r="V156" s="1185" t="n"/>
      <c r="W156" s="1185" t="n"/>
      <c r="X156" s="1185" t="n"/>
      <c r="Y156" s="1185" t="n"/>
      <c r="Z156" s="1185" t="n"/>
      <c r="AA156" s="1185" t="n"/>
      <c r="AB156" s="1185" t="n"/>
      <c r="AC156" s="1185" t="n"/>
      <c r="AD156" s="1185" t="n"/>
      <c r="AE156" s="1185" t="n"/>
      <c r="AF156" s="1185" t="n"/>
      <c r="AG156" s="1185" t="n"/>
      <c r="AH156" s="1185" t="n"/>
      <c r="AI156" s="1185" t="n"/>
      <c r="AJ156" s="1185" t="n"/>
      <c r="AK156" s="1185" t="n"/>
      <c r="AL156" s="1185" t="n"/>
      <c r="AM156" s="1185" t="n"/>
      <c r="AN156" s="1185" t="n"/>
      <c r="AO156" s="1185" t="n"/>
      <c r="AP156" s="1185" t="n"/>
      <c r="AQ156" s="1185" t="n"/>
      <c r="AR156" s="1185" t="n"/>
      <c r="AS156" s="1185" t="n"/>
      <c r="AT156" s="1185" t="n"/>
      <c r="AU156" s="1185" t="n"/>
      <c r="AV156" s="1185" t="n"/>
      <c r="AW156" s="1185" t="n"/>
      <c r="AX156" s="1185" t="n"/>
      <c r="AY156" s="1185" t="n"/>
      <c r="AZ156" s="1185" t="n"/>
      <c r="BA156" s="1185" t="n"/>
      <c r="BB156" s="1185" t="n"/>
      <c r="BC156" s="1185" t="n"/>
      <c r="BD156" s="1185" t="n"/>
      <c r="BE156" s="1185" t="n"/>
      <c r="BF156" s="1185" t="n"/>
      <c r="BG156" s="1185" t="n"/>
      <c r="BH156" s="1185" t="n"/>
      <c r="BI156" s="1185" t="n"/>
      <c r="BJ156" s="1185" t="n"/>
      <c r="BK156" s="1185" t="n"/>
      <c r="BL156" s="1185" t="n"/>
      <c r="BM156" s="1185" t="n"/>
      <c r="BN156" s="1185" t="n"/>
      <c r="BO156" s="1185" t="n"/>
      <c r="BP156" s="1185" t="n"/>
      <c r="BQ156" s="1185" t="n"/>
      <c r="BR156" s="1185" t="n"/>
      <c r="BS156" s="1185" t="n"/>
      <c r="BT156" s="1185" t="n"/>
      <c r="BU156" s="1185" t="n"/>
      <c r="BV156" s="1185" t="n"/>
      <c r="BW156" s="1185" t="n"/>
      <c r="BX156" s="1185" t="n"/>
      <c r="BY156" s="1185" t="n"/>
      <c r="BZ156" s="1185" t="n"/>
      <c r="CA156" s="1185" t="n"/>
      <c r="CB156" s="1185" t="n"/>
      <c r="CC156" s="1185" t="n"/>
      <c r="CD156" s="1185" t="n"/>
      <c r="CE156" s="1185" t="n"/>
      <c r="CF156" s="1185" t="n"/>
      <c r="CG156" s="1185" t="n"/>
      <c r="CH156" s="1185" t="n"/>
      <c r="CI156" s="1185" t="n"/>
      <c r="CJ156" s="1185" t="n"/>
      <c r="CK156" s="1185" t="n"/>
      <c r="CL156" s="1185" t="n"/>
      <c r="CM156" s="1185" t="n"/>
      <c r="CN156" s="1185" t="n"/>
      <c r="CO156" s="1185" t="n"/>
      <c r="CP156" s="1185" t="n"/>
      <c r="CQ156" s="1185" t="n"/>
      <c r="CR156" s="1185" t="n"/>
      <c r="CS156" s="1185" t="n"/>
      <c r="CT156" s="1185" t="n"/>
      <c r="CU156" s="1185" t="n"/>
      <c r="CV156" s="1185" t="n"/>
      <c r="CW156" s="1185" t="n"/>
      <c r="CX156" s="1185" t="n"/>
      <c r="CY156" s="1185" t="n"/>
      <c r="CZ156" s="1185" t="n"/>
      <c r="DA156" s="1185" t="n"/>
      <c r="DB156" s="1185" t="n"/>
      <c r="DC156" s="1185" t="n"/>
      <c r="DD156" s="1185" t="n"/>
      <c r="DE156" s="1185" t="n"/>
      <c r="DF156" s="1185" t="n"/>
      <c r="DG156" s="1185" t="n"/>
      <c r="DH156" s="1185" t="n"/>
      <c r="DI156" s="1185" t="n"/>
      <c r="DJ156" s="1185" t="n"/>
      <c r="DK156" s="1185" t="n"/>
      <c r="DL156" s="1185" t="n"/>
      <c r="DM156" s="1185" t="n"/>
      <c r="DN156" s="1185" t="n"/>
      <c r="DO156" s="1185" t="n"/>
      <c r="DP156" s="1185" t="n"/>
      <c r="DQ156" s="1185" t="n"/>
      <c r="DR156" s="1185" t="n"/>
      <c r="DS156" s="1185" t="n"/>
      <c r="DT156" s="1185" t="n"/>
      <c r="DU156" s="1185" t="n"/>
      <c r="DV156" s="1185" t="n"/>
      <c r="DW156" s="1185" t="n"/>
      <c r="DX156" s="1185" t="n"/>
      <c r="DY156" s="1185" t="n"/>
      <c r="DZ156" s="1185" t="n"/>
      <c r="EA156" s="1185" t="n"/>
      <c r="EB156" s="1185" t="n"/>
      <c r="EC156" s="1185" t="n"/>
      <c r="ED156" s="1185" t="n"/>
      <c r="EE156" s="1185" t="n"/>
      <c r="EF156" s="1185" t="n"/>
      <c r="EG156" s="1185" t="n"/>
      <c r="EH156" s="1185" t="n"/>
      <c r="EI156" s="1185" t="n"/>
      <c r="EJ156" s="1185" t="n"/>
    </row>
    <row r="157" ht="18.75" customFormat="1" customHeight="1" s="1182">
      <c r="A157" s="1182" t="n"/>
      <c r="B157" s="1217" t="n"/>
      <c r="C157" s="1217" t="n"/>
      <c r="D157" s="1217" t="n"/>
      <c r="E157" s="1217" t="n"/>
      <c r="F157" s="1217" t="n"/>
      <c r="G157" s="1217" t="n"/>
      <c r="H157" s="1217" t="n"/>
      <c r="I157" s="1218" t="n"/>
      <c r="J157" s="1184" t="n"/>
      <c r="K157" s="1185" t="n"/>
      <c r="L157" s="1185" t="n"/>
      <c r="M157" s="1185" t="n"/>
      <c r="N157" s="1175" t="n"/>
      <c r="O157" s="1186" t="n"/>
      <c r="P157" s="1186" t="n"/>
      <c r="Q157" s="1186" t="n"/>
      <c r="R157" s="1186" t="n"/>
      <c r="S157" s="1186" t="n"/>
      <c r="T157" s="1186" t="n"/>
      <c r="U157" s="1181" t="n"/>
      <c r="V157" s="1185" t="n"/>
      <c r="W157" s="1185" t="n"/>
      <c r="X157" s="1185" t="n"/>
      <c r="Y157" s="1185" t="n"/>
      <c r="Z157" s="1185" t="n"/>
      <c r="AA157" s="1185" t="n"/>
      <c r="AB157" s="1185" t="n"/>
      <c r="AC157" s="1185" t="n"/>
      <c r="AD157" s="1185" t="n"/>
      <c r="AE157" s="1185" t="n"/>
      <c r="AF157" s="1185" t="n"/>
      <c r="AG157" s="1185" t="n"/>
      <c r="AH157" s="1185" t="n"/>
      <c r="AI157" s="1185" t="n"/>
      <c r="AJ157" s="1185" t="n"/>
      <c r="AK157" s="1185" t="n"/>
      <c r="AL157" s="1185" t="n"/>
      <c r="AM157" s="1185" t="n"/>
      <c r="AN157" s="1185" t="n"/>
      <c r="AO157" s="1185" t="n"/>
      <c r="AP157" s="1185" t="n"/>
      <c r="AQ157" s="1185" t="n"/>
      <c r="AR157" s="1185" t="n"/>
      <c r="AS157" s="1185" t="n"/>
      <c r="AT157" s="1185" t="n"/>
      <c r="AU157" s="1185" t="n"/>
      <c r="AV157" s="1185" t="n"/>
      <c r="AW157" s="1185" t="n"/>
      <c r="AX157" s="1185" t="n"/>
      <c r="AY157" s="1185" t="n"/>
      <c r="AZ157" s="1185" t="n"/>
      <c r="BA157" s="1185" t="n"/>
      <c r="BB157" s="1185" t="n"/>
      <c r="BC157" s="1185" t="n"/>
      <c r="BD157" s="1185" t="n"/>
      <c r="BE157" s="1185" t="n"/>
      <c r="BF157" s="1185" t="n"/>
      <c r="BG157" s="1185" t="n"/>
      <c r="BH157" s="1185" t="n"/>
      <c r="BI157" s="1185" t="n"/>
      <c r="BJ157" s="1185" t="n"/>
      <c r="BK157" s="1185" t="n"/>
      <c r="BL157" s="1185" t="n"/>
      <c r="BM157" s="1185" t="n"/>
      <c r="BN157" s="1185" t="n"/>
      <c r="BO157" s="1185" t="n"/>
      <c r="BP157" s="1185" t="n"/>
      <c r="BQ157" s="1185" t="n"/>
      <c r="BR157" s="1185" t="n"/>
      <c r="BS157" s="1185" t="n"/>
      <c r="BT157" s="1185" t="n"/>
      <c r="BU157" s="1185" t="n"/>
      <c r="BV157" s="1185" t="n"/>
      <c r="BW157" s="1185" t="n"/>
      <c r="BX157" s="1185" t="n"/>
      <c r="BY157" s="1185" t="n"/>
      <c r="BZ157" s="1185" t="n"/>
      <c r="CA157" s="1185" t="n"/>
      <c r="CB157" s="1185" t="n"/>
      <c r="CC157" s="1185" t="n"/>
      <c r="CD157" s="1185" t="n"/>
      <c r="CE157" s="1185" t="n"/>
      <c r="CF157" s="1185" t="n"/>
      <c r="CG157" s="1185" t="n"/>
      <c r="CH157" s="1185" t="n"/>
      <c r="CI157" s="1185" t="n"/>
      <c r="CJ157" s="1185" t="n"/>
      <c r="CK157" s="1185" t="n"/>
      <c r="CL157" s="1185" t="n"/>
      <c r="CM157" s="1185" t="n"/>
      <c r="CN157" s="1185" t="n"/>
      <c r="CO157" s="1185" t="n"/>
      <c r="CP157" s="1185" t="n"/>
      <c r="CQ157" s="1185" t="n"/>
      <c r="CR157" s="1185" t="n"/>
      <c r="CS157" s="1185" t="n"/>
      <c r="CT157" s="1185" t="n"/>
      <c r="CU157" s="1185" t="n"/>
      <c r="CV157" s="1185" t="n"/>
      <c r="CW157" s="1185" t="n"/>
      <c r="CX157" s="1185" t="n"/>
      <c r="CY157" s="1185" t="n"/>
      <c r="CZ157" s="1185" t="n"/>
      <c r="DA157" s="1185" t="n"/>
      <c r="DB157" s="1185" t="n"/>
      <c r="DC157" s="1185" t="n"/>
      <c r="DD157" s="1185" t="n"/>
      <c r="DE157" s="1185" t="n"/>
      <c r="DF157" s="1185" t="n"/>
      <c r="DG157" s="1185" t="n"/>
      <c r="DH157" s="1185" t="n"/>
      <c r="DI157" s="1185" t="n"/>
      <c r="DJ157" s="1185" t="n"/>
      <c r="DK157" s="1185" t="n"/>
      <c r="DL157" s="1185" t="n"/>
      <c r="DM157" s="1185" t="n"/>
      <c r="DN157" s="1185" t="n"/>
      <c r="DO157" s="1185" t="n"/>
      <c r="DP157" s="1185" t="n"/>
      <c r="DQ157" s="1185" t="n"/>
      <c r="DR157" s="1185" t="n"/>
      <c r="DS157" s="1185" t="n"/>
      <c r="DT157" s="1185" t="n"/>
      <c r="DU157" s="1185" t="n"/>
      <c r="DV157" s="1185" t="n"/>
      <c r="DW157" s="1185" t="n"/>
      <c r="DX157" s="1185" t="n"/>
      <c r="DY157" s="1185" t="n"/>
      <c r="DZ157" s="1185" t="n"/>
      <c r="EA157" s="1185" t="n"/>
      <c r="EB157" s="1185" t="n"/>
      <c r="EC157" s="1185" t="n"/>
      <c r="ED157" s="1185" t="n"/>
      <c r="EE157" s="1185" t="n"/>
      <c r="EF157" s="1185" t="n"/>
      <c r="EG157" s="1185" t="n"/>
      <c r="EH157" s="1185" t="n"/>
      <c r="EI157" s="1185" t="n"/>
      <c r="EJ157" s="1185" t="n"/>
    </row>
    <row r="158" ht="18.75" customFormat="1" customHeight="1" s="1182">
      <c r="A158" s="1182" t="n"/>
      <c r="B158" s="1091" t="inlineStr">
        <is>
          <t xml:space="preserve">Total </t>
        </is>
      </c>
      <c r="C158" s="1144">
        <f>SUM(C151:C153)</f>
        <v/>
      </c>
      <c r="D158" s="1144">
        <f>SUM(D151:D153)</f>
        <v/>
      </c>
      <c r="E158" s="1144">
        <f>SUM(E151:E153)</f>
        <v/>
      </c>
      <c r="F158" s="1144">
        <f>SUM(F151:F153)</f>
        <v/>
      </c>
      <c r="G158" s="1144" t="n">
        <v>0</v>
      </c>
      <c r="H158" s="1144" t="n">
        <v>0</v>
      </c>
      <c r="I158" s="1218" t="n"/>
      <c r="J158" s="1184" t="n"/>
      <c r="K158" s="1185" t="n"/>
      <c r="L158" s="1185" t="n"/>
      <c r="M158" s="1185" t="n"/>
      <c r="N158" s="1175" t="n"/>
      <c r="O158" s="1186" t="n"/>
      <c r="P158" s="1186" t="n"/>
      <c r="Q158" s="1186" t="n"/>
      <c r="R158" s="1186" t="n"/>
      <c r="S158" s="1186" t="n"/>
      <c r="T158" s="1186" t="n"/>
      <c r="U158" s="1181" t="n"/>
      <c r="V158" s="1185" t="n"/>
      <c r="W158" s="1185" t="n"/>
      <c r="X158" s="1185" t="n"/>
      <c r="Y158" s="1185" t="n"/>
      <c r="Z158" s="1185" t="n"/>
      <c r="AA158" s="1185" t="n"/>
      <c r="AB158" s="1185" t="n"/>
      <c r="AC158" s="1185" t="n"/>
      <c r="AD158" s="1185" t="n"/>
      <c r="AE158" s="1185" t="n"/>
      <c r="AF158" s="1185" t="n"/>
      <c r="AG158" s="1185" t="n"/>
      <c r="AH158" s="1185" t="n"/>
      <c r="AI158" s="1185" t="n"/>
      <c r="AJ158" s="1185" t="n"/>
      <c r="AK158" s="1185" t="n"/>
      <c r="AL158" s="1185" t="n"/>
      <c r="AM158" s="1185" t="n"/>
      <c r="AN158" s="1185" t="n"/>
      <c r="AO158" s="1185" t="n"/>
      <c r="AP158" s="1185" t="n"/>
      <c r="AQ158" s="1185" t="n"/>
      <c r="AR158" s="1185" t="n"/>
      <c r="AS158" s="1185" t="n"/>
      <c r="AT158" s="1185" t="n"/>
      <c r="AU158" s="1185" t="n"/>
      <c r="AV158" s="1185" t="n"/>
      <c r="AW158" s="1185" t="n"/>
      <c r="AX158" s="1185" t="n"/>
      <c r="AY158" s="1185" t="n"/>
      <c r="AZ158" s="1185" t="n"/>
      <c r="BA158" s="1185" t="n"/>
      <c r="BB158" s="1185" t="n"/>
      <c r="BC158" s="1185" t="n"/>
      <c r="BD158" s="1185" t="n"/>
      <c r="BE158" s="1185" t="n"/>
      <c r="BF158" s="1185" t="n"/>
      <c r="BG158" s="1185" t="n"/>
      <c r="BH158" s="1185" t="n"/>
      <c r="BI158" s="1185" t="n"/>
      <c r="BJ158" s="1185" t="n"/>
      <c r="BK158" s="1185" t="n"/>
      <c r="BL158" s="1185" t="n"/>
      <c r="BM158" s="1185" t="n"/>
      <c r="BN158" s="1185" t="n"/>
      <c r="BO158" s="1185" t="n"/>
      <c r="BP158" s="1185" t="n"/>
      <c r="BQ158" s="1185" t="n"/>
      <c r="BR158" s="1185" t="n"/>
      <c r="BS158" s="1185" t="n"/>
      <c r="BT158" s="1185" t="n"/>
      <c r="BU158" s="1185" t="n"/>
      <c r="BV158" s="1185" t="n"/>
      <c r="BW158" s="1185" t="n"/>
      <c r="BX158" s="1185" t="n"/>
      <c r="BY158" s="1185" t="n"/>
      <c r="BZ158" s="1185" t="n"/>
      <c r="CA158" s="1185" t="n"/>
      <c r="CB158" s="1185" t="n"/>
      <c r="CC158" s="1185" t="n"/>
      <c r="CD158" s="1185" t="n"/>
      <c r="CE158" s="1185" t="n"/>
      <c r="CF158" s="1185" t="n"/>
      <c r="CG158" s="1185" t="n"/>
      <c r="CH158" s="1185" t="n"/>
      <c r="CI158" s="1185" t="n"/>
      <c r="CJ158" s="1185" t="n"/>
      <c r="CK158" s="1185" t="n"/>
      <c r="CL158" s="1185" t="n"/>
      <c r="CM158" s="1185" t="n"/>
      <c r="CN158" s="1185" t="n"/>
      <c r="CO158" s="1185" t="n"/>
      <c r="CP158" s="1185" t="n"/>
      <c r="CQ158" s="1185" t="n"/>
      <c r="CR158" s="1185" t="n"/>
      <c r="CS158" s="1185" t="n"/>
      <c r="CT158" s="1185" t="n"/>
      <c r="CU158" s="1185" t="n"/>
      <c r="CV158" s="1185" t="n"/>
      <c r="CW158" s="1185" t="n"/>
      <c r="CX158" s="1185" t="n"/>
      <c r="CY158" s="1185" t="n"/>
      <c r="CZ158" s="1185" t="n"/>
      <c r="DA158" s="1185" t="n"/>
      <c r="DB158" s="1185" t="n"/>
      <c r="DC158" s="1185" t="n"/>
      <c r="DD158" s="1185" t="n"/>
      <c r="DE158" s="1185" t="n"/>
      <c r="DF158" s="1185" t="n"/>
      <c r="DG158" s="1185" t="n"/>
      <c r="DH158" s="1185" t="n"/>
      <c r="DI158" s="1185" t="n"/>
      <c r="DJ158" s="1185" t="n"/>
      <c r="DK158" s="1185" t="n"/>
      <c r="DL158" s="1185" t="n"/>
      <c r="DM158" s="1185" t="n"/>
      <c r="DN158" s="1185" t="n"/>
      <c r="DO158" s="1185" t="n"/>
      <c r="DP158" s="1185" t="n"/>
      <c r="DQ158" s="1185" t="n"/>
      <c r="DR158" s="1185" t="n"/>
      <c r="DS158" s="1185" t="n"/>
      <c r="DT158" s="1185" t="n"/>
      <c r="DU158" s="1185" t="n"/>
      <c r="DV158" s="1185" t="n"/>
      <c r="DW158" s="1185" t="n"/>
      <c r="DX158" s="1185" t="n"/>
      <c r="DY158" s="1185" t="n"/>
      <c r="DZ158" s="1185" t="n"/>
      <c r="EA158" s="1185" t="n"/>
      <c r="EB158" s="1185" t="n"/>
      <c r="EC158" s="1185" t="n"/>
      <c r="ED158" s="1185" t="n"/>
      <c r="EE158" s="1185" t="n"/>
      <c r="EF158" s="1185" t="n"/>
      <c r="EG158" s="1185" t="n"/>
      <c r="EH158" s="1185" t="n"/>
      <c r="EI158" s="1185" t="n"/>
      <c r="EJ158" s="1185" t="n"/>
    </row>
    <row r="159" ht="18.75" customFormat="1" customHeight="1" s="1182">
      <c r="B159" s="1097" t="n"/>
      <c r="C159" s="1216" t="n"/>
      <c r="D159" s="1216" t="n"/>
      <c r="E159" s="1216" t="n"/>
      <c r="F159" s="1216" t="n"/>
      <c r="G159" s="1216" t="n"/>
      <c r="H159" s="1216" t="n"/>
      <c r="I159" s="1214" t="n"/>
      <c r="J159" s="1168" t="n"/>
      <c r="N159" s="1193" t="n"/>
      <c r="O159" s="1180" t="n"/>
      <c r="P159" s="1180" t="n"/>
      <c r="Q159" s="1180" t="n"/>
      <c r="R159" s="1180" t="n"/>
      <c r="S159" s="1180" t="n"/>
      <c r="T159" s="1180" t="n"/>
      <c r="U159" s="1181" t="n"/>
    </row>
    <row r="160" ht="14.25" customHeight="1" s="980">
      <c r="B160" s="1097" t="n"/>
      <c r="C160" s="1216" t="n"/>
      <c r="D160" s="1216" t="n"/>
      <c r="E160" s="1216" t="n"/>
      <c r="F160" s="1216" t="n"/>
      <c r="G160" s="1216" t="n"/>
      <c r="H160" s="1216" t="n"/>
      <c r="I160" s="1214" t="n"/>
      <c r="J160" s="1168" t="n"/>
      <c r="N160" s="1193" t="n"/>
      <c r="O160" s="1180" t="n"/>
      <c r="P160" s="1180" t="n"/>
      <c r="Q160" s="1180" t="n"/>
      <c r="R160" s="1180" t="n"/>
      <c r="S160" s="1180" t="n"/>
      <c r="T160" s="1180" t="n"/>
      <c r="U160" s="1181" t="n"/>
    </row>
    <row r="161" ht="18.75" customFormat="1" customHeight="1" s="1182">
      <c r="A161" s="1182" t="n"/>
      <c r="B161" s="1091" t="inlineStr">
        <is>
          <t xml:space="preserve">Additional Paid in Capital </t>
        </is>
      </c>
      <c r="C161" s="1206" t="n"/>
      <c r="D161" s="1206" t="n"/>
      <c r="E161" s="1206" t="n"/>
      <c r="F161" s="1206" t="n"/>
      <c r="G161" s="1206" t="n"/>
      <c r="H161" s="1206" t="n"/>
      <c r="I161" s="1207" t="n"/>
      <c r="J161" s="1184" t="n"/>
      <c r="K161" s="1185" t="n"/>
      <c r="L161" s="1185" t="n"/>
      <c r="M161" s="1185" t="n"/>
      <c r="N161" s="1175">
        <f>B157</f>
        <v/>
      </c>
      <c r="O161" s="1186">
        <f>C157*BS!$B$9</f>
        <v/>
      </c>
      <c r="P161" s="1186">
        <f>D157*BS!$B$9</f>
        <v/>
      </c>
      <c r="Q161" s="1186">
        <f>E157*BS!$B$9</f>
        <v/>
      </c>
      <c r="R161" s="1186">
        <f>F157*BS!$B$9</f>
        <v/>
      </c>
      <c r="S161" s="1186">
        <f>G157*BS!$B$9</f>
        <v/>
      </c>
      <c r="T161" s="1186">
        <f>H157*BS!$B$9</f>
        <v/>
      </c>
      <c r="U161" s="1181">
        <f>I157</f>
        <v/>
      </c>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A162" s="1182" t="n"/>
      <c r="B162" s="1217" t="n"/>
      <c r="C162" s="1217" t="n"/>
      <c r="D162" s="1217" t="n"/>
      <c r="E162" s="1217" t="n"/>
      <c r="F162" s="1217" t="n"/>
      <c r="G162" s="1217" t="n"/>
      <c r="H162" s="1217" t="n"/>
      <c r="I162" s="1207" t="n"/>
      <c r="J162" s="1184" t="n"/>
      <c r="K162" s="1185" t="n"/>
      <c r="L162" s="1185" t="n"/>
      <c r="M162" s="1185" t="n"/>
      <c r="N162" s="1175" t="n"/>
      <c r="O162" s="1186" t="n"/>
      <c r="P162" s="1186" t="n"/>
      <c r="Q162" s="1186" t="n"/>
      <c r="R162" s="1186" t="n"/>
      <c r="S162" s="1186" t="n"/>
      <c r="T162" s="1186" t="n"/>
      <c r="U162" s="1181" t="n"/>
      <c r="V162" s="1185" t="n"/>
      <c r="W162" s="1185" t="n"/>
      <c r="X162" s="1185" t="n"/>
      <c r="Y162" s="1185" t="n"/>
      <c r="Z162" s="1185" t="n"/>
      <c r="AA162" s="1185" t="n"/>
      <c r="AB162" s="1185" t="n"/>
      <c r="AC162" s="1185" t="n"/>
      <c r="AD162" s="1185" t="n"/>
      <c r="AE162" s="1185" t="n"/>
      <c r="AF162" s="1185" t="n"/>
      <c r="AG162" s="1185" t="n"/>
      <c r="AH162" s="1185" t="n"/>
      <c r="AI162" s="1185" t="n"/>
      <c r="AJ162" s="1185" t="n"/>
      <c r="AK162" s="1185" t="n"/>
      <c r="AL162" s="1185" t="n"/>
      <c r="AM162" s="1185" t="n"/>
      <c r="AN162" s="1185" t="n"/>
      <c r="AO162" s="1185" t="n"/>
      <c r="AP162" s="1185" t="n"/>
      <c r="AQ162" s="1185" t="n"/>
      <c r="AR162" s="1185" t="n"/>
      <c r="AS162" s="1185" t="n"/>
      <c r="AT162" s="1185" t="n"/>
      <c r="AU162" s="1185" t="n"/>
      <c r="AV162" s="1185" t="n"/>
      <c r="AW162" s="1185" t="n"/>
      <c r="AX162" s="1185" t="n"/>
      <c r="AY162" s="1185" t="n"/>
      <c r="AZ162" s="1185" t="n"/>
      <c r="BA162" s="1185" t="n"/>
      <c r="BB162" s="1185" t="n"/>
      <c r="BC162" s="1185" t="n"/>
      <c r="BD162" s="1185" t="n"/>
      <c r="BE162" s="1185" t="n"/>
      <c r="BF162" s="1185" t="n"/>
      <c r="BG162" s="1185" t="n"/>
      <c r="BH162" s="1185" t="n"/>
      <c r="BI162" s="1185" t="n"/>
      <c r="BJ162" s="1185" t="n"/>
      <c r="BK162" s="1185" t="n"/>
      <c r="BL162" s="1185" t="n"/>
      <c r="BM162" s="1185" t="n"/>
      <c r="BN162" s="1185" t="n"/>
      <c r="BO162" s="1185" t="n"/>
      <c r="BP162" s="1185" t="n"/>
      <c r="BQ162" s="1185" t="n"/>
      <c r="BR162" s="1185" t="n"/>
      <c r="BS162" s="1185" t="n"/>
      <c r="BT162" s="1185" t="n"/>
      <c r="BU162" s="1185" t="n"/>
      <c r="BV162" s="1185" t="n"/>
      <c r="BW162" s="1185" t="n"/>
      <c r="BX162" s="1185" t="n"/>
      <c r="BY162" s="1185" t="n"/>
      <c r="BZ162" s="1185" t="n"/>
      <c r="CA162" s="1185" t="n"/>
      <c r="CB162" s="1185" t="n"/>
      <c r="CC162" s="1185" t="n"/>
      <c r="CD162" s="1185" t="n"/>
      <c r="CE162" s="1185" t="n"/>
      <c r="CF162" s="1185" t="n"/>
      <c r="CG162" s="1185" t="n"/>
      <c r="CH162" s="1185" t="n"/>
      <c r="CI162" s="1185" t="n"/>
      <c r="CJ162" s="1185" t="n"/>
      <c r="CK162" s="1185" t="n"/>
      <c r="CL162" s="1185" t="n"/>
      <c r="CM162" s="1185" t="n"/>
      <c r="CN162" s="1185" t="n"/>
      <c r="CO162" s="1185" t="n"/>
      <c r="CP162" s="1185" t="n"/>
      <c r="CQ162" s="1185" t="n"/>
      <c r="CR162" s="1185" t="n"/>
      <c r="CS162" s="1185" t="n"/>
      <c r="CT162" s="1185" t="n"/>
      <c r="CU162" s="1185" t="n"/>
      <c r="CV162" s="1185" t="n"/>
      <c r="CW162" s="1185" t="n"/>
      <c r="CX162" s="1185" t="n"/>
      <c r="CY162" s="1185" t="n"/>
      <c r="CZ162" s="1185" t="n"/>
      <c r="DA162" s="1185" t="n"/>
      <c r="DB162" s="1185" t="n"/>
      <c r="DC162" s="1185" t="n"/>
      <c r="DD162" s="1185" t="n"/>
      <c r="DE162" s="1185" t="n"/>
      <c r="DF162" s="1185" t="n"/>
      <c r="DG162" s="1185" t="n"/>
      <c r="DH162" s="1185" t="n"/>
      <c r="DI162" s="1185" t="n"/>
      <c r="DJ162" s="1185" t="n"/>
      <c r="DK162" s="1185" t="n"/>
      <c r="DL162" s="1185" t="n"/>
      <c r="DM162" s="1185" t="n"/>
      <c r="DN162" s="1185" t="n"/>
      <c r="DO162" s="1185" t="n"/>
      <c r="DP162" s="1185" t="n"/>
      <c r="DQ162" s="1185" t="n"/>
      <c r="DR162" s="1185" t="n"/>
      <c r="DS162" s="1185" t="n"/>
      <c r="DT162" s="1185" t="n"/>
      <c r="DU162" s="1185" t="n"/>
      <c r="DV162" s="1185" t="n"/>
      <c r="DW162" s="1185" t="n"/>
      <c r="DX162" s="1185" t="n"/>
      <c r="DY162" s="1185" t="n"/>
      <c r="DZ162" s="1185" t="n"/>
      <c r="EA162" s="1185" t="n"/>
      <c r="EB162" s="1185" t="n"/>
      <c r="EC162" s="1185" t="n"/>
      <c r="ED162" s="1185" t="n"/>
      <c r="EE162" s="1185" t="n"/>
      <c r="EF162" s="1185" t="n"/>
      <c r="EG162" s="1185" t="n"/>
      <c r="EH162" s="1185" t="n"/>
      <c r="EI162" s="1185" t="n"/>
      <c r="EJ162" s="1185" t="n"/>
    </row>
    <row r="163" ht="14.25" customHeight="1" s="980">
      <c r="A163" s="1217" t="n"/>
      <c r="B163" s="1217" t="n"/>
      <c r="C163" s="1217" t="n"/>
      <c r="D163" s="1217" t="n"/>
      <c r="E163" s="1217" t="n"/>
      <c r="F163" s="1217" t="n"/>
      <c r="G163" s="1217" t="n"/>
      <c r="H163" s="1217" t="n"/>
      <c r="I163" s="1207" t="n"/>
      <c r="J163" s="1184" t="n"/>
      <c r="K163" s="1185" t="n"/>
      <c r="L163" s="1185" t="n"/>
      <c r="M163" s="1185" t="n"/>
      <c r="N163" s="1175" t="n"/>
      <c r="O163" s="1186" t="n"/>
      <c r="P163" s="1186" t="n"/>
      <c r="Q163" s="1186" t="n"/>
      <c r="R163" s="1186" t="n"/>
      <c r="S163" s="1186" t="n"/>
      <c r="T163" s="1186" t="n"/>
      <c r="U163" s="1181" t="n"/>
      <c r="V163" s="1185" t="n"/>
      <c r="W163" s="1185" t="n"/>
      <c r="X163" s="1185" t="n"/>
      <c r="Y163" s="1185" t="n"/>
      <c r="Z163" s="1185" t="n"/>
      <c r="AA163" s="1185" t="n"/>
      <c r="AB163" s="1185" t="n"/>
      <c r="AC163" s="1185" t="n"/>
      <c r="AD163" s="1185" t="n"/>
      <c r="AE163" s="1185" t="n"/>
      <c r="AF163" s="1185" t="n"/>
      <c r="AG163" s="1185" t="n"/>
      <c r="AH163" s="1185" t="n"/>
      <c r="AI163" s="1185" t="n"/>
      <c r="AJ163" s="1185" t="n"/>
      <c r="AK163" s="1185" t="n"/>
      <c r="AL163" s="1185" t="n"/>
      <c r="AM163" s="1185" t="n"/>
      <c r="AN163" s="1185" t="n"/>
      <c r="AO163" s="1185" t="n"/>
      <c r="AP163" s="1185" t="n"/>
      <c r="AQ163" s="1185" t="n"/>
      <c r="AR163" s="1185" t="n"/>
      <c r="AS163" s="1185" t="n"/>
      <c r="AT163" s="1185" t="n"/>
      <c r="AU163" s="1185" t="n"/>
      <c r="AV163" s="1185" t="n"/>
      <c r="AW163" s="1185" t="n"/>
      <c r="AX163" s="1185" t="n"/>
      <c r="AY163" s="1185" t="n"/>
      <c r="AZ163" s="1185" t="n"/>
      <c r="BA163" s="1185" t="n"/>
      <c r="BB163" s="1185" t="n"/>
      <c r="BC163" s="1185" t="n"/>
      <c r="BD163" s="1185" t="n"/>
      <c r="BE163" s="1185" t="n"/>
      <c r="BF163" s="1185" t="n"/>
      <c r="BG163" s="1185" t="n"/>
      <c r="BH163" s="1185" t="n"/>
      <c r="BI163" s="1185" t="n"/>
      <c r="BJ163" s="1185" t="n"/>
      <c r="BK163" s="1185" t="n"/>
      <c r="BL163" s="1185" t="n"/>
      <c r="BM163" s="1185" t="n"/>
      <c r="BN163" s="1185" t="n"/>
      <c r="BO163" s="1185" t="n"/>
      <c r="BP163" s="1185" t="n"/>
      <c r="BQ163" s="1185" t="n"/>
      <c r="BR163" s="1185" t="n"/>
      <c r="BS163" s="1185" t="n"/>
      <c r="BT163" s="1185" t="n"/>
      <c r="BU163" s="1185" t="n"/>
      <c r="BV163" s="1185" t="n"/>
      <c r="BW163" s="1185" t="n"/>
      <c r="BX163" s="1185" t="n"/>
      <c r="BY163" s="1185" t="n"/>
      <c r="BZ163" s="1185" t="n"/>
      <c r="CA163" s="1185" t="n"/>
      <c r="CB163" s="1185" t="n"/>
      <c r="CC163" s="1185" t="n"/>
      <c r="CD163" s="1185" t="n"/>
      <c r="CE163" s="1185" t="n"/>
      <c r="CF163" s="1185" t="n"/>
      <c r="CG163" s="1185" t="n"/>
      <c r="CH163" s="1185" t="n"/>
      <c r="CI163" s="1185" t="n"/>
      <c r="CJ163" s="1185" t="n"/>
      <c r="CK163" s="1185" t="n"/>
      <c r="CL163" s="1185" t="n"/>
      <c r="CM163" s="1185" t="n"/>
      <c r="CN163" s="1185" t="n"/>
      <c r="CO163" s="1185" t="n"/>
      <c r="CP163" s="1185" t="n"/>
      <c r="CQ163" s="1185" t="n"/>
      <c r="CR163" s="1185" t="n"/>
      <c r="CS163" s="1185" t="n"/>
      <c r="CT163" s="1185" t="n"/>
      <c r="CU163" s="1185" t="n"/>
      <c r="CV163" s="1185" t="n"/>
      <c r="CW163" s="1185" t="n"/>
      <c r="CX163" s="1185" t="n"/>
      <c r="CY163" s="1185" t="n"/>
      <c r="CZ163" s="1185" t="n"/>
      <c r="DA163" s="1185" t="n"/>
      <c r="DB163" s="1185" t="n"/>
      <c r="DC163" s="1185" t="n"/>
      <c r="DD163" s="1185" t="n"/>
      <c r="DE163" s="1185" t="n"/>
      <c r="DF163" s="1185" t="n"/>
      <c r="DG163" s="1185" t="n"/>
      <c r="DH163" s="1185" t="n"/>
      <c r="DI163" s="1185" t="n"/>
      <c r="DJ163" s="1185" t="n"/>
      <c r="DK163" s="1185" t="n"/>
      <c r="DL163" s="1185" t="n"/>
      <c r="DM163" s="1185" t="n"/>
      <c r="DN163" s="1185" t="n"/>
      <c r="DO163" s="1185" t="n"/>
      <c r="DP163" s="1185" t="n"/>
      <c r="DQ163" s="1185" t="n"/>
      <c r="DR163" s="1185" t="n"/>
      <c r="DS163" s="1185" t="n"/>
      <c r="DT163" s="1185" t="n"/>
      <c r="DU163" s="1185" t="n"/>
      <c r="DV163" s="1185" t="n"/>
      <c r="DW163" s="1185" t="n"/>
      <c r="DX163" s="1185" t="n"/>
      <c r="DY163" s="1185" t="n"/>
      <c r="DZ163" s="1185" t="n"/>
      <c r="EA163" s="1185" t="n"/>
      <c r="EB163" s="1185" t="n"/>
      <c r="EC163" s="1185" t="n"/>
      <c r="ED163" s="1185" t="n"/>
      <c r="EE163" s="1185" t="n"/>
      <c r="EF163" s="1185" t="n"/>
      <c r="EG163" s="1185" t="n"/>
      <c r="EH163" s="1185" t="n"/>
      <c r="EI163" s="1185" t="n"/>
      <c r="EJ163" s="1185" t="n"/>
    </row>
    <row r="164" ht="14.25" customHeight="1" s="980">
      <c r="B164" s="1091" t="inlineStr">
        <is>
          <t xml:space="preserve">Total </t>
        </is>
      </c>
      <c r="C164" s="1144">
        <f>SUM(C158:C159)</f>
        <v/>
      </c>
      <c r="D164" s="1144">
        <f>SUM(D158:D159)</f>
        <v/>
      </c>
      <c r="E164" s="1144">
        <f>SUM(E158:E159)</f>
        <v/>
      </c>
      <c r="F164" s="1144">
        <f>SUM(F158:F159)</f>
        <v/>
      </c>
      <c r="G164" s="1144">
        <f>SUM(G158:G159)</f>
        <v/>
      </c>
      <c r="H164" s="1144">
        <f>SUM(H158:H159)</f>
        <v/>
      </c>
      <c r="I164" s="1207" t="n"/>
      <c r="J164" s="1168" t="n"/>
      <c r="N164" s="1193" t="n"/>
      <c r="O164" s="1180" t="n"/>
      <c r="P164" s="1180" t="n"/>
      <c r="Q164" s="1180" t="n"/>
      <c r="R164" s="1180" t="n"/>
      <c r="S164" s="1180" t="n"/>
      <c r="T164" s="1180" t="n"/>
      <c r="U164" s="1181" t="n"/>
    </row>
    <row r="165" ht="14.25" customHeight="1" s="980">
      <c r="A165" s="1182" t="n"/>
      <c r="B165" s="1091" t="inlineStr">
        <is>
          <t xml:space="preserve">Other Reserves </t>
        </is>
      </c>
      <c r="C165" s="1206" t="n"/>
      <c r="D165" s="1206" t="n"/>
      <c r="E165" s="1206" t="n"/>
      <c r="F165" s="1206" t="n"/>
      <c r="G165" s="1206" t="n"/>
      <c r="H165" s="1206" t="n"/>
      <c r="I165" s="1207" t="n"/>
      <c r="J165" s="1184" t="n"/>
      <c r="K165" s="1185" t="n"/>
      <c r="L165" s="1185" t="n"/>
      <c r="M165" s="1185" t="n"/>
      <c r="N165" s="1175">
        <f>B161</f>
        <v/>
      </c>
      <c r="O165" s="1186">
        <f>C161*BS!$B$9</f>
        <v/>
      </c>
      <c r="P165" s="1186">
        <f>D161*BS!$B$9</f>
        <v/>
      </c>
      <c r="Q165" s="1186">
        <f>E161*BS!$B$9</f>
        <v/>
      </c>
      <c r="R165" s="1186">
        <f>F161*BS!$B$9</f>
        <v/>
      </c>
      <c r="S165" s="1186">
        <f>G161*BS!$B$9</f>
        <v/>
      </c>
      <c r="T165" s="1186">
        <f>H161*BS!$B$9</f>
        <v/>
      </c>
      <c r="U165" s="1181">
        <f>I161</f>
        <v/>
      </c>
      <c r="V165" s="1185" t="n"/>
      <c r="W165" s="1185" t="n"/>
      <c r="X165" s="1185" t="n"/>
      <c r="Y165" s="1185" t="n"/>
      <c r="Z165" s="1185" t="n"/>
      <c r="AA165" s="1185" t="n"/>
      <c r="AB165" s="1185" t="n"/>
      <c r="AC165" s="1185" t="n"/>
      <c r="AD165" s="1185" t="n"/>
      <c r="AE165" s="1185" t="n"/>
      <c r="AF165" s="1185" t="n"/>
      <c r="AG165" s="1185" t="n"/>
      <c r="AH165" s="1185" t="n"/>
      <c r="AI165" s="1185" t="n"/>
      <c r="AJ165" s="1185" t="n"/>
      <c r="AK165" s="1185" t="n"/>
      <c r="AL165" s="1185" t="n"/>
      <c r="AM165" s="1185" t="n"/>
      <c r="AN165" s="1185" t="n"/>
      <c r="AO165" s="1185" t="n"/>
      <c r="AP165" s="1185" t="n"/>
      <c r="AQ165" s="1185" t="n"/>
      <c r="AR165" s="1185" t="n"/>
      <c r="AS165" s="1185" t="n"/>
      <c r="AT165" s="1185" t="n"/>
      <c r="AU165" s="1185" t="n"/>
      <c r="AV165" s="1185" t="n"/>
      <c r="AW165" s="1185" t="n"/>
      <c r="AX165" s="1185" t="n"/>
      <c r="AY165" s="1185" t="n"/>
      <c r="AZ165" s="1185" t="n"/>
      <c r="BA165" s="1185" t="n"/>
      <c r="BB165" s="1185" t="n"/>
      <c r="BC165" s="1185" t="n"/>
      <c r="BD165" s="1185" t="n"/>
      <c r="BE165" s="1185" t="n"/>
      <c r="BF165" s="1185" t="n"/>
      <c r="BG165" s="1185" t="n"/>
      <c r="BH165" s="1185" t="n"/>
      <c r="BI165" s="1185" t="n"/>
      <c r="BJ165" s="1185" t="n"/>
      <c r="BK165" s="1185" t="n"/>
      <c r="BL165" s="1185" t="n"/>
      <c r="BM165" s="1185" t="n"/>
      <c r="BN165" s="1185" t="n"/>
      <c r="BO165" s="1185" t="n"/>
      <c r="BP165" s="1185" t="n"/>
      <c r="BQ165" s="1185" t="n"/>
      <c r="BR165" s="1185" t="n"/>
      <c r="BS165" s="1185" t="n"/>
      <c r="BT165" s="1185" t="n"/>
      <c r="BU165" s="1185" t="n"/>
      <c r="BV165" s="1185" t="n"/>
      <c r="BW165" s="1185" t="n"/>
      <c r="BX165" s="1185" t="n"/>
      <c r="BY165" s="1185" t="n"/>
      <c r="BZ165" s="1185" t="n"/>
      <c r="CA165" s="1185" t="n"/>
      <c r="CB165" s="1185" t="n"/>
      <c r="CC165" s="1185" t="n"/>
      <c r="CD165" s="1185" t="n"/>
      <c r="CE165" s="1185" t="n"/>
      <c r="CF165" s="1185" t="n"/>
      <c r="CG165" s="1185" t="n"/>
      <c r="CH165" s="1185" t="n"/>
      <c r="CI165" s="1185" t="n"/>
      <c r="CJ165" s="1185" t="n"/>
      <c r="CK165" s="1185" t="n"/>
      <c r="CL165" s="1185" t="n"/>
      <c r="CM165" s="1185" t="n"/>
      <c r="CN165" s="1185" t="n"/>
      <c r="CO165" s="1185" t="n"/>
      <c r="CP165" s="1185" t="n"/>
      <c r="CQ165" s="1185" t="n"/>
      <c r="CR165" s="1185" t="n"/>
      <c r="CS165" s="1185" t="n"/>
      <c r="CT165" s="1185" t="n"/>
      <c r="CU165" s="1185" t="n"/>
      <c r="CV165" s="1185" t="n"/>
      <c r="CW165" s="1185" t="n"/>
      <c r="CX165" s="1185" t="n"/>
      <c r="CY165" s="1185" t="n"/>
      <c r="CZ165" s="1185" t="n"/>
      <c r="DA165" s="1185" t="n"/>
      <c r="DB165" s="1185" t="n"/>
      <c r="DC165" s="1185" t="n"/>
      <c r="DD165" s="1185" t="n"/>
      <c r="DE165" s="1185" t="n"/>
      <c r="DF165" s="1185" t="n"/>
      <c r="DG165" s="1185" t="n"/>
      <c r="DH165" s="1185" t="n"/>
      <c r="DI165" s="1185" t="n"/>
      <c r="DJ165" s="1185" t="n"/>
      <c r="DK165" s="1185" t="n"/>
      <c r="DL165" s="1185" t="n"/>
      <c r="DM165" s="1185" t="n"/>
      <c r="DN165" s="1185" t="n"/>
      <c r="DO165" s="1185" t="n"/>
      <c r="DP165" s="1185" t="n"/>
      <c r="DQ165" s="1185" t="n"/>
      <c r="DR165" s="1185" t="n"/>
      <c r="DS165" s="1185" t="n"/>
      <c r="DT165" s="1185" t="n"/>
      <c r="DU165" s="1185" t="n"/>
      <c r="DV165" s="1185" t="n"/>
      <c r="DW165" s="1185" t="n"/>
      <c r="DX165" s="1185" t="n"/>
      <c r="DY165" s="1185" t="n"/>
      <c r="DZ165" s="1185" t="n"/>
      <c r="EA165" s="1185" t="n"/>
      <c r="EB165" s="1185" t="n"/>
      <c r="EC165" s="1185" t="n"/>
      <c r="ED165" s="1185" t="n"/>
      <c r="EE165" s="1185" t="n"/>
      <c r="EF165" s="1185" t="n"/>
      <c r="EG165" s="1185" t="n"/>
      <c r="EH165" s="1185" t="n"/>
      <c r="EI165" s="1185" t="n"/>
      <c r="EJ165" s="1185" t="n"/>
    </row>
    <row r="166" ht="14.25" customHeight="1" s="980">
      <c r="A166" s="1071" t="n"/>
      <c r="B166" s="1097" t="n"/>
      <c r="C166" s="1215" t="n"/>
      <c r="D166" s="1215" t="n"/>
      <c r="E166" s="1215" t="n"/>
      <c r="F166" s="1215" t="n"/>
      <c r="G166" s="1215" t="n"/>
      <c r="H166" s="1215" t="n"/>
      <c r="I166" s="1214" t="n"/>
      <c r="J166" s="1168" t="n"/>
      <c r="N166" s="1193">
        <f>B162</f>
        <v/>
      </c>
      <c r="O166" s="1180">
        <f>C162*BS!$B$9</f>
        <v/>
      </c>
      <c r="P166" s="1180">
        <f>D162*BS!$B$9</f>
        <v/>
      </c>
      <c r="Q166" s="1180">
        <f>E162*BS!$B$9</f>
        <v/>
      </c>
      <c r="R166" s="1180">
        <f>F162*BS!$B$9</f>
        <v/>
      </c>
      <c r="S166" s="1180">
        <f>G162*BS!$B$9</f>
        <v/>
      </c>
      <c r="T166" s="1180">
        <f>H162*BS!$B$9</f>
        <v/>
      </c>
      <c r="U166" s="1181">
        <f>I162</f>
        <v/>
      </c>
    </row>
    <row r="167" ht="14.25" customHeight="1" s="980">
      <c r="A167" s="1071" t="n"/>
      <c r="B167" s="1097" t="n"/>
      <c r="C167" s="1215" t="n"/>
      <c r="D167" s="1215" t="n"/>
      <c r="E167" s="1215" t="n"/>
      <c r="F167" s="1215" t="n"/>
      <c r="G167" s="1215" t="n"/>
      <c r="H167" s="1215" t="n"/>
      <c r="I167" s="1214" t="n"/>
      <c r="J167" s="1168" t="n"/>
      <c r="N167" s="1193">
        <f>B163</f>
        <v/>
      </c>
      <c r="O167" s="1180">
        <f>C163*BS!$B$9</f>
        <v/>
      </c>
      <c r="P167" s="1180">
        <f>D163*BS!$B$9</f>
        <v/>
      </c>
      <c r="Q167" s="1180">
        <f>E163*BS!$B$9</f>
        <v/>
      </c>
      <c r="R167" s="1180">
        <f>F163*BS!$B$9</f>
        <v/>
      </c>
      <c r="S167" s="1180">
        <f>G163*BS!$B$9</f>
        <v/>
      </c>
      <c r="T167" s="1180">
        <f>H163*BS!$B$9</f>
        <v/>
      </c>
      <c r="U167" s="1181">
        <f>I163</f>
        <v/>
      </c>
    </row>
    <row r="168" ht="14.25" customHeight="1" s="980">
      <c r="A168" s="1071" t="n"/>
      <c r="B168" s="1097" t="n"/>
      <c r="C168" s="1215" t="n"/>
      <c r="D168" s="1215" t="n"/>
      <c r="E168" s="1215" t="n"/>
      <c r="F168" s="1215" t="n"/>
      <c r="G168" s="1215" t="n"/>
      <c r="H168" s="1215" t="n"/>
      <c r="I168" s="1214" t="n"/>
      <c r="J168" s="1168" t="n"/>
      <c r="N168" s="1193">
        <f>B164</f>
        <v/>
      </c>
      <c r="O168" s="1180">
        <f>C164*BS!$B$9</f>
        <v/>
      </c>
      <c r="P168" s="1180">
        <f>D164*BS!$B$9</f>
        <v/>
      </c>
      <c r="Q168" s="1180">
        <f>E164*BS!$B$9</f>
        <v/>
      </c>
      <c r="R168" s="1180">
        <f>F164*BS!$B$9</f>
        <v/>
      </c>
      <c r="S168" s="1180">
        <f>G164*BS!$B$9</f>
        <v/>
      </c>
      <c r="T168" s="1180">
        <f>H164*BS!$B$9</f>
        <v/>
      </c>
      <c r="U168" s="1181">
        <f>I164</f>
        <v/>
      </c>
    </row>
    <row r="169" ht="14.25" customHeight="1" s="980">
      <c r="A169" s="1071" t="n"/>
      <c r="B169" s="1097" t="n"/>
      <c r="C169" s="1215" t="n"/>
      <c r="D169" s="1215" t="n"/>
      <c r="E169" s="1215" t="n"/>
      <c r="F169" s="1215" t="n"/>
      <c r="G169" s="1215" t="n"/>
      <c r="H169" s="1215" t="n"/>
      <c r="I169" s="1214" t="n"/>
      <c r="J169" s="1168" t="n"/>
      <c r="N169" s="1193">
        <f>B165</f>
        <v/>
      </c>
      <c r="O169" s="1180">
        <f>C165*BS!$B$9</f>
        <v/>
      </c>
      <c r="P169" s="1180">
        <f>D165*BS!$B$9</f>
        <v/>
      </c>
      <c r="Q169" s="1180">
        <f>E165*BS!$B$9</f>
        <v/>
      </c>
      <c r="R169" s="1180">
        <f>F165*BS!$B$9</f>
        <v/>
      </c>
      <c r="S169" s="1180">
        <f>G165*BS!$B$9</f>
        <v/>
      </c>
      <c r="T169" s="1180">
        <f>H165*BS!$B$9</f>
        <v/>
      </c>
      <c r="U169" s="1181">
        <f>I165</f>
        <v/>
      </c>
    </row>
    <row r="170" ht="14.25" customHeight="1" s="980">
      <c r="A170" s="1071" t="n"/>
      <c r="B170" s="1097" t="n"/>
      <c r="C170" s="1215" t="n"/>
      <c r="D170" s="1215" t="n"/>
      <c r="E170" s="1215" t="n"/>
      <c r="F170" s="1215" t="n"/>
      <c r="G170" s="1215" t="n"/>
      <c r="H170" s="1215" t="n"/>
      <c r="I170" s="1214" t="n"/>
      <c r="J170" s="1168" t="n"/>
      <c r="N170" s="1193">
        <f>B166</f>
        <v/>
      </c>
      <c r="O170" s="1180">
        <f>C166*BS!$B$9</f>
        <v/>
      </c>
      <c r="P170" s="1180">
        <f>D166*BS!$B$9</f>
        <v/>
      </c>
      <c r="Q170" s="1180">
        <f>E166*BS!$B$9</f>
        <v/>
      </c>
      <c r="R170" s="1180">
        <f>F166*BS!$B$9</f>
        <v/>
      </c>
      <c r="S170" s="1180">
        <f>G166*BS!$B$9</f>
        <v/>
      </c>
      <c r="T170" s="1180">
        <f>H166*BS!$B$9</f>
        <v/>
      </c>
      <c r="U170" s="1181">
        <f>I166</f>
        <v/>
      </c>
    </row>
    <row r="171" ht="14.25" customHeight="1" s="980">
      <c r="A171" s="1071" t="n"/>
      <c r="B171" s="1097" t="n"/>
      <c r="C171" s="1215" t="n"/>
      <c r="D171" s="1215" t="n"/>
      <c r="E171" s="1215" t="n"/>
      <c r="F171" s="1215" t="n"/>
      <c r="G171" s="1215" t="n"/>
      <c r="H171" s="1215" t="n"/>
      <c r="I171" s="1214" t="n"/>
      <c r="J171" s="1168" t="n"/>
      <c r="N171" s="1193">
        <f>B167</f>
        <v/>
      </c>
      <c r="O171" s="1180">
        <f>C167*BS!$B$9</f>
        <v/>
      </c>
      <c r="P171" s="1180">
        <f>D167*BS!$B$9</f>
        <v/>
      </c>
      <c r="Q171" s="1180">
        <f>E167*BS!$B$9</f>
        <v/>
      </c>
      <c r="R171" s="1180">
        <f>F167*BS!$B$9</f>
        <v/>
      </c>
      <c r="S171" s="1180">
        <f>G167*BS!$B$9</f>
        <v/>
      </c>
      <c r="T171" s="1180">
        <f>H167*BS!$B$9</f>
        <v/>
      </c>
      <c r="U171" s="1181">
        <f>I167</f>
        <v/>
      </c>
    </row>
    <row r="172" ht="14.25" customHeight="1" s="980">
      <c r="A172" s="1071" t="n"/>
      <c r="B172" s="1097" t="n"/>
      <c r="C172" s="1215" t="n"/>
      <c r="D172" s="1215" t="n"/>
      <c r="E172" s="1215" t="n"/>
      <c r="F172" s="1215" t="n"/>
      <c r="G172" s="1215" t="n"/>
      <c r="H172" s="1215" t="n"/>
      <c r="I172" s="1214" t="n"/>
      <c r="J172" s="1168" t="n"/>
      <c r="N172" s="1193">
        <f>B168</f>
        <v/>
      </c>
      <c r="O172" s="1180">
        <f>C168*BS!$B$9</f>
        <v/>
      </c>
      <c r="P172" s="1180">
        <f>D168*BS!$B$9</f>
        <v/>
      </c>
      <c r="Q172" s="1180">
        <f>E168*BS!$B$9</f>
        <v/>
      </c>
      <c r="R172" s="1180">
        <f>F168*BS!$B$9</f>
        <v/>
      </c>
      <c r="S172" s="1180">
        <f>G168*BS!$B$9</f>
        <v/>
      </c>
      <c r="T172" s="1180">
        <f>H168*BS!$B$9</f>
        <v/>
      </c>
      <c r="U172" s="1181">
        <f>I168</f>
        <v/>
      </c>
    </row>
    <row r="173" ht="14.25" customFormat="1" customHeight="1" s="1182">
      <c r="A173" s="1071" t="n"/>
      <c r="B173" s="1097" t="n"/>
      <c r="C173" s="1215" t="n"/>
      <c r="D173" s="1215" t="n"/>
      <c r="E173" s="1215" t="n"/>
      <c r="F173" s="1215" t="n"/>
      <c r="G173" s="1215" t="n"/>
      <c r="H173" s="1215" t="n"/>
      <c r="I173" s="1214" t="n"/>
      <c r="J173" s="1168" t="n"/>
      <c r="N173" s="1193">
        <f>B169</f>
        <v/>
      </c>
      <c r="O173" s="1180">
        <f>C169*BS!$B$9</f>
        <v/>
      </c>
      <c r="P173" s="1180">
        <f>D169*BS!$B$9</f>
        <v/>
      </c>
      <c r="Q173" s="1180">
        <f>E169*BS!$B$9</f>
        <v/>
      </c>
      <c r="R173" s="1180">
        <f>F169*BS!$B$9</f>
        <v/>
      </c>
      <c r="S173" s="1180">
        <f>G169*BS!$B$9</f>
        <v/>
      </c>
      <c r="T173" s="1180">
        <f>H169*BS!$B$9</f>
        <v/>
      </c>
      <c r="U173" s="1181">
        <f>I169</f>
        <v/>
      </c>
    </row>
    <row r="174" ht="14.25" customHeight="1" s="980">
      <c r="A174" s="1071" t="n"/>
      <c r="B174" s="1097" t="n"/>
      <c r="C174" s="1113" t="n"/>
      <c r="D174" s="1113" t="n"/>
      <c r="E174" s="1113" t="n"/>
      <c r="F174" s="1113" t="n"/>
      <c r="G174" s="1113" t="n"/>
      <c r="H174" s="1113" t="n"/>
      <c r="I174" s="1209" t="n"/>
      <c r="J174" s="1168" t="n"/>
      <c r="N174" s="1193">
        <f>B170</f>
        <v/>
      </c>
      <c r="O174" s="1180">
        <f>C170*BS!$B$9</f>
        <v/>
      </c>
      <c r="P174" s="1180">
        <f>D170*BS!$B$9</f>
        <v/>
      </c>
      <c r="Q174" s="1180">
        <f>E170*BS!$B$9</f>
        <v/>
      </c>
      <c r="R174" s="1180">
        <f>F170*BS!$B$9</f>
        <v/>
      </c>
      <c r="S174" s="1180">
        <f>G170*BS!$B$9</f>
        <v/>
      </c>
      <c r="T174" s="1180">
        <f>H170*BS!$B$9</f>
        <v/>
      </c>
      <c r="U174" s="1181">
        <f>I170</f>
        <v/>
      </c>
    </row>
    <row r="175" ht="23.25" customFormat="1" customHeight="1" s="1219">
      <c r="A175" s="1071" t="n"/>
      <c r="B175" s="1097" t="n"/>
      <c r="C175" s="1113" t="n"/>
      <c r="D175" s="1113" t="n"/>
      <c r="E175" s="1113" t="n"/>
      <c r="F175" s="1113" t="n"/>
      <c r="G175" s="1113" t="n"/>
      <c r="H175" s="1113" t="n"/>
      <c r="I175" s="1209" t="n"/>
      <c r="J175" s="1168" t="n"/>
      <c r="N175" s="1193">
        <f>B171</f>
        <v/>
      </c>
      <c r="O175" s="1180">
        <f>C171*BS!$B$9</f>
        <v/>
      </c>
      <c r="P175" s="1180">
        <f>D171*BS!$B$9</f>
        <v/>
      </c>
      <c r="Q175" s="1180">
        <f>E171*BS!$B$9</f>
        <v/>
      </c>
      <c r="R175" s="1180">
        <f>F171*BS!$B$9</f>
        <v/>
      </c>
      <c r="S175" s="1180">
        <f>G171*BS!$B$9</f>
        <v/>
      </c>
      <c r="T175" s="1180">
        <f>H171*BS!$B$9</f>
        <v/>
      </c>
      <c r="U175" s="1181">
        <f>I171</f>
        <v/>
      </c>
    </row>
    <row r="176" ht="23.25" customFormat="1" customHeight="1" s="1219">
      <c r="B176" s="1097" t="n"/>
      <c r="C176" s="1141" t="n"/>
      <c r="D176" s="1141" t="n"/>
      <c r="E176" s="1141" t="n"/>
      <c r="F176" s="1141" t="n"/>
      <c r="G176" s="1141" t="n"/>
      <c r="H176" s="1141" t="n"/>
      <c r="I176" s="1200" t="n"/>
      <c r="J176" s="1168" t="n"/>
      <c r="N176" s="1193">
        <f>B172</f>
        <v/>
      </c>
      <c r="O176" s="1180">
        <f>C172*BS!$B$9</f>
        <v/>
      </c>
      <c r="P176" s="1180">
        <f>D172*BS!$B$9</f>
        <v/>
      </c>
      <c r="Q176" s="1180">
        <f>E172*BS!$B$9</f>
        <v/>
      </c>
      <c r="R176" s="1180">
        <f>F172*BS!$B$9</f>
        <v/>
      </c>
      <c r="S176" s="1180">
        <f>G172*BS!$B$9</f>
        <v/>
      </c>
      <c r="T176" s="1180">
        <f>H172*BS!$B$9</f>
        <v/>
      </c>
      <c r="U176" s="1181">
        <f>I172</f>
        <v/>
      </c>
    </row>
    <row r="177" ht="23.25" customFormat="1" customHeight="1" s="1219">
      <c r="A177" s="1182" t="n"/>
      <c r="B177" s="1091" t="inlineStr">
        <is>
          <t>Total</t>
        </is>
      </c>
      <c r="C177" s="1144">
        <f>SUM(C162:C172)</f>
        <v/>
      </c>
      <c r="D177" s="1144">
        <f>SUM(D162:D172)</f>
        <v/>
      </c>
      <c r="E177" s="1144">
        <f>SUM(E162:E172)</f>
        <v/>
      </c>
      <c r="F177" s="1144">
        <f>SUM(F162:F172)</f>
        <v/>
      </c>
      <c r="G177" s="1144" t="n">
        <v>0</v>
      </c>
      <c r="H177" s="1144" t="n">
        <v>0</v>
      </c>
      <c r="I177" s="1207" t="n"/>
      <c r="J177" s="1184" t="n"/>
      <c r="K177" s="1185" t="n"/>
      <c r="L177" s="1185" t="n"/>
      <c r="M177" s="1185" t="n"/>
      <c r="N177" s="1175">
        <f>B173</f>
        <v/>
      </c>
      <c r="O177" s="1186">
        <f>C173*BS!$B$9</f>
        <v/>
      </c>
      <c r="P177" s="1186">
        <f>D173*BS!$B$9</f>
        <v/>
      </c>
      <c r="Q177" s="1186">
        <f>E173*BS!$B$9</f>
        <v/>
      </c>
      <c r="R177" s="1186">
        <f>F173*BS!$B$9</f>
        <v/>
      </c>
      <c r="S177" s="1186">
        <f>G173*BS!$B$9</f>
        <v/>
      </c>
      <c r="T177" s="1186">
        <f>H173*BS!$B$9</f>
        <v/>
      </c>
      <c r="U177" s="1181">
        <f>I173</f>
        <v/>
      </c>
      <c r="V177" s="1185" t="n"/>
      <c r="W177" s="1185" t="n"/>
      <c r="X177" s="1185" t="n"/>
      <c r="Y177" s="1185" t="n"/>
      <c r="Z177" s="1185" t="n"/>
      <c r="AA177" s="1185" t="n"/>
      <c r="AB177" s="1185" t="n"/>
      <c r="AC177" s="1185" t="n"/>
      <c r="AD177" s="1185" t="n"/>
      <c r="AE177" s="1185" t="n"/>
      <c r="AF177" s="1185" t="n"/>
      <c r="AG177" s="1185" t="n"/>
      <c r="AH177" s="1185" t="n"/>
      <c r="AI177" s="1185" t="n"/>
      <c r="AJ177" s="1185" t="n"/>
      <c r="AK177" s="1185" t="n"/>
      <c r="AL177" s="1185" t="n"/>
      <c r="AM177" s="1185" t="n"/>
      <c r="AN177" s="1185" t="n"/>
      <c r="AO177" s="1185" t="n"/>
      <c r="AP177" s="1185" t="n"/>
      <c r="AQ177" s="1185" t="n"/>
      <c r="AR177" s="1185" t="n"/>
      <c r="AS177" s="1185" t="n"/>
      <c r="AT177" s="1185" t="n"/>
      <c r="AU177" s="1185" t="n"/>
      <c r="AV177" s="1185" t="n"/>
      <c r="AW177" s="1185" t="n"/>
      <c r="AX177" s="1185" t="n"/>
      <c r="AY177" s="1185" t="n"/>
      <c r="AZ177" s="1185" t="n"/>
      <c r="BA177" s="1185" t="n"/>
      <c r="BB177" s="1185" t="n"/>
      <c r="BC177" s="1185" t="n"/>
      <c r="BD177" s="1185" t="n"/>
      <c r="BE177" s="1185" t="n"/>
      <c r="BF177" s="1185" t="n"/>
      <c r="BG177" s="1185" t="n"/>
      <c r="BH177" s="1185" t="n"/>
      <c r="BI177" s="1185" t="n"/>
      <c r="BJ177" s="1185" t="n"/>
      <c r="BK177" s="1185" t="n"/>
      <c r="BL177" s="1185" t="n"/>
      <c r="BM177" s="1185" t="n"/>
      <c r="BN177" s="1185" t="n"/>
      <c r="BO177" s="1185" t="n"/>
      <c r="BP177" s="1185" t="n"/>
      <c r="BQ177" s="1185" t="n"/>
      <c r="BR177" s="1185" t="n"/>
      <c r="BS177" s="1185" t="n"/>
      <c r="BT177" s="1185" t="n"/>
      <c r="BU177" s="1185" t="n"/>
      <c r="BV177" s="1185" t="n"/>
      <c r="BW177" s="1185" t="n"/>
      <c r="BX177" s="1185" t="n"/>
      <c r="BY177" s="1185" t="n"/>
      <c r="BZ177" s="1185" t="n"/>
      <c r="CA177" s="1185" t="n"/>
      <c r="CB177" s="1185" t="n"/>
      <c r="CC177" s="1185" t="n"/>
      <c r="CD177" s="1185" t="n"/>
      <c r="CE177" s="1185" t="n"/>
      <c r="CF177" s="1185" t="n"/>
      <c r="CG177" s="1185" t="n"/>
      <c r="CH177" s="1185" t="n"/>
      <c r="CI177" s="1185" t="n"/>
      <c r="CJ177" s="1185" t="n"/>
      <c r="CK177" s="1185" t="n"/>
      <c r="CL177" s="1185" t="n"/>
      <c r="CM177" s="1185" t="n"/>
      <c r="CN177" s="1185" t="n"/>
      <c r="CO177" s="1185" t="n"/>
      <c r="CP177" s="1185" t="n"/>
      <c r="CQ177" s="1185" t="n"/>
      <c r="CR177" s="1185" t="n"/>
      <c r="CS177" s="1185" t="n"/>
      <c r="CT177" s="1185" t="n"/>
      <c r="CU177" s="1185" t="n"/>
      <c r="CV177" s="1185" t="n"/>
      <c r="CW177" s="1185" t="n"/>
      <c r="CX177" s="1185" t="n"/>
      <c r="CY177" s="1185" t="n"/>
      <c r="CZ177" s="1185" t="n"/>
      <c r="DA177" s="1185" t="n"/>
      <c r="DB177" s="1185" t="n"/>
      <c r="DC177" s="1185" t="n"/>
      <c r="DD177" s="1185" t="n"/>
      <c r="DE177" s="1185" t="n"/>
      <c r="DF177" s="1185" t="n"/>
      <c r="DG177" s="1185" t="n"/>
      <c r="DH177" s="1185" t="n"/>
      <c r="DI177" s="1185" t="n"/>
      <c r="DJ177" s="1185" t="n"/>
      <c r="DK177" s="1185" t="n"/>
      <c r="DL177" s="1185" t="n"/>
      <c r="DM177" s="1185" t="n"/>
      <c r="DN177" s="1185" t="n"/>
      <c r="DO177" s="1185" t="n"/>
      <c r="DP177" s="1185" t="n"/>
      <c r="DQ177" s="1185" t="n"/>
      <c r="DR177" s="1185" t="n"/>
      <c r="DS177" s="1185" t="n"/>
      <c r="DT177" s="1185" t="n"/>
      <c r="DU177" s="1185" t="n"/>
      <c r="DV177" s="1185" t="n"/>
      <c r="DW177" s="1185" t="n"/>
      <c r="DX177" s="1185" t="n"/>
      <c r="DY177" s="1185" t="n"/>
      <c r="DZ177" s="1185" t="n"/>
      <c r="EA177" s="1185" t="n"/>
      <c r="EB177" s="1185" t="n"/>
      <c r="EC177" s="1185" t="n"/>
      <c r="ED177" s="1185" t="n"/>
      <c r="EE177" s="1185" t="n"/>
      <c r="EF177" s="1185" t="n"/>
      <c r="EG177" s="1185" t="n"/>
      <c r="EH177" s="1185" t="n"/>
      <c r="EI177" s="1185" t="n"/>
      <c r="EJ177" s="1185" t="n"/>
    </row>
    <row r="178" ht="14.25" customHeight="1" s="980">
      <c r="B178" s="1097" t="n"/>
      <c r="C178" s="1220" t="n"/>
      <c r="D178" s="1220" t="n"/>
      <c r="E178" s="1220" t="n"/>
      <c r="F178" s="1220" t="n"/>
      <c r="G178" s="1220" t="n"/>
      <c r="H178" s="1220" t="n"/>
      <c r="I178" s="1221" t="n"/>
      <c r="J178" s="1168" t="n"/>
      <c r="N178" s="1193" t="n"/>
      <c r="O178" s="1180" t="n"/>
      <c r="P178" s="1180" t="n"/>
      <c r="Q178" s="1180" t="n"/>
      <c r="R178" s="1180" t="n"/>
      <c r="S178" s="1180" t="n"/>
      <c r="T178" s="1180" t="n"/>
      <c r="U178" s="1181" t="n"/>
    </row>
    <row r="179" ht="18.75" customHeight="1" s="980">
      <c r="A179" s="1182" t="n"/>
      <c r="B179" s="1091" t="inlineStr">
        <is>
          <t xml:space="preserve">Retained Earnings </t>
        </is>
      </c>
      <c r="C179" s="1206" t="n"/>
      <c r="D179" s="1206" t="n"/>
      <c r="E179" s="1206" t="n"/>
      <c r="F179" s="1206" t="n"/>
      <c r="G179" s="1206" t="n"/>
      <c r="H179" s="1206" t="n"/>
      <c r="I179" s="1222" t="n"/>
      <c r="J179" s="1184" t="n"/>
      <c r="K179" s="1185" t="n"/>
      <c r="L179" s="1185" t="n"/>
      <c r="M179" s="1185" t="n"/>
      <c r="N179" s="1175">
        <f>B175</f>
        <v/>
      </c>
      <c r="O179" s="1186">
        <f>C175*BS!$B$9</f>
        <v/>
      </c>
      <c r="P179" s="1186">
        <f>D175*BS!$B$9</f>
        <v/>
      </c>
      <c r="Q179" s="1186">
        <f>E175*BS!$B$9</f>
        <v/>
      </c>
      <c r="R179" s="1186">
        <f>F175*BS!$B$9</f>
        <v/>
      </c>
      <c r="S179" s="1186">
        <f>G175*BS!$B$9</f>
        <v/>
      </c>
      <c r="T179" s="1186">
        <f>H175*BS!$B$9</f>
        <v/>
      </c>
      <c r="U179" s="1181">
        <f>I175</f>
        <v/>
      </c>
      <c r="V179" s="1185" t="n"/>
      <c r="W179" s="1185" t="n"/>
      <c r="X179" s="1185" t="n"/>
      <c r="Y179" s="1185" t="n"/>
      <c r="Z179" s="1185" t="n"/>
      <c r="AA179" s="1185" t="n"/>
      <c r="AB179" s="1185" t="n"/>
      <c r="AC179" s="1185" t="n"/>
      <c r="AD179" s="1185" t="n"/>
      <c r="AE179" s="1185" t="n"/>
      <c r="AF179" s="1185" t="n"/>
      <c r="AG179" s="1185" t="n"/>
      <c r="AH179" s="1185" t="n"/>
      <c r="AI179" s="1185" t="n"/>
      <c r="AJ179" s="1185" t="n"/>
      <c r="AK179" s="1185" t="n"/>
      <c r="AL179" s="1185" t="n"/>
      <c r="AM179" s="1185" t="n"/>
      <c r="AN179" s="1185" t="n"/>
      <c r="AO179" s="1185" t="n"/>
      <c r="AP179" s="1185" t="n"/>
      <c r="AQ179" s="1185" t="n"/>
      <c r="AR179" s="1185" t="n"/>
      <c r="AS179" s="1185" t="n"/>
      <c r="AT179" s="1185" t="n"/>
      <c r="AU179" s="1185" t="n"/>
      <c r="AV179" s="1185" t="n"/>
      <c r="AW179" s="1185" t="n"/>
      <c r="AX179" s="1185" t="n"/>
      <c r="AY179" s="1185" t="n"/>
      <c r="AZ179" s="1185" t="n"/>
      <c r="BA179" s="1185" t="n"/>
      <c r="BB179" s="1185" t="n"/>
      <c r="BC179" s="1185" t="n"/>
      <c r="BD179" s="1185" t="n"/>
      <c r="BE179" s="1185" t="n"/>
      <c r="BF179" s="1185" t="n"/>
      <c r="BG179" s="1185" t="n"/>
      <c r="BH179" s="1185" t="n"/>
      <c r="BI179" s="1185" t="n"/>
      <c r="BJ179" s="1185" t="n"/>
      <c r="BK179" s="1185" t="n"/>
      <c r="BL179" s="1185" t="n"/>
      <c r="BM179" s="1185" t="n"/>
      <c r="BN179" s="1185" t="n"/>
      <c r="BO179" s="1185" t="n"/>
      <c r="BP179" s="1185" t="n"/>
      <c r="BQ179" s="1185" t="n"/>
      <c r="BR179" s="1185" t="n"/>
      <c r="BS179" s="1185" t="n"/>
      <c r="BT179" s="1185" t="n"/>
      <c r="BU179" s="1185" t="n"/>
      <c r="BV179" s="1185" t="n"/>
      <c r="BW179" s="1185" t="n"/>
      <c r="BX179" s="1185" t="n"/>
      <c r="BY179" s="1185" t="n"/>
      <c r="BZ179" s="1185" t="n"/>
      <c r="CA179" s="1185" t="n"/>
      <c r="CB179" s="1185" t="n"/>
      <c r="CC179" s="1185" t="n"/>
      <c r="CD179" s="1185" t="n"/>
      <c r="CE179" s="1185" t="n"/>
      <c r="CF179" s="1185" t="n"/>
      <c r="CG179" s="1185" t="n"/>
      <c r="CH179" s="1185" t="n"/>
      <c r="CI179" s="1185" t="n"/>
      <c r="CJ179" s="1185" t="n"/>
      <c r="CK179" s="1185" t="n"/>
      <c r="CL179" s="1185" t="n"/>
      <c r="CM179" s="1185" t="n"/>
      <c r="CN179" s="1185" t="n"/>
      <c r="CO179" s="1185" t="n"/>
      <c r="CP179" s="1185" t="n"/>
      <c r="CQ179" s="1185" t="n"/>
      <c r="CR179" s="1185" t="n"/>
      <c r="CS179" s="1185" t="n"/>
      <c r="CT179" s="1185" t="n"/>
      <c r="CU179" s="1185" t="n"/>
      <c r="CV179" s="1185" t="n"/>
      <c r="CW179" s="1185" t="n"/>
      <c r="CX179" s="1185" t="n"/>
      <c r="CY179" s="1185" t="n"/>
      <c r="CZ179" s="1185" t="n"/>
      <c r="DA179" s="1185" t="n"/>
      <c r="DB179" s="1185" t="n"/>
      <c r="DC179" s="1185" t="n"/>
      <c r="DD179" s="1185" t="n"/>
      <c r="DE179" s="1185" t="n"/>
      <c r="DF179" s="1185" t="n"/>
      <c r="DG179" s="1185" t="n"/>
      <c r="DH179" s="1185" t="n"/>
      <c r="DI179" s="1185" t="n"/>
      <c r="DJ179" s="1185" t="n"/>
      <c r="DK179" s="1185" t="n"/>
      <c r="DL179" s="1185" t="n"/>
      <c r="DM179" s="1185" t="n"/>
      <c r="DN179" s="1185" t="n"/>
      <c r="DO179" s="1185" t="n"/>
      <c r="DP179" s="1185" t="n"/>
      <c r="DQ179" s="1185" t="n"/>
      <c r="DR179" s="1185" t="n"/>
      <c r="DS179" s="1185" t="n"/>
      <c r="DT179" s="1185" t="n"/>
      <c r="DU179" s="1185" t="n"/>
      <c r="DV179" s="1185" t="n"/>
      <c r="DW179" s="1185" t="n"/>
      <c r="DX179" s="1185" t="n"/>
      <c r="DY179" s="1185" t="n"/>
      <c r="DZ179" s="1185" t="n"/>
      <c r="EA179" s="1185" t="n"/>
      <c r="EB179" s="1185" t="n"/>
      <c r="EC179" s="1185" t="n"/>
      <c r="ED179" s="1185" t="n"/>
      <c r="EE179" s="1185" t="n"/>
      <c r="EF179" s="1185" t="n"/>
      <c r="EG179" s="1185" t="n"/>
      <c r="EH179" s="1185" t="n"/>
      <c r="EI179" s="1185" t="n"/>
      <c r="EJ179" s="1185" t="n"/>
    </row>
    <row r="180" ht="18.75" customFormat="1" customHeight="1" s="1159">
      <c r="A180" s="1182" t="n"/>
      <c r="B180" s="1097" t="n"/>
      <c r="C180" s="1215" t="n"/>
      <c r="D180" s="1215" t="n"/>
      <c r="E180" s="1215" t="n"/>
      <c r="F180" s="1215" t="n"/>
      <c r="G180" s="1215" t="n"/>
      <c r="H180" s="1215" t="n"/>
      <c r="I180" s="1222" t="n"/>
      <c r="J180" s="1184" t="n"/>
      <c r="K180" s="1185" t="n"/>
      <c r="L180" s="1185" t="n"/>
      <c r="M180" s="1185" t="n"/>
      <c r="N180" s="1175" t="n"/>
      <c r="O180" s="1186" t="n"/>
      <c r="P180" s="1186" t="n"/>
      <c r="Q180" s="1186" t="n"/>
      <c r="R180" s="1186" t="n"/>
      <c r="S180" s="1186" t="n"/>
      <c r="T180" s="1186" t="n"/>
      <c r="U180" s="1181" t="n"/>
      <c r="V180" s="1185" t="n"/>
      <c r="W180" s="1185" t="n"/>
      <c r="X180" s="1185" t="n"/>
      <c r="Y180" s="1185" t="n"/>
      <c r="Z180" s="1185" t="n"/>
      <c r="AA180" s="1185" t="n"/>
      <c r="AB180" s="1185" t="n"/>
      <c r="AC180" s="1185" t="n"/>
      <c r="AD180" s="1185" t="n"/>
      <c r="AE180" s="1185" t="n"/>
      <c r="AF180" s="1185" t="n"/>
      <c r="AG180" s="1185" t="n"/>
      <c r="AH180" s="1185" t="n"/>
      <c r="AI180" s="1185" t="n"/>
      <c r="AJ180" s="1185" t="n"/>
      <c r="AK180" s="1185" t="n"/>
      <c r="AL180" s="1185" t="n"/>
      <c r="AM180" s="1185" t="n"/>
      <c r="AN180" s="1185" t="n"/>
      <c r="AO180" s="1185" t="n"/>
      <c r="AP180" s="1185" t="n"/>
      <c r="AQ180" s="1185" t="n"/>
      <c r="AR180" s="1185" t="n"/>
      <c r="AS180" s="1185" t="n"/>
      <c r="AT180" s="1185" t="n"/>
      <c r="AU180" s="1185" t="n"/>
      <c r="AV180" s="1185" t="n"/>
      <c r="AW180" s="1185" t="n"/>
      <c r="AX180" s="1185" t="n"/>
      <c r="AY180" s="1185" t="n"/>
      <c r="AZ180" s="1185" t="n"/>
      <c r="BA180" s="1185" t="n"/>
      <c r="BB180" s="1185" t="n"/>
      <c r="BC180" s="1185" t="n"/>
      <c r="BD180" s="1185" t="n"/>
      <c r="BE180" s="1185" t="n"/>
      <c r="BF180" s="1185" t="n"/>
      <c r="BG180" s="1185" t="n"/>
      <c r="BH180" s="1185" t="n"/>
      <c r="BI180" s="1185" t="n"/>
      <c r="BJ180" s="1185" t="n"/>
      <c r="BK180" s="1185" t="n"/>
      <c r="BL180" s="1185" t="n"/>
      <c r="BM180" s="1185" t="n"/>
      <c r="BN180" s="1185" t="n"/>
      <c r="BO180" s="1185" t="n"/>
      <c r="BP180" s="1185" t="n"/>
      <c r="BQ180" s="1185" t="n"/>
      <c r="BR180" s="1185" t="n"/>
      <c r="BS180" s="1185" t="n"/>
      <c r="BT180" s="1185" t="n"/>
      <c r="BU180" s="1185" t="n"/>
      <c r="BV180" s="1185" t="n"/>
      <c r="BW180" s="1185" t="n"/>
      <c r="BX180" s="1185" t="n"/>
      <c r="BY180" s="1185" t="n"/>
      <c r="BZ180" s="1185" t="n"/>
      <c r="CA180" s="1185" t="n"/>
      <c r="CB180" s="1185" t="n"/>
      <c r="CC180" s="1185" t="n"/>
      <c r="CD180" s="1185" t="n"/>
      <c r="CE180" s="1185" t="n"/>
      <c r="CF180" s="1185" t="n"/>
      <c r="CG180" s="1185" t="n"/>
      <c r="CH180" s="1185" t="n"/>
      <c r="CI180" s="1185" t="n"/>
      <c r="CJ180" s="1185" t="n"/>
      <c r="CK180" s="1185" t="n"/>
      <c r="CL180" s="1185" t="n"/>
      <c r="CM180" s="1185" t="n"/>
      <c r="CN180" s="1185" t="n"/>
      <c r="CO180" s="1185" t="n"/>
      <c r="CP180" s="1185" t="n"/>
      <c r="CQ180" s="1185" t="n"/>
      <c r="CR180" s="1185" t="n"/>
      <c r="CS180" s="1185" t="n"/>
      <c r="CT180" s="1185" t="n"/>
      <c r="CU180" s="1185" t="n"/>
      <c r="CV180" s="1185" t="n"/>
      <c r="CW180" s="1185" t="n"/>
      <c r="CX180" s="1185" t="n"/>
      <c r="CY180" s="1185" t="n"/>
      <c r="CZ180" s="1185" t="n"/>
      <c r="DA180" s="1185" t="n"/>
      <c r="DB180" s="1185" t="n"/>
      <c r="DC180" s="1185" t="n"/>
      <c r="DD180" s="1185" t="n"/>
      <c r="DE180" s="1185" t="n"/>
      <c r="DF180" s="1185" t="n"/>
      <c r="DG180" s="1185" t="n"/>
      <c r="DH180" s="1185" t="n"/>
      <c r="DI180" s="1185" t="n"/>
      <c r="DJ180" s="1185" t="n"/>
      <c r="DK180" s="1185" t="n"/>
      <c r="DL180" s="1185" t="n"/>
      <c r="DM180" s="1185" t="n"/>
      <c r="DN180" s="1185" t="n"/>
      <c r="DO180" s="1185" t="n"/>
      <c r="DP180" s="1185" t="n"/>
      <c r="DQ180" s="1185" t="n"/>
      <c r="DR180" s="1185" t="n"/>
      <c r="DS180" s="1185" t="n"/>
      <c r="DT180" s="1185" t="n"/>
      <c r="DU180" s="1185" t="n"/>
      <c r="DV180" s="1185" t="n"/>
      <c r="DW180" s="1185" t="n"/>
      <c r="DX180" s="1185" t="n"/>
      <c r="DY180" s="1185" t="n"/>
      <c r="DZ180" s="1185" t="n"/>
      <c r="EA180" s="1185" t="n"/>
      <c r="EB180" s="1185" t="n"/>
      <c r="EC180" s="1185" t="n"/>
      <c r="ED180" s="1185" t="n"/>
      <c r="EE180" s="1185" t="n"/>
      <c r="EF180" s="1185" t="n"/>
      <c r="EG180" s="1185" t="n"/>
      <c r="EH180" s="1185" t="n"/>
      <c r="EI180" s="1185" t="n"/>
      <c r="EJ180" s="1185" t="n"/>
    </row>
    <row r="181" ht="18.75" customFormat="1" customHeight="1" s="1159">
      <c r="A181" s="1182" t="n"/>
      <c r="B181" s="1097" t="n"/>
      <c r="C181" s="1215" t="n"/>
      <c r="D181" s="1215" t="n"/>
      <c r="E181" s="1215" t="n"/>
      <c r="F181" s="1215" t="n"/>
      <c r="G181" s="1215" t="n"/>
      <c r="H181" s="1215" t="n"/>
      <c r="I181" s="1222" t="n"/>
      <c r="J181" s="1184" t="n"/>
      <c r="K181" s="1185" t="n"/>
      <c r="L181" s="1185" t="n"/>
      <c r="M181" s="1185" t="n"/>
      <c r="N181" s="1175" t="n"/>
      <c r="O181" s="1186" t="n"/>
      <c r="P181" s="1186" t="n"/>
      <c r="Q181" s="1186" t="n"/>
      <c r="R181" s="1186" t="n"/>
      <c r="S181" s="1186" t="n"/>
      <c r="T181" s="1186" t="n"/>
      <c r="U181" s="1181" t="n"/>
      <c r="V181" s="1185" t="n"/>
      <c r="W181" s="1185" t="n"/>
      <c r="X181" s="1185" t="n"/>
      <c r="Y181" s="1185" t="n"/>
      <c r="Z181" s="1185" t="n"/>
      <c r="AA181" s="1185" t="n"/>
      <c r="AB181" s="1185" t="n"/>
      <c r="AC181" s="1185" t="n"/>
      <c r="AD181" s="1185" t="n"/>
      <c r="AE181" s="1185" t="n"/>
      <c r="AF181" s="1185" t="n"/>
      <c r="AG181" s="1185" t="n"/>
      <c r="AH181" s="1185" t="n"/>
      <c r="AI181" s="1185" t="n"/>
      <c r="AJ181" s="1185" t="n"/>
      <c r="AK181" s="1185" t="n"/>
      <c r="AL181" s="1185" t="n"/>
      <c r="AM181" s="1185" t="n"/>
      <c r="AN181" s="1185" t="n"/>
      <c r="AO181" s="1185" t="n"/>
      <c r="AP181" s="1185" t="n"/>
      <c r="AQ181" s="1185" t="n"/>
      <c r="AR181" s="1185" t="n"/>
      <c r="AS181" s="1185" t="n"/>
      <c r="AT181" s="1185" t="n"/>
      <c r="AU181" s="1185" t="n"/>
      <c r="AV181" s="1185" t="n"/>
      <c r="AW181" s="1185" t="n"/>
      <c r="AX181" s="1185" t="n"/>
      <c r="AY181" s="1185" t="n"/>
      <c r="AZ181" s="1185" t="n"/>
      <c r="BA181" s="1185" t="n"/>
      <c r="BB181" s="1185" t="n"/>
      <c r="BC181" s="1185" t="n"/>
      <c r="BD181" s="1185" t="n"/>
      <c r="BE181" s="1185" t="n"/>
      <c r="BF181" s="1185" t="n"/>
      <c r="BG181" s="1185" t="n"/>
      <c r="BH181" s="1185" t="n"/>
      <c r="BI181" s="1185" t="n"/>
      <c r="BJ181" s="1185" t="n"/>
      <c r="BK181" s="1185" t="n"/>
      <c r="BL181" s="1185" t="n"/>
      <c r="BM181" s="1185" t="n"/>
      <c r="BN181" s="1185" t="n"/>
      <c r="BO181" s="1185" t="n"/>
      <c r="BP181" s="1185" t="n"/>
      <c r="BQ181" s="1185" t="n"/>
      <c r="BR181" s="1185" t="n"/>
      <c r="BS181" s="1185" t="n"/>
      <c r="BT181" s="1185" t="n"/>
      <c r="BU181" s="1185" t="n"/>
      <c r="BV181" s="1185" t="n"/>
      <c r="BW181" s="1185" t="n"/>
      <c r="BX181" s="1185" t="n"/>
      <c r="BY181" s="1185" t="n"/>
      <c r="BZ181" s="1185" t="n"/>
      <c r="CA181" s="1185" t="n"/>
      <c r="CB181" s="1185" t="n"/>
      <c r="CC181" s="1185" t="n"/>
      <c r="CD181" s="1185" t="n"/>
      <c r="CE181" s="1185" t="n"/>
      <c r="CF181" s="1185" t="n"/>
      <c r="CG181" s="1185" t="n"/>
      <c r="CH181" s="1185" t="n"/>
      <c r="CI181" s="1185" t="n"/>
      <c r="CJ181" s="1185" t="n"/>
      <c r="CK181" s="1185" t="n"/>
      <c r="CL181" s="1185" t="n"/>
      <c r="CM181" s="1185" t="n"/>
      <c r="CN181" s="1185" t="n"/>
      <c r="CO181" s="1185" t="n"/>
      <c r="CP181" s="1185" t="n"/>
      <c r="CQ181" s="1185" t="n"/>
      <c r="CR181" s="1185" t="n"/>
      <c r="CS181" s="1185" t="n"/>
      <c r="CT181" s="1185" t="n"/>
      <c r="CU181" s="1185" t="n"/>
      <c r="CV181" s="1185" t="n"/>
      <c r="CW181" s="1185" t="n"/>
      <c r="CX181" s="1185" t="n"/>
      <c r="CY181" s="1185" t="n"/>
      <c r="CZ181" s="1185" t="n"/>
      <c r="DA181" s="1185" t="n"/>
      <c r="DB181" s="1185" t="n"/>
      <c r="DC181" s="1185" t="n"/>
      <c r="DD181" s="1185" t="n"/>
      <c r="DE181" s="1185" t="n"/>
      <c r="DF181" s="1185" t="n"/>
      <c r="DG181" s="1185" t="n"/>
      <c r="DH181" s="1185" t="n"/>
      <c r="DI181" s="1185" t="n"/>
      <c r="DJ181" s="1185" t="n"/>
      <c r="DK181" s="1185" t="n"/>
      <c r="DL181" s="1185" t="n"/>
      <c r="DM181" s="1185" t="n"/>
      <c r="DN181" s="1185" t="n"/>
      <c r="DO181" s="1185" t="n"/>
      <c r="DP181" s="1185" t="n"/>
      <c r="DQ181" s="1185" t="n"/>
      <c r="DR181" s="1185" t="n"/>
      <c r="DS181" s="1185" t="n"/>
      <c r="DT181" s="1185" t="n"/>
      <c r="DU181" s="1185" t="n"/>
      <c r="DV181" s="1185" t="n"/>
      <c r="DW181" s="1185" t="n"/>
      <c r="DX181" s="1185" t="n"/>
      <c r="DY181" s="1185" t="n"/>
      <c r="DZ181" s="1185" t="n"/>
      <c r="EA181" s="1185" t="n"/>
      <c r="EB181" s="1185" t="n"/>
      <c r="EC181" s="1185" t="n"/>
      <c r="ED181" s="1185" t="n"/>
      <c r="EE181" s="1185" t="n"/>
      <c r="EF181" s="1185" t="n"/>
      <c r="EG181" s="1185" t="n"/>
      <c r="EH181" s="1185" t="n"/>
      <c r="EI181" s="1185" t="n"/>
      <c r="EJ181" s="1185" t="n"/>
    </row>
    <row r="182" ht="18.75" customFormat="1" customHeight="1" s="1159">
      <c r="A182" s="1071" t="n"/>
      <c r="B182" s="1091" t="inlineStr">
        <is>
          <t>Total</t>
        </is>
      </c>
      <c r="C182" s="1144">
        <f>SUM(C176:C177)</f>
        <v/>
      </c>
      <c r="D182" s="1144">
        <f>SUM(D176:D177)</f>
        <v/>
      </c>
      <c r="E182" s="1144">
        <f>SUM(E176:E177)</f>
        <v/>
      </c>
      <c r="F182" s="1144">
        <f>SUM(F176:F177)</f>
        <v/>
      </c>
      <c r="G182" s="1144" t="n">
        <v>0</v>
      </c>
      <c r="H182" s="1144" t="n">
        <v>0</v>
      </c>
      <c r="I182" s="1221" t="n"/>
      <c r="J182" s="1168" t="n"/>
      <c r="N182" s="1193" t="n"/>
      <c r="O182" s="1180" t="n"/>
      <c r="P182" s="1180" t="n"/>
      <c r="Q182" s="1180" t="n"/>
      <c r="R182" s="1180" t="n"/>
      <c r="S182" s="1180" t="n"/>
      <c r="T182" s="1180" t="n"/>
      <c r="U182" s="1181" t="n"/>
    </row>
    <row r="183" ht="18.75" customFormat="1" customHeight="1" s="1159">
      <c r="B183" s="1091" t="inlineStr">
        <is>
          <t xml:space="preserve">Others </t>
        </is>
      </c>
      <c r="C183" s="1223" t="n"/>
      <c r="D183" s="1223" t="n"/>
      <c r="E183" s="1223" t="n"/>
      <c r="F183" s="1223" t="n"/>
      <c r="G183" s="1223" t="n"/>
      <c r="H183" s="1223" t="n"/>
      <c r="I183" s="1221" t="n"/>
      <c r="J183" s="1168" t="n"/>
      <c r="N183" s="1175">
        <f>B179</f>
        <v/>
      </c>
      <c r="O183" s="1192" t="n"/>
      <c r="P183" s="1192" t="n"/>
      <c r="Q183" s="1192" t="n"/>
      <c r="R183" s="1192" t="n"/>
      <c r="S183" s="1192" t="n"/>
      <c r="T183" s="1192" t="n"/>
      <c r="U183" s="1181" t="n"/>
    </row>
    <row r="184" ht="18.75" customFormat="1" customHeight="1" s="1159">
      <c r="A184" s="1071" t="n"/>
      <c r="B184" s="1114" t="n"/>
      <c r="C184" s="1213" t="n"/>
      <c r="D184" s="1213" t="n"/>
      <c r="E184" s="1213" t="n"/>
      <c r="F184" s="1213" t="n"/>
      <c r="G184" s="1213" t="n"/>
      <c r="H184" s="1213" t="n"/>
      <c r="I184" s="1221" t="n"/>
      <c r="J184" s="1168" t="n"/>
      <c r="K184" s="1160" t="n"/>
      <c r="L184" s="1160" t="n"/>
      <c r="M184" s="1160" t="n"/>
      <c r="N184" s="1189">
        <f>B180</f>
        <v/>
      </c>
      <c r="O184" s="1180">
        <f>C180*BS!$B$9</f>
        <v/>
      </c>
      <c r="P184" s="1180">
        <f>D180*BS!$B$9</f>
        <v/>
      </c>
      <c r="Q184" s="1180">
        <f>E180*BS!$B$9</f>
        <v/>
      </c>
      <c r="R184" s="1180">
        <f>F180*BS!$B$9</f>
        <v/>
      </c>
      <c r="S184" s="1180">
        <f>G180*BS!$B$9</f>
        <v/>
      </c>
      <c r="T184" s="1180">
        <f>H180*BS!$B$9</f>
        <v/>
      </c>
      <c r="U184" s="1181">
        <f>I180</f>
        <v/>
      </c>
      <c r="V184" s="1160" t="n"/>
      <c r="W184" s="1160" t="n"/>
      <c r="X184" s="1160" t="n"/>
      <c r="Y184" s="1160" t="n"/>
      <c r="Z184" s="1160" t="n"/>
      <c r="AA184" s="1160" t="n"/>
      <c r="AB184" s="1160" t="n"/>
      <c r="AC184" s="1160" t="n"/>
      <c r="AD184" s="1160" t="n"/>
      <c r="AE184" s="1160" t="n"/>
      <c r="AF184" s="1160" t="n"/>
      <c r="AG184" s="1160" t="n"/>
      <c r="AH184" s="1160" t="n"/>
      <c r="AI184" s="1160" t="n"/>
      <c r="AJ184" s="1160" t="n"/>
      <c r="AK184" s="1160" t="n"/>
      <c r="AL184" s="1160" t="n"/>
      <c r="AM184" s="1160" t="n"/>
      <c r="AN184" s="1160" t="n"/>
      <c r="AO184" s="1160" t="n"/>
      <c r="AP184" s="1160" t="n"/>
      <c r="AQ184" s="1160" t="n"/>
      <c r="AR184" s="1160" t="n"/>
      <c r="AS184" s="1160" t="n"/>
      <c r="AT184" s="1160" t="n"/>
      <c r="AU184" s="1160" t="n"/>
      <c r="AV184" s="1160" t="n"/>
      <c r="AW184" s="1160" t="n"/>
      <c r="AX184" s="1160" t="n"/>
      <c r="AY184" s="1160" t="n"/>
      <c r="AZ184" s="1160" t="n"/>
      <c r="BA184" s="1160" t="n"/>
      <c r="BB184" s="1160" t="n"/>
      <c r="BC184" s="1160" t="n"/>
      <c r="BD184" s="1160" t="n"/>
      <c r="BE184" s="1160" t="n"/>
      <c r="BF184" s="1160" t="n"/>
      <c r="BG184" s="1160" t="n"/>
      <c r="BH184" s="1160" t="n"/>
      <c r="BI184" s="1160" t="n"/>
      <c r="BJ184" s="1160" t="n"/>
      <c r="BK184" s="1160" t="n"/>
      <c r="BL184" s="1160" t="n"/>
      <c r="BM184" s="1160" t="n"/>
      <c r="BN184" s="1160" t="n"/>
      <c r="BO184" s="1160" t="n"/>
      <c r="BP184" s="1160" t="n"/>
      <c r="BQ184" s="1160" t="n"/>
      <c r="BR184" s="1160" t="n"/>
      <c r="BS184" s="1160" t="n"/>
      <c r="BT184" s="1160" t="n"/>
      <c r="BU184" s="1160" t="n"/>
      <c r="BV184" s="1160" t="n"/>
      <c r="BW184" s="1160" t="n"/>
      <c r="BX184" s="1160" t="n"/>
      <c r="BY184" s="1160" t="n"/>
      <c r="BZ184" s="1160" t="n"/>
      <c r="CA184" s="1160" t="n"/>
      <c r="CB184" s="1160" t="n"/>
      <c r="CC184" s="1160" t="n"/>
      <c r="CD184" s="1160" t="n"/>
      <c r="CE184" s="1160" t="n"/>
      <c r="CF184" s="1160" t="n"/>
      <c r="CG184" s="1160" t="n"/>
      <c r="CH184" s="1160" t="n"/>
      <c r="CI184" s="1160" t="n"/>
      <c r="CJ184" s="1160" t="n"/>
      <c r="CK184" s="1160" t="n"/>
      <c r="CL184" s="1160" t="n"/>
      <c r="CM184" s="1160" t="n"/>
      <c r="CN184" s="1160" t="n"/>
      <c r="CO184" s="1160" t="n"/>
      <c r="CP184" s="1160" t="n"/>
      <c r="CQ184" s="1160" t="n"/>
      <c r="CR184" s="1160" t="n"/>
      <c r="CS184" s="1160" t="n"/>
      <c r="CT184" s="1160" t="n"/>
      <c r="CU184" s="1160" t="n"/>
      <c r="CV184" s="1160" t="n"/>
      <c r="CW184" s="1160" t="n"/>
      <c r="CX184" s="1160" t="n"/>
      <c r="CY184" s="1160" t="n"/>
      <c r="CZ184" s="1160" t="n"/>
      <c r="DA184" s="1160" t="n"/>
      <c r="DB184" s="1160" t="n"/>
      <c r="DC184" s="1160" t="n"/>
      <c r="DD184" s="1160" t="n"/>
      <c r="DE184" s="1160" t="n"/>
      <c r="DF184" s="1160" t="n"/>
      <c r="DG184" s="1160" t="n"/>
      <c r="DH184" s="1160" t="n"/>
      <c r="DI184" s="1160" t="n"/>
      <c r="DJ184" s="1160" t="n"/>
      <c r="DK184" s="1160" t="n"/>
      <c r="DL184" s="1160" t="n"/>
      <c r="DM184" s="1160" t="n"/>
      <c r="DN184" s="1160" t="n"/>
      <c r="DO184" s="1160" t="n"/>
      <c r="DP184" s="1160" t="n"/>
      <c r="DQ184" s="1160" t="n"/>
      <c r="DR184" s="1160" t="n"/>
      <c r="DS184" s="1160" t="n"/>
      <c r="DT184" s="1160" t="n"/>
      <c r="DU184" s="1160" t="n"/>
      <c r="DV184" s="1160" t="n"/>
      <c r="DW184" s="1160" t="n"/>
      <c r="DX184" s="1160" t="n"/>
      <c r="DY184" s="1160" t="n"/>
      <c r="DZ184" s="1160" t="n"/>
      <c r="EA184" s="1160" t="n"/>
      <c r="EB184" s="1160" t="n"/>
      <c r="EC184" s="1160" t="n"/>
      <c r="ED184" s="1160" t="n"/>
      <c r="EE184" s="1160" t="n"/>
      <c r="EF184" s="1160" t="n"/>
      <c r="EG184" s="1160" t="n"/>
      <c r="EH184" s="1160" t="n"/>
      <c r="EI184" s="1160" t="n"/>
      <c r="EJ184" s="1160" t="n"/>
    </row>
    <row r="185" ht="18.75" customFormat="1" customHeight="1" s="1159">
      <c r="A185" s="1071" t="n"/>
      <c r="B185" s="1114" t="n"/>
      <c r="C185" s="1213" t="n"/>
      <c r="D185" s="1213" t="n"/>
      <c r="E185" s="1213" t="n"/>
      <c r="F185" s="1213" t="n"/>
      <c r="G185" s="1213" t="n"/>
      <c r="H185" s="1213" t="n"/>
      <c r="I185" s="1221" t="n"/>
      <c r="J185" s="1168" t="n"/>
      <c r="K185" s="1160" t="n"/>
      <c r="L185" s="1160" t="n"/>
      <c r="M185" s="1160" t="n"/>
      <c r="N185" s="1189">
        <f>B181</f>
        <v/>
      </c>
      <c r="O185" s="1180">
        <f>C181*BS!$B$9</f>
        <v/>
      </c>
      <c r="P185" s="1180">
        <f>D181*BS!$B$9</f>
        <v/>
      </c>
      <c r="Q185" s="1180">
        <f>E181*BS!$B$9</f>
        <v/>
      </c>
      <c r="R185" s="1180">
        <f>F181*BS!$B$9</f>
        <v/>
      </c>
      <c r="S185" s="1180">
        <f>G181*BS!$B$9</f>
        <v/>
      </c>
      <c r="T185" s="1180">
        <f>H181*BS!$B$9</f>
        <v/>
      </c>
      <c r="U185" s="1181">
        <f>I181</f>
        <v/>
      </c>
      <c r="V185" s="1160" t="n"/>
      <c r="W185" s="1160" t="n"/>
      <c r="X185" s="1160" t="n"/>
      <c r="Y185" s="1160" t="n"/>
      <c r="Z185" s="1160" t="n"/>
      <c r="AA185" s="1160" t="n"/>
      <c r="AB185" s="1160" t="n"/>
      <c r="AC185" s="1160" t="n"/>
      <c r="AD185" s="1160" t="n"/>
      <c r="AE185" s="1160" t="n"/>
      <c r="AF185" s="1160" t="n"/>
      <c r="AG185" s="1160" t="n"/>
      <c r="AH185" s="1160" t="n"/>
      <c r="AI185" s="1160" t="n"/>
      <c r="AJ185" s="1160" t="n"/>
      <c r="AK185" s="1160" t="n"/>
      <c r="AL185" s="1160" t="n"/>
      <c r="AM185" s="1160" t="n"/>
      <c r="AN185" s="1160" t="n"/>
      <c r="AO185" s="1160" t="n"/>
      <c r="AP185" s="1160" t="n"/>
      <c r="AQ185" s="1160" t="n"/>
      <c r="AR185" s="1160" t="n"/>
      <c r="AS185" s="1160" t="n"/>
      <c r="AT185" s="1160" t="n"/>
      <c r="AU185" s="1160" t="n"/>
      <c r="AV185" s="1160" t="n"/>
      <c r="AW185" s="1160" t="n"/>
      <c r="AX185" s="1160" t="n"/>
      <c r="AY185" s="1160" t="n"/>
      <c r="AZ185" s="1160" t="n"/>
      <c r="BA185" s="1160" t="n"/>
      <c r="BB185" s="1160" t="n"/>
      <c r="BC185" s="1160" t="n"/>
      <c r="BD185" s="1160" t="n"/>
      <c r="BE185" s="1160" t="n"/>
      <c r="BF185" s="1160" t="n"/>
      <c r="BG185" s="1160" t="n"/>
      <c r="BH185" s="1160" t="n"/>
      <c r="BI185" s="1160" t="n"/>
      <c r="BJ185" s="1160" t="n"/>
      <c r="BK185" s="1160" t="n"/>
      <c r="BL185" s="1160" t="n"/>
      <c r="BM185" s="1160" t="n"/>
      <c r="BN185" s="1160" t="n"/>
      <c r="BO185" s="1160" t="n"/>
      <c r="BP185" s="1160" t="n"/>
      <c r="BQ185" s="1160" t="n"/>
      <c r="BR185" s="1160" t="n"/>
      <c r="BS185" s="1160" t="n"/>
      <c r="BT185" s="1160" t="n"/>
      <c r="BU185" s="1160" t="n"/>
      <c r="BV185" s="1160" t="n"/>
      <c r="BW185" s="1160" t="n"/>
      <c r="BX185" s="1160" t="n"/>
      <c r="BY185" s="1160" t="n"/>
      <c r="BZ185" s="1160" t="n"/>
      <c r="CA185" s="1160" t="n"/>
      <c r="CB185" s="1160" t="n"/>
      <c r="CC185" s="1160" t="n"/>
      <c r="CD185" s="1160" t="n"/>
      <c r="CE185" s="1160" t="n"/>
      <c r="CF185" s="1160" t="n"/>
      <c r="CG185" s="1160" t="n"/>
      <c r="CH185" s="1160" t="n"/>
      <c r="CI185" s="1160" t="n"/>
      <c r="CJ185" s="1160" t="n"/>
      <c r="CK185" s="1160" t="n"/>
      <c r="CL185" s="1160" t="n"/>
      <c r="CM185" s="1160" t="n"/>
      <c r="CN185" s="1160" t="n"/>
      <c r="CO185" s="1160" t="n"/>
      <c r="CP185" s="1160" t="n"/>
      <c r="CQ185" s="1160" t="n"/>
      <c r="CR185" s="1160" t="n"/>
      <c r="CS185" s="1160" t="n"/>
      <c r="CT185" s="1160" t="n"/>
      <c r="CU185" s="1160" t="n"/>
      <c r="CV185" s="1160" t="n"/>
      <c r="CW185" s="1160" t="n"/>
      <c r="CX185" s="1160" t="n"/>
      <c r="CY185" s="1160" t="n"/>
      <c r="CZ185" s="1160" t="n"/>
      <c r="DA185" s="1160" t="n"/>
      <c r="DB185" s="1160" t="n"/>
      <c r="DC185" s="1160" t="n"/>
      <c r="DD185" s="1160" t="n"/>
      <c r="DE185" s="1160" t="n"/>
      <c r="DF185" s="1160" t="n"/>
      <c r="DG185" s="1160" t="n"/>
      <c r="DH185" s="1160" t="n"/>
      <c r="DI185" s="1160" t="n"/>
      <c r="DJ185" s="1160" t="n"/>
      <c r="DK185" s="1160" t="n"/>
      <c r="DL185" s="1160" t="n"/>
      <c r="DM185" s="1160" t="n"/>
      <c r="DN185" s="1160" t="n"/>
      <c r="DO185" s="1160" t="n"/>
      <c r="DP185" s="1160" t="n"/>
      <c r="DQ185" s="1160" t="n"/>
      <c r="DR185" s="1160" t="n"/>
      <c r="DS185" s="1160" t="n"/>
      <c r="DT185" s="1160" t="n"/>
      <c r="DU185" s="1160" t="n"/>
      <c r="DV185" s="1160" t="n"/>
      <c r="DW185" s="1160" t="n"/>
      <c r="DX185" s="1160" t="n"/>
      <c r="DY185" s="1160" t="n"/>
      <c r="DZ185" s="1160" t="n"/>
      <c r="EA185" s="1160" t="n"/>
      <c r="EB185" s="1160" t="n"/>
      <c r="EC185" s="1160" t="n"/>
      <c r="ED185" s="1160" t="n"/>
      <c r="EE185" s="1160" t="n"/>
      <c r="EF185" s="1160" t="n"/>
      <c r="EG185" s="1160" t="n"/>
      <c r="EH185" s="1160" t="n"/>
      <c r="EI185" s="1160" t="n"/>
      <c r="EJ185" s="1160" t="n"/>
    </row>
    <row r="186" ht="18.75" customFormat="1" customHeight="1" s="1159">
      <c r="A186" s="1071" t="n"/>
      <c r="B186" s="1114" t="n"/>
      <c r="C186" s="1213" t="n"/>
      <c r="D186" s="1213" t="n"/>
      <c r="E186" s="1213" t="n"/>
      <c r="F186" s="1213" t="n"/>
      <c r="G186" s="1213" t="n"/>
      <c r="H186" s="1213" t="n"/>
      <c r="I186" s="1221" t="n"/>
      <c r="J186" s="1168" t="n"/>
      <c r="K186" s="1160" t="n"/>
      <c r="L186" s="1160" t="n"/>
      <c r="M186" s="1160" t="n"/>
      <c r="N186" s="1189">
        <f>B182</f>
        <v/>
      </c>
      <c r="O186" s="1180">
        <f>C182*BS!$B$9</f>
        <v/>
      </c>
      <c r="P186" s="1180">
        <f>D182*BS!$B$9</f>
        <v/>
      </c>
      <c r="Q186" s="1180">
        <f>E182*BS!$B$9</f>
        <v/>
      </c>
      <c r="R186" s="1180">
        <f>F182*BS!$B$9</f>
        <v/>
      </c>
      <c r="S186" s="1180">
        <f>G182*BS!$B$9</f>
        <v/>
      </c>
      <c r="T186" s="1180">
        <f>H182*BS!$B$9</f>
        <v/>
      </c>
      <c r="U186" s="1181">
        <f>I182</f>
        <v/>
      </c>
      <c r="V186" s="1160" t="n"/>
      <c r="W186" s="1160" t="n"/>
      <c r="X186" s="1160" t="n"/>
      <c r="Y186" s="1160" t="n"/>
      <c r="Z186" s="1160" t="n"/>
      <c r="AA186" s="1160" t="n"/>
      <c r="AB186" s="1160" t="n"/>
      <c r="AC186" s="1160" t="n"/>
      <c r="AD186" s="1160" t="n"/>
      <c r="AE186" s="1160" t="n"/>
      <c r="AF186" s="1160" t="n"/>
      <c r="AG186" s="1160" t="n"/>
      <c r="AH186" s="1160" t="n"/>
      <c r="AI186" s="1160" t="n"/>
      <c r="AJ186" s="1160" t="n"/>
      <c r="AK186" s="1160" t="n"/>
      <c r="AL186" s="1160" t="n"/>
      <c r="AM186" s="1160" t="n"/>
      <c r="AN186" s="1160" t="n"/>
      <c r="AO186" s="1160" t="n"/>
      <c r="AP186" s="1160" t="n"/>
      <c r="AQ186" s="1160" t="n"/>
      <c r="AR186" s="1160" t="n"/>
      <c r="AS186" s="1160" t="n"/>
      <c r="AT186" s="1160" t="n"/>
      <c r="AU186" s="1160" t="n"/>
      <c r="AV186" s="1160" t="n"/>
      <c r="AW186" s="1160" t="n"/>
      <c r="AX186" s="1160" t="n"/>
      <c r="AY186" s="1160" t="n"/>
      <c r="AZ186" s="1160" t="n"/>
      <c r="BA186" s="1160" t="n"/>
      <c r="BB186" s="1160" t="n"/>
      <c r="BC186" s="1160" t="n"/>
      <c r="BD186" s="1160" t="n"/>
      <c r="BE186" s="1160" t="n"/>
      <c r="BF186" s="1160" t="n"/>
      <c r="BG186" s="1160" t="n"/>
      <c r="BH186" s="1160" t="n"/>
      <c r="BI186" s="1160" t="n"/>
      <c r="BJ186" s="1160" t="n"/>
      <c r="BK186" s="1160" t="n"/>
      <c r="BL186" s="1160" t="n"/>
      <c r="BM186" s="1160" t="n"/>
      <c r="BN186" s="1160" t="n"/>
      <c r="BO186" s="1160" t="n"/>
      <c r="BP186" s="1160" t="n"/>
      <c r="BQ186" s="1160" t="n"/>
      <c r="BR186" s="1160" t="n"/>
      <c r="BS186" s="1160" t="n"/>
      <c r="BT186" s="1160" t="n"/>
      <c r="BU186" s="1160" t="n"/>
      <c r="BV186" s="1160" t="n"/>
      <c r="BW186" s="1160" t="n"/>
      <c r="BX186" s="1160" t="n"/>
      <c r="BY186" s="1160" t="n"/>
      <c r="BZ186" s="1160" t="n"/>
      <c r="CA186" s="1160" t="n"/>
      <c r="CB186" s="1160" t="n"/>
      <c r="CC186" s="1160" t="n"/>
      <c r="CD186" s="1160" t="n"/>
      <c r="CE186" s="1160" t="n"/>
      <c r="CF186" s="1160" t="n"/>
      <c r="CG186" s="1160" t="n"/>
      <c r="CH186" s="1160" t="n"/>
      <c r="CI186" s="1160" t="n"/>
      <c r="CJ186" s="1160" t="n"/>
      <c r="CK186" s="1160" t="n"/>
      <c r="CL186" s="1160" t="n"/>
      <c r="CM186" s="1160" t="n"/>
      <c r="CN186" s="1160" t="n"/>
      <c r="CO186" s="1160" t="n"/>
      <c r="CP186" s="1160" t="n"/>
      <c r="CQ186" s="1160" t="n"/>
      <c r="CR186" s="1160" t="n"/>
      <c r="CS186" s="1160" t="n"/>
      <c r="CT186" s="1160" t="n"/>
      <c r="CU186" s="1160" t="n"/>
      <c r="CV186" s="1160" t="n"/>
      <c r="CW186" s="1160" t="n"/>
      <c r="CX186" s="1160" t="n"/>
      <c r="CY186" s="1160" t="n"/>
      <c r="CZ186" s="1160" t="n"/>
      <c r="DA186" s="1160" t="n"/>
      <c r="DB186" s="1160" t="n"/>
      <c r="DC186" s="1160" t="n"/>
      <c r="DD186" s="1160" t="n"/>
      <c r="DE186" s="1160" t="n"/>
      <c r="DF186" s="1160" t="n"/>
      <c r="DG186" s="1160" t="n"/>
      <c r="DH186" s="1160" t="n"/>
      <c r="DI186" s="1160" t="n"/>
      <c r="DJ186" s="1160" t="n"/>
      <c r="DK186" s="1160" t="n"/>
      <c r="DL186" s="1160" t="n"/>
      <c r="DM186" s="1160" t="n"/>
      <c r="DN186" s="1160" t="n"/>
      <c r="DO186" s="1160" t="n"/>
      <c r="DP186" s="1160" t="n"/>
      <c r="DQ186" s="1160" t="n"/>
      <c r="DR186" s="1160" t="n"/>
      <c r="DS186" s="1160" t="n"/>
      <c r="DT186" s="1160" t="n"/>
      <c r="DU186" s="1160" t="n"/>
      <c r="DV186" s="1160" t="n"/>
      <c r="DW186" s="1160" t="n"/>
      <c r="DX186" s="1160" t="n"/>
      <c r="DY186" s="1160" t="n"/>
      <c r="DZ186" s="1160" t="n"/>
      <c r="EA186" s="1160" t="n"/>
      <c r="EB186" s="1160" t="n"/>
      <c r="EC186" s="1160" t="n"/>
      <c r="ED186" s="1160" t="n"/>
      <c r="EE186" s="1160" t="n"/>
      <c r="EF186" s="1160" t="n"/>
      <c r="EG186" s="1160" t="n"/>
      <c r="EH186" s="1160" t="n"/>
      <c r="EI186" s="1160" t="n"/>
      <c r="EJ186" s="1160" t="n"/>
    </row>
    <row r="187" ht="18.75" customFormat="1" customHeight="1" s="1159">
      <c r="A187" s="1071" t="n"/>
      <c r="B187" s="1114" t="n"/>
      <c r="C187" s="1213" t="n"/>
      <c r="D187" s="1213" t="n"/>
      <c r="E187" s="1213" t="n"/>
      <c r="F187" s="1213" t="n"/>
      <c r="G187" s="1213" t="n"/>
      <c r="H187" s="1213" t="n"/>
      <c r="I187" s="1221" t="n"/>
      <c r="J187" s="1168" t="n"/>
      <c r="K187" s="1160" t="n"/>
      <c r="L187" s="1160" t="n"/>
      <c r="M187" s="1160" t="n"/>
      <c r="N187" s="1189">
        <f>B183</f>
        <v/>
      </c>
      <c r="O187" s="1180">
        <f>C183*BS!$B$9</f>
        <v/>
      </c>
      <c r="P187" s="1180">
        <f>D183*BS!$B$9</f>
        <v/>
      </c>
      <c r="Q187" s="1180">
        <f>E183*BS!$B$9</f>
        <v/>
      </c>
      <c r="R187" s="1180">
        <f>F183*BS!$B$9</f>
        <v/>
      </c>
      <c r="S187" s="1180">
        <f>G183*BS!$B$9</f>
        <v/>
      </c>
      <c r="T187" s="1180">
        <f>H183*BS!$B$9</f>
        <v/>
      </c>
      <c r="U187" s="1181">
        <f>I183</f>
        <v/>
      </c>
      <c r="V187" s="1160" t="n"/>
      <c r="W187" s="1160" t="n"/>
      <c r="X187" s="1160" t="n"/>
      <c r="Y187" s="1160" t="n"/>
      <c r="Z187" s="1160" t="n"/>
      <c r="AA187" s="1160" t="n"/>
      <c r="AB187" s="1160" t="n"/>
      <c r="AC187" s="1160" t="n"/>
      <c r="AD187" s="1160" t="n"/>
      <c r="AE187" s="1160" t="n"/>
      <c r="AF187" s="1160" t="n"/>
      <c r="AG187" s="1160" t="n"/>
      <c r="AH187" s="1160" t="n"/>
      <c r="AI187" s="1160" t="n"/>
      <c r="AJ187" s="1160" t="n"/>
      <c r="AK187" s="1160" t="n"/>
      <c r="AL187" s="1160" t="n"/>
      <c r="AM187" s="1160" t="n"/>
      <c r="AN187" s="1160" t="n"/>
      <c r="AO187" s="1160" t="n"/>
      <c r="AP187" s="1160" t="n"/>
      <c r="AQ187" s="1160" t="n"/>
      <c r="AR187" s="1160" t="n"/>
      <c r="AS187" s="1160" t="n"/>
      <c r="AT187" s="1160" t="n"/>
      <c r="AU187" s="1160" t="n"/>
      <c r="AV187" s="1160" t="n"/>
      <c r="AW187" s="1160" t="n"/>
      <c r="AX187" s="1160" t="n"/>
      <c r="AY187" s="1160" t="n"/>
      <c r="AZ187" s="1160" t="n"/>
      <c r="BA187" s="1160" t="n"/>
      <c r="BB187" s="1160" t="n"/>
      <c r="BC187" s="1160" t="n"/>
      <c r="BD187" s="1160" t="n"/>
      <c r="BE187" s="1160" t="n"/>
      <c r="BF187" s="1160" t="n"/>
      <c r="BG187" s="1160" t="n"/>
      <c r="BH187" s="1160" t="n"/>
      <c r="BI187" s="1160" t="n"/>
      <c r="BJ187" s="1160" t="n"/>
      <c r="BK187" s="1160" t="n"/>
      <c r="BL187" s="1160" t="n"/>
      <c r="BM187" s="1160" t="n"/>
      <c r="BN187" s="1160" t="n"/>
      <c r="BO187" s="1160" t="n"/>
      <c r="BP187" s="1160" t="n"/>
      <c r="BQ187" s="1160" t="n"/>
      <c r="BR187" s="1160" t="n"/>
      <c r="BS187" s="1160" t="n"/>
      <c r="BT187" s="1160" t="n"/>
      <c r="BU187" s="1160" t="n"/>
      <c r="BV187" s="1160" t="n"/>
      <c r="BW187" s="1160" t="n"/>
      <c r="BX187" s="1160" t="n"/>
      <c r="BY187" s="1160" t="n"/>
      <c r="BZ187" s="1160" t="n"/>
      <c r="CA187" s="1160" t="n"/>
      <c r="CB187" s="1160" t="n"/>
      <c r="CC187" s="1160" t="n"/>
      <c r="CD187" s="1160" t="n"/>
      <c r="CE187" s="1160" t="n"/>
      <c r="CF187" s="1160" t="n"/>
      <c r="CG187" s="1160" t="n"/>
      <c r="CH187" s="1160" t="n"/>
      <c r="CI187" s="1160" t="n"/>
      <c r="CJ187" s="1160" t="n"/>
      <c r="CK187" s="1160" t="n"/>
      <c r="CL187" s="1160" t="n"/>
      <c r="CM187" s="1160" t="n"/>
      <c r="CN187" s="1160" t="n"/>
      <c r="CO187" s="1160" t="n"/>
      <c r="CP187" s="1160" t="n"/>
      <c r="CQ187" s="1160" t="n"/>
      <c r="CR187" s="1160" t="n"/>
      <c r="CS187" s="1160" t="n"/>
      <c r="CT187" s="1160" t="n"/>
      <c r="CU187" s="1160" t="n"/>
      <c r="CV187" s="1160" t="n"/>
      <c r="CW187" s="1160" t="n"/>
      <c r="CX187" s="1160" t="n"/>
      <c r="CY187" s="1160" t="n"/>
      <c r="CZ187" s="1160" t="n"/>
      <c r="DA187" s="1160" t="n"/>
      <c r="DB187" s="1160" t="n"/>
      <c r="DC187" s="1160" t="n"/>
      <c r="DD187" s="1160" t="n"/>
      <c r="DE187" s="1160" t="n"/>
      <c r="DF187" s="1160" t="n"/>
      <c r="DG187" s="1160" t="n"/>
      <c r="DH187" s="1160" t="n"/>
      <c r="DI187" s="1160" t="n"/>
      <c r="DJ187" s="1160" t="n"/>
      <c r="DK187" s="1160" t="n"/>
      <c r="DL187" s="1160" t="n"/>
      <c r="DM187" s="1160" t="n"/>
      <c r="DN187" s="1160" t="n"/>
      <c r="DO187" s="1160" t="n"/>
      <c r="DP187" s="1160" t="n"/>
      <c r="DQ187" s="1160" t="n"/>
      <c r="DR187" s="1160" t="n"/>
      <c r="DS187" s="1160" t="n"/>
      <c r="DT187" s="1160" t="n"/>
      <c r="DU187" s="1160" t="n"/>
      <c r="DV187" s="1160" t="n"/>
      <c r="DW187" s="1160" t="n"/>
      <c r="DX187" s="1160" t="n"/>
      <c r="DY187" s="1160" t="n"/>
      <c r="DZ187" s="1160" t="n"/>
      <c r="EA187" s="1160" t="n"/>
      <c r="EB187" s="1160" t="n"/>
      <c r="EC187" s="1160" t="n"/>
      <c r="ED187" s="1160" t="n"/>
      <c r="EE187" s="1160" t="n"/>
      <c r="EF187" s="1160" t="n"/>
      <c r="EG187" s="1160" t="n"/>
      <c r="EH187" s="1160" t="n"/>
      <c r="EI187" s="1160" t="n"/>
      <c r="EJ187" s="1160" t="n"/>
    </row>
    <row r="188" ht="18.75" customFormat="1" customHeight="1" s="1159">
      <c r="A188" s="1071" t="n"/>
      <c r="B188" s="1114" t="n"/>
      <c r="C188" s="1213" t="n"/>
      <c r="D188" s="1213" t="n"/>
      <c r="E188" s="1213" t="n"/>
      <c r="F188" s="1213" t="n"/>
      <c r="G188" s="1213" t="n"/>
      <c r="H188" s="1213" t="n"/>
      <c r="I188" s="1221" t="n"/>
      <c r="J188" s="1168" t="n"/>
      <c r="K188" s="1160" t="n"/>
      <c r="L188" s="1160" t="n"/>
      <c r="M188" s="1160" t="n"/>
      <c r="N188" s="1189">
        <f>B184</f>
        <v/>
      </c>
      <c r="O188" s="1180">
        <f>C184*BS!$B$9</f>
        <v/>
      </c>
      <c r="P188" s="1180">
        <f>D184*BS!$B$9</f>
        <v/>
      </c>
      <c r="Q188" s="1180">
        <f>E184*BS!$B$9</f>
        <v/>
      </c>
      <c r="R188" s="1180">
        <f>F184*BS!$B$9</f>
        <v/>
      </c>
      <c r="S188" s="1180">
        <f>G184*BS!$B$9</f>
        <v/>
      </c>
      <c r="T188" s="1180">
        <f>H184*BS!$B$9</f>
        <v/>
      </c>
      <c r="U188" s="1181">
        <f>I184</f>
        <v/>
      </c>
      <c r="V188" s="1160" t="n"/>
      <c r="W188" s="1160" t="n"/>
      <c r="X188" s="1160" t="n"/>
      <c r="Y188" s="1160" t="n"/>
      <c r="Z188" s="1160" t="n"/>
      <c r="AA188" s="1160" t="n"/>
      <c r="AB188" s="1160" t="n"/>
      <c r="AC188" s="1160" t="n"/>
      <c r="AD188" s="1160" t="n"/>
      <c r="AE188" s="1160" t="n"/>
      <c r="AF188" s="1160" t="n"/>
      <c r="AG188" s="1160" t="n"/>
      <c r="AH188" s="1160" t="n"/>
      <c r="AI188" s="1160" t="n"/>
      <c r="AJ188" s="1160" t="n"/>
      <c r="AK188" s="1160" t="n"/>
      <c r="AL188" s="1160" t="n"/>
      <c r="AM188" s="1160" t="n"/>
      <c r="AN188" s="1160" t="n"/>
      <c r="AO188" s="1160" t="n"/>
      <c r="AP188" s="1160" t="n"/>
      <c r="AQ188" s="1160" t="n"/>
      <c r="AR188" s="1160" t="n"/>
      <c r="AS188" s="1160" t="n"/>
      <c r="AT188" s="1160" t="n"/>
      <c r="AU188" s="1160" t="n"/>
      <c r="AV188" s="1160" t="n"/>
      <c r="AW188" s="1160" t="n"/>
      <c r="AX188" s="1160" t="n"/>
      <c r="AY188" s="1160" t="n"/>
      <c r="AZ188" s="1160" t="n"/>
      <c r="BA188" s="1160" t="n"/>
      <c r="BB188" s="1160" t="n"/>
      <c r="BC188" s="1160" t="n"/>
      <c r="BD188" s="1160" t="n"/>
      <c r="BE188" s="1160" t="n"/>
      <c r="BF188" s="1160" t="n"/>
      <c r="BG188" s="1160" t="n"/>
      <c r="BH188" s="1160" t="n"/>
      <c r="BI188" s="1160" t="n"/>
      <c r="BJ188" s="1160" t="n"/>
      <c r="BK188" s="1160" t="n"/>
      <c r="BL188" s="1160" t="n"/>
      <c r="BM188" s="1160" t="n"/>
      <c r="BN188" s="1160" t="n"/>
      <c r="BO188" s="1160" t="n"/>
      <c r="BP188" s="1160" t="n"/>
      <c r="BQ188" s="1160" t="n"/>
      <c r="BR188" s="1160" t="n"/>
      <c r="BS188" s="1160" t="n"/>
      <c r="BT188" s="1160" t="n"/>
      <c r="BU188" s="1160" t="n"/>
      <c r="BV188" s="1160" t="n"/>
      <c r="BW188" s="1160" t="n"/>
      <c r="BX188" s="1160" t="n"/>
      <c r="BY188" s="1160" t="n"/>
      <c r="BZ188" s="1160" t="n"/>
      <c r="CA188" s="1160" t="n"/>
      <c r="CB188" s="1160" t="n"/>
      <c r="CC188" s="1160" t="n"/>
      <c r="CD188" s="1160" t="n"/>
      <c r="CE188" s="1160" t="n"/>
      <c r="CF188" s="1160" t="n"/>
      <c r="CG188" s="1160" t="n"/>
      <c r="CH188" s="1160" t="n"/>
      <c r="CI188" s="1160" t="n"/>
      <c r="CJ188" s="1160" t="n"/>
      <c r="CK188" s="1160" t="n"/>
      <c r="CL188" s="1160" t="n"/>
      <c r="CM188" s="1160" t="n"/>
      <c r="CN188" s="1160" t="n"/>
      <c r="CO188" s="1160" t="n"/>
      <c r="CP188" s="1160" t="n"/>
      <c r="CQ188" s="1160" t="n"/>
      <c r="CR188" s="1160" t="n"/>
      <c r="CS188" s="1160" t="n"/>
      <c r="CT188" s="1160" t="n"/>
      <c r="CU188" s="1160" t="n"/>
      <c r="CV188" s="1160" t="n"/>
      <c r="CW188" s="1160" t="n"/>
      <c r="CX188" s="1160" t="n"/>
      <c r="CY188" s="1160" t="n"/>
      <c r="CZ188" s="1160" t="n"/>
      <c r="DA188" s="1160" t="n"/>
      <c r="DB188" s="1160" t="n"/>
      <c r="DC188" s="1160" t="n"/>
      <c r="DD188" s="1160" t="n"/>
      <c r="DE188" s="1160" t="n"/>
      <c r="DF188" s="1160" t="n"/>
      <c r="DG188" s="1160" t="n"/>
      <c r="DH188" s="1160" t="n"/>
      <c r="DI188" s="1160" t="n"/>
      <c r="DJ188" s="1160" t="n"/>
      <c r="DK188" s="1160" t="n"/>
      <c r="DL188" s="1160" t="n"/>
      <c r="DM188" s="1160" t="n"/>
      <c r="DN188" s="1160" t="n"/>
      <c r="DO188" s="1160" t="n"/>
      <c r="DP188" s="1160" t="n"/>
      <c r="DQ188" s="1160" t="n"/>
      <c r="DR188" s="1160" t="n"/>
      <c r="DS188" s="1160" t="n"/>
      <c r="DT188" s="1160" t="n"/>
      <c r="DU188" s="1160" t="n"/>
      <c r="DV188" s="1160" t="n"/>
      <c r="DW188" s="1160" t="n"/>
      <c r="DX188" s="1160" t="n"/>
      <c r="DY188" s="1160" t="n"/>
      <c r="DZ188" s="1160" t="n"/>
      <c r="EA188" s="1160" t="n"/>
      <c r="EB188" s="1160" t="n"/>
      <c r="EC188" s="1160" t="n"/>
      <c r="ED188" s="1160" t="n"/>
      <c r="EE188" s="1160" t="n"/>
      <c r="EF188" s="1160" t="n"/>
      <c r="EG188" s="1160" t="n"/>
      <c r="EH188" s="1160" t="n"/>
      <c r="EI188" s="1160" t="n"/>
      <c r="EJ188" s="1160" t="n"/>
    </row>
    <row r="189" ht="18.75" customFormat="1" customHeight="1" s="1159">
      <c r="A189" s="1071" t="n"/>
      <c r="B189" s="1114" t="n"/>
      <c r="C189" s="1213" t="n"/>
      <c r="D189" s="1213" t="n"/>
      <c r="E189" s="1213" t="n"/>
      <c r="F189" s="1213" t="n"/>
      <c r="G189" s="1213" t="n"/>
      <c r="H189" s="1213" t="n"/>
      <c r="I189" s="1221" t="n"/>
      <c r="J189" s="1168" t="n"/>
      <c r="K189" s="1160" t="n"/>
      <c r="L189" s="1160" t="n"/>
      <c r="M189" s="1160" t="n"/>
      <c r="N189" s="1189">
        <f>B185</f>
        <v/>
      </c>
      <c r="O189" s="1180">
        <f>C185*BS!$B$9</f>
        <v/>
      </c>
      <c r="P189" s="1180">
        <f>D185*BS!$B$9</f>
        <v/>
      </c>
      <c r="Q189" s="1180">
        <f>E185*BS!$B$9</f>
        <v/>
      </c>
      <c r="R189" s="1180">
        <f>F185*BS!$B$9</f>
        <v/>
      </c>
      <c r="S189" s="1180">
        <f>G185*BS!$B$9</f>
        <v/>
      </c>
      <c r="T189" s="1180">
        <f>H185*BS!$B$9</f>
        <v/>
      </c>
      <c r="U189" s="1181">
        <f>I185</f>
        <v/>
      </c>
      <c r="V189" s="1160" t="n"/>
      <c r="W189" s="1160" t="n"/>
      <c r="X189" s="1160" t="n"/>
      <c r="Y189" s="1160" t="n"/>
      <c r="Z189" s="1160" t="n"/>
      <c r="AA189" s="1160" t="n"/>
      <c r="AB189" s="1160" t="n"/>
      <c r="AC189" s="1160" t="n"/>
      <c r="AD189" s="1160" t="n"/>
      <c r="AE189" s="1160" t="n"/>
      <c r="AF189" s="1160" t="n"/>
      <c r="AG189" s="1160" t="n"/>
      <c r="AH189" s="1160" t="n"/>
      <c r="AI189" s="1160" t="n"/>
      <c r="AJ189" s="1160" t="n"/>
      <c r="AK189" s="1160" t="n"/>
      <c r="AL189" s="1160" t="n"/>
      <c r="AM189" s="1160" t="n"/>
      <c r="AN189" s="1160" t="n"/>
      <c r="AO189" s="1160" t="n"/>
      <c r="AP189" s="1160" t="n"/>
      <c r="AQ189" s="1160" t="n"/>
      <c r="AR189" s="1160" t="n"/>
      <c r="AS189" s="1160" t="n"/>
      <c r="AT189" s="1160" t="n"/>
      <c r="AU189" s="1160" t="n"/>
      <c r="AV189" s="1160" t="n"/>
      <c r="AW189" s="1160" t="n"/>
      <c r="AX189" s="1160" t="n"/>
      <c r="AY189" s="1160" t="n"/>
      <c r="AZ189" s="1160" t="n"/>
      <c r="BA189" s="1160" t="n"/>
      <c r="BB189" s="1160" t="n"/>
      <c r="BC189" s="1160" t="n"/>
      <c r="BD189" s="1160" t="n"/>
      <c r="BE189" s="1160" t="n"/>
      <c r="BF189" s="1160" t="n"/>
      <c r="BG189" s="1160" t="n"/>
      <c r="BH189" s="1160" t="n"/>
      <c r="BI189" s="1160" t="n"/>
      <c r="BJ189" s="1160" t="n"/>
      <c r="BK189" s="1160" t="n"/>
      <c r="BL189" s="1160" t="n"/>
      <c r="BM189" s="1160" t="n"/>
      <c r="BN189" s="1160" t="n"/>
      <c r="BO189" s="1160" t="n"/>
      <c r="BP189" s="1160" t="n"/>
      <c r="BQ189" s="1160" t="n"/>
      <c r="BR189" s="1160" t="n"/>
      <c r="BS189" s="1160" t="n"/>
      <c r="BT189" s="1160" t="n"/>
      <c r="BU189" s="1160" t="n"/>
      <c r="BV189" s="1160" t="n"/>
      <c r="BW189" s="1160" t="n"/>
      <c r="BX189" s="1160" t="n"/>
      <c r="BY189" s="1160" t="n"/>
      <c r="BZ189" s="1160" t="n"/>
      <c r="CA189" s="1160" t="n"/>
      <c r="CB189" s="1160" t="n"/>
      <c r="CC189" s="1160" t="n"/>
      <c r="CD189" s="1160" t="n"/>
      <c r="CE189" s="1160" t="n"/>
      <c r="CF189" s="1160" t="n"/>
      <c r="CG189" s="1160" t="n"/>
      <c r="CH189" s="1160" t="n"/>
      <c r="CI189" s="1160" t="n"/>
      <c r="CJ189" s="1160" t="n"/>
      <c r="CK189" s="1160" t="n"/>
      <c r="CL189" s="1160" t="n"/>
      <c r="CM189" s="1160" t="n"/>
      <c r="CN189" s="1160" t="n"/>
      <c r="CO189" s="1160" t="n"/>
      <c r="CP189" s="1160" t="n"/>
      <c r="CQ189" s="1160" t="n"/>
      <c r="CR189" s="1160" t="n"/>
      <c r="CS189" s="1160" t="n"/>
      <c r="CT189" s="1160" t="n"/>
      <c r="CU189" s="1160" t="n"/>
      <c r="CV189" s="1160" t="n"/>
      <c r="CW189" s="1160" t="n"/>
      <c r="CX189" s="1160" t="n"/>
      <c r="CY189" s="1160" t="n"/>
      <c r="CZ189" s="1160" t="n"/>
      <c r="DA189" s="1160" t="n"/>
      <c r="DB189" s="1160" t="n"/>
      <c r="DC189" s="1160" t="n"/>
      <c r="DD189" s="1160" t="n"/>
      <c r="DE189" s="1160" t="n"/>
      <c r="DF189" s="1160" t="n"/>
      <c r="DG189" s="1160" t="n"/>
      <c r="DH189" s="1160" t="n"/>
      <c r="DI189" s="1160" t="n"/>
      <c r="DJ189" s="1160" t="n"/>
      <c r="DK189" s="1160" t="n"/>
      <c r="DL189" s="1160" t="n"/>
      <c r="DM189" s="1160" t="n"/>
      <c r="DN189" s="1160" t="n"/>
      <c r="DO189" s="1160" t="n"/>
      <c r="DP189" s="1160" t="n"/>
      <c r="DQ189" s="1160" t="n"/>
      <c r="DR189" s="1160" t="n"/>
      <c r="DS189" s="1160" t="n"/>
      <c r="DT189" s="1160" t="n"/>
      <c r="DU189" s="1160" t="n"/>
      <c r="DV189" s="1160" t="n"/>
      <c r="DW189" s="1160" t="n"/>
      <c r="DX189" s="1160" t="n"/>
      <c r="DY189" s="1160" t="n"/>
      <c r="DZ189" s="1160" t="n"/>
      <c r="EA189" s="1160" t="n"/>
      <c r="EB189" s="1160" t="n"/>
      <c r="EC189" s="1160" t="n"/>
      <c r="ED189" s="1160" t="n"/>
      <c r="EE189" s="1160" t="n"/>
      <c r="EF189" s="1160" t="n"/>
      <c r="EG189" s="1160" t="n"/>
      <c r="EH189" s="1160" t="n"/>
      <c r="EI189" s="1160" t="n"/>
      <c r="EJ189" s="1160" t="n"/>
    </row>
    <row r="190" ht="18.75" customFormat="1" customHeight="1" s="1159">
      <c r="A190" s="1071" t="n"/>
      <c r="B190" s="1114" t="n"/>
      <c r="C190" s="1213" t="n"/>
      <c r="D190" s="1213" t="n"/>
      <c r="E190" s="1213" t="n"/>
      <c r="F190" s="1213" t="n"/>
      <c r="G190" s="1213" t="n"/>
      <c r="H190" s="1213" t="n"/>
      <c r="I190" s="1221" t="n"/>
      <c r="J190" s="1168" t="n"/>
      <c r="K190" s="1160" t="n"/>
      <c r="L190" s="1160" t="n"/>
      <c r="M190" s="1160" t="n"/>
      <c r="N190" s="1189">
        <f>B186</f>
        <v/>
      </c>
      <c r="O190" s="1180">
        <f>C186*BS!$B$9</f>
        <v/>
      </c>
      <c r="P190" s="1180">
        <f>D186*BS!$B$9</f>
        <v/>
      </c>
      <c r="Q190" s="1180">
        <f>E186*BS!$B$9</f>
        <v/>
      </c>
      <c r="R190" s="1180">
        <f>F186*BS!$B$9</f>
        <v/>
      </c>
      <c r="S190" s="1180">
        <f>G186*BS!$B$9</f>
        <v/>
      </c>
      <c r="T190" s="1180">
        <f>H186*BS!$B$9</f>
        <v/>
      </c>
      <c r="U190" s="1181">
        <f>I186</f>
        <v/>
      </c>
      <c r="V190" s="1160" t="n"/>
      <c r="W190" s="1160" t="n"/>
      <c r="X190" s="1160" t="n"/>
      <c r="Y190" s="1160" t="n"/>
      <c r="Z190" s="1160" t="n"/>
      <c r="AA190" s="1160" t="n"/>
      <c r="AB190" s="1160" t="n"/>
      <c r="AC190" s="1160" t="n"/>
      <c r="AD190" s="1160" t="n"/>
      <c r="AE190" s="1160" t="n"/>
      <c r="AF190" s="1160" t="n"/>
      <c r="AG190" s="1160" t="n"/>
      <c r="AH190" s="1160" t="n"/>
      <c r="AI190" s="1160" t="n"/>
      <c r="AJ190" s="1160" t="n"/>
      <c r="AK190" s="1160" t="n"/>
      <c r="AL190" s="1160" t="n"/>
      <c r="AM190" s="1160" t="n"/>
      <c r="AN190" s="1160" t="n"/>
      <c r="AO190" s="1160" t="n"/>
      <c r="AP190" s="1160" t="n"/>
      <c r="AQ190" s="1160" t="n"/>
      <c r="AR190" s="1160" t="n"/>
      <c r="AS190" s="1160" t="n"/>
      <c r="AT190" s="1160" t="n"/>
      <c r="AU190" s="1160" t="n"/>
      <c r="AV190" s="1160" t="n"/>
      <c r="AW190" s="1160" t="n"/>
      <c r="AX190" s="1160" t="n"/>
      <c r="AY190" s="1160" t="n"/>
      <c r="AZ190" s="1160" t="n"/>
      <c r="BA190" s="1160" t="n"/>
      <c r="BB190" s="1160" t="n"/>
      <c r="BC190" s="1160" t="n"/>
      <c r="BD190" s="1160" t="n"/>
      <c r="BE190" s="1160" t="n"/>
      <c r="BF190" s="1160" t="n"/>
      <c r="BG190" s="1160" t="n"/>
      <c r="BH190" s="1160" t="n"/>
      <c r="BI190" s="1160" t="n"/>
      <c r="BJ190" s="1160" t="n"/>
      <c r="BK190" s="1160" t="n"/>
      <c r="BL190" s="1160" t="n"/>
      <c r="BM190" s="1160" t="n"/>
      <c r="BN190" s="1160" t="n"/>
      <c r="BO190" s="1160" t="n"/>
      <c r="BP190" s="1160" t="n"/>
      <c r="BQ190" s="1160" t="n"/>
      <c r="BR190" s="1160" t="n"/>
      <c r="BS190" s="1160" t="n"/>
      <c r="BT190" s="1160" t="n"/>
      <c r="BU190" s="1160" t="n"/>
      <c r="BV190" s="1160" t="n"/>
      <c r="BW190" s="1160" t="n"/>
      <c r="BX190" s="1160" t="n"/>
      <c r="BY190" s="1160" t="n"/>
      <c r="BZ190" s="1160" t="n"/>
      <c r="CA190" s="1160" t="n"/>
      <c r="CB190" s="1160" t="n"/>
      <c r="CC190" s="1160" t="n"/>
      <c r="CD190" s="1160" t="n"/>
      <c r="CE190" s="1160" t="n"/>
      <c r="CF190" s="1160" t="n"/>
      <c r="CG190" s="1160" t="n"/>
      <c r="CH190" s="1160" t="n"/>
      <c r="CI190" s="1160" t="n"/>
      <c r="CJ190" s="1160" t="n"/>
      <c r="CK190" s="1160" t="n"/>
      <c r="CL190" s="1160" t="n"/>
      <c r="CM190" s="1160" t="n"/>
      <c r="CN190" s="1160" t="n"/>
      <c r="CO190" s="1160" t="n"/>
      <c r="CP190" s="1160" t="n"/>
      <c r="CQ190" s="1160" t="n"/>
      <c r="CR190" s="1160" t="n"/>
      <c r="CS190" s="1160" t="n"/>
      <c r="CT190" s="1160" t="n"/>
      <c r="CU190" s="1160" t="n"/>
      <c r="CV190" s="1160" t="n"/>
      <c r="CW190" s="1160" t="n"/>
      <c r="CX190" s="1160" t="n"/>
      <c r="CY190" s="1160" t="n"/>
      <c r="CZ190" s="1160" t="n"/>
      <c r="DA190" s="1160" t="n"/>
      <c r="DB190" s="1160" t="n"/>
      <c r="DC190" s="1160" t="n"/>
      <c r="DD190" s="1160" t="n"/>
      <c r="DE190" s="1160" t="n"/>
      <c r="DF190" s="1160" t="n"/>
      <c r="DG190" s="1160" t="n"/>
      <c r="DH190" s="1160" t="n"/>
      <c r="DI190" s="1160" t="n"/>
      <c r="DJ190" s="1160" t="n"/>
      <c r="DK190" s="1160" t="n"/>
      <c r="DL190" s="1160" t="n"/>
      <c r="DM190" s="1160" t="n"/>
      <c r="DN190" s="1160" t="n"/>
      <c r="DO190" s="1160" t="n"/>
      <c r="DP190" s="1160" t="n"/>
      <c r="DQ190" s="1160" t="n"/>
      <c r="DR190" s="1160" t="n"/>
      <c r="DS190" s="1160" t="n"/>
      <c r="DT190" s="1160" t="n"/>
      <c r="DU190" s="1160" t="n"/>
      <c r="DV190" s="1160" t="n"/>
      <c r="DW190" s="1160" t="n"/>
      <c r="DX190" s="1160" t="n"/>
      <c r="DY190" s="1160" t="n"/>
      <c r="DZ190" s="1160" t="n"/>
      <c r="EA190" s="1160" t="n"/>
      <c r="EB190" s="1160" t="n"/>
      <c r="EC190" s="1160" t="n"/>
      <c r="ED190" s="1160" t="n"/>
      <c r="EE190" s="1160" t="n"/>
      <c r="EF190" s="1160" t="n"/>
      <c r="EG190" s="1160" t="n"/>
      <c r="EH190" s="1160" t="n"/>
      <c r="EI190" s="1160" t="n"/>
      <c r="EJ190" s="1160" t="n"/>
    </row>
    <row r="191" ht="18.75" customFormat="1" customHeight="1" s="1159">
      <c r="A191" s="1071" t="n"/>
      <c r="B191" s="1114" t="n"/>
      <c r="C191" s="1213" t="n"/>
      <c r="D191" s="1213" t="n"/>
      <c r="E191" s="1213" t="n"/>
      <c r="F191" s="1213" t="n"/>
      <c r="G191" s="1213" t="n"/>
      <c r="H191" s="1213" t="n"/>
      <c r="I191" s="1221" t="n"/>
      <c r="J191" s="1168" t="n"/>
      <c r="K191" s="1160" t="n"/>
      <c r="L191" s="1160" t="n"/>
      <c r="M191" s="1160" t="n"/>
      <c r="N191" s="1189">
        <f>B187</f>
        <v/>
      </c>
      <c r="O191" s="1180">
        <f>C187*BS!$B$9</f>
        <v/>
      </c>
      <c r="P191" s="1180">
        <f>D187*BS!$B$9</f>
        <v/>
      </c>
      <c r="Q191" s="1180">
        <f>E187*BS!$B$9</f>
        <v/>
      </c>
      <c r="R191" s="1180">
        <f>F187*BS!$B$9</f>
        <v/>
      </c>
      <c r="S191" s="1180">
        <f>G187*BS!$B$9</f>
        <v/>
      </c>
      <c r="T191" s="1180">
        <f>H187*BS!$B$9</f>
        <v/>
      </c>
      <c r="U191" s="1181">
        <f>I187</f>
        <v/>
      </c>
      <c r="V191" s="1160" t="n"/>
      <c r="W191" s="1160" t="n"/>
      <c r="X191" s="1160" t="n"/>
      <c r="Y191" s="1160" t="n"/>
      <c r="Z191" s="1160" t="n"/>
      <c r="AA191" s="1160" t="n"/>
      <c r="AB191" s="1160" t="n"/>
      <c r="AC191" s="1160" t="n"/>
      <c r="AD191" s="1160" t="n"/>
      <c r="AE191" s="1160" t="n"/>
      <c r="AF191" s="1160" t="n"/>
      <c r="AG191" s="1160" t="n"/>
      <c r="AH191" s="1160" t="n"/>
      <c r="AI191" s="1160" t="n"/>
      <c r="AJ191" s="1160" t="n"/>
      <c r="AK191" s="1160" t="n"/>
      <c r="AL191" s="1160" t="n"/>
      <c r="AM191" s="1160" t="n"/>
      <c r="AN191" s="1160" t="n"/>
      <c r="AO191" s="1160" t="n"/>
      <c r="AP191" s="1160" t="n"/>
      <c r="AQ191" s="1160" t="n"/>
      <c r="AR191" s="1160" t="n"/>
      <c r="AS191" s="1160" t="n"/>
      <c r="AT191" s="1160" t="n"/>
      <c r="AU191" s="1160" t="n"/>
      <c r="AV191" s="1160" t="n"/>
      <c r="AW191" s="1160" t="n"/>
      <c r="AX191" s="1160" t="n"/>
      <c r="AY191" s="1160" t="n"/>
      <c r="AZ191" s="1160" t="n"/>
      <c r="BA191" s="1160" t="n"/>
      <c r="BB191" s="1160" t="n"/>
      <c r="BC191" s="1160" t="n"/>
      <c r="BD191" s="1160" t="n"/>
      <c r="BE191" s="1160" t="n"/>
      <c r="BF191" s="1160" t="n"/>
      <c r="BG191" s="1160" t="n"/>
      <c r="BH191" s="1160" t="n"/>
      <c r="BI191" s="1160" t="n"/>
      <c r="BJ191" s="1160" t="n"/>
      <c r="BK191" s="1160" t="n"/>
      <c r="BL191" s="1160" t="n"/>
      <c r="BM191" s="1160" t="n"/>
      <c r="BN191" s="1160" t="n"/>
      <c r="BO191" s="1160" t="n"/>
      <c r="BP191" s="1160" t="n"/>
      <c r="BQ191" s="1160" t="n"/>
      <c r="BR191" s="1160" t="n"/>
      <c r="BS191" s="1160" t="n"/>
      <c r="BT191" s="1160" t="n"/>
      <c r="BU191" s="1160" t="n"/>
      <c r="BV191" s="1160" t="n"/>
      <c r="BW191" s="1160" t="n"/>
      <c r="BX191" s="1160" t="n"/>
      <c r="BY191" s="1160" t="n"/>
      <c r="BZ191" s="1160" t="n"/>
      <c r="CA191" s="1160" t="n"/>
      <c r="CB191" s="1160" t="n"/>
      <c r="CC191" s="1160" t="n"/>
      <c r="CD191" s="1160" t="n"/>
      <c r="CE191" s="1160" t="n"/>
      <c r="CF191" s="1160" t="n"/>
      <c r="CG191" s="1160" t="n"/>
      <c r="CH191" s="1160" t="n"/>
      <c r="CI191" s="1160" t="n"/>
      <c r="CJ191" s="1160" t="n"/>
      <c r="CK191" s="1160" t="n"/>
      <c r="CL191" s="1160" t="n"/>
      <c r="CM191" s="1160" t="n"/>
      <c r="CN191" s="1160" t="n"/>
      <c r="CO191" s="1160" t="n"/>
      <c r="CP191" s="1160" t="n"/>
      <c r="CQ191" s="1160" t="n"/>
      <c r="CR191" s="1160" t="n"/>
      <c r="CS191" s="1160" t="n"/>
      <c r="CT191" s="1160" t="n"/>
      <c r="CU191" s="1160" t="n"/>
      <c r="CV191" s="1160" t="n"/>
      <c r="CW191" s="1160" t="n"/>
      <c r="CX191" s="1160" t="n"/>
      <c r="CY191" s="1160" t="n"/>
      <c r="CZ191" s="1160" t="n"/>
      <c r="DA191" s="1160" t="n"/>
      <c r="DB191" s="1160" t="n"/>
      <c r="DC191" s="1160" t="n"/>
      <c r="DD191" s="1160" t="n"/>
      <c r="DE191" s="1160" t="n"/>
      <c r="DF191" s="1160" t="n"/>
      <c r="DG191" s="1160" t="n"/>
      <c r="DH191" s="1160" t="n"/>
      <c r="DI191" s="1160" t="n"/>
      <c r="DJ191" s="1160" t="n"/>
      <c r="DK191" s="1160" t="n"/>
      <c r="DL191" s="1160" t="n"/>
      <c r="DM191" s="1160" t="n"/>
      <c r="DN191" s="1160" t="n"/>
      <c r="DO191" s="1160" t="n"/>
      <c r="DP191" s="1160" t="n"/>
      <c r="DQ191" s="1160" t="n"/>
      <c r="DR191" s="1160" t="n"/>
      <c r="DS191" s="1160" t="n"/>
      <c r="DT191" s="1160" t="n"/>
      <c r="DU191" s="1160" t="n"/>
      <c r="DV191" s="1160" t="n"/>
      <c r="DW191" s="1160" t="n"/>
      <c r="DX191" s="1160" t="n"/>
      <c r="DY191" s="1160" t="n"/>
      <c r="DZ191" s="1160" t="n"/>
      <c r="EA191" s="1160" t="n"/>
      <c r="EB191" s="1160" t="n"/>
      <c r="EC191" s="1160" t="n"/>
      <c r="ED191" s="1160" t="n"/>
      <c r="EE191" s="1160" t="n"/>
      <c r="EF191" s="1160" t="n"/>
      <c r="EG191" s="1160" t="n"/>
      <c r="EH191" s="1160" t="n"/>
      <c r="EI191" s="1160" t="n"/>
      <c r="EJ191" s="1160" t="n"/>
    </row>
    <row r="192" ht="18.75" customFormat="1" customHeight="1" s="1182">
      <c r="A192" s="1071" t="n"/>
      <c r="B192" s="1114" t="n"/>
      <c r="C192" s="1213" t="n"/>
      <c r="D192" s="1213" t="n"/>
      <c r="E192" s="1213" t="n"/>
      <c r="F192" s="1213" t="n"/>
      <c r="G192" s="1213" t="n"/>
      <c r="H192" s="1213" t="n"/>
      <c r="I192" s="1221" t="n"/>
      <c r="J192" s="1168" t="n"/>
      <c r="K192" s="1160" t="n"/>
      <c r="L192" s="1160" t="n"/>
      <c r="M192" s="1160" t="n"/>
      <c r="N192" s="1189">
        <f>B188</f>
        <v/>
      </c>
      <c r="O192" s="1180">
        <f>C188*BS!$B$9</f>
        <v/>
      </c>
      <c r="P192" s="1180">
        <f>D188*BS!$B$9</f>
        <v/>
      </c>
      <c r="Q192" s="1180">
        <f>E188*BS!$B$9</f>
        <v/>
      </c>
      <c r="R192" s="1180">
        <f>F188*BS!$B$9</f>
        <v/>
      </c>
      <c r="S192" s="1180">
        <f>G188*BS!$B$9</f>
        <v/>
      </c>
      <c r="T192" s="1180">
        <f>H188*BS!$B$9</f>
        <v/>
      </c>
      <c r="U192" s="1181">
        <f>I188</f>
        <v/>
      </c>
      <c r="V192" s="1160" t="n"/>
      <c r="W192" s="1160" t="n"/>
      <c r="X192" s="1160" t="n"/>
      <c r="Y192" s="1160" t="n"/>
      <c r="Z192" s="1160" t="n"/>
      <c r="AA192" s="1160" t="n"/>
      <c r="AB192" s="1160" t="n"/>
      <c r="AC192" s="1160" t="n"/>
      <c r="AD192" s="1160" t="n"/>
      <c r="AE192" s="1160" t="n"/>
      <c r="AF192" s="1160" t="n"/>
      <c r="AG192" s="1160" t="n"/>
      <c r="AH192" s="1160" t="n"/>
      <c r="AI192" s="1160" t="n"/>
      <c r="AJ192" s="1160" t="n"/>
      <c r="AK192" s="1160" t="n"/>
      <c r="AL192" s="1160" t="n"/>
      <c r="AM192" s="1160" t="n"/>
      <c r="AN192" s="1160" t="n"/>
      <c r="AO192" s="1160" t="n"/>
      <c r="AP192" s="1160" t="n"/>
      <c r="AQ192" s="1160" t="n"/>
      <c r="AR192" s="1160" t="n"/>
      <c r="AS192" s="1160" t="n"/>
      <c r="AT192" s="1160" t="n"/>
      <c r="AU192" s="1160" t="n"/>
      <c r="AV192" s="1160" t="n"/>
      <c r="AW192" s="1160" t="n"/>
      <c r="AX192" s="1160" t="n"/>
      <c r="AY192" s="1160" t="n"/>
      <c r="AZ192" s="1160" t="n"/>
      <c r="BA192" s="1160" t="n"/>
      <c r="BB192" s="1160" t="n"/>
      <c r="BC192" s="1160" t="n"/>
      <c r="BD192" s="1160" t="n"/>
      <c r="BE192" s="1160" t="n"/>
      <c r="BF192" s="1160" t="n"/>
      <c r="BG192" s="1160" t="n"/>
      <c r="BH192" s="1160" t="n"/>
      <c r="BI192" s="1160" t="n"/>
      <c r="BJ192" s="1160" t="n"/>
      <c r="BK192" s="1160" t="n"/>
      <c r="BL192" s="1160" t="n"/>
      <c r="BM192" s="1160" t="n"/>
      <c r="BN192" s="1160" t="n"/>
      <c r="BO192" s="1160" t="n"/>
      <c r="BP192" s="1160" t="n"/>
      <c r="BQ192" s="1160" t="n"/>
      <c r="BR192" s="1160" t="n"/>
      <c r="BS192" s="1160" t="n"/>
      <c r="BT192" s="1160" t="n"/>
      <c r="BU192" s="1160" t="n"/>
      <c r="BV192" s="1160" t="n"/>
      <c r="BW192" s="1160" t="n"/>
      <c r="BX192" s="1160" t="n"/>
      <c r="BY192" s="1160" t="n"/>
      <c r="BZ192" s="1160" t="n"/>
      <c r="CA192" s="1160" t="n"/>
      <c r="CB192" s="1160" t="n"/>
      <c r="CC192" s="1160" t="n"/>
      <c r="CD192" s="1160" t="n"/>
      <c r="CE192" s="1160" t="n"/>
      <c r="CF192" s="1160" t="n"/>
      <c r="CG192" s="1160" t="n"/>
      <c r="CH192" s="1160" t="n"/>
      <c r="CI192" s="1160" t="n"/>
      <c r="CJ192" s="1160" t="n"/>
      <c r="CK192" s="1160" t="n"/>
      <c r="CL192" s="1160" t="n"/>
      <c r="CM192" s="1160" t="n"/>
      <c r="CN192" s="1160" t="n"/>
      <c r="CO192" s="1160" t="n"/>
      <c r="CP192" s="1160" t="n"/>
      <c r="CQ192" s="1160" t="n"/>
      <c r="CR192" s="1160" t="n"/>
      <c r="CS192" s="1160" t="n"/>
      <c r="CT192" s="1160" t="n"/>
      <c r="CU192" s="1160" t="n"/>
      <c r="CV192" s="1160" t="n"/>
      <c r="CW192" s="1160" t="n"/>
      <c r="CX192" s="1160" t="n"/>
      <c r="CY192" s="1160" t="n"/>
      <c r="CZ192" s="1160" t="n"/>
      <c r="DA192" s="1160" t="n"/>
      <c r="DB192" s="1160" t="n"/>
      <c r="DC192" s="1160" t="n"/>
      <c r="DD192" s="1160" t="n"/>
      <c r="DE192" s="1160" t="n"/>
      <c r="DF192" s="1160" t="n"/>
      <c r="DG192" s="1160" t="n"/>
      <c r="DH192" s="1160" t="n"/>
      <c r="DI192" s="1160" t="n"/>
      <c r="DJ192" s="1160" t="n"/>
      <c r="DK192" s="1160" t="n"/>
      <c r="DL192" s="1160" t="n"/>
      <c r="DM192" s="1160" t="n"/>
      <c r="DN192" s="1160" t="n"/>
      <c r="DO192" s="1160" t="n"/>
      <c r="DP192" s="1160" t="n"/>
      <c r="DQ192" s="1160" t="n"/>
      <c r="DR192" s="1160" t="n"/>
      <c r="DS192" s="1160" t="n"/>
      <c r="DT192" s="1160" t="n"/>
      <c r="DU192" s="1160" t="n"/>
      <c r="DV192" s="1160" t="n"/>
      <c r="DW192" s="1160" t="n"/>
      <c r="DX192" s="1160" t="n"/>
      <c r="DY192" s="1160" t="n"/>
      <c r="DZ192" s="1160" t="n"/>
      <c r="EA192" s="1160" t="n"/>
      <c r="EB192" s="1160" t="n"/>
      <c r="EC192" s="1160" t="n"/>
      <c r="ED192" s="1160" t="n"/>
      <c r="EE192" s="1160" t="n"/>
      <c r="EF192" s="1160" t="n"/>
      <c r="EG192" s="1160" t="n"/>
      <c r="EH192" s="1160" t="n"/>
      <c r="EI192" s="1160" t="n"/>
      <c r="EJ192" s="1160" t="n"/>
    </row>
    <row r="193" ht="14.25" customHeight="1" s="980">
      <c r="A193" s="1071" t="n"/>
      <c r="B193" s="1114" t="n"/>
      <c r="C193" s="1213" t="n"/>
      <c r="D193" s="1213" t="n"/>
      <c r="E193" s="1213" t="n"/>
      <c r="F193" s="1213" t="n"/>
      <c r="G193" s="1213" t="n"/>
      <c r="H193" s="1213" t="n"/>
      <c r="I193" s="1221" t="n"/>
      <c r="J193" s="1168" t="n"/>
      <c r="K193" s="1160" t="n"/>
      <c r="L193" s="1160" t="n"/>
      <c r="M193" s="1160" t="n"/>
      <c r="N193" s="1189">
        <f>B189</f>
        <v/>
      </c>
      <c r="O193" s="1180">
        <f>C189*BS!$B$9</f>
        <v/>
      </c>
      <c r="P193" s="1180">
        <f>D189*BS!$B$9</f>
        <v/>
      </c>
      <c r="Q193" s="1180">
        <f>E189*BS!$B$9</f>
        <v/>
      </c>
      <c r="R193" s="1180">
        <f>F189*BS!$B$9</f>
        <v/>
      </c>
      <c r="S193" s="1180">
        <f>G189*BS!$B$9</f>
        <v/>
      </c>
      <c r="T193" s="1180">
        <f>H189*BS!$B$9</f>
        <v/>
      </c>
      <c r="U193" s="1181">
        <f>I189</f>
        <v/>
      </c>
      <c r="V193" s="1160" t="n"/>
      <c r="W193" s="1160" t="n"/>
      <c r="X193" s="1160" t="n"/>
      <c r="Y193" s="1160" t="n"/>
      <c r="Z193" s="1160" t="n"/>
      <c r="AA193" s="1160" t="n"/>
      <c r="AB193" s="1160" t="n"/>
      <c r="AC193" s="1160" t="n"/>
      <c r="AD193" s="1160" t="n"/>
      <c r="AE193" s="1160" t="n"/>
      <c r="AF193" s="1160" t="n"/>
      <c r="AG193" s="1160" t="n"/>
      <c r="AH193" s="1160" t="n"/>
      <c r="AI193" s="1160" t="n"/>
      <c r="AJ193" s="1160" t="n"/>
      <c r="AK193" s="1160" t="n"/>
      <c r="AL193" s="1160" t="n"/>
      <c r="AM193" s="1160" t="n"/>
      <c r="AN193" s="1160" t="n"/>
      <c r="AO193" s="1160" t="n"/>
      <c r="AP193" s="1160" t="n"/>
      <c r="AQ193" s="1160" t="n"/>
      <c r="AR193" s="1160" t="n"/>
      <c r="AS193" s="1160" t="n"/>
      <c r="AT193" s="1160" t="n"/>
      <c r="AU193" s="1160" t="n"/>
      <c r="AV193" s="1160" t="n"/>
      <c r="AW193" s="1160" t="n"/>
      <c r="AX193" s="1160" t="n"/>
      <c r="AY193" s="1160" t="n"/>
      <c r="AZ193" s="1160" t="n"/>
      <c r="BA193" s="1160" t="n"/>
      <c r="BB193" s="1160" t="n"/>
      <c r="BC193" s="1160" t="n"/>
      <c r="BD193" s="1160" t="n"/>
      <c r="BE193" s="1160" t="n"/>
      <c r="BF193" s="1160" t="n"/>
      <c r="BG193" s="1160" t="n"/>
      <c r="BH193" s="1160" t="n"/>
      <c r="BI193" s="1160" t="n"/>
      <c r="BJ193" s="1160" t="n"/>
      <c r="BK193" s="1160" t="n"/>
      <c r="BL193" s="1160" t="n"/>
      <c r="BM193" s="1160" t="n"/>
      <c r="BN193" s="1160" t="n"/>
      <c r="BO193" s="1160" t="n"/>
      <c r="BP193" s="1160" t="n"/>
      <c r="BQ193" s="1160" t="n"/>
      <c r="BR193" s="1160" t="n"/>
      <c r="BS193" s="1160" t="n"/>
      <c r="BT193" s="1160" t="n"/>
      <c r="BU193" s="1160" t="n"/>
      <c r="BV193" s="1160" t="n"/>
      <c r="BW193" s="1160" t="n"/>
      <c r="BX193" s="1160" t="n"/>
      <c r="BY193" s="1160" t="n"/>
      <c r="BZ193" s="1160" t="n"/>
      <c r="CA193" s="1160" t="n"/>
      <c r="CB193" s="1160" t="n"/>
      <c r="CC193" s="1160" t="n"/>
      <c r="CD193" s="1160" t="n"/>
      <c r="CE193" s="1160" t="n"/>
      <c r="CF193" s="1160" t="n"/>
      <c r="CG193" s="1160" t="n"/>
      <c r="CH193" s="1160" t="n"/>
      <c r="CI193" s="1160" t="n"/>
      <c r="CJ193" s="1160" t="n"/>
      <c r="CK193" s="1160" t="n"/>
      <c r="CL193" s="1160" t="n"/>
      <c r="CM193" s="1160" t="n"/>
      <c r="CN193" s="1160" t="n"/>
      <c r="CO193" s="1160" t="n"/>
      <c r="CP193" s="1160" t="n"/>
      <c r="CQ193" s="1160" t="n"/>
      <c r="CR193" s="1160" t="n"/>
      <c r="CS193" s="1160" t="n"/>
      <c r="CT193" s="1160" t="n"/>
      <c r="CU193" s="1160" t="n"/>
      <c r="CV193" s="1160" t="n"/>
      <c r="CW193" s="1160" t="n"/>
      <c r="CX193" s="1160" t="n"/>
      <c r="CY193" s="1160" t="n"/>
      <c r="CZ193" s="1160" t="n"/>
      <c r="DA193" s="1160" t="n"/>
      <c r="DB193" s="1160" t="n"/>
      <c r="DC193" s="1160" t="n"/>
      <c r="DD193" s="1160" t="n"/>
      <c r="DE193" s="1160" t="n"/>
      <c r="DF193" s="1160" t="n"/>
      <c r="DG193" s="1160" t="n"/>
      <c r="DH193" s="1160" t="n"/>
      <c r="DI193" s="1160" t="n"/>
      <c r="DJ193" s="1160" t="n"/>
      <c r="DK193" s="1160" t="n"/>
      <c r="DL193" s="1160" t="n"/>
      <c r="DM193" s="1160" t="n"/>
      <c r="DN193" s="1160" t="n"/>
      <c r="DO193" s="1160" t="n"/>
      <c r="DP193" s="1160" t="n"/>
      <c r="DQ193" s="1160" t="n"/>
      <c r="DR193" s="1160" t="n"/>
      <c r="DS193" s="1160" t="n"/>
      <c r="DT193" s="1160" t="n"/>
      <c r="DU193" s="1160" t="n"/>
      <c r="DV193" s="1160" t="n"/>
      <c r="DW193" s="1160" t="n"/>
      <c r="DX193" s="1160" t="n"/>
      <c r="DY193" s="1160" t="n"/>
      <c r="DZ193" s="1160" t="n"/>
      <c r="EA193" s="1160" t="n"/>
      <c r="EB193" s="1160" t="n"/>
      <c r="EC193" s="1160" t="n"/>
      <c r="ED193" s="1160" t="n"/>
      <c r="EE193" s="1160" t="n"/>
      <c r="EF193" s="1160" t="n"/>
      <c r="EG193" s="1160" t="n"/>
      <c r="EH193" s="1160" t="n"/>
      <c r="EI193" s="1160" t="n"/>
      <c r="EJ193" s="1160" t="n"/>
    </row>
    <row r="194" ht="14.25" customHeight="1" s="980">
      <c r="A194" s="1071" t="n"/>
      <c r="B194" s="1091" t="inlineStr">
        <is>
          <t>Total</t>
        </is>
      </c>
      <c r="C194" s="1144">
        <f>SUM(C180:C189)</f>
        <v/>
      </c>
      <c r="D194" s="1144">
        <f>SUM(D180:D189)</f>
        <v/>
      </c>
      <c r="E194" s="1144">
        <f>SUM(E180:E189)</f>
        <v/>
      </c>
      <c r="F194" s="1144">
        <f>SUM(F180:F189)</f>
        <v/>
      </c>
      <c r="G194" s="1144" t="n">
        <v>0</v>
      </c>
      <c r="H194" s="1144" t="n">
        <v>0</v>
      </c>
      <c r="I194" s="1221" t="n"/>
      <c r="J194" s="1168" t="n"/>
      <c r="K194" s="1160" t="n"/>
      <c r="L194" s="1160" t="n"/>
      <c r="M194" s="1160" t="n"/>
      <c r="N194" s="1175">
        <f>B190</f>
        <v/>
      </c>
      <c r="O194" s="1224">
        <f>C190</f>
        <v/>
      </c>
      <c r="P194" s="1224">
        <f>D190</f>
        <v/>
      </c>
      <c r="Q194" s="1224">
        <f>E190</f>
        <v/>
      </c>
      <c r="R194" s="1224">
        <f>F190</f>
        <v/>
      </c>
      <c r="S194" s="1224">
        <f>G190</f>
        <v/>
      </c>
      <c r="T194" s="1224">
        <f>H190</f>
        <v/>
      </c>
      <c r="U194" s="1181" t="n"/>
      <c r="V194" s="1160" t="n"/>
      <c r="W194" s="1160" t="n"/>
      <c r="X194" s="1160" t="n"/>
      <c r="Y194" s="1160" t="n"/>
      <c r="Z194" s="1160" t="n"/>
      <c r="AA194" s="1160" t="n"/>
      <c r="AB194" s="1160" t="n"/>
      <c r="AC194" s="1160" t="n"/>
      <c r="AD194" s="1160" t="n"/>
      <c r="AE194" s="1160" t="n"/>
      <c r="AF194" s="1160" t="n"/>
      <c r="AG194" s="1160" t="n"/>
      <c r="AH194" s="1160" t="n"/>
      <c r="AI194" s="1160" t="n"/>
      <c r="AJ194" s="1160" t="n"/>
      <c r="AK194" s="1160" t="n"/>
      <c r="AL194" s="1160" t="n"/>
      <c r="AM194" s="1160" t="n"/>
      <c r="AN194" s="1160" t="n"/>
      <c r="AO194" s="1160" t="n"/>
      <c r="AP194" s="1160" t="n"/>
      <c r="AQ194" s="1160" t="n"/>
      <c r="AR194" s="1160" t="n"/>
      <c r="AS194" s="1160" t="n"/>
      <c r="AT194" s="1160" t="n"/>
      <c r="AU194" s="1160" t="n"/>
      <c r="AV194" s="1160" t="n"/>
      <c r="AW194" s="1160" t="n"/>
      <c r="AX194" s="1160" t="n"/>
      <c r="AY194" s="1160" t="n"/>
      <c r="AZ194" s="1160" t="n"/>
      <c r="BA194" s="1160" t="n"/>
      <c r="BB194" s="1160" t="n"/>
      <c r="BC194" s="1160" t="n"/>
      <c r="BD194" s="1160" t="n"/>
      <c r="BE194" s="1160" t="n"/>
      <c r="BF194" s="1160" t="n"/>
      <c r="BG194" s="1160" t="n"/>
      <c r="BH194" s="1160" t="n"/>
      <c r="BI194" s="1160" t="n"/>
      <c r="BJ194" s="1160" t="n"/>
      <c r="BK194" s="1160" t="n"/>
      <c r="BL194" s="1160" t="n"/>
      <c r="BM194" s="1160" t="n"/>
      <c r="BN194" s="1160" t="n"/>
      <c r="BO194" s="1160" t="n"/>
      <c r="BP194" s="1160" t="n"/>
      <c r="BQ194" s="1160" t="n"/>
      <c r="BR194" s="1160" t="n"/>
      <c r="BS194" s="1160" t="n"/>
      <c r="BT194" s="1160" t="n"/>
      <c r="BU194" s="1160" t="n"/>
      <c r="BV194" s="1160" t="n"/>
      <c r="BW194" s="1160" t="n"/>
      <c r="BX194" s="1160" t="n"/>
      <c r="BY194" s="1160" t="n"/>
      <c r="BZ194" s="1160" t="n"/>
      <c r="CA194" s="1160" t="n"/>
      <c r="CB194" s="1160" t="n"/>
      <c r="CC194" s="1160" t="n"/>
      <c r="CD194" s="1160" t="n"/>
      <c r="CE194" s="1160" t="n"/>
      <c r="CF194" s="1160" t="n"/>
      <c r="CG194" s="1160" t="n"/>
      <c r="CH194" s="1160" t="n"/>
      <c r="CI194" s="1160" t="n"/>
      <c r="CJ194" s="1160" t="n"/>
      <c r="CK194" s="1160" t="n"/>
      <c r="CL194" s="1160" t="n"/>
      <c r="CM194" s="1160" t="n"/>
      <c r="CN194" s="1160" t="n"/>
      <c r="CO194" s="1160" t="n"/>
      <c r="CP194" s="1160" t="n"/>
      <c r="CQ194" s="1160" t="n"/>
      <c r="CR194" s="1160" t="n"/>
      <c r="CS194" s="1160" t="n"/>
      <c r="CT194" s="1160" t="n"/>
      <c r="CU194" s="1160" t="n"/>
      <c r="CV194" s="1160" t="n"/>
      <c r="CW194" s="1160" t="n"/>
      <c r="CX194" s="1160" t="n"/>
      <c r="CY194" s="1160" t="n"/>
      <c r="CZ194" s="1160" t="n"/>
      <c r="DA194" s="1160" t="n"/>
      <c r="DB194" s="1160" t="n"/>
      <c r="DC194" s="1160" t="n"/>
      <c r="DD194" s="1160" t="n"/>
      <c r="DE194" s="1160" t="n"/>
      <c r="DF194" s="1160" t="n"/>
      <c r="DG194" s="1160" t="n"/>
      <c r="DH194" s="1160" t="n"/>
      <c r="DI194" s="1160" t="n"/>
      <c r="DJ194" s="1160" t="n"/>
      <c r="DK194" s="1160" t="n"/>
      <c r="DL194" s="1160" t="n"/>
      <c r="DM194" s="1160" t="n"/>
      <c r="DN194" s="1160" t="n"/>
      <c r="DO194" s="1160" t="n"/>
      <c r="DP194" s="1160" t="n"/>
      <c r="DQ194" s="1160" t="n"/>
      <c r="DR194" s="1160" t="n"/>
      <c r="DS194" s="1160" t="n"/>
      <c r="DT194" s="1160" t="n"/>
      <c r="DU194" s="1160" t="n"/>
      <c r="DV194" s="1160" t="n"/>
      <c r="DW194" s="1160" t="n"/>
      <c r="DX194" s="1160" t="n"/>
      <c r="DY194" s="1160" t="n"/>
      <c r="DZ194" s="1160" t="n"/>
      <c r="EA194" s="1160" t="n"/>
      <c r="EB194" s="1160" t="n"/>
      <c r="EC194" s="1160" t="n"/>
      <c r="ED194" s="1160" t="n"/>
      <c r="EE194" s="1160" t="n"/>
      <c r="EF194" s="1160" t="n"/>
      <c r="EG194" s="1160" t="n"/>
      <c r="EH194" s="1160" t="n"/>
      <c r="EI194" s="1160" t="n"/>
      <c r="EJ194" s="1160" t="n"/>
    </row>
    <row r="195" ht="14.25" customHeight="1" s="980">
      <c r="A195" s="1071" t="n"/>
      <c r="B195" s="1114" t="n"/>
      <c r="C195" s="1213" t="n"/>
      <c r="D195" s="1213" t="n"/>
      <c r="E195" s="1213" t="n"/>
      <c r="F195" s="1213" t="n"/>
      <c r="G195" s="1213" t="n"/>
      <c r="H195" s="1213" t="n"/>
      <c r="I195" s="1221" t="n"/>
      <c r="J195" s="1168" t="n"/>
      <c r="K195" s="1160" t="n"/>
      <c r="L195" s="1160" t="n"/>
      <c r="M195" s="1160" t="n"/>
      <c r="N195" s="1189" t="n"/>
      <c r="O195" s="1180" t="n"/>
      <c r="P195" s="1180" t="n"/>
      <c r="Q195" s="1180" t="n"/>
      <c r="R195" s="1180" t="n"/>
      <c r="S195" s="1180" t="n"/>
      <c r="T195" s="1180" t="n"/>
      <c r="U195" s="1181" t="n"/>
      <c r="V195" s="1160" t="n"/>
      <c r="W195" s="1160" t="n"/>
      <c r="X195" s="1160" t="n"/>
      <c r="Y195" s="1160" t="n"/>
      <c r="Z195" s="1160" t="n"/>
      <c r="AA195" s="1160" t="n"/>
      <c r="AB195" s="1160" t="n"/>
      <c r="AC195" s="1160" t="n"/>
      <c r="AD195" s="1160" t="n"/>
      <c r="AE195" s="1160" t="n"/>
      <c r="AF195" s="1160" t="n"/>
      <c r="AG195" s="1160" t="n"/>
      <c r="AH195" s="1160" t="n"/>
      <c r="AI195" s="1160" t="n"/>
      <c r="AJ195" s="1160" t="n"/>
      <c r="AK195" s="1160" t="n"/>
      <c r="AL195" s="1160" t="n"/>
      <c r="AM195" s="1160" t="n"/>
      <c r="AN195" s="1160" t="n"/>
      <c r="AO195" s="1160" t="n"/>
      <c r="AP195" s="1160" t="n"/>
      <c r="AQ195" s="1160" t="n"/>
      <c r="AR195" s="1160" t="n"/>
      <c r="AS195" s="1160" t="n"/>
      <c r="AT195" s="1160" t="n"/>
      <c r="AU195" s="1160" t="n"/>
      <c r="AV195" s="1160" t="n"/>
      <c r="AW195" s="1160" t="n"/>
      <c r="AX195" s="1160" t="n"/>
      <c r="AY195" s="1160" t="n"/>
      <c r="AZ195" s="1160" t="n"/>
      <c r="BA195" s="1160" t="n"/>
      <c r="BB195" s="1160" t="n"/>
      <c r="BC195" s="1160" t="n"/>
      <c r="BD195" s="1160" t="n"/>
      <c r="BE195" s="1160" t="n"/>
      <c r="BF195" s="1160" t="n"/>
      <c r="BG195" s="1160" t="n"/>
      <c r="BH195" s="1160" t="n"/>
      <c r="BI195" s="1160" t="n"/>
      <c r="BJ195" s="1160" t="n"/>
      <c r="BK195" s="1160" t="n"/>
      <c r="BL195" s="1160" t="n"/>
      <c r="BM195" s="1160" t="n"/>
      <c r="BN195" s="1160" t="n"/>
      <c r="BO195" s="1160" t="n"/>
      <c r="BP195" s="1160" t="n"/>
      <c r="BQ195" s="1160" t="n"/>
      <c r="BR195" s="1160" t="n"/>
      <c r="BS195" s="1160" t="n"/>
      <c r="BT195" s="1160" t="n"/>
      <c r="BU195" s="1160" t="n"/>
      <c r="BV195" s="1160" t="n"/>
      <c r="BW195" s="1160" t="n"/>
      <c r="BX195" s="1160" t="n"/>
      <c r="BY195" s="1160" t="n"/>
      <c r="BZ195" s="1160" t="n"/>
      <c r="CA195" s="1160" t="n"/>
      <c r="CB195" s="1160" t="n"/>
      <c r="CC195" s="1160" t="n"/>
      <c r="CD195" s="1160" t="n"/>
      <c r="CE195" s="1160" t="n"/>
      <c r="CF195" s="1160" t="n"/>
      <c r="CG195" s="1160" t="n"/>
      <c r="CH195" s="1160" t="n"/>
      <c r="CI195" s="1160" t="n"/>
      <c r="CJ195" s="1160" t="n"/>
      <c r="CK195" s="1160" t="n"/>
      <c r="CL195" s="1160" t="n"/>
      <c r="CM195" s="1160" t="n"/>
      <c r="CN195" s="1160" t="n"/>
      <c r="CO195" s="1160" t="n"/>
      <c r="CP195" s="1160" t="n"/>
      <c r="CQ195" s="1160" t="n"/>
      <c r="CR195" s="1160" t="n"/>
      <c r="CS195" s="1160" t="n"/>
      <c r="CT195" s="1160" t="n"/>
      <c r="CU195" s="1160" t="n"/>
      <c r="CV195" s="1160" t="n"/>
      <c r="CW195" s="1160" t="n"/>
      <c r="CX195" s="1160" t="n"/>
      <c r="CY195" s="1160" t="n"/>
      <c r="CZ195" s="1160" t="n"/>
      <c r="DA195" s="1160" t="n"/>
      <c r="DB195" s="1160" t="n"/>
      <c r="DC195" s="1160" t="n"/>
      <c r="DD195" s="1160" t="n"/>
      <c r="DE195" s="1160" t="n"/>
      <c r="DF195" s="1160" t="n"/>
      <c r="DG195" s="1160" t="n"/>
      <c r="DH195" s="1160" t="n"/>
      <c r="DI195" s="1160" t="n"/>
      <c r="DJ195" s="1160" t="n"/>
      <c r="DK195" s="1160" t="n"/>
      <c r="DL195" s="1160" t="n"/>
      <c r="DM195" s="1160" t="n"/>
      <c r="DN195" s="1160" t="n"/>
      <c r="DO195" s="1160" t="n"/>
      <c r="DP195" s="1160" t="n"/>
      <c r="DQ195" s="1160" t="n"/>
      <c r="DR195" s="1160" t="n"/>
      <c r="DS195" s="1160" t="n"/>
      <c r="DT195" s="1160" t="n"/>
      <c r="DU195" s="1160" t="n"/>
      <c r="DV195" s="1160" t="n"/>
      <c r="DW195" s="1160" t="n"/>
      <c r="DX195" s="1160" t="n"/>
      <c r="DY195" s="1160" t="n"/>
      <c r="DZ195" s="1160" t="n"/>
      <c r="EA195" s="1160" t="n"/>
      <c r="EB195" s="1160" t="n"/>
      <c r="EC195" s="1160" t="n"/>
      <c r="ED195" s="1160" t="n"/>
      <c r="EE195" s="1160" t="n"/>
      <c r="EF195" s="1160" t="n"/>
      <c r="EG195" s="1160" t="n"/>
      <c r="EH195" s="1160" t="n"/>
      <c r="EI195" s="1160" t="n"/>
      <c r="EJ195" s="1160" t="n"/>
    </row>
    <row r="196" ht="24" customHeight="1" s="980">
      <c r="A196" s="1182" t="n"/>
      <c r="B196" s="1091" t="inlineStr">
        <is>
          <t xml:space="preserve">Total Shareholders Equity </t>
        </is>
      </c>
      <c r="C196" s="1206">
        <f>C150+C157+C173+C175+C190</f>
        <v/>
      </c>
      <c r="D196" s="1206">
        <f>D150+D157+D173+D175+D190</f>
        <v/>
      </c>
      <c r="E196" s="1206">
        <f>E150+E157+E173+E175+E190</f>
        <v/>
      </c>
      <c r="F196" s="1206">
        <f>F150+F157+F173+F175+F190</f>
        <v/>
      </c>
      <c r="G196" s="1206">
        <f>G150+G157+G173+G175+G190</f>
        <v/>
      </c>
      <c r="H196" s="1206">
        <f>H150+H157+H173+H175+H190</f>
        <v/>
      </c>
      <c r="I196" s="1222" t="n"/>
      <c r="J196" s="1184" t="n"/>
      <c r="K196" s="1185" t="n"/>
      <c r="L196" s="1185" t="n"/>
      <c r="M196" s="1185" t="n"/>
      <c r="N196" s="1175">
        <f>B192</f>
        <v/>
      </c>
      <c r="O196" s="1186">
        <f>C192*BS!$B$9</f>
        <v/>
      </c>
      <c r="P196" s="1186">
        <f>D192*BS!$B$9</f>
        <v/>
      </c>
      <c r="Q196" s="1186">
        <f>E192*BS!$B$9</f>
        <v/>
      </c>
      <c r="R196" s="1186">
        <f>F192*BS!$B$9</f>
        <v/>
      </c>
      <c r="S196" s="1186">
        <f>G192*BS!$B$9</f>
        <v/>
      </c>
      <c r="T196" s="1186">
        <f>H192*BS!$B$9</f>
        <v/>
      </c>
      <c r="U196" s="1181">
        <f>I192</f>
        <v/>
      </c>
      <c r="V196" s="1185" t="n"/>
      <c r="W196" s="1185" t="n"/>
      <c r="X196" s="1185" t="n"/>
      <c r="Y196" s="1185" t="n"/>
      <c r="Z196" s="1185" t="n"/>
      <c r="AA196" s="1185" t="n"/>
      <c r="AB196" s="1185" t="n"/>
      <c r="AC196" s="1185" t="n"/>
      <c r="AD196" s="1185" t="n"/>
      <c r="AE196" s="1185" t="n"/>
      <c r="AF196" s="1185" t="n"/>
      <c r="AG196" s="1185" t="n"/>
      <c r="AH196" s="1185" t="n"/>
      <c r="AI196" s="1185" t="n"/>
      <c r="AJ196" s="1185" t="n"/>
      <c r="AK196" s="1185" t="n"/>
      <c r="AL196" s="1185" t="n"/>
      <c r="AM196" s="1185" t="n"/>
      <c r="AN196" s="1185" t="n"/>
      <c r="AO196" s="1185" t="n"/>
      <c r="AP196" s="1185" t="n"/>
      <c r="AQ196" s="1185" t="n"/>
      <c r="AR196" s="1185" t="n"/>
      <c r="AS196" s="1185" t="n"/>
      <c r="AT196" s="1185" t="n"/>
      <c r="AU196" s="1185" t="n"/>
      <c r="AV196" s="1185" t="n"/>
      <c r="AW196" s="1185" t="n"/>
      <c r="AX196" s="1185" t="n"/>
      <c r="AY196" s="1185" t="n"/>
      <c r="AZ196" s="1185" t="n"/>
      <c r="BA196" s="1185" t="n"/>
      <c r="BB196" s="1185" t="n"/>
      <c r="BC196" s="1185" t="n"/>
      <c r="BD196" s="1185" t="n"/>
      <c r="BE196" s="1185" t="n"/>
      <c r="BF196" s="1185" t="n"/>
      <c r="BG196" s="1185" t="n"/>
      <c r="BH196" s="1185" t="n"/>
      <c r="BI196" s="1185" t="n"/>
      <c r="BJ196" s="1185" t="n"/>
      <c r="BK196" s="1185" t="n"/>
      <c r="BL196" s="1185" t="n"/>
      <c r="BM196" s="1185" t="n"/>
      <c r="BN196" s="1185" t="n"/>
      <c r="BO196" s="1185" t="n"/>
      <c r="BP196" s="1185" t="n"/>
      <c r="BQ196" s="1185" t="n"/>
      <c r="BR196" s="1185" t="n"/>
      <c r="BS196" s="1185" t="n"/>
      <c r="BT196" s="1185" t="n"/>
      <c r="BU196" s="1185" t="n"/>
      <c r="BV196" s="1185" t="n"/>
      <c r="BW196" s="1185" t="n"/>
      <c r="BX196" s="1185" t="n"/>
      <c r="BY196" s="1185" t="n"/>
      <c r="BZ196" s="1185" t="n"/>
      <c r="CA196" s="1185" t="n"/>
      <c r="CB196" s="1185" t="n"/>
      <c r="CC196" s="1185" t="n"/>
      <c r="CD196" s="1185" t="n"/>
      <c r="CE196" s="1185" t="n"/>
      <c r="CF196" s="1185" t="n"/>
      <c r="CG196" s="1185" t="n"/>
      <c r="CH196" s="1185" t="n"/>
      <c r="CI196" s="1185" t="n"/>
      <c r="CJ196" s="1185" t="n"/>
      <c r="CK196" s="1185" t="n"/>
      <c r="CL196" s="1185" t="n"/>
      <c r="CM196" s="1185" t="n"/>
      <c r="CN196" s="1185" t="n"/>
      <c r="CO196" s="1185" t="n"/>
      <c r="CP196" s="1185" t="n"/>
      <c r="CQ196" s="1185" t="n"/>
      <c r="CR196" s="1185" t="n"/>
      <c r="CS196" s="1185" t="n"/>
      <c r="CT196" s="1185" t="n"/>
      <c r="CU196" s="1185" t="n"/>
      <c r="CV196" s="1185" t="n"/>
      <c r="CW196" s="1185" t="n"/>
      <c r="CX196" s="1185" t="n"/>
      <c r="CY196" s="1185" t="n"/>
      <c r="CZ196" s="1185" t="n"/>
      <c r="DA196" s="1185" t="n"/>
      <c r="DB196" s="1185" t="n"/>
      <c r="DC196" s="1185" t="n"/>
      <c r="DD196" s="1185" t="n"/>
      <c r="DE196" s="1185" t="n"/>
      <c r="DF196" s="1185" t="n"/>
      <c r="DG196" s="1185" t="n"/>
      <c r="DH196" s="1185" t="n"/>
      <c r="DI196" s="1185" t="n"/>
      <c r="DJ196" s="1185" t="n"/>
      <c r="DK196" s="1185" t="n"/>
      <c r="DL196" s="1185" t="n"/>
      <c r="DM196" s="1185" t="n"/>
      <c r="DN196" s="1185" t="n"/>
      <c r="DO196" s="1185" t="n"/>
      <c r="DP196" s="1185" t="n"/>
      <c r="DQ196" s="1185" t="n"/>
      <c r="DR196" s="1185" t="n"/>
      <c r="DS196" s="1185" t="n"/>
      <c r="DT196" s="1185" t="n"/>
      <c r="DU196" s="1185" t="n"/>
      <c r="DV196" s="1185" t="n"/>
      <c r="DW196" s="1185" t="n"/>
      <c r="DX196" s="1185" t="n"/>
      <c r="DY196" s="1185" t="n"/>
      <c r="DZ196" s="1185" t="n"/>
      <c r="EA196" s="1185" t="n"/>
      <c r="EB196" s="1185" t="n"/>
      <c r="EC196" s="1185" t="n"/>
      <c r="ED196" s="1185" t="n"/>
      <c r="EE196" s="1185" t="n"/>
      <c r="EF196" s="1185" t="n"/>
      <c r="EG196" s="1185" t="n"/>
      <c r="EH196" s="1185" t="n"/>
      <c r="EI196" s="1185" t="n"/>
      <c r="EJ196" s="1185" t="n"/>
    </row>
    <row r="197" ht="14.25" customHeight="1" s="980">
      <c r="B197" s="1097" t="n"/>
      <c r="C197" s="1225" t="n"/>
      <c r="D197" s="1225" t="n"/>
      <c r="E197" s="1225" t="n"/>
      <c r="F197" s="1225" t="n"/>
      <c r="G197" s="1225" t="n"/>
      <c r="H197" s="1225" t="n"/>
      <c r="I197" s="1207" t="n"/>
      <c r="J197" s="1168" t="n"/>
      <c r="N197" s="1193" t="n"/>
      <c r="O197" s="1180" t="n"/>
      <c r="P197" s="1180" t="n"/>
      <c r="Q197" s="1180" t="n"/>
      <c r="R197" s="1180" t="n"/>
      <c r="S197" s="1180" t="n"/>
      <c r="T197" s="1180" t="n"/>
      <c r="U197" s="1181">
        <f>I193</f>
        <v/>
      </c>
    </row>
    <row r="198" ht="14.25" customHeight="1" s="980">
      <c r="B198" s="1097" t="n"/>
      <c r="C198" s="1225" t="n"/>
      <c r="D198" s="1225" t="n"/>
      <c r="E198" s="1225" t="n"/>
      <c r="F198" s="1225" t="n"/>
      <c r="G198" s="1225" t="n"/>
      <c r="H198" s="1225" t="n"/>
      <c r="I198" s="1207" t="n"/>
      <c r="J198" s="1168" t="n"/>
      <c r="N198" s="1193" t="n"/>
      <c r="O198" s="1180" t="n"/>
      <c r="P198" s="1180" t="n"/>
      <c r="Q198" s="1180" t="n"/>
      <c r="R198" s="1180" t="n"/>
      <c r="S198" s="1180" t="n"/>
      <c r="T198" s="1180" t="n"/>
      <c r="U198" s="1181" t="n"/>
    </row>
    <row r="199" ht="14.25" customHeight="1" s="980">
      <c r="B199" s="1091" t="inlineStr">
        <is>
          <t>Total</t>
        </is>
      </c>
      <c r="C199" s="1144">
        <f>SUM(C193:C194)</f>
        <v/>
      </c>
      <c r="D199" s="1144">
        <f>SUM(D193:D194)</f>
        <v/>
      </c>
      <c r="E199" s="1144">
        <f>SUM(E193:E194)</f>
        <v/>
      </c>
      <c r="F199" s="1144">
        <f>SUM(F193:F194)</f>
        <v/>
      </c>
      <c r="G199" s="1144" t="n">
        <v>0</v>
      </c>
      <c r="H199" s="1144" t="n">
        <v>0</v>
      </c>
      <c r="I199" s="1207" t="n"/>
      <c r="J199" s="1168" t="n"/>
      <c r="N199" s="1193" t="n"/>
      <c r="O199" s="1180" t="n"/>
      <c r="P199" s="1180" t="n"/>
      <c r="Q199" s="1180" t="n"/>
      <c r="R199" s="1180" t="n"/>
      <c r="S199" s="1180" t="n"/>
      <c r="T199" s="1180" t="n"/>
      <c r="U199" s="1181" t="n"/>
    </row>
    <row r="200" ht="14.25" customHeight="1" s="980">
      <c r="B200" s="1091" t="inlineStr">
        <is>
          <t xml:space="preserve">Off Balance Liabilities </t>
        </is>
      </c>
      <c r="C200" s="1226" t="n"/>
      <c r="D200" s="1226" t="n"/>
      <c r="E200" s="1226" t="n"/>
      <c r="F200" s="1226" t="n"/>
      <c r="G200" s="1226" t="n"/>
      <c r="H200" s="1226" t="n"/>
      <c r="I200" s="1221" t="n"/>
      <c r="J200" s="1168" t="n"/>
      <c r="N200" s="1175">
        <f>B196</f>
        <v/>
      </c>
      <c r="O200" s="1192" t="n"/>
      <c r="P200" s="1192" t="n"/>
      <c r="Q200" s="1192" t="n"/>
      <c r="R200" s="1192" t="n"/>
      <c r="S200" s="1192" t="n"/>
      <c r="T200" s="1192" t="n"/>
      <c r="U200" s="1181" t="n"/>
    </row>
    <row r="201" ht="14.25" customHeight="1" s="980">
      <c r="B201" s="1097" t="inlineStr">
        <is>
          <t>- LC</t>
        </is>
      </c>
      <c r="C201" s="1213" t="n"/>
      <c r="D201" s="1213" t="n"/>
      <c r="E201" s="1213" t="n"/>
      <c r="F201" s="1213" t="n"/>
      <c r="G201" s="1213" t="n"/>
      <c r="H201" s="1213" t="n"/>
      <c r="I201" s="1194" t="n"/>
      <c r="J201" s="1168" t="n"/>
      <c r="N201" s="1193">
        <f>B197</f>
        <v/>
      </c>
      <c r="O201" s="1180">
        <f>C197*BS!$B$9</f>
        <v/>
      </c>
      <c r="P201" s="1180">
        <f>D197*BS!$B$9</f>
        <v/>
      </c>
      <c r="Q201" s="1180">
        <f>E197*BS!$B$9</f>
        <v/>
      </c>
      <c r="R201" s="1180">
        <f>F197*BS!$B$9</f>
        <v/>
      </c>
      <c r="S201" s="1180">
        <f>G197*BS!$B$9</f>
        <v/>
      </c>
      <c r="T201" s="1180">
        <f>H197*BS!$B$9</f>
        <v/>
      </c>
      <c r="U201" s="1181">
        <f>I197</f>
        <v/>
      </c>
    </row>
    <row r="202" ht="14.25" customHeight="1" s="980">
      <c r="B202" s="1097" t="inlineStr">
        <is>
          <t>- BG</t>
        </is>
      </c>
      <c r="C202" s="1213" t="n"/>
      <c r="D202" s="1213" t="n"/>
      <c r="E202" s="1213" t="n"/>
      <c r="F202" s="1213" t="n"/>
      <c r="G202" s="1213" t="n"/>
      <c r="H202" s="1213" t="n"/>
      <c r="I202" s="1227" t="n"/>
      <c r="J202" s="1168" t="n"/>
      <c r="N202" s="1193">
        <f>B198</f>
        <v/>
      </c>
      <c r="O202" s="1180">
        <f>C198*BS!$B$9</f>
        <v/>
      </c>
      <c r="P202" s="1180">
        <f>D198*BS!$B$9</f>
        <v/>
      </c>
      <c r="Q202" s="1180">
        <f>E198*BS!$B$9</f>
        <v/>
      </c>
      <c r="R202" s="1180">
        <f>F198*BS!$B$9</f>
        <v/>
      </c>
      <c r="S202" s="1180">
        <f>G198*BS!$B$9</f>
        <v/>
      </c>
      <c r="T202" s="1180">
        <f>H198*BS!$B$9</f>
        <v/>
      </c>
      <c r="U202" s="1181">
        <f>I198</f>
        <v/>
      </c>
    </row>
    <row r="203" ht="14.25" customHeight="1" s="980">
      <c r="B203" s="1097" t="inlineStr">
        <is>
          <t>- BD</t>
        </is>
      </c>
      <c r="C203" s="1213" t="n"/>
      <c r="D203" s="1213" t="n"/>
      <c r="E203" s="1213" t="n"/>
      <c r="F203" s="1213" t="n"/>
      <c r="G203" s="1213" t="n"/>
      <c r="H203" s="1213" t="n"/>
      <c r="I203" s="1228" t="n"/>
      <c r="J203" s="1168" t="n"/>
      <c r="N203" s="1193">
        <f>B199</f>
        <v/>
      </c>
      <c r="O203" s="1180">
        <f>C199*BS!$B$9</f>
        <v/>
      </c>
      <c r="P203" s="1180">
        <f>D199*BS!$B$9</f>
        <v/>
      </c>
      <c r="Q203" s="1180">
        <f>E199*BS!$B$9</f>
        <v/>
      </c>
      <c r="R203" s="1180">
        <f>F199*BS!$B$9</f>
        <v/>
      </c>
      <c r="S203" s="1180">
        <f>G199*BS!$B$9</f>
        <v/>
      </c>
      <c r="T203" s="1180">
        <f>H199*BS!$B$9</f>
        <v/>
      </c>
      <c r="U203" s="1181">
        <f>I199</f>
        <v/>
      </c>
    </row>
    <row r="204" ht="14.25" customHeight="1" s="980">
      <c r="B204" s="1097" t="inlineStr">
        <is>
          <t>- CG</t>
        </is>
      </c>
      <c r="C204" s="1213" t="n"/>
      <c r="D204" s="1213" t="n"/>
      <c r="E204" s="1213" t="n"/>
      <c r="F204" s="1213" t="n"/>
      <c r="G204" s="1213" t="n"/>
      <c r="H204" s="1213" t="n"/>
      <c r="I204" s="1229" t="n"/>
      <c r="J204" s="1168" t="n"/>
      <c r="N204" s="1193">
        <f>B200</f>
        <v/>
      </c>
      <c r="O204" s="1180">
        <f>C200*BS!$B$9</f>
        <v/>
      </c>
      <c r="P204" s="1180">
        <f>D200*BS!$B$9</f>
        <v/>
      </c>
      <c r="Q204" s="1180">
        <f>E200*BS!$B$9</f>
        <v/>
      </c>
      <c r="R204" s="1180">
        <f>F200*BS!$B$9</f>
        <v/>
      </c>
      <c r="S204" s="1180">
        <f>G200*BS!$B$9</f>
        <v/>
      </c>
      <c r="T204" s="1180">
        <f>H200*BS!$B$9</f>
        <v/>
      </c>
      <c r="U204" s="1181">
        <f>I200</f>
        <v/>
      </c>
    </row>
    <row r="205" ht="14.25" customHeight="1" s="980">
      <c r="B205" s="1097" t="inlineStr">
        <is>
          <t>- Commitments</t>
        </is>
      </c>
      <c r="C205" s="1213" t="n"/>
      <c r="D205" s="1213" t="n"/>
      <c r="E205" s="1213" t="n"/>
      <c r="F205" s="1213" t="n"/>
      <c r="G205" s="1213" t="n"/>
      <c r="H205" s="1213" t="n"/>
      <c r="I205" s="1229" t="n"/>
      <c r="J205" s="1168" t="n"/>
      <c r="N205" s="1193">
        <f>B201</f>
        <v/>
      </c>
      <c r="O205" s="1180">
        <f>C201*BS!$B$9</f>
        <v/>
      </c>
      <c r="P205" s="1180">
        <f>D201*BS!$B$9</f>
        <v/>
      </c>
      <c r="Q205" s="1180">
        <f>E201*BS!$B$9</f>
        <v/>
      </c>
      <c r="R205" s="1180">
        <f>F201*BS!$B$9</f>
        <v/>
      </c>
      <c r="S205" s="1180">
        <f>G201*BS!$B$9</f>
        <v/>
      </c>
      <c r="T205" s="1180">
        <f>H201*BS!$B$9</f>
        <v/>
      </c>
      <c r="U205" s="1181">
        <f>I201</f>
        <v/>
      </c>
    </row>
    <row r="206" ht="14.25" customHeight="1" s="980">
      <c r="B206" s="1097" t="n"/>
      <c r="C206" s="1213" t="n"/>
      <c r="D206" s="1213" t="n"/>
      <c r="E206" s="1213" t="n"/>
      <c r="F206" s="1213" t="n"/>
      <c r="G206" s="1213" t="n"/>
      <c r="H206" s="1213" t="n"/>
      <c r="I206" s="1229" t="n"/>
      <c r="J206" s="1168" t="n"/>
      <c r="N206" s="1193">
        <f>B202</f>
        <v/>
      </c>
      <c r="O206" s="1180">
        <f>C202*BS!$B$9</f>
        <v/>
      </c>
      <c r="P206" s="1180">
        <f>D202*BS!$B$9</f>
        <v/>
      </c>
      <c r="Q206" s="1180">
        <f>E202*BS!$B$9</f>
        <v/>
      </c>
      <c r="R206" s="1180">
        <f>F202*BS!$B$9</f>
        <v/>
      </c>
      <c r="S206" s="1180">
        <f>G202*BS!$B$9</f>
        <v/>
      </c>
      <c r="T206" s="1180">
        <f>H202*BS!$B$9</f>
        <v/>
      </c>
      <c r="U206" s="1181">
        <f>I202</f>
        <v/>
      </c>
    </row>
    <row r="207" ht="14.25" customHeight="1" s="980">
      <c r="B207" s="1097" t="inlineStr">
        <is>
          <t>- Others</t>
        </is>
      </c>
      <c r="C207" s="1213" t="n"/>
      <c r="D207" s="1213" t="n"/>
      <c r="E207" s="1213" t="n"/>
      <c r="F207" s="1213" t="n"/>
      <c r="G207" s="1213" t="n"/>
      <c r="H207" s="1213" t="n"/>
      <c r="I207" s="1229" t="n"/>
      <c r="J207" s="1168" t="n"/>
      <c r="N207" s="1193">
        <f>B203</f>
        <v/>
      </c>
      <c r="O207" s="1180">
        <f>C203*BS!$B$9</f>
        <v/>
      </c>
      <c r="P207" s="1180">
        <f>D203*BS!$B$9</f>
        <v/>
      </c>
      <c r="Q207" s="1180">
        <f>E203*BS!$B$9</f>
        <v/>
      </c>
      <c r="R207" s="1180">
        <f>F203*BS!$B$9</f>
        <v/>
      </c>
      <c r="S207" s="1180">
        <f>G203*BS!$B$9</f>
        <v/>
      </c>
      <c r="T207" s="1180">
        <f>H203*BS!$B$9</f>
        <v/>
      </c>
      <c r="U207" s="1181">
        <f>I203</f>
        <v/>
      </c>
    </row>
    <row r="208" ht="20.25" customFormat="1" customHeight="1" s="1182">
      <c r="B208" s="1097" t="n"/>
      <c r="C208" s="1213" t="n"/>
      <c r="D208" s="1213" t="n"/>
      <c r="E208" s="1213" t="n"/>
      <c r="F208" s="1213" t="n"/>
      <c r="G208" s="1213" t="n"/>
      <c r="H208" s="1213" t="n"/>
      <c r="I208" s="1229" t="n"/>
      <c r="J208" s="1168" t="n"/>
      <c r="N208" s="1193">
        <f>B204</f>
        <v/>
      </c>
      <c r="O208" s="1180">
        <f>C204*BS!$B$9</f>
        <v/>
      </c>
      <c r="P208" s="1180">
        <f>D204*BS!$B$9</f>
        <v/>
      </c>
      <c r="Q208" s="1180">
        <f>E204*BS!$B$9</f>
        <v/>
      </c>
      <c r="R208" s="1180">
        <f>F204*BS!$B$9</f>
        <v/>
      </c>
      <c r="S208" s="1180">
        <f>G204*BS!$B$9</f>
        <v/>
      </c>
      <c r="T208" s="1180">
        <f>H204*BS!$B$9</f>
        <v/>
      </c>
      <c r="U208" s="1181">
        <f>I204</f>
        <v/>
      </c>
    </row>
    <row r="209" ht="14.25" customHeight="1" s="980">
      <c r="B209" s="1097" t="n"/>
      <c r="C209" s="1213" t="n"/>
      <c r="D209" s="1213" t="n"/>
      <c r="E209" s="1213" t="n"/>
      <c r="F209" s="1213" t="n"/>
      <c r="G209" s="1213" t="n"/>
      <c r="H209" s="1213" t="n"/>
      <c r="I209" s="1229" t="n"/>
      <c r="J209" s="1168" t="n"/>
      <c r="N209" s="1193">
        <f>B205</f>
        <v/>
      </c>
      <c r="O209" s="1180">
        <f>C205*BS!$B$9</f>
        <v/>
      </c>
      <c r="P209" s="1180">
        <f>D205*BS!$B$9</f>
        <v/>
      </c>
      <c r="Q209" s="1180">
        <f>E205*BS!$B$9</f>
        <v/>
      </c>
      <c r="R209" s="1180">
        <f>F205*BS!$B$9</f>
        <v/>
      </c>
      <c r="S209" s="1180">
        <f>G205*BS!$B$9</f>
        <v/>
      </c>
      <c r="T209" s="1180">
        <f>H205*BS!$B$9</f>
        <v/>
      </c>
      <c r="U209" s="1181">
        <f>I205</f>
        <v/>
      </c>
    </row>
    <row r="210" ht="14.25" customHeight="1" s="980">
      <c r="B210" s="1097" t="n"/>
      <c r="C210" s="1213" t="n"/>
      <c r="D210" s="1213" t="n"/>
      <c r="E210" s="1213" t="n"/>
      <c r="F210" s="1213" t="n"/>
      <c r="G210" s="1213" t="n"/>
      <c r="H210" s="1213" t="n"/>
      <c r="I210" s="1229" t="n"/>
      <c r="J210" s="1168" t="n"/>
      <c r="N210" s="1193">
        <f>B206</f>
        <v/>
      </c>
      <c r="O210" s="1180">
        <f>C206*BS!$B$9</f>
        <v/>
      </c>
      <c r="P210" s="1180">
        <f>D206*BS!$B$9</f>
        <v/>
      </c>
      <c r="Q210" s="1180">
        <f>E206*BS!$B$9</f>
        <v/>
      </c>
      <c r="R210" s="1180">
        <f>F206*BS!$B$9</f>
        <v/>
      </c>
      <c r="S210" s="1180">
        <f>G206*BS!$B$9</f>
        <v/>
      </c>
      <c r="T210" s="1180">
        <f>H206*BS!$B$9</f>
        <v/>
      </c>
      <c r="U210" s="1181">
        <f>I206</f>
        <v/>
      </c>
    </row>
    <row r="211" ht="14.25" customHeight="1" s="980">
      <c r="B211" s="1097" t="n"/>
      <c r="C211" s="1230" t="n"/>
      <c r="D211" s="1230" t="n"/>
      <c r="E211" s="1230" t="n"/>
      <c r="F211" s="1230" t="n"/>
      <c r="G211" s="1230" t="n"/>
      <c r="H211" s="1230" t="n"/>
      <c r="I211" s="1229" t="n"/>
      <c r="J211" s="1168" t="n"/>
      <c r="N211" s="1193">
        <f>B207</f>
        <v/>
      </c>
      <c r="O211" s="1180">
        <f>C207*BS!$B$9</f>
        <v/>
      </c>
      <c r="P211" s="1180">
        <f>D207*BS!$B$9</f>
        <v/>
      </c>
      <c r="Q211" s="1180">
        <f>E207*BS!$B$9</f>
        <v/>
      </c>
      <c r="R211" s="1180">
        <f>F207*BS!$B$9</f>
        <v/>
      </c>
      <c r="S211" s="1180">
        <f>G207*BS!$B$9</f>
        <v/>
      </c>
      <c r="T211" s="1180">
        <f>H207*BS!$B$9</f>
        <v/>
      </c>
      <c r="U211" s="1181">
        <f>I207</f>
        <v/>
      </c>
    </row>
    <row r="212" ht="14.25" customHeight="1" s="980">
      <c r="A212" s="1182" t="n"/>
      <c r="B212" s="1231" t="inlineStr">
        <is>
          <t xml:space="preserve">Total </t>
        </is>
      </c>
      <c r="C212" s="1232">
        <f>SUM(C197:C207)</f>
        <v/>
      </c>
      <c r="D212" s="1232">
        <f>SUM(D197:D207)</f>
        <v/>
      </c>
      <c r="E212" s="1232">
        <f>SUM(E197:E207)</f>
        <v/>
      </c>
      <c r="F212" s="1232">
        <f>SUM(F197:F207)</f>
        <v/>
      </c>
      <c r="G212" s="1232">
        <f>SUM(G197:G207)</f>
        <v/>
      </c>
      <c r="H212" s="1232">
        <f>SUM(H197:H207)</f>
        <v/>
      </c>
      <c r="I212" s="1233" t="n"/>
      <c r="J212" s="1184" t="n"/>
      <c r="K212" s="1185" t="n"/>
      <c r="L212" s="1185" t="n"/>
      <c r="M212" s="1185" t="n"/>
      <c r="N212" s="1175">
        <f>B208</f>
        <v/>
      </c>
      <c r="O212" s="1234">
        <f>C208*BS!$B$9</f>
        <v/>
      </c>
      <c r="P212" s="1234">
        <f>D208*BS!$B$9</f>
        <v/>
      </c>
      <c r="Q212" s="1234">
        <f>E208*BS!$B$9</f>
        <v/>
      </c>
      <c r="R212" s="1234">
        <f>F208*BS!$B$9</f>
        <v/>
      </c>
      <c r="S212" s="1234">
        <f>G208*BS!$B$9</f>
        <v/>
      </c>
      <c r="T212" s="1234">
        <f>H208*BS!$B$9</f>
        <v/>
      </c>
      <c r="U212" s="1235">
        <f>I208</f>
        <v/>
      </c>
      <c r="V212" s="1185" t="n"/>
      <c r="W212" s="1185" t="n"/>
      <c r="X212" s="1185" t="n"/>
      <c r="Y212" s="1185" t="n"/>
      <c r="Z212" s="1185" t="n"/>
      <c r="AA212" s="1185" t="n"/>
      <c r="AB212" s="1185" t="n"/>
      <c r="AC212" s="1185" t="n"/>
      <c r="AD212" s="1185" t="n"/>
      <c r="AE212" s="1185" t="n"/>
      <c r="AF212" s="1185" t="n"/>
      <c r="AG212" s="1185" t="n"/>
      <c r="AH212" s="1185" t="n"/>
      <c r="AI212" s="1185" t="n"/>
      <c r="AJ212" s="1185" t="n"/>
      <c r="AK212" s="1185" t="n"/>
      <c r="AL212" s="1185" t="n"/>
      <c r="AM212" s="1185" t="n"/>
      <c r="AN212" s="1185" t="n"/>
      <c r="AO212" s="1185" t="n"/>
      <c r="AP212" s="1185" t="n"/>
      <c r="AQ212" s="1185" t="n"/>
      <c r="AR212" s="1185" t="n"/>
      <c r="AS212" s="1185" t="n"/>
      <c r="AT212" s="1185" t="n"/>
      <c r="AU212" s="1185" t="n"/>
      <c r="AV212" s="1185" t="n"/>
      <c r="AW212" s="1185" t="n"/>
      <c r="AX212" s="1185" t="n"/>
      <c r="AY212" s="1185" t="n"/>
      <c r="AZ212" s="1185" t="n"/>
      <c r="BA212" s="1185" t="n"/>
      <c r="BB212" s="1185" t="n"/>
      <c r="BC212" s="1185" t="n"/>
      <c r="BD212" s="1185" t="n"/>
      <c r="BE212" s="1185" t="n"/>
      <c r="BF212" s="1185" t="n"/>
      <c r="BG212" s="1185" t="n"/>
      <c r="BH212" s="1185" t="n"/>
      <c r="BI212" s="1185" t="n"/>
      <c r="BJ212" s="1185" t="n"/>
      <c r="BK212" s="1185" t="n"/>
      <c r="BL212" s="1185" t="n"/>
      <c r="BM212" s="1185" t="n"/>
      <c r="BN212" s="1185" t="n"/>
      <c r="BO212" s="1185" t="n"/>
      <c r="BP212" s="1185" t="n"/>
      <c r="BQ212" s="1185" t="n"/>
      <c r="BR212" s="1185" t="n"/>
      <c r="BS212" s="1185" t="n"/>
      <c r="BT212" s="1185" t="n"/>
      <c r="BU212" s="1185" t="n"/>
      <c r="BV212" s="1185" t="n"/>
      <c r="BW212" s="1185" t="n"/>
      <c r="BX212" s="1185" t="n"/>
      <c r="BY212" s="1185" t="n"/>
      <c r="BZ212" s="1185" t="n"/>
      <c r="CA212" s="1185" t="n"/>
      <c r="CB212" s="1185" t="n"/>
      <c r="CC212" s="1185" t="n"/>
      <c r="CD212" s="1185" t="n"/>
      <c r="CE212" s="1185" t="n"/>
      <c r="CF212" s="1185" t="n"/>
      <c r="CG212" s="1185" t="n"/>
      <c r="CH212" s="1185" t="n"/>
      <c r="CI212" s="1185" t="n"/>
      <c r="CJ212" s="1185" t="n"/>
      <c r="CK212" s="1185" t="n"/>
      <c r="CL212" s="1185" t="n"/>
      <c r="CM212" s="1185" t="n"/>
      <c r="CN212" s="1185" t="n"/>
      <c r="CO212" s="1185" t="n"/>
      <c r="CP212" s="1185" t="n"/>
      <c r="CQ212" s="1185" t="n"/>
      <c r="CR212" s="1185" t="n"/>
      <c r="CS212" s="1185" t="n"/>
      <c r="CT212" s="1185" t="n"/>
      <c r="CU212" s="1185" t="n"/>
      <c r="CV212" s="1185" t="n"/>
      <c r="CW212" s="1185" t="n"/>
      <c r="CX212" s="1185" t="n"/>
      <c r="CY212" s="1185" t="n"/>
      <c r="CZ212" s="1185" t="n"/>
      <c r="DA212" s="1185" t="n"/>
      <c r="DB212" s="1185" t="n"/>
      <c r="DC212" s="1185" t="n"/>
      <c r="DD212" s="1185" t="n"/>
      <c r="DE212" s="1185" t="n"/>
      <c r="DF212" s="1185" t="n"/>
      <c r="DG212" s="1185" t="n"/>
      <c r="DH212" s="1185" t="n"/>
      <c r="DI212" s="1185" t="n"/>
      <c r="DJ212" s="1185" t="n"/>
      <c r="DK212" s="1185" t="n"/>
      <c r="DL212" s="1185" t="n"/>
      <c r="DM212" s="1185" t="n"/>
      <c r="DN212" s="1185" t="n"/>
      <c r="DO212" s="1185" t="n"/>
      <c r="DP212" s="1185" t="n"/>
      <c r="DQ212" s="1185" t="n"/>
      <c r="DR212" s="1185" t="n"/>
      <c r="DS212" s="1185" t="n"/>
      <c r="DT212" s="1185" t="n"/>
      <c r="DU212" s="1185" t="n"/>
      <c r="DV212" s="1185" t="n"/>
      <c r="DW212" s="1185" t="n"/>
      <c r="DX212" s="1185" t="n"/>
      <c r="DY212" s="1185" t="n"/>
      <c r="DZ212" s="1185" t="n"/>
      <c r="EA212" s="1185" t="n"/>
      <c r="EB212" s="1185" t="n"/>
      <c r="EC212" s="1185" t="n"/>
      <c r="ED212" s="1185" t="n"/>
      <c r="EE212" s="1185" t="n"/>
      <c r="EF212" s="1185" t="n"/>
      <c r="EG212" s="1185" t="n"/>
      <c r="EH212" s="1185" t="n"/>
      <c r="EI212" s="1185" t="n"/>
      <c r="EJ212" s="1185" t="n"/>
    </row>
    <row r="213" ht="14.25" customHeight="1" s="980">
      <c r="B213" s="1236" t="n"/>
      <c r="C213" s="1230" t="n"/>
      <c r="D213" s="1230" t="n"/>
      <c r="E213" s="1230" t="n"/>
      <c r="F213" s="1230" t="n"/>
      <c r="G213" s="1230" t="n"/>
      <c r="H213" s="1230" t="n"/>
      <c r="I213" s="1230" t="n"/>
      <c r="J213" s="1168" t="n"/>
      <c r="O213" s="1237" t="n"/>
      <c r="P213" s="1237" t="n"/>
      <c r="Q213" s="1237" t="n"/>
      <c r="R213" s="1237" t="n"/>
      <c r="S213" s="1237" t="n"/>
      <c r="T213" s="1237" t="n"/>
      <c r="U213" s="1237" t="n"/>
    </row>
    <row r="214" ht="14.25" customHeight="1" s="980">
      <c r="B214" s="1236" t="n"/>
      <c r="C214" s="1230" t="n"/>
      <c r="D214" s="1230" t="n"/>
      <c r="E214" s="1230" t="n"/>
      <c r="F214" s="1230" t="n"/>
      <c r="G214" s="1230" t="n"/>
      <c r="H214" s="1230" t="n"/>
      <c r="I214" s="1230" t="n"/>
      <c r="J214" s="1168" t="n"/>
    </row>
    <row r="215" ht="14.25" customHeight="1" s="980">
      <c r="B215" s="1236" t="n"/>
      <c r="C215" s="1230" t="n"/>
      <c r="D215" s="1230" t="n"/>
      <c r="E215" s="1230" t="n"/>
      <c r="F215" s="1230" t="n"/>
      <c r="G215" s="1230" t="n"/>
      <c r="H215" s="1230" t="n"/>
      <c r="I215" s="1230" t="n"/>
      <c r="J215" s="1168" t="n"/>
    </row>
    <row r="216" ht="14.25" customHeight="1" s="980">
      <c r="B216" s="1236" t="n"/>
      <c r="C216" s="1230" t="n"/>
      <c r="D216" s="1230" t="n"/>
      <c r="E216" s="1230" t="n"/>
      <c r="F216" s="1230" t="n"/>
      <c r="G216" s="1230" t="n"/>
      <c r="H216" s="1230" t="n"/>
      <c r="I216" s="1230" t="n"/>
      <c r="J216" s="1168" t="n"/>
    </row>
    <row r="217" ht="14.25" customHeight="1" s="980">
      <c r="B217" s="1236" t="n"/>
      <c r="C217" s="1230" t="n"/>
      <c r="D217" s="1230" t="n"/>
      <c r="E217" s="1230" t="n"/>
      <c r="F217" s="1230" t="n"/>
      <c r="G217" s="1230" t="n"/>
      <c r="H217" s="1230" t="n"/>
      <c r="I217" s="1230" t="n"/>
      <c r="J217" s="1168" t="n"/>
    </row>
    <row r="218" ht="14.25" customHeight="1" s="980">
      <c r="B218" s="1236" t="n"/>
      <c r="C218" s="1230" t="n"/>
      <c r="D218" s="1230" t="n"/>
      <c r="E218" s="1230" t="n"/>
      <c r="F218" s="1230" t="n"/>
      <c r="G218" s="1230" t="n"/>
      <c r="H218" s="1230" t="n"/>
      <c r="I218" s="1230" t="n"/>
      <c r="J218" s="1168" t="n"/>
    </row>
    <row r="219" ht="14.25" customHeight="1" s="980">
      <c r="B219" s="1236" t="n"/>
      <c r="C219" s="1230" t="n"/>
      <c r="D219" s="1230" t="n"/>
      <c r="E219" s="1230" t="n"/>
      <c r="F219" s="1230" t="n"/>
      <c r="G219" s="1230" t="n"/>
      <c r="H219" s="1230" t="n"/>
      <c r="I219" s="1230" t="n"/>
      <c r="J219" s="1168" t="n"/>
    </row>
    <row r="220" ht="14.25" customHeight="1" s="980">
      <c r="B220" s="1236" t="n"/>
      <c r="C220" s="1230" t="n"/>
      <c r="D220" s="1230" t="n"/>
      <c r="E220" s="1230" t="n"/>
      <c r="F220" s="1230" t="n"/>
      <c r="G220" s="1230" t="n"/>
      <c r="H220" s="1230" t="n"/>
      <c r="I220" s="1230" t="n"/>
      <c r="J220" s="1168" t="n"/>
    </row>
    <row r="221" ht="14.25" customHeight="1" s="980">
      <c r="B221" s="1236" t="n"/>
      <c r="C221" s="1230" t="n"/>
      <c r="D221" s="1230" t="n"/>
      <c r="E221" s="1230" t="n"/>
      <c r="F221" s="1230" t="n"/>
      <c r="G221" s="1230" t="n"/>
      <c r="H221" s="1230" t="n"/>
      <c r="I221" s="1230" t="n"/>
      <c r="J221" s="1168"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n"/>
      <c r="C15" s="1128" t="n"/>
      <c r="D15" s="1128" t="n"/>
      <c r="E15" s="1128" t="n"/>
      <c r="F15" s="1128" t="n"/>
      <c r="G15" s="1128" t="n"/>
      <c r="H15" s="1128" t="n"/>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n"/>
      <c r="C16" s="1128" t="n"/>
      <c r="D16" s="1128" t="n"/>
      <c r="E16" s="1128" t="n"/>
      <c r="F16" s="1128" t="n"/>
      <c r="G16" s="1128" t="n"/>
      <c r="H16" s="1128" t="n"/>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f>SUM(G15:G25)</f>
        <v/>
      </c>
      <c r="H26" s="1144">
        <f>SUM(H15:H25)</f>
        <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f>SUM(G29:G52)</f>
        <v/>
      </c>
      <c r="H53" s="1144">
        <f>SUM(H29:H52)</f>
        <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f>SUM(G56:G65)-SUM(G67:G76)</f>
        <v/>
      </c>
      <c r="H77" s="1144">
        <f>SUM(H56:H65)-SUM(H67:H76)</f>
        <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f>SUM(G80:G81)</f>
        <v/>
      </c>
      <c r="H82" s="1144">
        <f>SUM(H80:H81)</f>
        <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f>SUM(G84:G93)</f>
        <v/>
      </c>
      <c r="H94" s="1144">
        <f>SUM(H84:H93)</f>
        <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n"/>
      <c r="C98" s="1128" t="n"/>
      <c r="D98" s="1128" t="n"/>
      <c r="E98" s="1128" t="n"/>
      <c r="F98" s="1128" t="n"/>
      <c r="G98" s="1128" t="n"/>
      <c r="H98" s="1128" t="n"/>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n"/>
      <c r="C99" s="1128" t="n"/>
      <c r="D99" s="1128" t="n"/>
      <c r="E99" s="1128" t="n"/>
      <c r="F99" s="1128" t="n"/>
      <c r="G99" s="1128" t="n"/>
      <c r="H99" s="1128" t="n"/>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n"/>
      <c r="C100" s="1128" t="n"/>
      <c r="D100" s="1128" t="n"/>
      <c r="E100" s="1128" t="n"/>
      <c r="F100" s="1128" t="n"/>
      <c r="G100" s="1128" t="n"/>
      <c r="H100" s="1128" t="n"/>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n"/>
      <c r="C101" s="1128" t="n"/>
      <c r="D101" s="1128" t="n"/>
      <c r="E101" s="1128" t="n"/>
      <c r="F101" s="1128" t="n"/>
      <c r="G101" s="1128" t="n"/>
      <c r="H101" s="1128" t="n"/>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n"/>
      <c r="C102" s="1128" t="n"/>
      <c r="D102" s="1128" t="n"/>
      <c r="E102" s="1128" t="n"/>
      <c r="F102" s="1128" t="n"/>
      <c r="G102" s="1128" t="n"/>
      <c r="H102" s="1128" t="n"/>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f>SUM(G98:G107)</f>
        <v/>
      </c>
      <c r="H108" s="1144">
        <f>SUM(H98:H107)</f>
        <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n"/>
      <c r="C111" s="1128" t="n"/>
      <c r="D111" s="1128" t="n"/>
      <c r="E111" s="1128" t="n"/>
      <c r="F111" s="1128" t="n"/>
      <c r="G111" s="1128" t="n"/>
      <c r="H111" s="1128" t="n"/>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f>SUM(G111:G120)</f>
        <v/>
      </c>
      <c r="H121" s="1144">
        <f>SUM(H111:H120)</f>
        <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f>SUM(G124:G134)</f>
        <v/>
      </c>
      <c r="H135" s="1144">
        <f>SUM(H124:H134)</f>
        <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c r="H151" s="1126" t="n"/>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f>SUM(G153:G156)</f>
        <v/>
      </c>
      <c r="H157" s="1131">
        <f>SUM(H153:H156)</f>
        <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f>SUM(G160:G170)</f>
        <v/>
      </c>
      <c r="H171" s="1147">
        <f>SUM(H160:H170)</f>
        <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f>SUM(G174:G184)</f>
        <v/>
      </c>
      <c r="H185" s="1131">
        <f>SUM(H174:H184)</f>
        <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f>'Deferred Tax'!D17</f>
        <v/>
      </c>
      <c r="G8" s="1314">
        <f>'Deferred Tax'!D9</f>
        <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c r="G9" s="1315" t="n"/>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f>'Net Working Capital'!D14</f>
        <v/>
      </c>
      <c r="G10" s="1314">
        <f>'Net Working Capital'!D8</f>
        <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c r="G12" s="1317" t="n"/>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c r="G13" s="1314" t="n"/>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c r="G14" s="1315" t="n"/>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c r="G15" s="1315" t="n"/>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c r="G16" s="1314" t="n"/>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c r="G18" s="1317" t="n"/>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c r="G19" s="1314" t="n"/>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c r="G20" s="1314" t="n"/>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c r="G21" s="1314" t="n"/>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c r="G22" s="1314" t="n"/>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c r="G23" s="1314" t="n"/>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c r="G25" s="1317" t="n"/>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