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17"/>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bank balances</t>
        </is>
      </c>
      <c r="C15" s="103" t="n"/>
      <c r="D15" s="103" t="n"/>
      <c r="E15" s="103" t="n"/>
      <c r="F15" s="103" t="n"/>
      <c r="G15" s="103" t="n">
        <v>231379</v>
      </c>
      <c r="H15" s="103" t="n">
        <v>187655</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None Trade receivables</t>
        </is>
      </c>
      <c r="C29" s="103" t="n"/>
      <c r="D29" s="103" t="n"/>
      <c r="E29" s="103" t="n"/>
      <c r="F29" s="103" t="n"/>
      <c r="G29" s="103" t="n">
        <v>0</v>
      </c>
      <c r="H29" s="103" t="n">
        <v>41763</v>
      </c>
      <c r="I29" s="104" t="n"/>
      <c r="N29" s="105">
        <f>B29</f>
        <v/>
      </c>
      <c r="O29" s="106" t="inlineStr"/>
      <c r="P29" s="106" t="inlineStr"/>
      <c r="Q29" s="106" t="inlineStr"/>
      <c r="R29" s="106" t="inlineStr"/>
      <c r="S29" s="106">
        <f>G29*BS!$B$9</f>
        <v/>
      </c>
      <c r="T29" s="106">
        <f>H29*BS!$B$9</f>
        <v/>
      </c>
      <c r="U29" s="107">
        <f>I29</f>
        <v/>
      </c>
    </row>
    <row r="30" customFormat="1" s="79">
      <c r="A30" s="618" t="n"/>
      <c r="B30" s="102" t="inlineStr">
        <is>
          <t>Trade None Allowance for expected credit losses</t>
        </is>
      </c>
      <c r="C30" s="103" t="n"/>
      <c r="D30" s="103" t="n"/>
      <c r="E30" s="103" t="n"/>
      <c r="F30" s="103" t="n"/>
      <c r="G30" s="103" t="n">
        <v>0</v>
      </c>
      <c r="H30" s="103" t="n">
        <v>-127</v>
      </c>
      <c r="I30" s="104" t="n"/>
      <c r="N30" s="105">
        <f>B30</f>
        <v/>
      </c>
      <c r="O30" s="106" t="inlineStr"/>
      <c r="P30" s="106" t="inlineStr"/>
      <c r="Q30" s="106" t="inlineStr"/>
      <c r="R30" s="106" t="inlineStr"/>
      <c r="S30" s="106">
        <f>G30*BS!$B$9</f>
        <v/>
      </c>
      <c r="T30" s="106">
        <f>H30*BS!$B$9</f>
        <v/>
      </c>
      <c r="U30" s="107">
        <f>I30</f>
        <v/>
      </c>
    </row>
    <row r="31" customFormat="1" s="79">
      <c r="A31" s="618" t="n"/>
      <c r="B31" s="102" t="inlineStr">
        <is>
          <t>Trade None 41636</t>
        </is>
      </c>
      <c r="C31" s="103" t="n"/>
      <c r="D31" s="103" t="n"/>
      <c r="E31" s="103" t="n"/>
      <c r="F31" s="103" t="n"/>
      <c r="G31" s="103" t="n">
        <v>0</v>
      </c>
      <c r="H31" s="103" t="n">
        <v>21783</v>
      </c>
      <c r="I31" s="104" t="n"/>
      <c r="N31" s="105">
        <f>B31</f>
        <v/>
      </c>
      <c r="O31" s="109" t="inlineStr"/>
      <c r="P31" s="109" t="inlineStr"/>
      <c r="Q31" s="106" t="inlineStr"/>
      <c r="R31" s="106" t="inlineStr"/>
      <c r="S31" s="106">
        <f>G31*BS!$B$9</f>
        <v/>
      </c>
      <c r="T31" s="106">
        <f>H31*BS!$B$9</f>
        <v/>
      </c>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t>
        </is>
      </c>
      <c r="C43" s="103" t="n"/>
      <c r="D43" s="103" t="n"/>
      <c r="E43" s="103" t="n"/>
      <c r="F43" s="103" t="n"/>
      <c r="G43" s="103" t="n">
        <v>255028</v>
      </c>
      <c r="H43" s="103" t="n">
        <v>237402</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Trade and other receivables</t>
        </is>
      </c>
      <c r="C56" s="939" t="n"/>
      <c r="D56" s="939" t="n"/>
      <c r="E56" s="939" t="n"/>
      <c r="F56" s="939" t="n"/>
      <c r="G56" s="939" t="n">
        <v>22375</v>
      </c>
      <c r="H56" s="939" t="n">
        <v>42648</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Prepayments</t>
        </is>
      </c>
      <c r="C57" s="939" t="n"/>
      <c r="D57" s="939" t="n"/>
      <c r="E57" s="939" t="n"/>
      <c r="F57" s="939" t="n"/>
      <c r="G57" s="939" t="n">
        <v>3207</v>
      </c>
      <c r="H57" s="939" t="n">
        <v>3684</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Current Tax Asset</t>
        </is>
      </c>
      <c r="C58" s="939" t="n"/>
      <c r="D58" s="939" t="n"/>
      <c r="E58" s="939" t="n"/>
      <c r="F58" s="939" t="n"/>
      <c r="G58" s="939" t="n">
        <v>0</v>
      </c>
      <c r="H58" s="939" t="n">
        <v>7037</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Trade None Trade receivables</t>
        </is>
      </c>
      <c r="C70" s="939" t="n"/>
      <c r="D70" s="939" t="n"/>
      <c r="E70" s="939" t="n"/>
      <c r="F70" s="939" t="n"/>
      <c r="G70" s="939" t="n">
        <v>0</v>
      </c>
      <c r="H70" s="939" t="n">
        <v>41763</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Trade None Allowance for expected credit losses</t>
        </is>
      </c>
      <c r="C71" s="939" t="n"/>
      <c r="D71" s="939" t="n"/>
      <c r="E71" s="939" t="n"/>
      <c r="F71" s="939" t="n"/>
      <c r="G71" s="939" t="n">
        <v>0</v>
      </c>
      <c r="H71" s="939" t="n">
        <v>-127</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Trade None 41636</t>
        </is>
      </c>
      <c r="C72" s="939" t="n"/>
      <c r="D72" s="939" t="n"/>
      <c r="E72" s="939" t="n"/>
      <c r="F72" s="939" t="n"/>
      <c r="G72" s="939" t="n">
        <v>0</v>
      </c>
      <c r="H72" s="939" t="n">
        <v>21783</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Leasehold improvement  Cost At31 March 2022</t>
        </is>
      </c>
      <c r="G86" t="n">
        <v>197</v>
      </c>
      <c r="H86" t="n">
        <v>0</v>
      </c>
      <c r="N86">
        <f>B86</f>
        <v/>
      </c>
      <c r="O86" t="inlineStr"/>
      <c r="P86" t="inlineStr"/>
      <c r="Q86" t="inlineStr"/>
      <c r="R86" t="inlineStr"/>
      <c r="S86">
        <f>G86*BS!$B$9</f>
        <v/>
      </c>
      <c r="T86">
        <f>H86*BS!$B$9</f>
        <v/>
      </c>
    </row>
    <row r="87" customFormat="1" s="79">
      <c r="B87" t="inlineStr">
        <is>
          <t>Plant and equipment  Cost At31 March 2022</t>
        </is>
      </c>
      <c r="G87" t="n">
        <v>8179</v>
      </c>
      <c r="H87" t="n">
        <v>0</v>
      </c>
      <c r="N87">
        <f>B87</f>
        <v/>
      </c>
      <c r="O87" t="inlineStr"/>
      <c r="P87" t="inlineStr"/>
      <c r="Q87" t="inlineStr"/>
      <c r="R87" t="inlineStr"/>
      <c r="S87">
        <f>G87*BS!$B$9</f>
        <v/>
      </c>
      <c r="T87">
        <f>H87*BS!$B$9</f>
        <v/>
      </c>
    </row>
    <row r="88" customFormat="1" s="79">
      <c r="B88" t="inlineStr">
        <is>
          <t>Plant and equipment  Carrying value as at 31 March 2022</t>
        </is>
      </c>
      <c r="G88" t="n">
        <v>3904</v>
      </c>
      <c r="H88" t="n">
        <v>0</v>
      </c>
      <c r="N88">
        <f>B88</f>
        <v/>
      </c>
      <c r="O88" t="inlineStr"/>
      <c r="P88" t="inlineStr"/>
      <c r="Q88" t="inlineStr"/>
      <c r="R88" t="inlineStr"/>
      <c r="S88">
        <f>G88*BS!$B$9</f>
        <v/>
      </c>
      <c r="T88">
        <f>H88*BS!$B$9</f>
        <v/>
      </c>
    </row>
    <row r="89" customFormat="1" s="79">
      <c r="B89" t="inlineStr">
        <is>
          <t>Plant and equipment  Carrying value as at 31 March 2021</t>
        </is>
      </c>
      <c r="G89" t="n">
        <v>0</v>
      </c>
      <c r="H89" t="n">
        <v>3905</v>
      </c>
      <c r="N89">
        <f>B89</f>
        <v/>
      </c>
      <c r="O89" t="inlineStr"/>
      <c r="P89" t="inlineStr"/>
      <c r="Q89" t="inlineStr"/>
      <c r="R89" t="inlineStr"/>
      <c r="S89">
        <f>G89*BS!$B$9</f>
        <v/>
      </c>
      <c r="T89">
        <f>H89*BS!$B$9</f>
        <v/>
      </c>
    </row>
    <row r="90" customFormat="1" s="79">
      <c r="B90" t="inlineStr">
        <is>
          <t>Plant and equipment  Carrying value as at At31 March 2023</t>
        </is>
      </c>
      <c r="G90" t="n">
        <v>0</v>
      </c>
      <c r="H90" t="n">
        <v>9545</v>
      </c>
      <c r="N90">
        <f>B90</f>
        <v/>
      </c>
      <c r="O90" t="inlineStr"/>
      <c r="P90" t="inlineStr"/>
      <c r="Q90" t="inlineStr"/>
      <c r="R90" t="inlineStr"/>
      <c r="S90">
        <f>G90*BS!$B$9</f>
        <v/>
      </c>
      <c r="T90">
        <f>H90*BS!$B$9</f>
        <v/>
      </c>
    </row>
    <row r="91" customFormat="1" s="79">
      <c r="A91" s="618" t="n"/>
      <c r="B91" s="102" t="inlineStr">
        <is>
          <t>Plant and equipment  Carrying value as at 31 March 2023</t>
        </is>
      </c>
      <c r="C91" s="939" t="n"/>
      <c r="D91" s="939" t="n"/>
      <c r="E91" s="939" t="n"/>
      <c r="F91" s="939" t="n"/>
      <c r="G91" s="939" t="n">
        <v>0</v>
      </c>
      <c r="H91" s="939" t="n">
        <v>4586</v>
      </c>
      <c r="I91" s="928" t="n"/>
      <c r="N91" s="105">
        <f>B91</f>
        <v/>
      </c>
      <c r="O91" s="106" t="inlineStr"/>
      <c r="P91" s="106" t="inlineStr"/>
      <c r="Q91" s="106" t="inlineStr"/>
      <c r="R91" s="106" t="inlineStr"/>
      <c r="S91" s="106">
        <f>G91*BS!$B$9</f>
        <v/>
      </c>
      <c r="T91" s="106">
        <f>H91*BS!$B$9</f>
        <v/>
      </c>
      <c r="U91" s="929">
        <f>I86</f>
        <v/>
      </c>
      <c r="V91" s="927" t="n"/>
      <c r="W91" s="927" t="n"/>
    </row>
    <row r="92" customFormat="1" s="79">
      <c r="A92" s="618" t="n"/>
      <c r="B92" s="102" t="inlineStr">
        <is>
          <t>Computer equipment  Cost At31 March 2022</t>
        </is>
      </c>
      <c r="C92" s="939" t="n"/>
      <c r="D92" s="939" t="n"/>
      <c r="E92" s="939" t="n"/>
      <c r="F92" s="939" t="n"/>
      <c r="G92" s="939" t="n">
        <v>1002</v>
      </c>
      <c r="H92" s="939" t="n">
        <v>0</v>
      </c>
      <c r="I92" s="928" t="n"/>
      <c r="N92" s="105">
        <f>B92</f>
        <v/>
      </c>
      <c r="O92" s="106" t="inlineStr"/>
      <c r="P92" s="106" t="inlineStr"/>
      <c r="Q92" s="106" t="inlineStr"/>
      <c r="R92" s="106" t="inlineStr"/>
      <c r="S92" s="106">
        <f>G92*BS!$B$9</f>
        <v/>
      </c>
      <c r="T92" s="106">
        <f>H92*BS!$B$9</f>
        <v/>
      </c>
      <c r="U92" s="929">
        <f>I87</f>
        <v/>
      </c>
      <c r="V92" s="927" t="n"/>
      <c r="W92" s="927" t="n"/>
    </row>
    <row r="93" customFormat="1" s="79">
      <c r="A93" s="618" t="n"/>
      <c r="B93" s="102" t="inlineStr">
        <is>
          <t>Capital work in progress  Cost At31 March 2022</t>
        </is>
      </c>
      <c r="C93" s="939" t="n"/>
      <c r="D93" s="939" t="n"/>
      <c r="E93" s="939" t="n"/>
      <c r="F93" s="939" t="n"/>
      <c r="G93" s="939" t="n">
        <v>673</v>
      </c>
      <c r="H93" s="939" t="n">
        <v>0</v>
      </c>
      <c r="I93" s="928" t="n"/>
      <c r="N93" s="105">
        <f>B93</f>
        <v/>
      </c>
      <c r="O93" s="106" t="inlineStr"/>
      <c r="P93" s="106" t="inlineStr"/>
      <c r="Q93" s="106" t="inlineStr"/>
      <c r="R93" s="106" t="inlineStr"/>
      <c r="S93" s="106">
        <f>G93*BS!$B$9</f>
        <v/>
      </c>
      <c r="T93" s="106">
        <f>H93*BS!$B$9</f>
        <v/>
      </c>
      <c r="U93" s="929">
        <f>I88</f>
        <v/>
      </c>
      <c r="V93" s="927" t="n"/>
      <c r="W93" s="927" t="n"/>
    </row>
    <row r="94" customFormat="1" s="79">
      <c r="A94" s="618" t="n"/>
      <c r="B94" s="102" t="inlineStr">
        <is>
          <t>Capital work in progress  Carrying value as at 31 March 2022</t>
        </is>
      </c>
      <c r="C94" s="103" t="n"/>
      <c r="D94" s="103" t="n"/>
      <c r="E94" s="103" t="n"/>
      <c r="F94" s="103" t="n"/>
      <c r="G94" s="103" t="n">
        <v>673</v>
      </c>
      <c r="H94" s="103" t="n">
        <v>0</v>
      </c>
      <c r="I94" s="928" t="n"/>
      <c r="N94" s="105">
        <f>B94</f>
        <v/>
      </c>
      <c r="O94" s="106" t="inlineStr"/>
      <c r="P94" s="106" t="inlineStr"/>
      <c r="Q94" s="106" t="inlineStr"/>
      <c r="R94" s="106" t="inlineStr"/>
      <c r="S94" s="106">
        <f>G94*BS!$B$9</f>
        <v/>
      </c>
      <c r="T94" s="106">
        <f>H94*BS!$B$9</f>
        <v/>
      </c>
      <c r="U94" s="929">
        <f>I89</f>
        <v/>
      </c>
      <c r="V94" s="927" t="n"/>
      <c r="W94" s="927" t="n"/>
    </row>
    <row r="95" customFormat="1" s="79">
      <c r="A95" s="618" t="n"/>
      <c r="B95" s="102" t="inlineStr">
        <is>
          <t>Capital work in progress  Carrying value as at 31 March 2021</t>
        </is>
      </c>
      <c r="C95" s="939" t="n"/>
      <c r="D95" s="939" t="n"/>
      <c r="E95" s="939" t="n"/>
      <c r="F95" s="939" t="n"/>
      <c r="G95" s="939" t="n">
        <v>0</v>
      </c>
      <c r="H95" s="939" t="n">
        <v>523</v>
      </c>
      <c r="I95" s="945" t="n"/>
      <c r="N95" s="105">
        <f>B95</f>
        <v/>
      </c>
      <c r="O95" s="106" t="inlineStr"/>
      <c r="P95" s="106" t="inlineStr"/>
      <c r="Q95" s="106" t="inlineStr"/>
      <c r="R95" s="106" t="inlineStr"/>
      <c r="S95" s="106">
        <f>G95*BS!$B$9</f>
        <v/>
      </c>
      <c r="T95" s="106">
        <f>H95*BS!$B$9</f>
        <v/>
      </c>
      <c r="U95" s="946">
        <f>I90</f>
        <v/>
      </c>
      <c r="V95" s="927" t="n"/>
      <c r="W95" s="927" t="n"/>
    </row>
    <row r="96" customFormat="1" s="79">
      <c r="A96" s="618" t="n"/>
      <c r="B96" s="102" t="inlineStr">
        <is>
          <t>Capital work in progress  Carrying value as at At31 March 2023</t>
        </is>
      </c>
      <c r="C96" s="939" t="n"/>
      <c r="D96" s="939" t="n"/>
      <c r="E96" s="939" t="n"/>
      <c r="F96" s="939" t="n"/>
      <c r="G96" s="939" t="n">
        <v>0</v>
      </c>
      <c r="H96" s="939" t="n">
        <v>565</v>
      </c>
      <c r="I96" s="947" t="n"/>
      <c r="K96" s="948" t="n"/>
      <c r="N96" s="105">
        <f>B96</f>
        <v/>
      </c>
      <c r="O96" s="106" t="inlineStr"/>
      <c r="P96" s="106" t="inlineStr"/>
      <c r="Q96" s="106" t="inlineStr"/>
      <c r="R96" s="106" t="inlineStr"/>
      <c r="S96" s="106">
        <f>G96*BS!$B$9</f>
        <v/>
      </c>
      <c r="T96" s="106">
        <f>H96*BS!$B$9</f>
        <v/>
      </c>
      <c r="U96" s="946">
        <f>I91</f>
        <v/>
      </c>
      <c r="V96" s="941" t="n"/>
      <c r="W96" s="941" t="n"/>
    </row>
    <row r="97" customFormat="1" s="79">
      <c r="A97" s="618" t="n"/>
      <c r="B97" s="102" t="inlineStr">
        <is>
          <t>Capital work in progress  Carrying value as at 31 March 2023</t>
        </is>
      </c>
      <c r="C97" s="939" t="n"/>
      <c r="D97" s="939" t="n"/>
      <c r="E97" s="939" t="n"/>
      <c r="F97" s="939" t="n"/>
      <c r="G97" s="939" t="n">
        <v>0</v>
      </c>
      <c r="H97" s="939" t="n">
        <v>565</v>
      </c>
      <c r="I97" s="947" t="n"/>
      <c r="K97" s="948" t="n"/>
      <c r="N97" s="105">
        <f>B97</f>
        <v/>
      </c>
      <c r="O97" s="106" t="inlineStr"/>
      <c r="P97" s="106" t="inlineStr"/>
      <c r="Q97" s="106" t="inlineStr"/>
      <c r="R97" s="106" t="inlineStr"/>
      <c r="S97" s="106">
        <f>G97*BS!$B$9</f>
        <v/>
      </c>
      <c r="T97" s="106">
        <f>H97*BS!$B$9</f>
        <v/>
      </c>
      <c r="U97" s="946">
        <f>I92</f>
        <v/>
      </c>
      <c r="V97" s="941" t="n"/>
      <c r="W97" s="941" t="n"/>
    </row>
    <row r="98" customFormat="1" s="79">
      <c r="A98" s="618" t="n"/>
      <c r="B98" s="102" t="inlineStr">
        <is>
          <t>Land and Buildings  Carrying value as at 31 March 2022</t>
        </is>
      </c>
      <c r="C98" s="939" t="n"/>
      <c r="D98" s="939" t="n"/>
      <c r="E98" s="939" t="n"/>
      <c r="F98" s="939" t="n"/>
      <c r="G98" s="939" t="n">
        <v>11775</v>
      </c>
      <c r="H98" s="939" t="n">
        <v>0</v>
      </c>
      <c r="I98" s="947" t="n"/>
      <c r="K98" s="948" t="n"/>
      <c r="N98" s="105">
        <f>B98</f>
        <v/>
      </c>
      <c r="O98" s="106" t="inlineStr"/>
      <c r="P98" s="106" t="inlineStr"/>
      <c r="Q98" s="106" t="inlineStr"/>
      <c r="R98" s="106" t="inlineStr"/>
      <c r="S98" s="106">
        <f>G98*BS!$B$9</f>
        <v/>
      </c>
      <c r="T98" s="106">
        <f>H98*BS!$B$9</f>
        <v/>
      </c>
      <c r="U98" s="946">
        <f>I93</f>
        <v/>
      </c>
      <c r="V98" s="941" t="n"/>
      <c r="W98" s="941" t="n"/>
    </row>
    <row r="99" customFormat="1" s="117">
      <c r="A99" s="618" t="n"/>
      <c r="B99" s="102" t="inlineStr">
        <is>
          <t>Land and Buildings  Carrying value as at At31 March 2023</t>
        </is>
      </c>
      <c r="C99" s="939" t="n"/>
      <c r="D99" s="939" t="n"/>
      <c r="E99" s="939" t="n"/>
      <c r="F99" s="939" t="n"/>
      <c r="G99" s="939" t="n">
        <v>0</v>
      </c>
      <c r="H99" s="939" t="n">
        <v>16121</v>
      </c>
      <c r="I99" s="947" t="n"/>
      <c r="K99" s="948" t="n"/>
      <c r="N99" s="105">
        <f>B99</f>
        <v/>
      </c>
      <c r="O99" s="106" t="inlineStr"/>
      <c r="P99" s="106" t="inlineStr"/>
      <c r="Q99" s="106" t="inlineStr"/>
      <c r="R99" s="106" t="inlineStr"/>
      <c r="S99" s="106">
        <f>G99*BS!$B$9</f>
        <v/>
      </c>
      <c r="T99" s="106">
        <f>H99*BS!$B$9</f>
        <v/>
      </c>
      <c r="U99" s="946">
        <f>I94</f>
        <v/>
      </c>
      <c r="V99" s="941" t="n"/>
      <c r="W99" s="941" t="n"/>
    </row>
    <row r="100" customFormat="1" s="79">
      <c r="A100" s="618" t="n"/>
      <c r="B100" s="102" t="n"/>
      <c r="C100" s="939" t="n"/>
      <c r="D100" s="939" t="n"/>
      <c r="E100" s="939" t="n"/>
      <c r="F100" s="939" t="n"/>
      <c r="G100" s="939" t="n"/>
      <c r="H100" s="939" t="n"/>
      <c r="I100" s="947" t="n"/>
      <c r="K100" s="948" t="n"/>
      <c r="N100" s="105" t="inlineStr"/>
      <c r="O100" s="106" t="inlineStr"/>
      <c r="P100" s="106" t="inlineStr"/>
      <c r="Q100" s="106" t="inlineStr"/>
      <c r="R100" s="106" t="inlineStr"/>
      <c r="S100" s="106" t="inlineStr"/>
      <c r="T100" s="106" t="inlineStr"/>
      <c r="U100" s="946">
        <f>I95</f>
        <v/>
      </c>
      <c r="V100" s="941" t="n"/>
      <c r="W100" s="941" t="n"/>
    </row>
    <row r="101" customFormat="1" s="79">
      <c r="A101" s="618" t="n"/>
      <c r="B101" s="102" t="n"/>
      <c r="C101" s="939"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I96</f>
        <v/>
      </c>
      <c r="V101" s="941" t="n"/>
      <c r="W101" s="941" t="n"/>
    </row>
    <row r="102" customFormat="1" s="79">
      <c r="A102" s="618" t="inlineStr">
        <is>
          <t>K13</t>
        </is>
      </c>
      <c r="B102" s="96" t="inlineStr">
        <is>
          <t xml:space="preserve">Total </t>
        </is>
      </c>
      <c r="C102" s="944">
        <f>SUM(INDIRECT(ADDRESS(MATCH("K12",$A:$A,0)+1,COLUMN(C$12),4)&amp;":"&amp;ADDRESS(MATCH("K13",$A:$A,0)-1,COLUMN(C$12),4)))</f>
        <v/>
      </c>
      <c r="D102" s="944">
        <f>SUM(INDIRECT(ADDRESS(MATCH("K12",$A:$A,0)+1,COLUMN(D$12),4)&amp;":"&amp;ADDRESS(MATCH("K13",$A:$A,0)-1,COLUMN(D$12),4)))</f>
        <v/>
      </c>
      <c r="E102" s="944">
        <f>SUM(INDIRECT(ADDRESS(MATCH("K12",$A:$A,0)+1,COLUMN(E$12),4)&amp;":"&amp;ADDRESS(MATCH("K13",$A:$A,0)-1,COLUMN(E$12),4)))</f>
        <v/>
      </c>
      <c r="F102" s="944">
        <f>SUM(INDIRECT(ADDRESS(MATCH("K12",$A:$A,0)+1,COLUMN(F$12),4)&amp;":"&amp;ADDRESS(MATCH("K13",$A:$A,0)-1,COLUMN(F$12),4)))</f>
        <v/>
      </c>
      <c r="G102" s="944">
        <f>SUM(INDIRECT(ADDRESS(MATCH("K12",$A:$A,0)+1,COLUMN(G$12),4)&amp;":"&amp;ADDRESS(MATCH("K13",$A:$A,0)-1,COLUMN(G$12),4)))</f>
        <v/>
      </c>
      <c r="H102" s="944">
        <f>SUM(INDIRECT(ADDRESS(MATCH("K12",$A:$A,0)+1,COLUMN(H$12),4)&amp;":"&amp;ADDRESS(MATCH("K13",$A:$A,0)-1,COLUMN(H$12),4)))</f>
        <v/>
      </c>
      <c r="I102" s="947" t="n"/>
      <c r="K102" s="948" t="n"/>
      <c r="N102" s="114">
        <f>B102</f>
        <v/>
      </c>
      <c r="O102" s="115">
        <f>C102*BS!$B$9</f>
        <v/>
      </c>
      <c r="P102" s="115">
        <f>D102*BS!$B$9</f>
        <v/>
      </c>
      <c r="Q102" s="115">
        <f>E102*BS!$B$9</f>
        <v/>
      </c>
      <c r="R102" s="115">
        <f>F102*BS!$B$9</f>
        <v/>
      </c>
      <c r="S102" s="115">
        <f>G102*BS!$B$9</f>
        <v/>
      </c>
      <c r="T102" s="115">
        <f>H102*BS!$B$9</f>
        <v/>
      </c>
      <c r="U102" s="115">
        <f>I97*BS!$B$9</f>
        <v/>
      </c>
      <c r="V102" s="941" t="n"/>
      <c r="W102" s="941" t="n"/>
    </row>
    <row r="103" customFormat="1" s="79">
      <c r="A103" s="618" t="n"/>
      <c r="B103" s="102" t="n"/>
      <c r="C103" s="939" t="n"/>
      <c r="D103" s="939" t="n"/>
      <c r="E103" s="939" t="n"/>
      <c r="F103" s="939" t="n"/>
      <c r="G103" s="939" t="n"/>
      <c r="H103" s="939" t="n"/>
      <c r="I103" s="947" t="n"/>
      <c r="K103" s="948" t="n"/>
      <c r="N103" s="105" t="inlineStr"/>
      <c r="O103" s="106" t="inlineStr"/>
      <c r="P103" s="106" t="inlineStr"/>
      <c r="Q103" s="106" t="inlineStr"/>
      <c r="R103" s="106" t="inlineStr"/>
      <c r="S103" s="106" t="inlineStr"/>
      <c r="T103" s="106" t="inlineStr"/>
      <c r="U103" s="107" t="n"/>
      <c r="V103" s="941" t="n"/>
      <c r="W103" s="941" t="n"/>
    </row>
    <row r="104" customFormat="1" s="79">
      <c r="A104" s="618" t="inlineStr">
        <is>
          <t>K14</t>
        </is>
      </c>
      <c r="B104" s="96" t="inlineStr">
        <is>
          <t xml:space="preserve">Adjustment: Depreciation </t>
        </is>
      </c>
      <c r="C104" s="949" t="n"/>
      <c r="D104" s="949" t="n"/>
      <c r="E104" s="949" t="n"/>
      <c r="F104" s="949" t="n"/>
      <c r="G104" s="949" t="n"/>
      <c r="H104" s="949" t="n"/>
      <c r="I104" s="947" t="n"/>
      <c r="J104" s="85" t="n"/>
      <c r="K104" s="950" t="n"/>
      <c r="L104" s="85" t="n"/>
      <c r="M104" s="85" t="n"/>
      <c r="N104" s="114">
        <f>B104</f>
        <v/>
      </c>
      <c r="O104" s="115" t="inlineStr"/>
      <c r="P104" s="115" t="inlineStr"/>
      <c r="Q104" s="115" t="inlineStr"/>
      <c r="R104" s="115" t="inlineStr"/>
      <c r="S104" s="115" t="inlineStr"/>
      <c r="T104" s="115" t="inlineStr"/>
      <c r="U104" s="951">
        <f>I99</f>
        <v/>
      </c>
      <c r="V104" s="941" t="n"/>
      <c r="W104" s="941" t="n"/>
      <c r="X104" s="85" t="n"/>
      <c r="Y104" s="85" t="n"/>
      <c r="Z104" s="85" t="n"/>
      <c r="AA104" s="85" t="n"/>
      <c r="AB104" s="85" t="n"/>
      <c r="AC104" s="85" t="n"/>
      <c r="AD104" s="85" t="n"/>
      <c r="AE104" s="85" t="n"/>
      <c r="AF104" s="85" t="n"/>
      <c r="AG104" s="85" t="n"/>
      <c r="AH104" s="85" t="n"/>
      <c r="AI104" s="85" t="n"/>
      <c r="AJ104" s="85" t="n"/>
      <c r="AK104" s="85" t="n"/>
      <c r="AL104" s="85" t="n"/>
      <c r="AM104" s="85" t="n"/>
      <c r="AN104" s="85" t="n"/>
      <c r="AO104" s="85" t="n"/>
      <c r="AP104" s="85" t="n"/>
      <c r="AQ104" s="85" t="n"/>
      <c r="AR104" s="85" t="n"/>
      <c r="AS104" s="85" t="n"/>
      <c r="AT104" s="85" t="n"/>
      <c r="AU104" s="85" t="n"/>
      <c r="AV104" s="85" t="n"/>
      <c r="AW104" s="85" t="n"/>
      <c r="AX104" s="85" t="n"/>
      <c r="AY104" s="85" t="n"/>
      <c r="AZ104" s="85" t="n"/>
      <c r="BA104" s="85" t="n"/>
      <c r="BB104" s="85" t="n"/>
      <c r="BC104" s="85" t="n"/>
      <c r="BD104" s="85" t="n"/>
      <c r="BE104" s="85" t="n"/>
      <c r="BF104" s="85" t="n"/>
      <c r="BG104" s="85" t="n"/>
      <c r="BH104" s="85" t="n"/>
      <c r="BI104" s="85" t="n"/>
      <c r="BJ104" s="85" t="n"/>
      <c r="BK104" s="85" t="n"/>
      <c r="BL104" s="85" t="n"/>
      <c r="BM104" s="85" t="n"/>
      <c r="BN104" s="85" t="n"/>
      <c r="BO104" s="85" t="n"/>
      <c r="BP104" s="85" t="n"/>
      <c r="BQ104" s="85" t="n"/>
      <c r="BR104" s="85" t="n"/>
      <c r="BS104" s="85" t="n"/>
      <c r="BT104" s="85" t="n"/>
      <c r="BU104" s="85" t="n"/>
      <c r="BV104" s="85" t="n"/>
      <c r="BW104" s="85" t="n"/>
      <c r="BX104" s="85" t="n"/>
      <c r="BY104" s="85" t="n"/>
      <c r="BZ104" s="85" t="n"/>
      <c r="CA104" s="85" t="n"/>
      <c r="CB104" s="85" t="n"/>
      <c r="CC104" s="85" t="n"/>
      <c r="CD104" s="85" t="n"/>
      <c r="CE104" s="85" t="n"/>
      <c r="CF104" s="85" t="n"/>
      <c r="CG104" s="85" t="n"/>
      <c r="CH104" s="85" t="n"/>
      <c r="CI104" s="85" t="n"/>
      <c r="CJ104" s="85" t="n"/>
      <c r="CK104" s="85" t="n"/>
      <c r="CL104" s="85" t="n"/>
      <c r="CM104" s="85" t="n"/>
      <c r="CN104" s="85" t="n"/>
      <c r="CO104" s="85" t="n"/>
      <c r="CP104" s="85" t="n"/>
      <c r="CQ104" s="85" t="n"/>
      <c r="CR104" s="85" t="n"/>
      <c r="CS104" s="85" t="n"/>
      <c r="CT104" s="85" t="n"/>
      <c r="CU104" s="85" t="n"/>
      <c r="CV104" s="85" t="n"/>
      <c r="CW104" s="85" t="n"/>
      <c r="CX104" s="85" t="n"/>
      <c r="CY104" s="85" t="n"/>
      <c r="CZ104" s="85" t="n"/>
      <c r="DA104" s="85" t="n"/>
      <c r="DB104" s="85" t="n"/>
      <c r="DC104" s="85" t="n"/>
      <c r="DD104" s="85" t="n"/>
      <c r="DE104" s="85" t="n"/>
      <c r="DF104" s="85" t="n"/>
      <c r="DG104" s="85" t="n"/>
      <c r="DH104" s="85" t="n"/>
      <c r="DI104" s="85" t="n"/>
      <c r="DJ104" s="85" t="n"/>
      <c r="DK104" s="85" t="n"/>
      <c r="DL104" s="85" t="n"/>
      <c r="DM104" s="85" t="n"/>
      <c r="DN104" s="85" t="n"/>
      <c r="DO104" s="85" t="n"/>
      <c r="DP104" s="85" t="n"/>
      <c r="DQ104" s="85" t="n"/>
      <c r="DR104" s="85" t="n"/>
      <c r="DS104" s="85" t="n"/>
      <c r="DT104" s="85" t="n"/>
      <c r="DU104" s="85" t="n"/>
      <c r="DV104" s="85" t="n"/>
      <c r="DW104" s="85" t="n"/>
      <c r="DX104" s="85" t="n"/>
      <c r="DY104" s="85" t="n"/>
      <c r="DZ104" s="85" t="n"/>
      <c r="EA104" s="85" t="n"/>
      <c r="EB104" s="85" t="n"/>
      <c r="EC104" s="85" t="n"/>
      <c r="ED104" s="85" t="n"/>
      <c r="EE104" s="85" t="n"/>
      <c r="EF104" s="85" t="n"/>
      <c r="EG104" s="85" t="n"/>
      <c r="EH104" s="85" t="n"/>
      <c r="EI104" s="85" t="n"/>
      <c r="EJ104" s="85" t="n"/>
      <c r="EK104" s="85" t="n"/>
      <c r="EL104" s="85" t="n"/>
      <c r="EM104" s="85" t="n"/>
      <c r="EN104" s="85" t="n"/>
      <c r="EO104" s="85" t="n"/>
      <c r="EP104" s="85" t="n"/>
      <c r="EQ104" s="85" t="n"/>
      <c r="ER104" s="85" t="n"/>
      <c r="ES104" s="85" t="n"/>
      <c r="ET104" s="85" t="n"/>
      <c r="EU104" s="85" t="n"/>
      <c r="EV104" s="85" t="n"/>
      <c r="EW104" s="85" t="n"/>
      <c r="EX104" s="85" t="n"/>
      <c r="EY104" s="85" t="n"/>
      <c r="EZ104" s="85" t="n"/>
      <c r="FA104" s="85" t="n"/>
      <c r="FB104" s="85" t="n"/>
      <c r="FC104" s="85" t="n"/>
      <c r="FD104" s="85" t="n"/>
      <c r="FE104" s="85" t="n"/>
      <c r="FF104" s="85" t="n"/>
      <c r="FG104" s="85" t="n"/>
      <c r="FH104" s="85" t="n"/>
      <c r="FI104" s="85" t="n"/>
      <c r="FJ104" s="85" t="n"/>
      <c r="FK104" s="85" t="n"/>
      <c r="FL104" s="85" t="n"/>
      <c r="FM104" s="85" t="n"/>
      <c r="FN104" s="85" t="n"/>
      <c r="FO104" s="85" t="n"/>
      <c r="FP104" s="85" t="n"/>
      <c r="FQ104" s="85" t="n"/>
      <c r="FR104" s="85" t="n"/>
      <c r="FS104" s="85" t="n"/>
      <c r="FT104" s="85" t="n"/>
      <c r="FU104" s="85" t="n"/>
      <c r="FV104" s="85" t="n"/>
      <c r="FW104" s="85" t="n"/>
      <c r="FX104" s="85" t="n"/>
      <c r="FY104" s="85" t="n"/>
      <c r="FZ104" s="85" t="n"/>
      <c r="GA104" s="85" t="n"/>
      <c r="GB104" s="85" t="n"/>
      <c r="GC104" s="85" t="n"/>
      <c r="GD104" s="85" t="n"/>
      <c r="GE104" s="85" t="n"/>
      <c r="GF104" s="85" t="n"/>
      <c r="GG104" s="85" t="n"/>
      <c r="GH104" s="85" t="n"/>
      <c r="GI104" s="85" t="n"/>
      <c r="GJ104" s="85" t="n"/>
      <c r="GK104" s="85" t="n"/>
      <c r="GL104" s="85" t="n"/>
      <c r="GM104" s="85" t="n"/>
      <c r="GN104" s="85" t="n"/>
      <c r="GO104" s="85" t="n"/>
      <c r="GP104" s="85" t="n"/>
      <c r="GQ104" s="85" t="n"/>
      <c r="GR104" s="85" t="n"/>
      <c r="GS104" s="85" t="n"/>
      <c r="GT104" s="85" t="n"/>
      <c r="GU104" s="85" t="n"/>
      <c r="GV104" s="85" t="n"/>
      <c r="GW104" s="85" t="n"/>
      <c r="GX104" s="85" t="n"/>
      <c r="GY104" s="85" t="n"/>
      <c r="GZ104" s="85" t="n"/>
      <c r="HA104" s="85" t="n"/>
      <c r="HB104" s="85" t="n"/>
      <c r="HC104" s="85" t="n"/>
      <c r="HD104" s="85" t="n"/>
      <c r="HE104" s="85" t="n"/>
      <c r="HF104" s="85" t="n"/>
      <c r="HG104" s="85" t="n"/>
      <c r="HH104" s="85" t="n"/>
      <c r="HI104" s="85" t="n"/>
      <c r="HJ104" s="85" t="n"/>
      <c r="HK104" s="85" t="n"/>
      <c r="HL104" s="85" t="n"/>
      <c r="HM104" s="85" t="n"/>
      <c r="HN104" s="85" t="n"/>
      <c r="HO104" s="85" t="n"/>
      <c r="HP104" s="85" t="n"/>
      <c r="HQ104" s="85" t="n"/>
      <c r="HR104" s="85" t="n"/>
      <c r="HS104" s="85" t="n"/>
      <c r="HT104" s="85" t="n"/>
      <c r="HU104" s="85" t="n"/>
      <c r="HV104" s="85" t="n"/>
      <c r="HW104" s="85" t="n"/>
      <c r="HX104" s="85" t="n"/>
      <c r="HY104" s="85" t="n"/>
      <c r="HZ104" s="85" t="n"/>
      <c r="IA104" s="85" t="n"/>
      <c r="IB104" s="85" t="n"/>
      <c r="IC104" s="85" t="n"/>
      <c r="ID104" s="85" t="n"/>
      <c r="IE104" s="85" t="n"/>
      <c r="IF104" s="85" t="n"/>
      <c r="IG104" s="85" t="n"/>
      <c r="IH104" s="85" t="n"/>
      <c r="II104" s="85" t="n"/>
      <c r="IJ104" s="85" t="n"/>
      <c r="IK104" s="85" t="n"/>
      <c r="IL104" s="85" t="n"/>
      <c r="IM104" s="85" t="n"/>
      <c r="IN104" s="85" t="n"/>
      <c r="IO104" s="85" t="n"/>
      <c r="IP104" s="85" t="n"/>
      <c r="IQ104" s="85" t="n"/>
      <c r="IR104" s="85" t="n"/>
      <c r="IS104" s="85" t="n"/>
      <c r="IT104" s="85" t="n"/>
      <c r="IU104" s="85" t="n"/>
      <c r="IV104" s="85" t="n"/>
      <c r="IW104" s="85" t="n"/>
      <c r="IX104" s="85" t="n"/>
      <c r="IY104" s="85" t="n"/>
      <c r="IZ104" s="85" t="n"/>
      <c r="JA104" s="85" t="n"/>
      <c r="JB104" s="85" t="n"/>
      <c r="JC104" s="85" t="n"/>
      <c r="JD104" s="85" t="n"/>
      <c r="JE104" s="85" t="n"/>
      <c r="JF104" s="85" t="n"/>
      <c r="JG104" s="85" t="n"/>
      <c r="JH104" s="85" t="n"/>
      <c r="JI104" s="85" t="n"/>
      <c r="JJ104" s="85" t="n"/>
      <c r="JK104" s="85" t="n"/>
      <c r="JL104" s="85" t="n"/>
      <c r="JM104" s="85" t="n"/>
      <c r="JN104" s="85" t="n"/>
      <c r="JO104" s="85" t="n"/>
      <c r="JP104" s="85" t="n"/>
      <c r="JQ104" s="85" t="n"/>
      <c r="JR104" s="85" t="n"/>
      <c r="JS104" s="85" t="n"/>
      <c r="JT104" s="85" t="n"/>
      <c r="JU104" s="85" t="n"/>
      <c r="JV104" s="85" t="n"/>
      <c r="JW104" s="85" t="n"/>
      <c r="JX104" s="85" t="n"/>
      <c r="JY104" s="85" t="n"/>
      <c r="JZ104" s="85" t="n"/>
      <c r="KA104" s="85" t="n"/>
      <c r="KB104" s="85" t="n"/>
      <c r="KC104" s="85" t="n"/>
      <c r="KD104" s="85" t="n"/>
      <c r="KE104" s="85" t="n"/>
      <c r="KF104" s="85" t="n"/>
      <c r="KG104" s="85" t="n"/>
      <c r="KH104" s="85" t="n"/>
      <c r="KI104" s="85" t="n"/>
      <c r="KJ104" s="85" t="n"/>
      <c r="KK104" s="85" t="n"/>
      <c r="KL104" s="85" t="n"/>
      <c r="KM104" s="85" t="n"/>
      <c r="KN104" s="85" t="n"/>
      <c r="KO104" s="85" t="n"/>
      <c r="KP104" s="85" t="n"/>
      <c r="KQ104" s="85" t="n"/>
      <c r="KR104" s="85" t="n"/>
      <c r="KS104" s="85" t="n"/>
      <c r="KT104" s="85" t="n"/>
      <c r="KU104" s="85" t="n"/>
      <c r="KV104" s="85" t="n"/>
      <c r="KW104" s="85" t="n"/>
      <c r="KX104" s="85" t="n"/>
      <c r="KY104" s="85" t="n"/>
      <c r="KZ104" s="85" t="n"/>
      <c r="LA104" s="85" t="n"/>
      <c r="LB104" s="85" t="n"/>
      <c r="LC104" s="85" t="n"/>
      <c r="LD104" s="85" t="n"/>
      <c r="LE104" s="85" t="n"/>
      <c r="LF104" s="85" t="n"/>
      <c r="LG104" s="85" t="n"/>
      <c r="LH104" s="85" t="n"/>
      <c r="LI104" s="85" t="n"/>
      <c r="LJ104" s="85" t="n"/>
      <c r="LK104" s="85" t="n"/>
      <c r="LL104" s="85" t="n"/>
      <c r="LM104" s="85" t="n"/>
      <c r="LN104" s="85" t="n"/>
      <c r="LO104" s="85" t="n"/>
      <c r="LP104" s="85" t="n"/>
      <c r="LQ104" s="85" t="n"/>
      <c r="LR104" s="85" t="n"/>
      <c r="LS104" s="85" t="n"/>
    </row>
    <row r="105" customFormat="1" s="79">
      <c r="A105" s="618" t="n"/>
      <c r="B105" s="102" t="inlineStr">
        <is>
          <t>Leasehold improvement  Accumulated depreciation At31 March 2022</t>
        </is>
      </c>
      <c r="C105" s="952" t="n"/>
      <c r="D105" s="952" t="n"/>
      <c r="E105" s="952" t="n"/>
      <c r="F105" s="952" t="n"/>
      <c r="G105" s="952" t="n">
        <v>-19</v>
      </c>
      <c r="H105" s="952" t="n">
        <v>0</v>
      </c>
      <c r="I105" s="947" t="n"/>
      <c r="K105" s="948" t="n"/>
      <c r="N105" s="105">
        <f>B105</f>
        <v/>
      </c>
      <c r="O105" s="106" t="inlineStr"/>
      <c r="P105" s="106" t="inlineStr"/>
      <c r="Q105" s="106" t="inlineStr"/>
      <c r="R105" s="106" t="inlineStr"/>
      <c r="S105" s="106">
        <f>G105*BS!$B$9</f>
        <v/>
      </c>
      <c r="T105" s="106">
        <f>H105*BS!$B$9</f>
        <v/>
      </c>
      <c r="U105" s="946">
        <f>I100</f>
        <v/>
      </c>
      <c r="V105" s="941" t="n"/>
      <c r="W105" s="941" t="n"/>
    </row>
    <row r="106" customFormat="1" s="79">
      <c r="A106" s="618" t="n"/>
      <c r="B106" s="102" t="inlineStr">
        <is>
          <t>Leasehold improvement  Accumulated depreciation At31 March 2023</t>
        </is>
      </c>
      <c r="C106" s="952" t="n"/>
      <c r="D106" s="939" t="n"/>
      <c r="E106" s="939" t="n"/>
      <c r="F106" s="939" t="n"/>
      <c r="G106" s="939" t="n">
        <v>0</v>
      </c>
      <c r="H106" s="939" t="n">
        <v>-28</v>
      </c>
      <c r="I106" s="947" t="n"/>
      <c r="K106" s="948" t="n"/>
      <c r="N106" s="105">
        <f>B106</f>
        <v/>
      </c>
      <c r="O106" s="106" t="inlineStr"/>
      <c r="P106" s="106" t="inlineStr"/>
      <c r="Q106" s="106" t="inlineStr"/>
      <c r="R106" s="106" t="inlineStr"/>
      <c r="S106" s="106">
        <f>G106*BS!$B$9</f>
        <v/>
      </c>
      <c r="T106" s="106">
        <f>H106*BS!$B$9</f>
        <v/>
      </c>
      <c r="U106" s="946">
        <f>I101</f>
        <v/>
      </c>
      <c r="V106" s="941" t="n"/>
      <c r="W106" s="941" t="n"/>
    </row>
    <row r="107" customFormat="1" s="79">
      <c r="A107" s="618" t="n"/>
      <c r="B107" s="102" t="inlineStr">
        <is>
          <t>Plant and equipment  Accumulated depreciation At31 March 2022</t>
        </is>
      </c>
      <c r="C107" s="952" t="n"/>
      <c r="D107" s="939" t="n"/>
      <c r="E107" s="939" t="n"/>
      <c r="F107" s="939" t="n"/>
      <c r="G107" s="939" t="n">
        <v>-4275</v>
      </c>
      <c r="H107" s="939" t="n">
        <v>0</v>
      </c>
      <c r="I107" s="947" t="n"/>
      <c r="K107" s="948" t="n"/>
      <c r="N107" s="105">
        <f>B107</f>
        <v/>
      </c>
      <c r="O107" s="106" t="inlineStr"/>
      <c r="P107" s="106" t="inlineStr"/>
      <c r="Q107" s="106" t="inlineStr"/>
      <c r="R107" s="106" t="inlineStr"/>
      <c r="S107" s="106">
        <f>G107*BS!$B$9</f>
        <v/>
      </c>
      <c r="T107" s="106">
        <f>H107*BS!$B$9</f>
        <v/>
      </c>
      <c r="U107" s="946">
        <f>I102</f>
        <v/>
      </c>
      <c r="V107" s="941" t="n"/>
      <c r="W107" s="941" t="n"/>
    </row>
    <row r="108" customFormat="1" s="79">
      <c r="A108" s="618" t="n"/>
      <c r="B108" s="102" t="inlineStr">
        <is>
          <t>Plant and equipment  Carrying value as at 31 March 2022</t>
        </is>
      </c>
      <c r="C108" s="103" t="n"/>
      <c r="D108" s="103" t="n"/>
      <c r="E108" s="103" t="n"/>
      <c r="F108" s="103" t="n"/>
      <c r="G108" s="103" t="n">
        <v>3904</v>
      </c>
      <c r="H108" s="103" t="n">
        <v>0</v>
      </c>
      <c r="I108" s="947" t="n"/>
      <c r="K108" s="948" t="n"/>
      <c r="N108" s="105">
        <f>B108</f>
        <v/>
      </c>
      <c r="O108" s="106" t="inlineStr"/>
      <c r="P108" s="106" t="inlineStr"/>
      <c r="Q108" s="106" t="inlineStr"/>
      <c r="R108" s="106" t="inlineStr"/>
      <c r="S108" s="106">
        <f>G108*BS!$B$9</f>
        <v/>
      </c>
      <c r="T108" s="106">
        <f>H108*BS!$B$9</f>
        <v/>
      </c>
      <c r="U108" s="946">
        <f>I103</f>
        <v/>
      </c>
      <c r="V108" s="941" t="n"/>
      <c r="W108" s="941" t="n"/>
    </row>
    <row r="109" customFormat="1" s="79">
      <c r="A109" s="618" t="n"/>
      <c r="B109" s="102" t="inlineStr">
        <is>
          <t>Plant and equipment  Carrying value as at 31 March 2021</t>
        </is>
      </c>
      <c r="C109" s="952" t="n"/>
      <c r="D109" s="952" t="n"/>
      <c r="E109" s="952" t="n"/>
      <c r="F109" s="952" t="n"/>
      <c r="G109" s="952" t="n">
        <v>0</v>
      </c>
      <c r="H109" s="952" t="n">
        <v>3905</v>
      </c>
      <c r="I109" s="947" t="n"/>
      <c r="K109" s="948" t="n"/>
      <c r="N109" s="105">
        <f>B109</f>
        <v/>
      </c>
      <c r="O109" s="106" t="inlineStr"/>
      <c r="P109" s="106" t="inlineStr"/>
      <c r="Q109" s="106" t="inlineStr"/>
      <c r="R109" s="106" t="inlineStr"/>
      <c r="S109" s="106">
        <f>G109*BS!$B$9</f>
        <v/>
      </c>
      <c r="T109" s="106">
        <f>H109*BS!$B$9</f>
        <v/>
      </c>
      <c r="U109" s="946">
        <f>I104</f>
        <v/>
      </c>
      <c r="V109" s="941" t="n"/>
      <c r="W109" s="941" t="n"/>
    </row>
    <row r="110" customFormat="1" s="79">
      <c r="A110" s="618" t="n"/>
      <c r="B110" s="102" t="inlineStr">
        <is>
          <t>Plant and equipment  Carrying value as at At31 March 2023</t>
        </is>
      </c>
      <c r="C110" s="952" t="n"/>
      <c r="D110" s="952" t="n"/>
      <c r="E110" s="952" t="n"/>
      <c r="F110" s="952" t="n"/>
      <c r="G110" s="952" t="n">
        <v>0</v>
      </c>
      <c r="H110" s="952" t="n">
        <v>9545</v>
      </c>
      <c r="I110" s="947" t="n"/>
      <c r="K110" s="948" t="n"/>
      <c r="N110" s="105">
        <f>B110</f>
        <v/>
      </c>
      <c r="O110" s="106" t="inlineStr"/>
      <c r="P110" s="106" t="inlineStr"/>
      <c r="Q110" s="106" t="inlineStr"/>
      <c r="R110" s="106" t="inlineStr"/>
      <c r="S110" s="106">
        <f>G110*BS!$B$9</f>
        <v/>
      </c>
      <c r="T110" s="106">
        <f>H110*BS!$B$9</f>
        <v/>
      </c>
      <c r="U110" s="946">
        <f>I105</f>
        <v/>
      </c>
      <c r="V110" s="941" t="n"/>
      <c r="W110" s="941" t="n"/>
    </row>
    <row r="111" customFormat="1" s="79">
      <c r="A111" s="618" t="n"/>
      <c r="B111" s="102" t="inlineStr">
        <is>
          <t>Plant and equipment  Accumulated depreciation At31 March 2023</t>
        </is>
      </c>
      <c r="C111" s="952" t="n"/>
      <c r="D111" s="952" t="n"/>
      <c r="E111" s="952" t="n"/>
      <c r="F111" s="952" t="n"/>
      <c r="G111" s="952" t="n">
        <v>0</v>
      </c>
      <c r="H111" s="952" t="n">
        <v>-4959</v>
      </c>
      <c r="I111" s="947" t="n"/>
      <c r="K111" s="948" t="n"/>
      <c r="N111" s="105">
        <f>B111</f>
        <v/>
      </c>
      <c r="O111" s="106" t="inlineStr"/>
      <c r="P111" s="106" t="inlineStr"/>
      <c r="Q111" s="106" t="inlineStr"/>
      <c r="R111" s="106" t="inlineStr"/>
      <c r="S111" s="106">
        <f>G111*BS!$B$9</f>
        <v/>
      </c>
      <c r="T111" s="106">
        <f>H111*BS!$B$9</f>
        <v/>
      </c>
      <c r="U111" s="946">
        <f>I106</f>
        <v/>
      </c>
      <c r="V111" s="941" t="n"/>
      <c r="W111" s="941" t="n"/>
    </row>
    <row r="112" customFormat="1" s="79">
      <c r="A112" s="618" t="n"/>
      <c r="B112" s="102" t="inlineStr">
        <is>
          <t>Plant and equipment  Carrying value as at 31 March 2023</t>
        </is>
      </c>
      <c r="C112" s="952" t="n"/>
      <c r="D112" s="952" t="n"/>
      <c r="E112" s="952" t="n"/>
      <c r="F112" s="952" t="n"/>
      <c r="G112" s="952" t="n">
        <v>0</v>
      </c>
      <c r="H112" s="952" t="n">
        <v>4586</v>
      </c>
      <c r="I112" s="947" t="n"/>
      <c r="K112" s="948" t="n"/>
      <c r="N112" s="105">
        <f>B112</f>
        <v/>
      </c>
      <c r="O112" s="106" t="inlineStr"/>
      <c r="P112" s="106" t="inlineStr"/>
      <c r="Q112" s="106" t="inlineStr"/>
      <c r="R112" s="106" t="inlineStr"/>
      <c r="S112" s="106">
        <f>G112*BS!$B$9</f>
        <v/>
      </c>
      <c r="T112" s="106">
        <f>H112*BS!$B$9</f>
        <v/>
      </c>
      <c r="U112" s="946">
        <f>I107</f>
        <v/>
      </c>
      <c r="V112" s="941" t="n"/>
      <c r="W112" s="941" t="n"/>
    </row>
    <row r="113" customFormat="1" s="117">
      <c r="A113" s="618" t="n"/>
      <c r="B113" s="102" t="inlineStr">
        <is>
          <t>Computer equipment  Accumulated depreciation At31 March 2022</t>
        </is>
      </c>
      <c r="C113" s="952" t="n"/>
      <c r="D113" s="952" t="n"/>
      <c r="E113" s="952" t="n"/>
      <c r="F113" s="952" t="n"/>
      <c r="G113" s="952" t="n">
        <v>-822</v>
      </c>
      <c r="H113" s="952" t="n">
        <v>0</v>
      </c>
      <c r="I113" s="947" t="n"/>
      <c r="K113" s="948" t="n"/>
      <c r="N113" s="105">
        <f>B113</f>
        <v/>
      </c>
      <c r="O113" s="106" t="inlineStr"/>
      <c r="P113" s="106" t="inlineStr"/>
      <c r="Q113" s="106" t="inlineStr"/>
      <c r="R113" s="106" t="inlineStr"/>
      <c r="S113" s="106">
        <f>G113*BS!$B$9</f>
        <v/>
      </c>
      <c r="T113" s="106">
        <f>H113*BS!$B$9</f>
        <v/>
      </c>
      <c r="U113" s="946">
        <f>I108</f>
        <v/>
      </c>
      <c r="V113" s="941" t="n"/>
      <c r="W113" s="941" t="n"/>
    </row>
    <row r="114" customFormat="1" s="79">
      <c r="A114" s="618" t="n"/>
      <c r="B114" s="102" t="inlineStr">
        <is>
          <t>Computer equipment  Accumulated depreciation At31 March 2023</t>
        </is>
      </c>
      <c r="C114" s="952" t="n"/>
      <c r="D114" s="952" t="n"/>
      <c r="E114" s="952" t="n"/>
      <c r="F114" s="952" t="n"/>
      <c r="G114" s="952" t="n">
        <v>0</v>
      </c>
      <c r="H114" s="952" t="n">
        <v>-942</v>
      </c>
      <c r="I114" s="947" t="n"/>
      <c r="K114" s="948" t="n"/>
      <c r="N114" s="105">
        <f>B114</f>
        <v/>
      </c>
      <c r="O114" s="106" t="inlineStr"/>
      <c r="P114" s="106" t="inlineStr"/>
      <c r="Q114" s="106" t="inlineStr"/>
      <c r="R114" s="106" t="inlineStr"/>
      <c r="S114" s="106">
        <f>G114*BS!$B$9</f>
        <v/>
      </c>
      <c r="T114" s="106">
        <f>H114*BS!$B$9</f>
        <v/>
      </c>
      <c r="U114" s="946">
        <f>I109</f>
        <v/>
      </c>
      <c r="V114" s="941" t="n"/>
      <c r="W114" s="941" t="n"/>
    </row>
    <row r="115" customFormat="1" s="79">
      <c r="A115" s="618" t="n"/>
      <c r="B115" s="102" t="n"/>
      <c r="C115" s="952" t="n"/>
      <c r="D115" s="952" t="n"/>
      <c r="E115" s="952" t="n"/>
      <c r="F115" s="952" t="n"/>
      <c r="G115" s="952" t="n"/>
      <c r="H115" s="952" t="n"/>
      <c r="I115" s="947" t="n"/>
      <c r="K115" s="948" t="n"/>
      <c r="N115" s="105" t="inlineStr"/>
      <c r="O115" s="106" t="inlineStr"/>
      <c r="P115" s="106" t="inlineStr"/>
      <c r="Q115" s="106" t="inlineStr"/>
      <c r="R115" s="106" t="inlineStr"/>
      <c r="S115" s="106" t="inlineStr"/>
      <c r="T115" s="106" t="inlineStr"/>
      <c r="U115" s="946">
        <f>I110</f>
        <v/>
      </c>
      <c r="V115" s="941" t="n"/>
      <c r="W115" s="941" t="n"/>
    </row>
    <row r="116" customFormat="1" s="79">
      <c r="A116" s="618" t="inlineStr">
        <is>
          <t>K15</t>
        </is>
      </c>
      <c r="B116" s="96" t="inlineStr">
        <is>
          <t xml:space="preserve">Total </t>
        </is>
      </c>
      <c r="C116" s="944">
        <f>SUM(INDIRECT(ADDRESS(MATCH("K14",$A:$A,0)+1,COLUMN(C$12),4)&amp;":"&amp;ADDRESS(MATCH("K15",$A:$A,0)-1,COLUMN(C$12),4)))</f>
        <v/>
      </c>
      <c r="D116" s="944">
        <f>SUM(INDIRECT(ADDRESS(MATCH("K14",$A:$A,0)+1,COLUMN(D$12),4)&amp;":"&amp;ADDRESS(MATCH("K15",$A:$A,0)-1,COLUMN(D$12),4)))</f>
        <v/>
      </c>
      <c r="E116" s="944">
        <f>SUM(INDIRECT(ADDRESS(MATCH("K14",$A:$A,0)+1,COLUMN(E$12),4)&amp;":"&amp;ADDRESS(MATCH("K15",$A:$A,0)-1,COLUMN(E$12),4)))</f>
        <v/>
      </c>
      <c r="F116" s="944">
        <f>SUM(INDIRECT(ADDRESS(MATCH("K14",$A:$A,0)+1,COLUMN(F$12),4)&amp;":"&amp;ADDRESS(MATCH("K15",$A:$A,0)-1,COLUMN(F$12),4)))</f>
        <v/>
      </c>
      <c r="G116" s="944">
        <f>SUM(INDIRECT(ADDRESS(MATCH("K14",$A:$A,0)+1,COLUMN(G$12),4)&amp;":"&amp;ADDRESS(MATCH("K15",$A:$A,0)-1,COLUMN(G$12),4)))</f>
        <v/>
      </c>
      <c r="H116" s="944">
        <f>SUM(INDIRECT(ADDRESS(MATCH("K14",$A:$A,0)+1,COLUMN(H$12),4)&amp;":"&amp;ADDRESS(MATCH("K15",$A:$A,0)-1,COLUMN(H$12),4)))</f>
        <v/>
      </c>
      <c r="I116" s="947" t="n"/>
      <c r="K116" s="948" t="n"/>
      <c r="N116" s="114">
        <f>B116</f>
        <v/>
      </c>
      <c r="O116" s="115">
        <f>C116*BS!$B$9</f>
        <v/>
      </c>
      <c r="P116" s="115">
        <f>D116*BS!$B$9</f>
        <v/>
      </c>
      <c r="Q116" s="115">
        <f>E116*BS!$B$9</f>
        <v/>
      </c>
      <c r="R116" s="115">
        <f>F116*BS!$B$9</f>
        <v/>
      </c>
      <c r="S116" s="115">
        <f>G116*BS!$B$9</f>
        <v/>
      </c>
      <c r="T116" s="115">
        <f>H116*BS!$B$9</f>
        <v/>
      </c>
      <c r="U116" s="951">
        <f>I111</f>
        <v/>
      </c>
      <c r="V116" s="941" t="n"/>
      <c r="W116" s="941" t="n"/>
    </row>
    <row r="117" customFormat="1" s="79">
      <c r="A117" s="618" t="n"/>
      <c r="B117" s="102" t="n"/>
      <c r="C117" s="952" t="n"/>
      <c r="D117" s="952" t="n"/>
      <c r="E117" s="952" t="n"/>
      <c r="F117" s="952" t="n"/>
      <c r="G117" s="952" t="n"/>
      <c r="H117" s="952" t="n"/>
      <c r="I117" s="947" t="n"/>
      <c r="K117" s="948" t="n"/>
      <c r="N117" s="105" t="inlineStr"/>
      <c r="O117" s="106" t="inlineStr"/>
      <c r="P117" s="106" t="inlineStr"/>
      <c r="Q117" s="106" t="inlineStr"/>
      <c r="R117" s="106" t="inlineStr"/>
      <c r="S117" s="106" t="inlineStr"/>
      <c r="T117" s="106" t="inlineStr"/>
      <c r="U117" s="107" t="n"/>
      <c r="V117" s="941" t="n"/>
      <c r="W117" s="941" t="n"/>
    </row>
    <row r="118" customFormat="1" s="79">
      <c r="A118" s="618" t="inlineStr">
        <is>
          <t>K16</t>
        </is>
      </c>
      <c r="B118" s="96" t="inlineStr">
        <is>
          <t>Other Tangible Assets</t>
        </is>
      </c>
      <c r="C118" s="953" t="n"/>
      <c r="D118" s="953" t="n"/>
      <c r="E118" s="953" t="n"/>
      <c r="F118" s="953" t="n"/>
      <c r="G118" s="953" t="n"/>
      <c r="H118" s="953" t="n"/>
      <c r="I118" s="934" t="n"/>
      <c r="J118" s="85" t="n"/>
      <c r="K118" s="85" t="n"/>
      <c r="L118" s="85" t="n"/>
      <c r="M118" s="85" t="n"/>
      <c r="N118" s="114">
        <f>B118</f>
        <v/>
      </c>
      <c r="O118" s="115" t="inlineStr"/>
      <c r="P118" s="115" t="inlineStr"/>
      <c r="Q118" s="115" t="inlineStr"/>
      <c r="R118" s="115" t="inlineStr"/>
      <c r="S118" s="115" t="inlineStr"/>
      <c r="T118" s="115" t="inlineStr"/>
      <c r="U118" s="123" t="n"/>
      <c r="V118" s="941" t="n"/>
      <c r="W118" s="941" t="n"/>
      <c r="X118" s="85" t="n"/>
      <c r="Y118" s="85" t="n"/>
      <c r="Z118" s="85" t="n"/>
      <c r="AA118" s="85" t="n"/>
      <c r="AB118" s="85" t="n"/>
      <c r="AC118" s="85" t="n"/>
      <c r="AD118" s="85" t="n"/>
      <c r="AE118" s="85" t="n"/>
      <c r="AF118" s="85" t="n"/>
      <c r="AG118" s="85" t="n"/>
      <c r="AH118" s="85" t="n"/>
      <c r="AI118" s="85" t="n"/>
      <c r="AJ118" s="85" t="n"/>
      <c r="AK118" s="85" t="n"/>
      <c r="AL118" s="85" t="n"/>
      <c r="AM118" s="85" t="n"/>
      <c r="AN118" s="85" t="n"/>
      <c r="AO118" s="85" t="n"/>
      <c r="AP118" s="85" t="n"/>
      <c r="AQ118" s="85" t="n"/>
      <c r="AR118" s="85" t="n"/>
      <c r="AS118" s="85" t="n"/>
      <c r="AT118" s="85" t="n"/>
      <c r="AU118" s="85" t="n"/>
      <c r="AV118" s="85" t="n"/>
      <c r="AW118" s="85" t="n"/>
      <c r="AX118" s="85" t="n"/>
      <c r="AY118" s="85" t="n"/>
      <c r="AZ118" s="85" t="n"/>
      <c r="BA118" s="85" t="n"/>
      <c r="BB118" s="85" t="n"/>
      <c r="BC118" s="85" t="n"/>
      <c r="BD118" s="85" t="n"/>
      <c r="BE118" s="85" t="n"/>
      <c r="BF118" s="85" t="n"/>
      <c r="BG118" s="85" t="n"/>
      <c r="BH118" s="85" t="n"/>
      <c r="BI118" s="85" t="n"/>
      <c r="BJ118" s="85" t="n"/>
      <c r="BK118" s="85" t="n"/>
      <c r="BL118" s="85" t="n"/>
      <c r="BM118" s="85" t="n"/>
      <c r="BN118" s="85" t="n"/>
      <c r="BO118" s="85" t="n"/>
      <c r="BP118" s="85" t="n"/>
      <c r="BQ118" s="85" t="n"/>
      <c r="BR118" s="85" t="n"/>
      <c r="BS118" s="85" t="n"/>
      <c r="BT118" s="85" t="n"/>
      <c r="BU118" s="85" t="n"/>
      <c r="BV118" s="85" t="n"/>
      <c r="BW118" s="85" t="n"/>
      <c r="BX118" s="85" t="n"/>
      <c r="BY118" s="85" t="n"/>
      <c r="BZ118" s="85" t="n"/>
      <c r="CA118" s="85" t="n"/>
      <c r="CB118" s="85" t="n"/>
      <c r="CC118" s="85" t="n"/>
      <c r="CD118" s="85" t="n"/>
      <c r="CE118" s="85" t="n"/>
      <c r="CF118" s="85" t="n"/>
      <c r="CG118" s="85" t="n"/>
      <c r="CH118" s="85" t="n"/>
      <c r="CI118" s="85" t="n"/>
      <c r="CJ118" s="85" t="n"/>
      <c r="CK118" s="85" t="n"/>
      <c r="CL118" s="85" t="n"/>
      <c r="CM118" s="85" t="n"/>
      <c r="CN118" s="85" t="n"/>
      <c r="CO118" s="85" t="n"/>
      <c r="CP118" s="85" t="n"/>
      <c r="CQ118" s="85" t="n"/>
      <c r="CR118" s="85" t="n"/>
      <c r="CS118" s="85" t="n"/>
      <c r="CT118" s="85" t="n"/>
      <c r="CU118" s="85" t="n"/>
      <c r="CV118" s="85" t="n"/>
      <c r="CW118" s="85" t="n"/>
      <c r="CX118" s="85" t="n"/>
      <c r="CY118" s="85" t="n"/>
      <c r="CZ118" s="85" t="n"/>
      <c r="DA118" s="85" t="n"/>
      <c r="DB118" s="85" t="n"/>
      <c r="DC118" s="85" t="n"/>
      <c r="DD118" s="85" t="n"/>
      <c r="DE118" s="85" t="n"/>
      <c r="DF118" s="85" t="n"/>
      <c r="DG118" s="85" t="n"/>
      <c r="DH118" s="85" t="n"/>
      <c r="DI118" s="85" t="n"/>
      <c r="DJ118" s="85" t="n"/>
      <c r="DK118" s="85" t="n"/>
      <c r="DL118" s="85" t="n"/>
      <c r="DM118" s="85" t="n"/>
      <c r="DN118" s="85" t="n"/>
      <c r="DO118" s="85" t="n"/>
      <c r="DP118" s="85" t="n"/>
      <c r="DQ118" s="85" t="n"/>
      <c r="DR118" s="85" t="n"/>
      <c r="DS118" s="85" t="n"/>
      <c r="DT118" s="85" t="n"/>
      <c r="DU118" s="85" t="n"/>
      <c r="DV118" s="85" t="n"/>
      <c r="DW118" s="85" t="n"/>
      <c r="DX118" s="85" t="n"/>
      <c r="DY118" s="85" t="n"/>
      <c r="DZ118" s="85" t="n"/>
      <c r="EA118" s="85" t="n"/>
      <c r="EB118" s="85" t="n"/>
      <c r="EC118" s="85" t="n"/>
      <c r="ED118" s="85" t="n"/>
      <c r="EE118" s="85" t="n"/>
      <c r="EF118" s="85" t="n"/>
      <c r="EG118" s="85" t="n"/>
      <c r="EH118" s="85" t="n"/>
      <c r="EI118" s="85" t="n"/>
      <c r="EJ118" s="85" t="n"/>
      <c r="EK118" s="85" t="n"/>
      <c r="EL118" s="85" t="n"/>
      <c r="EM118" s="85" t="n"/>
      <c r="EN118" s="85" t="n"/>
      <c r="EO118" s="85" t="n"/>
      <c r="EP118" s="85" t="n"/>
      <c r="EQ118" s="85" t="n"/>
      <c r="ER118" s="85" t="n"/>
      <c r="ES118" s="85" t="n"/>
      <c r="ET118" s="85" t="n"/>
      <c r="EU118" s="85" t="n"/>
      <c r="EV118" s="85" t="n"/>
      <c r="EW118" s="85" t="n"/>
      <c r="EX118" s="85" t="n"/>
      <c r="EY118" s="85" t="n"/>
      <c r="EZ118" s="85" t="n"/>
      <c r="FA118" s="85" t="n"/>
      <c r="FB118" s="85" t="n"/>
      <c r="FC118" s="85" t="n"/>
      <c r="FD118" s="85" t="n"/>
      <c r="FE118" s="85" t="n"/>
      <c r="FF118" s="85" t="n"/>
      <c r="FG118" s="85" t="n"/>
      <c r="FH118" s="85" t="n"/>
      <c r="FI118" s="85" t="n"/>
      <c r="FJ118" s="85" t="n"/>
      <c r="FK118" s="85" t="n"/>
      <c r="FL118" s="85" t="n"/>
      <c r="FM118" s="85" t="n"/>
      <c r="FN118" s="85" t="n"/>
      <c r="FO118" s="85" t="n"/>
      <c r="FP118" s="85" t="n"/>
      <c r="FQ118" s="85" t="n"/>
      <c r="FR118" s="85" t="n"/>
      <c r="FS118" s="85" t="n"/>
      <c r="FT118" s="85" t="n"/>
      <c r="FU118" s="85" t="n"/>
      <c r="FV118" s="85" t="n"/>
      <c r="FW118" s="85" t="n"/>
      <c r="FX118" s="85" t="n"/>
      <c r="FY118" s="85" t="n"/>
      <c r="FZ118" s="85" t="n"/>
      <c r="GA118" s="85" t="n"/>
      <c r="GB118" s="85" t="n"/>
      <c r="GC118" s="85" t="n"/>
      <c r="GD118" s="85" t="n"/>
      <c r="GE118" s="85" t="n"/>
      <c r="GF118" s="85" t="n"/>
      <c r="GG118" s="85" t="n"/>
      <c r="GH118" s="85" t="n"/>
      <c r="GI118" s="85" t="n"/>
      <c r="GJ118" s="85" t="n"/>
      <c r="GK118" s="85" t="n"/>
      <c r="GL118" s="85" t="n"/>
      <c r="GM118" s="85" t="n"/>
      <c r="GN118" s="85" t="n"/>
      <c r="GO118" s="85" t="n"/>
      <c r="GP118" s="85" t="n"/>
      <c r="GQ118" s="85" t="n"/>
      <c r="GR118" s="85" t="n"/>
      <c r="GS118" s="85" t="n"/>
      <c r="GT118" s="85" t="n"/>
      <c r="GU118" s="85" t="n"/>
      <c r="GV118" s="85" t="n"/>
      <c r="GW118" s="85" t="n"/>
      <c r="GX118" s="85" t="n"/>
      <c r="GY118" s="85" t="n"/>
      <c r="GZ118" s="85" t="n"/>
      <c r="HA118" s="85" t="n"/>
      <c r="HB118" s="85" t="n"/>
      <c r="HC118" s="85" t="n"/>
      <c r="HD118" s="85" t="n"/>
      <c r="HE118" s="85" t="n"/>
      <c r="HF118" s="85" t="n"/>
      <c r="HG118" s="85" t="n"/>
      <c r="HH118" s="85" t="n"/>
      <c r="HI118" s="85" t="n"/>
      <c r="HJ118" s="85" t="n"/>
      <c r="HK118" s="85" t="n"/>
      <c r="HL118" s="85" t="n"/>
      <c r="HM118" s="85" t="n"/>
      <c r="HN118" s="85" t="n"/>
      <c r="HO118" s="85" t="n"/>
      <c r="HP118" s="85" t="n"/>
      <c r="HQ118" s="85" t="n"/>
      <c r="HR118" s="85" t="n"/>
      <c r="HS118" s="85" t="n"/>
      <c r="HT118" s="85" t="n"/>
      <c r="HU118" s="85" t="n"/>
      <c r="HV118" s="85" t="n"/>
      <c r="HW118" s="85" t="n"/>
      <c r="HX118" s="85" t="n"/>
      <c r="HY118" s="85" t="n"/>
      <c r="HZ118" s="85" t="n"/>
      <c r="IA118" s="85" t="n"/>
      <c r="IB118" s="85" t="n"/>
      <c r="IC118" s="85" t="n"/>
      <c r="ID118" s="85" t="n"/>
      <c r="IE118" s="85" t="n"/>
      <c r="IF118" s="85" t="n"/>
      <c r="IG118" s="85" t="n"/>
      <c r="IH118" s="85" t="n"/>
      <c r="II118" s="85" t="n"/>
      <c r="IJ118" s="85" t="n"/>
      <c r="IK118" s="85" t="n"/>
      <c r="IL118" s="85" t="n"/>
      <c r="IM118" s="85" t="n"/>
      <c r="IN118" s="85" t="n"/>
      <c r="IO118" s="85" t="n"/>
      <c r="IP118" s="85" t="n"/>
      <c r="IQ118" s="85" t="n"/>
      <c r="IR118" s="85" t="n"/>
      <c r="IS118" s="85" t="n"/>
      <c r="IT118" s="85" t="n"/>
      <c r="IU118" s="85" t="n"/>
      <c r="IV118" s="85" t="n"/>
      <c r="IW118" s="85" t="n"/>
      <c r="IX118" s="85" t="n"/>
      <c r="IY118" s="85" t="n"/>
      <c r="IZ118" s="85" t="n"/>
      <c r="JA118" s="85" t="n"/>
      <c r="JB118" s="85" t="n"/>
      <c r="JC118" s="85" t="n"/>
      <c r="JD118" s="85" t="n"/>
      <c r="JE118" s="85" t="n"/>
      <c r="JF118" s="85" t="n"/>
      <c r="JG118" s="85" t="n"/>
      <c r="JH118" s="85" t="n"/>
      <c r="JI118" s="85" t="n"/>
      <c r="JJ118" s="85" t="n"/>
      <c r="JK118" s="85" t="n"/>
      <c r="JL118" s="85" t="n"/>
      <c r="JM118" s="85" t="n"/>
      <c r="JN118" s="85" t="n"/>
      <c r="JO118" s="85" t="n"/>
      <c r="JP118" s="85" t="n"/>
      <c r="JQ118" s="85" t="n"/>
      <c r="JR118" s="85" t="n"/>
      <c r="JS118" s="85" t="n"/>
      <c r="JT118" s="85" t="n"/>
      <c r="JU118" s="85" t="n"/>
      <c r="JV118" s="85" t="n"/>
      <c r="JW118" s="85" t="n"/>
      <c r="JX118" s="85" t="n"/>
      <c r="JY118" s="85" t="n"/>
      <c r="JZ118" s="85" t="n"/>
      <c r="KA118" s="85" t="n"/>
      <c r="KB118" s="85" t="n"/>
      <c r="KC118" s="85" t="n"/>
      <c r="KD118" s="85" t="n"/>
      <c r="KE118" s="85" t="n"/>
      <c r="KF118" s="85" t="n"/>
      <c r="KG118" s="85" t="n"/>
      <c r="KH118" s="85" t="n"/>
      <c r="KI118" s="85" t="n"/>
      <c r="KJ118" s="85" t="n"/>
      <c r="KK118" s="85" t="n"/>
      <c r="KL118" s="85" t="n"/>
      <c r="KM118" s="85" t="n"/>
      <c r="KN118" s="85" t="n"/>
      <c r="KO118" s="85" t="n"/>
      <c r="KP118" s="85" t="n"/>
      <c r="KQ118" s="85" t="n"/>
      <c r="KR118" s="85" t="n"/>
      <c r="KS118" s="85" t="n"/>
      <c r="KT118" s="85" t="n"/>
      <c r="KU118" s="85" t="n"/>
      <c r="KV118" s="85" t="n"/>
      <c r="KW118" s="85" t="n"/>
      <c r="KX118" s="85" t="n"/>
      <c r="KY118" s="85" t="n"/>
      <c r="KZ118" s="85" t="n"/>
      <c r="LA118" s="85" t="n"/>
      <c r="LB118" s="85" t="n"/>
      <c r="LC118" s="85" t="n"/>
      <c r="LD118" s="85" t="n"/>
      <c r="LE118" s="85" t="n"/>
      <c r="LF118" s="85" t="n"/>
      <c r="LG118" s="85" t="n"/>
      <c r="LH118" s="85" t="n"/>
      <c r="LI118" s="85" t="n"/>
      <c r="LJ118" s="85" t="n"/>
      <c r="LK118" s="85" t="n"/>
      <c r="LL118" s="85" t="n"/>
      <c r="LM118" s="85" t="n"/>
      <c r="LN118" s="85" t="n"/>
      <c r="LO118" s="85" t="n"/>
      <c r="LP118" s="85" t="n"/>
      <c r="LQ118" s="85" t="n"/>
      <c r="LR118" s="85" t="n"/>
      <c r="LS118" s="85" t="n"/>
    </row>
    <row r="119" customFormat="1" s="79">
      <c r="B119" t="inlineStr">
        <is>
          <t>Capital work in progress  Cost At1 April 2021</t>
        </is>
      </c>
      <c r="G119" t="n">
        <v>0</v>
      </c>
      <c r="H119" t="n">
        <v>523</v>
      </c>
      <c r="N119">
        <f>B119</f>
        <v/>
      </c>
      <c r="O119" t="inlineStr"/>
      <c r="P119" t="inlineStr"/>
      <c r="Q119" t="inlineStr"/>
      <c r="R119" t="inlineStr"/>
      <c r="S119">
        <f>G119*BS!$B$9</f>
        <v/>
      </c>
      <c r="T119">
        <f>H119*BS!$B$9</f>
        <v/>
      </c>
    </row>
    <row r="120" customFormat="1" s="79">
      <c r="B120" t="inlineStr">
        <is>
          <t>Capital work in progress  Cost Additions</t>
        </is>
      </c>
      <c r="G120" t="n">
        <v>0</v>
      </c>
      <c r="H120" t="n">
        <v>2645</v>
      </c>
      <c r="N120">
        <f>B120</f>
        <v/>
      </c>
      <c r="O120" t="inlineStr"/>
      <c r="P120" t="inlineStr"/>
      <c r="Q120" t="inlineStr"/>
      <c r="R120" t="inlineStr"/>
      <c r="S120">
        <f>G120*BS!$B$9</f>
        <v/>
      </c>
      <c r="T120">
        <f>H120*BS!$B$9</f>
        <v/>
      </c>
    </row>
    <row r="121" customFormat="1" s="79">
      <c r="B121" t="inlineStr">
        <is>
          <t>Capital work in progress  Cost Reclassification to PPE</t>
        </is>
      </c>
      <c r="G121" t="n">
        <v>0</v>
      </c>
      <c r="H121" t="n">
        <v>-849</v>
      </c>
      <c r="N121">
        <f>B121</f>
        <v/>
      </c>
      <c r="O121" t="inlineStr"/>
      <c r="P121" t="inlineStr"/>
      <c r="Q121" t="inlineStr"/>
      <c r="R121" t="inlineStr"/>
      <c r="S121">
        <f>G121*BS!$B$9</f>
        <v/>
      </c>
      <c r="T121">
        <f>H121*BS!$B$9</f>
        <v/>
      </c>
    </row>
    <row r="122" customFormat="1" s="79">
      <c r="B122" t="inlineStr">
        <is>
          <t>Capital work in progress  Cost Reclassification to Investment Property &amp; Intangible assets</t>
        </is>
      </c>
      <c r="G122" t="n">
        <v>0</v>
      </c>
      <c r="H122" t="n">
        <v>-1624</v>
      </c>
      <c r="N122">
        <f>B122</f>
        <v/>
      </c>
      <c r="O122" t="inlineStr"/>
      <c r="P122" t="inlineStr"/>
      <c r="Q122" t="inlineStr"/>
      <c r="R122" t="inlineStr"/>
      <c r="S122">
        <f>G122*BS!$B$9</f>
        <v/>
      </c>
      <c r="T122">
        <f>H122*BS!$B$9</f>
        <v/>
      </c>
    </row>
    <row r="123" customFormat="1" s="79">
      <c r="B123" t="inlineStr">
        <is>
          <t>Capital work in progress  Cost Write-offs</t>
        </is>
      </c>
      <c r="G123" t="n">
        <v>0</v>
      </c>
      <c r="H123" t="n">
        <v>-22</v>
      </c>
      <c r="N123">
        <f>B123</f>
        <v/>
      </c>
      <c r="O123" t="inlineStr"/>
      <c r="P123" t="inlineStr"/>
      <c r="Q123" t="inlineStr"/>
      <c r="R123" t="inlineStr"/>
      <c r="S123">
        <f>G123*BS!$B$9</f>
        <v/>
      </c>
      <c r="T123">
        <f>H123*BS!$B$9</f>
        <v/>
      </c>
    </row>
    <row r="124" customFormat="1" s="79">
      <c r="B124" t="inlineStr">
        <is>
          <t>Capital work in progress  Cost At31 March 2022</t>
        </is>
      </c>
      <c r="G124" t="n">
        <v>673</v>
      </c>
      <c r="H124" t="n">
        <v>0</v>
      </c>
      <c r="N124">
        <f>B124</f>
        <v/>
      </c>
      <c r="O124" t="inlineStr"/>
      <c r="P124" t="inlineStr"/>
      <c r="Q124" t="inlineStr"/>
      <c r="R124" t="inlineStr"/>
      <c r="S124">
        <f>G124*BS!$B$9</f>
        <v/>
      </c>
      <c r="T124">
        <f>H124*BS!$B$9</f>
        <v/>
      </c>
    </row>
    <row r="125" customFormat="1" s="79">
      <c r="A125" s="618" t="n"/>
      <c r="B125" s="102" t="inlineStr">
        <is>
          <t>Capital work in progress  Carrying value as at 31 March 2022</t>
        </is>
      </c>
      <c r="C125" s="939" t="n"/>
      <c r="D125" s="939" t="n"/>
      <c r="E125" s="939" t="n"/>
      <c r="F125" s="939" t="n"/>
      <c r="G125" s="939" t="n">
        <v>673</v>
      </c>
      <c r="H125" s="939" t="n">
        <v>0</v>
      </c>
      <c r="I125" s="945" t="n"/>
      <c r="N125" s="105">
        <f>B125</f>
        <v/>
      </c>
      <c r="O125" s="106" t="inlineStr"/>
      <c r="P125" s="106" t="inlineStr"/>
      <c r="Q125" s="106" t="inlineStr"/>
      <c r="R125" s="106" t="inlineStr"/>
      <c r="S125" s="106">
        <f>G125*BS!$B$9</f>
        <v/>
      </c>
      <c r="T125" s="106">
        <f>H125*BS!$B$9</f>
        <v/>
      </c>
      <c r="U125" s="946">
        <f>I114</f>
        <v/>
      </c>
      <c r="V125" s="927" t="n"/>
      <c r="W125" s="927" t="n"/>
    </row>
    <row r="126" customFormat="1" s="154">
      <c r="A126" s="618" t="n"/>
      <c r="B126" s="102" t="inlineStr">
        <is>
          <t>Capital work in progress  Carrying value as at 31 March 2021</t>
        </is>
      </c>
      <c r="C126" s="939" t="n"/>
      <c r="D126" s="939" t="n"/>
      <c r="E126" s="939" t="n"/>
      <c r="F126" s="939" t="n"/>
      <c r="G126" s="939" t="n">
        <v>0</v>
      </c>
      <c r="H126" s="939" t="n">
        <v>523</v>
      </c>
      <c r="I126" s="945" t="n"/>
      <c r="N126" s="105">
        <f>B126</f>
        <v/>
      </c>
      <c r="O126" s="106" t="inlineStr"/>
      <c r="P126" s="106" t="inlineStr"/>
      <c r="Q126" s="106" t="inlineStr"/>
      <c r="R126" s="106" t="inlineStr"/>
      <c r="S126" s="106">
        <f>G126*BS!$B$9</f>
        <v/>
      </c>
      <c r="T126" s="106">
        <f>H126*BS!$B$9</f>
        <v/>
      </c>
      <c r="U126" s="946">
        <f>I115</f>
        <v/>
      </c>
      <c r="V126" s="927" t="n"/>
      <c r="W126" s="927" t="n"/>
    </row>
    <row r="127" customFormat="1" s="79">
      <c r="A127" s="618" t="n"/>
      <c r="B127" s="102" t="inlineStr">
        <is>
          <t>Capital work in progress  Carrying value as at At1 . April 2022</t>
        </is>
      </c>
      <c r="C127" s="939" t="n"/>
      <c r="D127" s="939" t="n"/>
      <c r="E127" s="939" t="n"/>
      <c r="F127" s="939" t="n"/>
      <c r="G127" s="939" t="n">
        <v>673</v>
      </c>
      <c r="H127" s="939" t="n">
        <v>0</v>
      </c>
      <c r="I127" s="945" t="n"/>
      <c r="N127" s="105">
        <f>B127</f>
        <v/>
      </c>
      <c r="O127" s="106" t="inlineStr"/>
      <c r="P127" s="106" t="inlineStr"/>
      <c r="Q127" s="106" t="inlineStr"/>
      <c r="R127" s="106" t="inlineStr"/>
      <c r="S127" s="106">
        <f>G127*BS!$B$9</f>
        <v/>
      </c>
      <c r="T127" s="106">
        <f>H127*BS!$B$9</f>
        <v/>
      </c>
      <c r="U127" s="946">
        <f>I116</f>
        <v/>
      </c>
      <c r="V127" s="927" t="n"/>
      <c r="W127" s="927" t="n"/>
    </row>
    <row r="128" customFormat="1" s="117">
      <c r="A128" s="618" t="n"/>
      <c r="B128" s="102" t="inlineStr">
        <is>
          <t>Capital work in progress  Carrying value as at Additions</t>
        </is>
      </c>
      <c r="C128" s="939" t="n"/>
      <c r="D128" s="939" t="n"/>
      <c r="E128" s="939" t="n"/>
      <c r="F128" s="939" t="n"/>
      <c r="G128" s="939" t="n">
        <v>0</v>
      </c>
      <c r="H128" s="939" t="n">
        <v>2011</v>
      </c>
      <c r="I128" s="945" t="n"/>
      <c r="N128" s="105">
        <f>B128</f>
        <v/>
      </c>
      <c r="O128" s="106" t="inlineStr"/>
      <c r="P128" s="106" t="inlineStr"/>
      <c r="Q128" s="106" t="inlineStr"/>
      <c r="R128" s="106" t="inlineStr"/>
      <c r="S128" s="106">
        <f>G128*BS!$B$9</f>
        <v/>
      </c>
      <c r="T128" s="106">
        <f>H128*BS!$B$9</f>
        <v/>
      </c>
      <c r="U128" s="946">
        <f>I117</f>
        <v/>
      </c>
      <c r="V128" s="927" t="n"/>
      <c r="W128" s="927" t="n"/>
    </row>
    <row r="129" customFormat="1" s="117">
      <c r="A129" s="618" t="n"/>
      <c r="B129" s="102" t="inlineStr">
        <is>
          <t>Capital work in progress  Carrying value as at Reclassification to PPE</t>
        </is>
      </c>
      <c r="C129" s="939" t="n"/>
      <c r="D129" s="939" t="n"/>
      <c r="E129" s="939" t="n"/>
      <c r="F129" s="939" t="n"/>
      <c r="G129" s="939" t="n">
        <v>0</v>
      </c>
      <c r="H129" s="939" t="n">
        <v>-1711</v>
      </c>
      <c r="I129" s="945" t="n"/>
      <c r="N129" s="105">
        <f>B129</f>
        <v/>
      </c>
      <c r="O129" s="106" t="inlineStr"/>
      <c r="P129" s="106" t="inlineStr"/>
      <c r="Q129" s="106" t="inlineStr"/>
      <c r="R129" s="106" t="inlineStr"/>
      <c r="S129" s="106">
        <f>G129*BS!$B$9</f>
        <v/>
      </c>
      <c r="T129" s="106">
        <f>H129*BS!$B$9</f>
        <v/>
      </c>
      <c r="U129" s="946">
        <f>I118</f>
        <v/>
      </c>
      <c r="V129" s="927" t="n"/>
      <c r="W129" s="927" t="n"/>
    </row>
    <row r="130" customFormat="1" s="117">
      <c r="A130" s="618" t="n"/>
      <c r="B130" s="102" t="inlineStr">
        <is>
          <t>Capital work in progress  Carrying value as at Reclassification to Investment Property &amp; Intangible assets</t>
        </is>
      </c>
      <c r="C130" s="103" t="n"/>
      <c r="D130" s="103" t="n"/>
      <c r="E130" s="103" t="n"/>
      <c r="F130" s="103" t="n"/>
      <c r="G130" s="103" t="n">
        <v>0</v>
      </c>
      <c r="H130" s="103" t="n">
        <v>-403</v>
      </c>
      <c r="I130" s="945" t="n"/>
      <c r="N130" s="105">
        <f>B130</f>
        <v/>
      </c>
      <c r="O130" s="106" t="inlineStr"/>
      <c r="P130" s="106" t="inlineStr"/>
      <c r="Q130" s="106" t="inlineStr"/>
      <c r="R130" s="106" t="inlineStr"/>
      <c r="S130" s="106">
        <f>G130*BS!$B$9</f>
        <v/>
      </c>
      <c r="T130" s="106">
        <f>H130*BS!$B$9</f>
        <v/>
      </c>
      <c r="U130" s="946">
        <f>I119</f>
        <v/>
      </c>
      <c r="V130" s="927" t="n"/>
      <c r="W130" s="927" t="n"/>
    </row>
    <row r="131" customFormat="1" s="79">
      <c r="A131" s="618" t="n"/>
      <c r="B131" s="102" t="inlineStr">
        <is>
          <t>Capital work in progress  Carrying value as at Write-offs</t>
        </is>
      </c>
      <c r="C131" s="939" t="n"/>
      <c r="D131" s="939" t="n"/>
      <c r="E131" s="939" t="n"/>
      <c r="F131" s="939" t="n"/>
      <c r="G131" s="939" t="n">
        <v>0</v>
      </c>
      <c r="H131" s="939" t="n">
        <v>-5</v>
      </c>
      <c r="I131" s="945" t="n"/>
      <c r="N131" s="105">
        <f>B131</f>
        <v/>
      </c>
      <c r="O131" s="106" t="inlineStr"/>
      <c r="P131" s="106" t="inlineStr"/>
      <c r="Q131" s="106" t="inlineStr"/>
      <c r="R131" s="106" t="inlineStr"/>
      <c r="S131" s="106">
        <f>G131*BS!$B$9</f>
        <v/>
      </c>
      <c r="T131" s="106">
        <f>H131*BS!$B$9</f>
        <v/>
      </c>
      <c r="U131" s="946">
        <f>I120</f>
        <v/>
      </c>
      <c r="V131" s="927" t="n"/>
      <c r="W131" s="927" t="n"/>
    </row>
    <row r="132" customFormat="1" s="117">
      <c r="A132" s="618" t="n"/>
      <c r="B132" s="102" t="inlineStr">
        <is>
          <t>Capital work in progress  Carrying value as at At31 March 2023</t>
        </is>
      </c>
      <c r="C132" s="939" t="n"/>
      <c r="D132" s="939" t="n"/>
      <c r="E132" s="939" t="n"/>
      <c r="F132" s="939" t="n"/>
      <c r="G132" s="939" t="n">
        <v>0</v>
      </c>
      <c r="H132" s="939" t="n">
        <v>565</v>
      </c>
      <c r="I132" s="945" t="n"/>
      <c r="N132" s="105">
        <f>B132</f>
        <v/>
      </c>
      <c r="O132" s="106" t="inlineStr"/>
      <c r="P132" s="106" t="inlineStr"/>
      <c r="Q132" s="106" t="inlineStr"/>
      <c r="R132" s="106" t="inlineStr"/>
      <c r="S132" s="106">
        <f>G132*BS!$B$9</f>
        <v/>
      </c>
      <c r="T132" s="106">
        <f>H132*BS!$B$9</f>
        <v/>
      </c>
      <c r="U132" s="946">
        <f>I121</f>
        <v/>
      </c>
      <c r="V132" s="927" t="n"/>
      <c r="W132" s="927" t="n"/>
    </row>
    <row r="133" customFormat="1" s="79">
      <c r="A133" s="618" t="n"/>
      <c r="B133" s="102" t="inlineStr">
        <is>
          <t>Capital work in progress  Accumulated depreciation At1April 2022</t>
        </is>
      </c>
      <c r="C133" s="939" t="n"/>
      <c r="D133" s="939" t="n"/>
      <c r="E133" s="939" t="n"/>
      <c r="F133" s="939" t="n"/>
      <c r="G133" s="939" t="n">
        <v>-5116</v>
      </c>
      <c r="H133" s="939" t="n">
        <v>0</v>
      </c>
      <c r="I133" s="945" t="n"/>
      <c r="N133" s="105">
        <f>B133</f>
        <v/>
      </c>
      <c r="O133" s="106" t="inlineStr"/>
      <c r="P133" s="106" t="inlineStr"/>
      <c r="Q133" s="106" t="inlineStr"/>
      <c r="R133" s="106" t="inlineStr"/>
      <c r="S133" s="106">
        <f>G133*BS!$B$9</f>
        <v/>
      </c>
      <c r="T133" s="106">
        <f>H133*BS!$B$9</f>
        <v/>
      </c>
      <c r="U133" s="946">
        <f>I122</f>
        <v/>
      </c>
      <c r="V133" s="927" t="n"/>
      <c r="W133" s="927" t="n"/>
    </row>
    <row r="134" customFormat="1" s="79">
      <c r="A134" s="618" t="n"/>
      <c r="B134" s="102" t="inlineStr">
        <is>
          <t>Capital work in progress  Carrying value as at 31 March 2023</t>
        </is>
      </c>
      <c r="C134" s="939" t="n"/>
      <c r="D134" s="939" t="n"/>
      <c r="E134" s="939" t="n"/>
      <c r="F134" s="939" t="n"/>
      <c r="G134" s="939" t="n">
        <v>0</v>
      </c>
      <c r="H134" s="939" t="n">
        <v>565</v>
      </c>
      <c r="I134" s="945" t="n"/>
      <c r="N134" s="105">
        <f>B134</f>
        <v/>
      </c>
      <c r="O134" s="106" t="inlineStr"/>
      <c r="P134" s="106" t="inlineStr"/>
      <c r="Q134" s="106" t="inlineStr"/>
      <c r="R134" s="106" t="inlineStr"/>
      <c r="S134" s="106">
        <f>G134*BS!$B$9</f>
        <v/>
      </c>
      <c r="T134" s="106">
        <f>H134*BS!$B$9</f>
        <v/>
      </c>
      <c r="U134" s="946">
        <f>I123</f>
        <v/>
      </c>
      <c r="V134" s="927" t="n"/>
      <c r="W134" s="927" t="n"/>
    </row>
    <row r="135" customFormat="1" s="79">
      <c r="A135" s="618" t="n"/>
      <c r="B135" s="102" t="n"/>
      <c r="C135" s="939" t="n"/>
      <c r="D135" s="939" t="n"/>
      <c r="E135" s="939" t="n"/>
      <c r="F135" s="939" t="n"/>
      <c r="G135" s="939" t="n"/>
      <c r="H135" s="939" t="n"/>
      <c r="I135" s="945" t="n"/>
      <c r="N135" s="105" t="inlineStr"/>
      <c r="O135" s="106" t="inlineStr"/>
      <c r="P135" s="106" t="inlineStr"/>
      <c r="Q135" s="106" t="inlineStr"/>
      <c r="R135" s="106" t="inlineStr"/>
      <c r="S135" s="106" t="inlineStr"/>
      <c r="T135" s="106" t="inlineStr"/>
      <c r="U135" s="946">
        <f>I124</f>
        <v/>
      </c>
      <c r="V135" s="927" t="n"/>
      <c r="W135" s="927" t="n"/>
    </row>
    <row r="136" customFormat="1" s="79">
      <c r="A136" s="618" t="n"/>
      <c r="B136" s="102" t="n"/>
      <c r="C136" s="939" t="n"/>
      <c r="D136" s="939" t="n"/>
      <c r="E136" s="939" t="n"/>
      <c r="F136" s="939" t="n"/>
      <c r="G136" s="939" t="n"/>
      <c r="H136" s="939" t="n"/>
      <c r="I136" s="945" t="n"/>
      <c r="N136" s="105" t="inlineStr"/>
      <c r="O136" s="106" t="inlineStr"/>
      <c r="P136" s="106" t="inlineStr"/>
      <c r="Q136" s="106" t="inlineStr"/>
      <c r="R136" s="106" t="inlineStr"/>
      <c r="S136" s="106" t="inlineStr"/>
      <c r="T136" s="106" t="inlineStr"/>
      <c r="U136" s="107" t="n"/>
      <c r="V136" s="927" t="n"/>
      <c r="W136" s="927" t="n"/>
    </row>
    <row r="137" customFormat="1" s="79">
      <c r="A137" s="618" t="inlineStr">
        <is>
          <t>K17</t>
        </is>
      </c>
      <c r="B137" s="96" t="inlineStr">
        <is>
          <t>Total</t>
        </is>
      </c>
      <c r="C137" s="940">
        <f>SUM(INDIRECT(ADDRESS(MATCH("K16",$A:$A,0)+1,COLUMN(C$12),4)&amp;":"&amp;ADDRESS(MATCH("K17",$A:$A,0)-1,COLUMN(C$12),4)))</f>
        <v/>
      </c>
      <c r="D137" s="940">
        <f>SUM(INDIRECT(ADDRESS(MATCH("K16",$A:$A,0)+1,COLUMN(D$12),4)&amp;":"&amp;ADDRESS(MATCH("K17",$A:$A,0)-1,COLUMN(D$12),4)))</f>
        <v/>
      </c>
      <c r="E137" s="940">
        <f>SUM(INDIRECT(ADDRESS(MATCH("K16",$A:$A,0)+1,COLUMN(E$12),4)&amp;":"&amp;ADDRESS(MATCH("K17",$A:$A,0)-1,COLUMN(E$12),4)))</f>
        <v/>
      </c>
      <c r="F137" s="940">
        <f>SUM(INDIRECT(ADDRESS(MATCH("K16",$A:$A,0)+1,COLUMN(F$12),4)&amp;":"&amp;ADDRESS(MATCH("K17",$A:$A,0)-1,COLUMN(F$12),4)))</f>
        <v/>
      </c>
      <c r="G137" s="940">
        <f>SUM(INDIRECT(ADDRESS(MATCH("K16",$A:$A,0)+1,COLUMN(G$12),4)&amp;":"&amp;ADDRESS(MATCH("K17",$A:$A,0)-1,COLUMN(G$12),4)))</f>
        <v/>
      </c>
      <c r="H137" s="940">
        <f>SUM(INDIRECT(ADDRESS(MATCH("K16",$A:$A,0)+1,COLUMN(H$12),4)&amp;":"&amp;ADDRESS(MATCH("K17",$A:$A,0)-1,COLUMN(H$12),4)))</f>
        <v/>
      </c>
      <c r="I137" s="934" t="n"/>
      <c r="J137" s="79" t="n"/>
      <c r="K137" s="79" t="n"/>
      <c r="L137" s="79" t="n"/>
      <c r="M137" s="79" t="n"/>
      <c r="N137" s="114">
        <f>B137</f>
        <v/>
      </c>
      <c r="O137" s="115">
        <f>C137*BS!$B$9</f>
        <v/>
      </c>
      <c r="P137" s="115">
        <f>D137*BS!$B$9</f>
        <v/>
      </c>
      <c r="Q137" s="115">
        <f>E137*BS!$B$9</f>
        <v/>
      </c>
      <c r="R137" s="115">
        <f>F137*BS!$B$9</f>
        <v/>
      </c>
      <c r="S137" s="115">
        <f>G137*BS!$B$9</f>
        <v/>
      </c>
      <c r="T137" s="115">
        <f>H137*BS!$B$9</f>
        <v/>
      </c>
      <c r="U137" s="935">
        <f>I126</f>
        <v/>
      </c>
      <c r="V137" s="941" t="n"/>
      <c r="W137" s="941" t="n"/>
      <c r="X137" s="79" t="n"/>
      <c r="Y137" s="79" t="n"/>
      <c r="Z137" s="79" t="n"/>
      <c r="AA137" s="79" t="n"/>
      <c r="AB137" s="79" t="n"/>
      <c r="AC137" s="79" t="n"/>
      <c r="AD137" s="79" t="n"/>
      <c r="AE137" s="79" t="n"/>
      <c r="AF137" s="79" t="n"/>
      <c r="AG137" s="79" t="n"/>
      <c r="AH137" s="79" t="n"/>
      <c r="AI137" s="79" t="n"/>
      <c r="AJ137" s="79" t="n"/>
      <c r="AK137" s="79" t="n"/>
      <c r="AL137" s="79" t="n"/>
      <c r="AM137" s="79" t="n"/>
      <c r="AN137" s="79" t="n"/>
      <c r="AO137" s="79" t="n"/>
      <c r="AP137" s="79" t="n"/>
      <c r="AQ137" s="79" t="n"/>
      <c r="AR137" s="79" t="n"/>
      <c r="AS137" s="79" t="n"/>
      <c r="AT137" s="79" t="n"/>
      <c r="AU137" s="79" t="n"/>
      <c r="AV137" s="79" t="n"/>
      <c r="AW137" s="79" t="n"/>
      <c r="AX137" s="79" t="n"/>
      <c r="AY137" s="79" t="n"/>
      <c r="AZ137" s="79" t="n"/>
      <c r="BA137" s="79" t="n"/>
      <c r="BB137" s="79" t="n"/>
      <c r="BC137" s="79" t="n"/>
      <c r="BD137" s="79" t="n"/>
      <c r="BE137" s="79" t="n"/>
      <c r="BF137" s="79" t="n"/>
      <c r="BG137" s="79" t="n"/>
      <c r="BH137" s="79" t="n"/>
      <c r="BI137" s="79" t="n"/>
      <c r="BJ137" s="79" t="n"/>
      <c r="BK137" s="79" t="n"/>
      <c r="BL137" s="79" t="n"/>
      <c r="BM137" s="79" t="n"/>
      <c r="BN137" s="79" t="n"/>
      <c r="BO137" s="79" t="n"/>
      <c r="BP137" s="79" t="n"/>
      <c r="BQ137" s="79" t="n"/>
      <c r="BR137" s="79" t="n"/>
      <c r="BS137" s="79" t="n"/>
      <c r="BT137" s="79" t="n"/>
      <c r="BU137" s="79" t="n"/>
      <c r="BV137" s="79" t="n"/>
      <c r="BW137" s="79" t="n"/>
      <c r="BX137" s="79" t="n"/>
      <c r="BY137" s="79" t="n"/>
      <c r="BZ137" s="79" t="n"/>
      <c r="CA137" s="79" t="n"/>
      <c r="CB137" s="79" t="n"/>
      <c r="CC137" s="79" t="n"/>
      <c r="CD137" s="79" t="n"/>
      <c r="CE137" s="79" t="n"/>
      <c r="CF137" s="79" t="n"/>
      <c r="CG137" s="79" t="n"/>
      <c r="CH137" s="79" t="n"/>
      <c r="CI137" s="79" t="n"/>
      <c r="CJ137" s="79" t="n"/>
      <c r="CK137" s="79" t="n"/>
      <c r="CL137" s="79" t="n"/>
      <c r="CM137" s="79" t="n"/>
      <c r="CN137" s="79" t="n"/>
      <c r="CO137" s="79" t="n"/>
      <c r="CP137" s="79" t="n"/>
      <c r="CQ137" s="79" t="n"/>
      <c r="CR137" s="79" t="n"/>
      <c r="CS137" s="79" t="n"/>
      <c r="CT137" s="79" t="n"/>
      <c r="CU137" s="79" t="n"/>
      <c r="CV137" s="79" t="n"/>
      <c r="CW137" s="79" t="n"/>
      <c r="CX137" s="79" t="n"/>
      <c r="CY137" s="79" t="n"/>
      <c r="CZ137" s="79" t="n"/>
      <c r="DA137" s="79" t="n"/>
      <c r="DB137" s="79" t="n"/>
      <c r="DC137" s="79" t="n"/>
      <c r="DD137" s="79" t="n"/>
      <c r="DE137" s="79" t="n"/>
      <c r="DF137" s="79" t="n"/>
      <c r="DG137" s="79" t="n"/>
      <c r="DH137" s="79" t="n"/>
      <c r="DI137" s="79" t="n"/>
      <c r="DJ137" s="79" t="n"/>
      <c r="DK137" s="79" t="n"/>
      <c r="DL137" s="79" t="n"/>
      <c r="DM137" s="79" t="n"/>
      <c r="DN137" s="79" t="n"/>
      <c r="DO137" s="79" t="n"/>
      <c r="DP137" s="79" t="n"/>
      <c r="DQ137" s="79" t="n"/>
      <c r="DR137" s="79" t="n"/>
      <c r="DS137" s="79" t="n"/>
      <c r="DT137" s="79" t="n"/>
      <c r="DU137" s="79" t="n"/>
      <c r="DV137" s="79" t="n"/>
      <c r="DW137" s="79" t="n"/>
      <c r="DX137" s="79" t="n"/>
      <c r="DY137" s="79" t="n"/>
      <c r="DZ137" s="79" t="n"/>
      <c r="EA137" s="79" t="n"/>
      <c r="EB137" s="79" t="n"/>
      <c r="EC137" s="79" t="n"/>
      <c r="ED137" s="79" t="n"/>
      <c r="EE137" s="79" t="n"/>
      <c r="EF137" s="79" t="n"/>
      <c r="EG137" s="79" t="n"/>
      <c r="EH137" s="79" t="n"/>
      <c r="EI137" s="79" t="n"/>
      <c r="EJ137" s="79" t="n"/>
      <c r="EK137" s="79" t="n"/>
      <c r="EL137" s="79" t="n"/>
      <c r="EM137" s="79" t="n"/>
      <c r="EN137" s="79" t="n"/>
      <c r="EO137" s="79" t="n"/>
      <c r="EP137" s="79" t="n"/>
      <c r="EQ137" s="79" t="n"/>
      <c r="ER137" s="79" t="n"/>
      <c r="ES137" s="79" t="n"/>
      <c r="ET137" s="79" t="n"/>
      <c r="EU137" s="79" t="n"/>
      <c r="EV137" s="79" t="n"/>
      <c r="EW137" s="79" t="n"/>
      <c r="EX137" s="79" t="n"/>
      <c r="EY137" s="79" t="n"/>
      <c r="EZ137" s="79" t="n"/>
      <c r="FA137" s="79" t="n"/>
      <c r="FB137" s="79" t="n"/>
      <c r="FC137" s="79" t="n"/>
      <c r="FD137" s="79" t="n"/>
      <c r="FE137" s="79" t="n"/>
      <c r="FF137" s="79" t="n"/>
      <c r="FG137" s="79" t="n"/>
      <c r="FH137" s="79" t="n"/>
      <c r="FI137" s="79" t="n"/>
      <c r="FJ137" s="79" t="n"/>
      <c r="FK137" s="79" t="n"/>
      <c r="FL137" s="79" t="n"/>
      <c r="FM137" s="79" t="n"/>
      <c r="FN137" s="79" t="n"/>
      <c r="FO137" s="79" t="n"/>
      <c r="FP137" s="79" t="n"/>
      <c r="FQ137" s="79" t="n"/>
      <c r="FR137" s="79" t="n"/>
      <c r="FS137" s="79" t="n"/>
      <c r="FT137" s="79" t="n"/>
      <c r="FU137" s="79" t="n"/>
      <c r="FV137" s="79" t="n"/>
      <c r="FW137" s="79" t="n"/>
      <c r="FX137" s="79" t="n"/>
      <c r="FY137" s="79" t="n"/>
      <c r="FZ137" s="79" t="n"/>
      <c r="GA137" s="79" t="n"/>
      <c r="GB137" s="79" t="n"/>
      <c r="GC137" s="79" t="n"/>
      <c r="GD137" s="79" t="n"/>
      <c r="GE137" s="79" t="n"/>
      <c r="GF137" s="79" t="n"/>
      <c r="GG137" s="79" t="n"/>
      <c r="GH137" s="79" t="n"/>
      <c r="GI137" s="79" t="n"/>
      <c r="GJ137" s="79" t="n"/>
      <c r="GK137" s="79" t="n"/>
      <c r="GL137" s="79" t="n"/>
      <c r="GM137" s="79" t="n"/>
      <c r="GN137" s="79" t="n"/>
      <c r="GO137" s="79" t="n"/>
      <c r="GP137" s="79" t="n"/>
      <c r="GQ137" s="79" t="n"/>
      <c r="GR137" s="79" t="n"/>
      <c r="GS137" s="79" t="n"/>
      <c r="GT137" s="79" t="n"/>
      <c r="GU137" s="79" t="n"/>
      <c r="GV137" s="79" t="n"/>
      <c r="GW137" s="79" t="n"/>
      <c r="GX137" s="79" t="n"/>
      <c r="GY137" s="79" t="n"/>
      <c r="GZ137" s="79" t="n"/>
      <c r="HA137" s="79" t="n"/>
      <c r="HB137" s="79" t="n"/>
      <c r="HC137" s="79" t="n"/>
      <c r="HD137" s="79" t="n"/>
      <c r="HE137" s="79" t="n"/>
      <c r="HF137" s="79" t="n"/>
      <c r="HG137" s="79" t="n"/>
      <c r="HH137" s="79" t="n"/>
      <c r="HI137" s="79" t="n"/>
      <c r="HJ137" s="79" t="n"/>
      <c r="HK137" s="79" t="n"/>
      <c r="HL137" s="79" t="n"/>
      <c r="HM137" s="79" t="n"/>
      <c r="HN137" s="79" t="n"/>
      <c r="HO137" s="79" t="n"/>
      <c r="HP137" s="79" t="n"/>
      <c r="HQ137" s="79" t="n"/>
      <c r="HR137" s="79" t="n"/>
      <c r="HS137" s="79" t="n"/>
      <c r="HT137" s="79" t="n"/>
      <c r="HU137" s="79" t="n"/>
      <c r="HV137" s="79" t="n"/>
      <c r="HW137" s="79" t="n"/>
      <c r="HX137" s="79" t="n"/>
      <c r="HY137" s="79" t="n"/>
      <c r="HZ137" s="79" t="n"/>
      <c r="IA137" s="79" t="n"/>
      <c r="IB137" s="79" t="n"/>
      <c r="IC137" s="79" t="n"/>
      <c r="ID137" s="79" t="n"/>
      <c r="IE137" s="79" t="n"/>
      <c r="IF137" s="79" t="n"/>
      <c r="IG137" s="79" t="n"/>
      <c r="IH137" s="79" t="n"/>
      <c r="II137" s="79" t="n"/>
      <c r="IJ137" s="79" t="n"/>
      <c r="IK137" s="79" t="n"/>
      <c r="IL137" s="79" t="n"/>
      <c r="IM137" s="79" t="n"/>
      <c r="IN137" s="79" t="n"/>
      <c r="IO137" s="79" t="n"/>
      <c r="IP137" s="79" t="n"/>
      <c r="IQ137" s="79" t="n"/>
      <c r="IR137" s="79" t="n"/>
      <c r="IS137" s="79" t="n"/>
      <c r="IT137" s="79" t="n"/>
      <c r="IU137" s="79" t="n"/>
      <c r="IV137" s="79" t="n"/>
      <c r="IW137" s="79" t="n"/>
      <c r="IX137" s="79" t="n"/>
      <c r="IY137" s="79" t="n"/>
      <c r="IZ137" s="79" t="n"/>
      <c r="JA137" s="79" t="n"/>
      <c r="JB137" s="79" t="n"/>
      <c r="JC137" s="79" t="n"/>
      <c r="JD137" s="79" t="n"/>
      <c r="JE137" s="79" t="n"/>
      <c r="JF137" s="79" t="n"/>
      <c r="JG137" s="79" t="n"/>
      <c r="JH137" s="79" t="n"/>
      <c r="JI137" s="79" t="n"/>
      <c r="JJ137" s="79" t="n"/>
      <c r="JK137" s="79" t="n"/>
      <c r="JL137" s="79" t="n"/>
      <c r="JM137" s="79" t="n"/>
      <c r="JN137" s="79" t="n"/>
      <c r="JO137" s="79" t="n"/>
      <c r="JP137" s="79" t="n"/>
      <c r="JQ137" s="79" t="n"/>
      <c r="JR137" s="79" t="n"/>
      <c r="JS137" s="79" t="n"/>
      <c r="JT137" s="79" t="n"/>
      <c r="JU137" s="79" t="n"/>
      <c r="JV137" s="79" t="n"/>
      <c r="JW137" s="79" t="n"/>
      <c r="JX137" s="79" t="n"/>
      <c r="JY137" s="79" t="n"/>
      <c r="JZ137" s="79" t="n"/>
      <c r="KA137" s="79" t="n"/>
      <c r="KB137" s="79" t="n"/>
      <c r="KC137" s="79" t="n"/>
      <c r="KD137" s="79" t="n"/>
      <c r="KE137" s="79" t="n"/>
      <c r="KF137" s="79" t="n"/>
      <c r="KG137" s="79" t="n"/>
      <c r="KH137" s="79" t="n"/>
      <c r="KI137" s="79" t="n"/>
      <c r="KJ137" s="79" t="n"/>
      <c r="KK137" s="79" t="n"/>
      <c r="KL137" s="79" t="n"/>
      <c r="KM137" s="79" t="n"/>
      <c r="KN137" s="79" t="n"/>
      <c r="KO137" s="79" t="n"/>
      <c r="KP137" s="79" t="n"/>
      <c r="KQ137" s="79" t="n"/>
      <c r="KR137" s="79" t="n"/>
      <c r="KS137" s="79" t="n"/>
      <c r="KT137" s="79" t="n"/>
      <c r="KU137" s="79" t="n"/>
      <c r="KV137" s="79" t="n"/>
      <c r="KW137" s="79" t="n"/>
      <c r="KX137" s="79" t="n"/>
      <c r="KY137" s="79" t="n"/>
      <c r="KZ137" s="79" t="n"/>
      <c r="LA137" s="79" t="n"/>
      <c r="LB137" s="79" t="n"/>
      <c r="LC137" s="79" t="n"/>
      <c r="LD137" s="79" t="n"/>
      <c r="LE137" s="79" t="n"/>
      <c r="LF137" s="79" t="n"/>
      <c r="LG137" s="79" t="n"/>
      <c r="LH137" s="79" t="n"/>
      <c r="LI137" s="79" t="n"/>
      <c r="LJ137" s="79" t="n"/>
      <c r="LK137" s="79" t="n"/>
      <c r="LL137" s="79" t="n"/>
      <c r="LM137" s="79" t="n"/>
      <c r="LN137" s="79" t="n"/>
      <c r="LO137" s="79" t="n"/>
      <c r="LP137" s="79" t="n"/>
      <c r="LQ137" s="79" t="n"/>
      <c r="LR137" s="79" t="n"/>
      <c r="LS137" s="79" t="n"/>
    </row>
    <row r="138" customFormat="1" s="79">
      <c r="A138" s="618" t="n"/>
      <c r="B138" s="102" t="n"/>
      <c r="C138" s="939" t="n"/>
      <c r="D138" s="939" t="n"/>
      <c r="E138" s="939" t="n"/>
      <c r="F138" s="939" t="n"/>
      <c r="G138" s="939" t="n"/>
      <c r="H138" s="939" t="n"/>
      <c r="I138" s="928" t="n"/>
      <c r="N138" s="105" t="inlineStr"/>
      <c r="O138" s="106" t="inlineStr"/>
      <c r="P138" s="106" t="inlineStr"/>
      <c r="Q138" s="106" t="inlineStr"/>
      <c r="R138" s="106" t="inlineStr"/>
      <c r="S138" s="106" t="inlineStr"/>
      <c r="T138" s="106" t="inlineStr"/>
      <c r="U138" s="107" t="n"/>
      <c r="V138" s="927" t="n"/>
      <c r="W138" s="927" t="n"/>
    </row>
    <row r="139" customFormat="1" s="79">
      <c r="A139" s="618" t="inlineStr">
        <is>
          <t>K18</t>
        </is>
      </c>
      <c r="B139" s="96" t="inlineStr">
        <is>
          <t>Goodwill</t>
        </is>
      </c>
      <c r="C139" s="954" t="n"/>
      <c r="D139" s="954" t="n"/>
      <c r="E139" s="954" t="n"/>
      <c r="F139" s="954" t="n"/>
      <c r="G139" s="954" t="n"/>
      <c r="H139" s="954" t="n"/>
      <c r="I139" s="934" t="n"/>
      <c r="J139" s="85" t="n"/>
      <c r="K139" s="85" t="n"/>
      <c r="L139" s="85" t="n"/>
      <c r="M139" s="85" t="n"/>
      <c r="N139" s="114">
        <f>B139</f>
        <v/>
      </c>
      <c r="O139" s="115" t="inlineStr"/>
      <c r="P139" s="115" t="inlineStr"/>
      <c r="Q139" s="115" t="inlineStr"/>
      <c r="R139" s="115" t="inlineStr"/>
      <c r="S139" s="115" t="inlineStr"/>
      <c r="T139" s="115" t="inlineStr"/>
      <c r="U139" s="935">
        <f>I128</f>
        <v/>
      </c>
      <c r="V139" s="941" t="n"/>
      <c r="W139" s="941" t="n"/>
      <c r="X139" s="85" t="n"/>
      <c r="Y139" s="85" t="n"/>
      <c r="Z139" s="85" t="n"/>
      <c r="AA139" s="85" t="n"/>
      <c r="AB139" s="85" t="n"/>
      <c r="AC139" s="85" t="n"/>
      <c r="AD139" s="85" t="n"/>
      <c r="AE139" s="85" t="n"/>
      <c r="AF139" s="85" t="n"/>
      <c r="AG139" s="85" t="n"/>
      <c r="AH139" s="85" t="n"/>
      <c r="AI139" s="85" t="n"/>
      <c r="AJ139" s="85" t="n"/>
      <c r="AK139" s="85" t="n"/>
      <c r="AL139" s="85" t="n"/>
      <c r="AM139" s="85" t="n"/>
      <c r="AN139" s="85" t="n"/>
      <c r="AO139" s="85" t="n"/>
      <c r="AP139" s="85" t="n"/>
      <c r="AQ139" s="85" t="n"/>
      <c r="AR139" s="85" t="n"/>
      <c r="AS139" s="85" t="n"/>
      <c r="AT139" s="85" t="n"/>
      <c r="AU139" s="85" t="n"/>
      <c r="AV139" s="85" t="n"/>
      <c r="AW139" s="85" t="n"/>
      <c r="AX139" s="85" t="n"/>
      <c r="AY139" s="85" t="n"/>
      <c r="AZ139" s="85" t="n"/>
      <c r="BA139" s="85" t="n"/>
      <c r="BB139" s="85" t="n"/>
      <c r="BC139" s="85" t="n"/>
      <c r="BD139" s="85" t="n"/>
      <c r="BE139" s="85" t="n"/>
      <c r="BF139" s="85" t="n"/>
      <c r="BG139" s="85" t="n"/>
      <c r="BH139" s="85" t="n"/>
      <c r="BI139" s="85" t="n"/>
      <c r="BJ139" s="85" t="n"/>
      <c r="BK139" s="85" t="n"/>
      <c r="BL139" s="85" t="n"/>
      <c r="BM139" s="85" t="n"/>
      <c r="BN139" s="85" t="n"/>
      <c r="BO139" s="85" t="n"/>
      <c r="BP139" s="85" t="n"/>
      <c r="BQ139" s="85" t="n"/>
      <c r="BR139" s="85" t="n"/>
      <c r="BS139" s="85" t="n"/>
      <c r="BT139" s="85" t="n"/>
      <c r="BU139" s="85" t="n"/>
      <c r="BV139" s="85" t="n"/>
      <c r="BW139" s="85" t="n"/>
      <c r="BX139" s="85" t="n"/>
      <c r="BY139" s="85" t="n"/>
      <c r="BZ139" s="85" t="n"/>
      <c r="CA139" s="85" t="n"/>
      <c r="CB139" s="85" t="n"/>
      <c r="CC139" s="85" t="n"/>
      <c r="CD139" s="85" t="n"/>
      <c r="CE139" s="85" t="n"/>
      <c r="CF139" s="85" t="n"/>
      <c r="CG139" s="85" t="n"/>
      <c r="CH139" s="85" t="n"/>
      <c r="CI139" s="85" t="n"/>
      <c r="CJ139" s="85" t="n"/>
      <c r="CK139" s="85" t="n"/>
      <c r="CL139" s="85" t="n"/>
      <c r="CM139" s="85" t="n"/>
      <c r="CN139" s="85" t="n"/>
      <c r="CO139" s="85" t="n"/>
      <c r="CP139" s="85" t="n"/>
      <c r="CQ139" s="85" t="n"/>
      <c r="CR139" s="85" t="n"/>
      <c r="CS139" s="85" t="n"/>
      <c r="CT139" s="85" t="n"/>
      <c r="CU139" s="85" t="n"/>
      <c r="CV139" s="85" t="n"/>
      <c r="CW139" s="85" t="n"/>
      <c r="CX139" s="85" t="n"/>
      <c r="CY139" s="85" t="n"/>
      <c r="CZ139" s="85" t="n"/>
      <c r="DA139" s="85" t="n"/>
      <c r="DB139" s="85" t="n"/>
      <c r="DC139" s="85" t="n"/>
      <c r="DD139" s="85" t="n"/>
      <c r="DE139" s="85" t="n"/>
      <c r="DF139" s="85" t="n"/>
      <c r="DG139" s="85" t="n"/>
      <c r="DH139" s="85" t="n"/>
      <c r="DI139" s="85" t="n"/>
      <c r="DJ139" s="85" t="n"/>
      <c r="DK139" s="85" t="n"/>
      <c r="DL139" s="85" t="n"/>
      <c r="DM139" s="85" t="n"/>
      <c r="DN139" s="85" t="n"/>
      <c r="DO139" s="85" t="n"/>
      <c r="DP139" s="85" t="n"/>
      <c r="DQ139" s="85" t="n"/>
      <c r="DR139" s="85" t="n"/>
      <c r="DS139" s="85" t="n"/>
      <c r="DT139" s="85" t="n"/>
      <c r="DU139" s="85" t="n"/>
      <c r="DV139" s="85" t="n"/>
      <c r="DW139" s="85" t="n"/>
      <c r="DX139" s="85" t="n"/>
      <c r="DY139" s="85" t="n"/>
      <c r="DZ139" s="85" t="n"/>
      <c r="EA139" s="85" t="n"/>
      <c r="EB139" s="85" t="n"/>
      <c r="EC139" s="85" t="n"/>
      <c r="ED139" s="85" t="n"/>
      <c r="EE139" s="85" t="n"/>
      <c r="EF139" s="85" t="n"/>
      <c r="EG139" s="85" t="n"/>
      <c r="EH139" s="85" t="n"/>
      <c r="EI139" s="85" t="n"/>
      <c r="EJ139" s="85" t="n"/>
      <c r="EK139" s="85" t="n"/>
      <c r="EL139" s="85" t="n"/>
      <c r="EM139" s="85" t="n"/>
      <c r="EN139" s="85" t="n"/>
      <c r="EO139" s="85" t="n"/>
      <c r="EP139" s="85" t="n"/>
      <c r="EQ139" s="85" t="n"/>
      <c r="ER139" s="85" t="n"/>
      <c r="ES139" s="85" t="n"/>
      <c r="ET139" s="85" t="n"/>
      <c r="EU139" s="85" t="n"/>
      <c r="EV139" s="85" t="n"/>
      <c r="EW139" s="85" t="n"/>
      <c r="EX139" s="85" t="n"/>
      <c r="EY139" s="85" t="n"/>
      <c r="EZ139" s="85" t="n"/>
      <c r="FA139" s="85" t="n"/>
      <c r="FB139" s="85" t="n"/>
      <c r="FC139" s="85" t="n"/>
      <c r="FD139" s="85" t="n"/>
      <c r="FE139" s="85" t="n"/>
      <c r="FF139" s="85" t="n"/>
      <c r="FG139" s="85" t="n"/>
      <c r="FH139" s="85" t="n"/>
      <c r="FI139" s="85" t="n"/>
      <c r="FJ139" s="85" t="n"/>
      <c r="FK139" s="85" t="n"/>
      <c r="FL139" s="85" t="n"/>
      <c r="FM139" s="85" t="n"/>
      <c r="FN139" s="85" t="n"/>
      <c r="FO139" s="85" t="n"/>
      <c r="FP139" s="85" t="n"/>
      <c r="FQ139" s="85" t="n"/>
      <c r="FR139" s="85" t="n"/>
      <c r="FS139" s="85" t="n"/>
      <c r="FT139" s="85" t="n"/>
      <c r="FU139" s="85" t="n"/>
      <c r="FV139" s="85" t="n"/>
      <c r="FW139" s="85" t="n"/>
      <c r="FX139" s="85" t="n"/>
      <c r="FY139" s="85" t="n"/>
      <c r="FZ139" s="85" t="n"/>
      <c r="GA139" s="85" t="n"/>
      <c r="GB139" s="85" t="n"/>
      <c r="GC139" s="85" t="n"/>
      <c r="GD139" s="85" t="n"/>
      <c r="GE139" s="85" t="n"/>
      <c r="GF139" s="85" t="n"/>
      <c r="GG139" s="85" t="n"/>
      <c r="GH139" s="85" t="n"/>
      <c r="GI139" s="85" t="n"/>
      <c r="GJ139" s="85" t="n"/>
      <c r="GK139" s="85" t="n"/>
      <c r="GL139" s="85" t="n"/>
      <c r="GM139" s="85" t="n"/>
      <c r="GN139" s="85" t="n"/>
      <c r="GO139" s="85" t="n"/>
      <c r="GP139" s="85" t="n"/>
      <c r="GQ139" s="85" t="n"/>
      <c r="GR139" s="85" t="n"/>
      <c r="GS139" s="85" t="n"/>
      <c r="GT139" s="85" t="n"/>
      <c r="GU139" s="85" t="n"/>
      <c r="GV139" s="85" t="n"/>
      <c r="GW139" s="85" t="n"/>
      <c r="GX139" s="85" t="n"/>
      <c r="GY139" s="85" t="n"/>
      <c r="GZ139" s="85" t="n"/>
      <c r="HA139" s="85" t="n"/>
      <c r="HB139" s="85" t="n"/>
      <c r="HC139" s="85" t="n"/>
      <c r="HD139" s="85" t="n"/>
      <c r="HE139" s="85" t="n"/>
      <c r="HF139" s="85" t="n"/>
      <c r="HG139" s="85" t="n"/>
      <c r="HH139" s="85" t="n"/>
      <c r="HI139" s="85" t="n"/>
      <c r="HJ139" s="85" t="n"/>
      <c r="HK139" s="85" t="n"/>
      <c r="HL139" s="85" t="n"/>
      <c r="HM139" s="85" t="n"/>
      <c r="HN139" s="85" t="n"/>
      <c r="HO139" s="85" t="n"/>
      <c r="HP139" s="85" t="n"/>
      <c r="HQ139" s="85" t="n"/>
      <c r="HR139" s="85" t="n"/>
      <c r="HS139" s="85" t="n"/>
      <c r="HT139" s="85" t="n"/>
      <c r="HU139" s="85" t="n"/>
      <c r="HV139" s="85" t="n"/>
      <c r="HW139" s="85" t="n"/>
      <c r="HX139" s="85" t="n"/>
      <c r="HY139" s="85" t="n"/>
      <c r="HZ139" s="85" t="n"/>
      <c r="IA139" s="85" t="n"/>
      <c r="IB139" s="85" t="n"/>
      <c r="IC139" s="85" t="n"/>
      <c r="ID139" s="85" t="n"/>
      <c r="IE139" s="85" t="n"/>
      <c r="IF139" s="85" t="n"/>
      <c r="IG139" s="85" t="n"/>
      <c r="IH139" s="85" t="n"/>
      <c r="II139" s="85" t="n"/>
      <c r="IJ139" s="85" t="n"/>
      <c r="IK139" s="85" t="n"/>
      <c r="IL139" s="85" t="n"/>
      <c r="IM139" s="85" t="n"/>
      <c r="IN139" s="85" t="n"/>
      <c r="IO139" s="85" t="n"/>
      <c r="IP139" s="85" t="n"/>
      <c r="IQ139" s="85" t="n"/>
      <c r="IR139" s="85" t="n"/>
      <c r="IS139" s="85" t="n"/>
      <c r="IT139" s="85" t="n"/>
      <c r="IU139" s="85" t="n"/>
      <c r="IV139" s="85" t="n"/>
      <c r="IW139" s="85" t="n"/>
      <c r="IX139" s="85" t="n"/>
      <c r="IY139" s="85" t="n"/>
      <c r="IZ139" s="85" t="n"/>
      <c r="JA139" s="85" t="n"/>
      <c r="JB139" s="85" t="n"/>
      <c r="JC139" s="85" t="n"/>
      <c r="JD139" s="85" t="n"/>
      <c r="JE139" s="85" t="n"/>
      <c r="JF139" s="85" t="n"/>
      <c r="JG139" s="85" t="n"/>
      <c r="JH139" s="85" t="n"/>
      <c r="JI139" s="85" t="n"/>
      <c r="JJ139" s="85" t="n"/>
      <c r="JK139" s="85" t="n"/>
      <c r="JL139" s="85" t="n"/>
      <c r="JM139" s="85" t="n"/>
      <c r="JN139" s="85" t="n"/>
      <c r="JO139" s="85" t="n"/>
      <c r="JP139" s="85" t="n"/>
      <c r="JQ139" s="85" t="n"/>
      <c r="JR139" s="85" t="n"/>
      <c r="JS139" s="85" t="n"/>
      <c r="JT139" s="85" t="n"/>
      <c r="JU139" s="85" t="n"/>
      <c r="JV139" s="85" t="n"/>
      <c r="JW139" s="85" t="n"/>
      <c r="JX139" s="85" t="n"/>
      <c r="JY139" s="85" t="n"/>
      <c r="JZ139" s="85" t="n"/>
      <c r="KA139" s="85" t="n"/>
      <c r="KB139" s="85" t="n"/>
      <c r="KC139" s="85" t="n"/>
      <c r="KD139" s="85" t="n"/>
      <c r="KE139" s="85" t="n"/>
      <c r="KF139" s="85" t="n"/>
      <c r="KG139" s="85" t="n"/>
      <c r="KH139" s="85" t="n"/>
      <c r="KI139" s="85" t="n"/>
      <c r="KJ139" s="85" t="n"/>
      <c r="KK139" s="85" t="n"/>
      <c r="KL139" s="85" t="n"/>
      <c r="KM139" s="85" t="n"/>
      <c r="KN139" s="85" t="n"/>
      <c r="KO139" s="85" t="n"/>
      <c r="KP139" s="85" t="n"/>
      <c r="KQ139" s="85" t="n"/>
      <c r="KR139" s="85" t="n"/>
      <c r="KS139" s="85" t="n"/>
      <c r="KT139" s="85" t="n"/>
      <c r="KU139" s="85" t="n"/>
      <c r="KV139" s="85" t="n"/>
      <c r="KW139" s="85" t="n"/>
      <c r="KX139" s="85" t="n"/>
      <c r="KY139" s="85" t="n"/>
      <c r="KZ139" s="85" t="n"/>
      <c r="LA139" s="85" t="n"/>
      <c r="LB139" s="85" t="n"/>
      <c r="LC139" s="85" t="n"/>
      <c r="LD139" s="85" t="n"/>
      <c r="LE139" s="85" t="n"/>
      <c r="LF139" s="85" t="n"/>
      <c r="LG139" s="85" t="n"/>
      <c r="LH139" s="85" t="n"/>
      <c r="LI139" s="85" t="n"/>
      <c r="LJ139" s="85" t="n"/>
      <c r="LK139" s="85" t="n"/>
      <c r="LL139" s="85" t="n"/>
      <c r="LM139" s="85" t="n"/>
      <c r="LN139" s="85" t="n"/>
      <c r="LO139" s="85" t="n"/>
      <c r="LP139" s="85" t="n"/>
      <c r="LQ139" s="85" t="n"/>
      <c r="LR139" s="85" t="n"/>
      <c r="LS139" s="85" t="n"/>
    </row>
    <row r="140" customFormat="1" s="79">
      <c r="A140" s="618" t="n"/>
      <c r="B140" s="102" t="inlineStr">
        <is>
          <t>Intangible assets</t>
        </is>
      </c>
      <c r="C140" s="103" t="n"/>
      <c r="D140" s="103" t="n"/>
      <c r="E140" s="103" t="n"/>
      <c r="F140" s="103" t="n"/>
      <c r="G140" s="103" t="n">
        <v>2547</v>
      </c>
      <c r="H140" s="103" t="n">
        <v>1866</v>
      </c>
      <c r="I140" s="934" t="n"/>
      <c r="J140" s="85" t="n"/>
      <c r="K140" s="85" t="n"/>
      <c r="L140" s="85" t="n"/>
      <c r="M140" s="85" t="n"/>
      <c r="N140" s="114">
        <f>B140</f>
        <v/>
      </c>
      <c r="O140" s="115" t="inlineStr"/>
      <c r="P140" s="115" t="inlineStr"/>
      <c r="Q140" s="115" t="inlineStr"/>
      <c r="R140" s="115" t="inlineStr"/>
      <c r="S140" s="115">
        <f>G140*BS!$B$9</f>
        <v/>
      </c>
      <c r="T140" s="115">
        <f>H140*BS!$B$9</f>
        <v/>
      </c>
      <c r="U140" s="123" t="n"/>
      <c r="V140" s="941" t="n"/>
      <c r="W140" s="941" t="n"/>
      <c r="X140" s="85" t="n"/>
      <c r="Y140" s="85" t="n"/>
      <c r="Z140" s="85" t="n"/>
      <c r="AA140" s="85" t="n"/>
      <c r="AB140" s="85" t="n"/>
      <c r="AC140" s="85" t="n"/>
      <c r="AD140" s="85" t="n"/>
      <c r="AE140" s="85" t="n"/>
      <c r="AF140" s="85" t="n"/>
      <c r="AG140" s="85" t="n"/>
      <c r="AH140" s="85" t="n"/>
      <c r="AI140" s="85" t="n"/>
      <c r="AJ140" s="85" t="n"/>
      <c r="AK140" s="85" t="n"/>
      <c r="AL140" s="85" t="n"/>
      <c r="AM140" s="85" t="n"/>
      <c r="AN140" s="85" t="n"/>
      <c r="AO140" s="85" t="n"/>
      <c r="AP140" s="85" t="n"/>
      <c r="AQ140" s="85" t="n"/>
      <c r="AR140" s="85" t="n"/>
      <c r="AS140" s="85" t="n"/>
      <c r="AT140" s="85" t="n"/>
      <c r="AU140" s="85" t="n"/>
      <c r="AV140" s="85" t="n"/>
      <c r="AW140" s="85" t="n"/>
      <c r="AX140" s="85" t="n"/>
      <c r="AY140" s="85" t="n"/>
      <c r="AZ140" s="85" t="n"/>
      <c r="BA140" s="85" t="n"/>
      <c r="BB140" s="85" t="n"/>
      <c r="BC140" s="85" t="n"/>
      <c r="BD140" s="85" t="n"/>
      <c r="BE140" s="85" t="n"/>
      <c r="BF140" s="85" t="n"/>
      <c r="BG140" s="85" t="n"/>
      <c r="BH140" s="85" t="n"/>
      <c r="BI140" s="85" t="n"/>
      <c r="BJ140" s="85" t="n"/>
      <c r="BK140" s="85" t="n"/>
      <c r="BL140" s="85" t="n"/>
      <c r="BM140" s="85" t="n"/>
      <c r="BN140" s="85" t="n"/>
      <c r="BO140" s="85" t="n"/>
      <c r="BP140" s="85" t="n"/>
      <c r="BQ140" s="85" t="n"/>
      <c r="BR140" s="85" t="n"/>
      <c r="BS140" s="85" t="n"/>
      <c r="BT140" s="85" t="n"/>
      <c r="BU140" s="85" t="n"/>
      <c r="BV140" s="85" t="n"/>
      <c r="BW140" s="85" t="n"/>
      <c r="BX140" s="85" t="n"/>
      <c r="BY140" s="85" t="n"/>
      <c r="BZ140" s="85" t="n"/>
      <c r="CA140" s="85" t="n"/>
      <c r="CB140" s="85" t="n"/>
      <c r="CC140" s="85" t="n"/>
      <c r="CD140" s="85" t="n"/>
      <c r="CE140" s="85" t="n"/>
      <c r="CF140" s="85" t="n"/>
      <c r="CG140" s="85" t="n"/>
      <c r="CH140" s="85" t="n"/>
      <c r="CI140" s="85" t="n"/>
      <c r="CJ140" s="85" t="n"/>
      <c r="CK140" s="85" t="n"/>
      <c r="CL140" s="85" t="n"/>
      <c r="CM140" s="85" t="n"/>
      <c r="CN140" s="85" t="n"/>
      <c r="CO140" s="85" t="n"/>
      <c r="CP140" s="85" t="n"/>
      <c r="CQ140" s="85" t="n"/>
      <c r="CR140" s="85" t="n"/>
      <c r="CS140" s="85" t="n"/>
      <c r="CT140" s="85" t="n"/>
      <c r="CU140" s="85" t="n"/>
      <c r="CV140" s="85" t="n"/>
      <c r="CW140" s="85" t="n"/>
      <c r="CX140" s="85" t="n"/>
      <c r="CY140" s="85" t="n"/>
      <c r="CZ140" s="85" t="n"/>
      <c r="DA140" s="85" t="n"/>
      <c r="DB140" s="85" t="n"/>
      <c r="DC140" s="85" t="n"/>
      <c r="DD140" s="85" t="n"/>
      <c r="DE140" s="85" t="n"/>
      <c r="DF140" s="85" t="n"/>
      <c r="DG140" s="85" t="n"/>
      <c r="DH140" s="85" t="n"/>
      <c r="DI140" s="85" t="n"/>
      <c r="DJ140" s="85" t="n"/>
      <c r="DK140" s="85" t="n"/>
      <c r="DL140" s="85" t="n"/>
      <c r="DM140" s="85" t="n"/>
      <c r="DN140" s="85" t="n"/>
      <c r="DO140" s="85" t="n"/>
      <c r="DP140" s="85" t="n"/>
      <c r="DQ140" s="85" t="n"/>
      <c r="DR140" s="85" t="n"/>
      <c r="DS140" s="85" t="n"/>
      <c r="DT140" s="85" t="n"/>
      <c r="DU140" s="85" t="n"/>
      <c r="DV140" s="85" t="n"/>
      <c r="DW140" s="85" t="n"/>
      <c r="DX140" s="85" t="n"/>
      <c r="DY140" s="85" t="n"/>
      <c r="DZ140" s="85" t="n"/>
      <c r="EA140" s="85" t="n"/>
      <c r="EB140" s="85" t="n"/>
      <c r="EC140" s="85" t="n"/>
      <c r="ED140" s="85" t="n"/>
      <c r="EE140" s="85" t="n"/>
      <c r="EF140" s="85" t="n"/>
      <c r="EG140" s="85" t="n"/>
      <c r="EH140" s="85" t="n"/>
      <c r="EI140" s="85" t="n"/>
      <c r="EJ140" s="85" t="n"/>
      <c r="EK140" s="85" t="n"/>
      <c r="EL140" s="85" t="n"/>
      <c r="EM140" s="85" t="n"/>
      <c r="EN140" s="85" t="n"/>
      <c r="EO140" s="85" t="n"/>
      <c r="EP140" s="85" t="n"/>
      <c r="EQ140" s="85" t="n"/>
      <c r="ER140" s="85" t="n"/>
      <c r="ES140" s="85" t="n"/>
      <c r="ET140" s="85" t="n"/>
      <c r="EU140" s="85" t="n"/>
      <c r="EV140" s="85" t="n"/>
      <c r="EW140" s="85" t="n"/>
      <c r="EX140" s="85" t="n"/>
      <c r="EY140" s="85" t="n"/>
      <c r="EZ140" s="85" t="n"/>
      <c r="FA140" s="85" t="n"/>
      <c r="FB140" s="85" t="n"/>
      <c r="FC140" s="85" t="n"/>
      <c r="FD140" s="85" t="n"/>
      <c r="FE140" s="85" t="n"/>
      <c r="FF140" s="85" t="n"/>
      <c r="FG140" s="85" t="n"/>
      <c r="FH140" s="85" t="n"/>
      <c r="FI140" s="85" t="n"/>
      <c r="FJ140" s="85" t="n"/>
      <c r="FK140" s="85" t="n"/>
      <c r="FL140" s="85" t="n"/>
      <c r="FM140" s="85" t="n"/>
      <c r="FN140" s="85" t="n"/>
      <c r="FO140" s="85" t="n"/>
      <c r="FP140" s="85" t="n"/>
      <c r="FQ140" s="85" t="n"/>
      <c r="FR140" s="85" t="n"/>
      <c r="FS140" s="85" t="n"/>
      <c r="FT140" s="85" t="n"/>
      <c r="FU140" s="85" t="n"/>
      <c r="FV140" s="85" t="n"/>
      <c r="FW140" s="85" t="n"/>
      <c r="FX140" s="85" t="n"/>
      <c r="FY140" s="85" t="n"/>
      <c r="FZ140" s="85" t="n"/>
      <c r="GA140" s="85" t="n"/>
      <c r="GB140" s="85" t="n"/>
      <c r="GC140" s="85" t="n"/>
      <c r="GD140" s="85" t="n"/>
      <c r="GE140" s="85" t="n"/>
      <c r="GF140" s="85" t="n"/>
      <c r="GG140" s="85" t="n"/>
      <c r="GH140" s="85" t="n"/>
      <c r="GI140" s="85" t="n"/>
      <c r="GJ140" s="85" t="n"/>
      <c r="GK140" s="85" t="n"/>
      <c r="GL140" s="85" t="n"/>
      <c r="GM140" s="85" t="n"/>
      <c r="GN140" s="85" t="n"/>
      <c r="GO140" s="85" t="n"/>
      <c r="GP140" s="85" t="n"/>
      <c r="GQ140" s="85" t="n"/>
      <c r="GR140" s="85" t="n"/>
      <c r="GS140" s="85" t="n"/>
      <c r="GT140" s="85" t="n"/>
      <c r="GU140" s="85" t="n"/>
      <c r="GV140" s="85" t="n"/>
      <c r="GW140" s="85" t="n"/>
      <c r="GX140" s="85" t="n"/>
      <c r="GY140" s="85" t="n"/>
      <c r="GZ140" s="85" t="n"/>
      <c r="HA140" s="85" t="n"/>
      <c r="HB140" s="85" t="n"/>
      <c r="HC140" s="85" t="n"/>
      <c r="HD140" s="85" t="n"/>
      <c r="HE140" s="85" t="n"/>
      <c r="HF140" s="85" t="n"/>
      <c r="HG140" s="85" t="n"/>
      <c r="HH140" s="85" t="n"/>
      <c r="HI140" s="85" t="n"/>
      <c r="HJ140" s="85" t="n"/>
      <c r="HK140" s="85" t="n"/>
      <c r="HL140" s="85" t="n"/>
      <c r="HM140" s="85" t="n"/>
      <c r="HN140" s="85" t="n"/>
      <c r="HO140" s="85" t="n"/>
      <c r="HP140" s="85" t="n"/>
      <c r="HQ140" s="85" t="n"/>
      <c r="HR140" s="85" t="n"/>
      <c r="HS140" s="85" t="n"/>
      <c r="HT140" s="85" t="n"/>
      <c r="HU140" s="85" t="n"/>
      <c r="HV140" s="85" t="n"/>
      <c r="HW140" s="85" t="n"/>
      <c r="HX140" s="85" t="n"/>
      <c r="HY140" s="85" t="n"/>
      <c r="HZ140" s="85" t="n"/>
      <c r="IA140" s="85" t="n"/>
      <c r="IB140" s="85" t="n"/>
      <c r="IC140" s="85" t="n"/>
      <c r="ID140" s="85" t="n"/>
      <c r="IE140" s="85" t="n"/>
      <c r="IF140" s="85" t="n"/>
      <c r="IG140" s="85" t="n"/>
      <c r="IH140" s="85" t="n"/>
      <c r="II140" s="85" t="n"/>
      <c r="IJ140" s="85" t="n"/>
      <c r="IK140" s="85" t="n"/>
      <c r="IL140" s="85" t="n"/>
      <c r="IM140" s="85" t="n"/>
      <c r="IN140" s="85" t="n"/>
      <c r="IO140" s="85" t="n"/>
      <c r="IP140" s="85" t="n"/>
      <c r="IQ140" s="85" t="n"/>
      <c r="IR140" s="85" t="n"/>
      <c r="IS140" s="85" t="n"/>
      <c r="IT140" s="85" t="n"/>
      <c r="IU140" s="85" t="n"/>
      <c r="IV140" s="85" t="n"/>
      <c r="IW140" s="85" t="n"/>
      <c r="IX140" s="85" t="n"/>
      <c r="IY140" s="85" t="n"/>
      <c r="IZ140" s="85" t="n"/>
      <c r="JA140" s="85" t="n"/>
      <c r="JB140" s="85" t="n"/>
      <c r="JC140" s="85" t="n"/>
      <c r="JD140" s="85" t="n"/>
      <c r="JE140" s="85" t="n"/>
      <c r="JF140" s="85" t="n"/>
      <c r="JG140" s="85" t="n"/>
      <c r="JH140" s="85" t="n"/>
      <c r="JI140" s="85" t="n"/>
      <c r="JJ140" s="85" t="n"/>
      <c r="JK140" s="85" t="n"/>
      <c r="JL140" s="85" t="n"/>
      <c r="JM140" s="85" t="n"/>
      <c r="JN140" s="85" t="n"/>
      <c r="JO140" s="85" t="n"/>
      <c r="JP140" s="85" t="n"/>
      <c r="JQ140" s="85" t="n"/>
      <c r="JR140" s="85" t="n"/>
      <c r="JS140" s="85" t="n"/>
      <c r="JT140" s="85" t="n"/>
      <c r="JU140" s="85" t="n"/>
      <c r="JV140" s="85" t="n"/>
      <c r="JW140" s="85" t="n"/>
      <c r="JX140" s="85" t="n"/>
      <c r="JY140" s="85" t="n"/>
      <c r="JZ140" s="85" t="n"/>
      <c r="KA140" s="85" t="n"/>
      <c r="KB140" s="85" t="n"/>
      <c r="KC140" s="85" t="n"/>
      <c r="KD140" s="85" t="n"/>
      <c r="KE140" s="85" t="n"/>
      <c r="KF140" s="85" t="n"/>
      <c r="KG140" s="85" t="n"/>
      <c r="KH140" s="85" t="n"/>
      <c r="KI140" s="85" t="n"/>
      <c r="KJ140" s="85" t="n"/>
      <c r="KK140" s="85" t="n"/>
      <c r="KL140" s="85" t="n"/>
      <c r="KM140" s="85" t="n"/>
      <c r="KN140" s="85" t="n"/>
      <c r="KO140" s="85" t="n"/>
      <c r="KP140" s="85" t="n"/>
      <c r="KQ140" s="85" t="n"/>
      <c r="KR140" s="85" t="n"/>
      <c r="KS140" s="85" t="n"/>
      <c r="KT140" s="85" t="n"/>
      <c r="KU140" s="85" t="n"/>
      <c r="KV140" s="85" t="n"/>
      <c r="KW140" s="85" t="n"/>
      <c r="KX140" s="85" t="n"/>
      <c r="KY140" s="85" t="n"/>
      <c r="KZ140" s="85" t="n"/>
      <c r="LA140" s="85" t="n"/>
      <c r="LB140" s="85" t="n"/>
      <c r="LC140" s="85" t="n"/>
      <c r="LD140" s="85" t="n"/>
      <c r="LE140" s="85" t="n"/>
      <c r="LF140" s="85" t="n"/>
      <c r="LG140" s="85" t="n"/>
      <c r="LH140" s="85" t="n"/>
      <c r="LI140" s="85" t="n"/>
      <c r="LJ140" s="85" t="n"/>
      <c r="LK140" s="85" t="n"/>
      <c r="LL140" s="85" t="n"/>
      <c r="LM140" s="85" t="n"/>
      <c r="LN140" s="85" t="n"/>
      <c r="LO140" s="85" t="n"/>
      <c r="LP140" s="85" t="n"/>
      <c r="LQ140" s="85" t="n"/>
      <c r="LR140" s="85" t="n"/>
      <c r="LS140" s="85" t="n"/>
    </row>
    <row r="141" customFormat="1" s="79">
      <c r="A141" s="618" t="n"/>
      <c r="B141" s="102" t="n"/>
      <c r="C141" s="939" t="n"/>
      <c r="D141" s="939" t="n"/>
      <c r="E141" s="939" t="n"/>
      <c r="F141" s="939" t="n"/>
      <c r="G141" s="939" t="n"/>
      <c r="H141" s="939" t="n"/>
      <c r="I141" s="934" t="n"/>
      <c r="J141" s="85" t="n"/>
      <c r="K141" s="85" t="n"/>
      <c r="L141" s="85" t="n"/>
      <c r="M141" s="85" t="n"/>
      <c r="N141" s="114" t="inlineStr"/>
      <c r="O141" s="115" t="inlineStr"/>
      <c r="P141" s="115" t="inlineStr"/>
      <c r="Q141" s="115" t="inlineStr"/>
      <c r="R141" s="115" t="inlineStr"/>
      <c r="S141" s="115" t="inlineStr"/>
      <c r="T141" s="115" t="inlineStr"/>
      <c r="U141" s="123" t="n"/>
      <c r="V141" s="941" t="n"/>
      <c r="W141" s="941" t="n"/>
      <c r="X141" s="85" t="n"/>
      <c r="Y141" s="85" t="n"/>
      <c r="Z141" s="85" t="n"/>
      <c r="AA141" s="85" t="n"/>
      <c r="AB141" s="85" t="n"/>
      <c r="AC141" s="85" t="n"/>
      <c r="AD141" s="85" t="n"/>
      <c r="AE141" s="85" t="n"/>
      <c r="AF141" s="85" t="n"/>
      <c r="AG141" s="85" t="n"/>
      <c r="AH141" s="85" t="n"/>
      <c r="AI141" s="85" t="n"/>
      <c r="AJ141" s="85" t="n"/>
      <c r="AK141" s="85" t="n"/>
      <c r="AL141" s="85" t="n"/>
      <c r="AM141" s="85" t="n"/>
      <c r="AN141" s="85" t="n"/>
      <c r="AO141" s="85" t="n"/>
      <c r="AP141" s="85" t="n"/>
      <c r="AQ141" s="85" t="n"/>
      <c r="AR141" s="85" t="n"/>
      <c r="AS141" s="85" t="n"/>
      <c r="AT141" s="85" t="n"/>
      <c r="AU141" s="85" t="n"/>
      <c r="AV141" s="85" t="n"/>
      <c r="AW141" s="85" t="n"/>
      <c r="AX141" s="85" t="n"/>
      <c r="AY141" s="85" t="n"/>
      <c r="AZ141" s="85" t="n"/>
      <c r="BA141" s="85" t="n"/>
      <c r="BB141" s="85" t="n"/>
      <c r="BC141" s="85" t="n"/>
      <c r="BD141" s="85" t="n"/>
      <c r="BE141" s="85" t="n"/>
      <c r="BF141" s="85" t="n"/>
      <c r="BG141" s="85" t="n"/>
      <c r="BH141" s="85" t="n"/>
      <c r="BI141" s="85" t="n"/>
      <c r="BJ141" s="85" t="n"/>
      <c r="BK141" s="85" t="n"/>
      <c r="BL141" s="85" t="n"/>
      <c r="BM141" s="85" t="n"/>
      <c r="BN141" s="85" t="n"/>
      <c r="BO141" s="85" t="n"/>
      <c r="BP141" s="85" t="n"/>
      <c r="BQ141" s="85" t="n"/>
      <c r="BR141" s="85" t="n"/>
      <c r="BS141" s="85" t="n"/>
      <c r="BT141" s="85" t="n"/>
      <c r="BU141" s="85" t="n"/>
      <c r="BV141" s="85" t="n"/>
      <c r="BW141" s="85" t="n"/>
      <c r="BX141" s="85" t="n"/>
      <c r="BY141" s="85" t="n"/>
      <c r="BZ141" s="85" t="n"/>
      <c r="CA141" s="85" t="n"/>
      <c r="CB141" s="85" t="n"/>
      <c r="CC141" s="85" t="n"/>
      <c r="CD141" s="85" t="n"/>
      <c r="CE141" s="85" t="n"/>
      <c r="CF141" s="85" t="n"/>
      <c r="CG141" s="85" t="n"/>
      <c r="CH141" s="85" t="n"/>
      <c r="CI141" s="85" t="n"/>
      <c r="CJ141" s="85" t="n"/>
      <c r="CK141" s="85" t="n"/>
      <c r="CL141" s="85" t="n"/>
      <c r="CM141" s="85" t="n"/>
      <c r="CN141" s="85" t="n"/>
      <c r="CO141" s="85" t="n"/>
      <c r="CP141" s="85" t="n"/>
      <c r="CQ141" s="85" t="n"/>
      <c r="CR141" s="85" t="n"/>
      <c r="CS141" s="85" t="n"/>
      <c r="CT141" s="85" t="n"/>
      <c r="CU141" s="85" t="n"/>
      <c r="CV141" s="85" t="n"/>
      <c r="CW141" s="85" t="n"/>
      <c r="CX141" s="85" t="n"/>
      <c r="CY141" s="85" t="n"/>
      <c r="CZ141" s="85" t="n"/>
      <c r="DA141" s="85" t="n"/>
      <c r="DB141" s="85" t="n"/>
      <c r="DC141" s="85" t="n"/>
      <c r="DD141" s="85" t="n"/>
      <c r="DE141" s="85" t="n"/>
      <c r="DF141" s="85" t="n"/>
      <c r="DG141" s="85" t="n"/>
      <c r="DH141" s="85" t="n"/>
      <c r="DI141" s="85" t="n"/>
      <c r="DJ141" s="85" t="n"/>
      <c r="DK141" s="85" t="n"/>
      <c r="DL141" s="85" t="n"/>
      <c r="DM141" s="85" t="n"/>
      <c r="DN141" s="85" t="n"/>
      <c r="DO141" s="85" t="n"/>
      <c r="DP141" s="85" t="n"/>
      <c r="DQ141" s="85" t="n"/>
      <c r="DR141" s="85" t="n"/>
      <c r="DS141" s="85" t="n"/>
      <c r="DT141" s="85" t="n"/>
      <c r="DU141" s="85" t="n"/>
      <c r="DV141" s="85" t="n"/>
      <c r="DW141" s="85" t="n"/>
      <c r="DX141" s="85" t="n"/>
      <c r="DY141" s="85" t="n"/>
      <c r="DZ141" s="85" t="n"/>
      <c r="EA141" s="85" t="n"/>
      <c r="EB141" s="85" t="n"/>
      <c r="EC141" s="85" t="n"/>
      <c r="ED141" s="85" t="n"/>
      <c r="EE141" s="85" t="n"/>
      <c r="EF141" s="85" t="n"/>
      <c r="EG141" s="85" t="n"/>
      <c r="EH141" s="85" t="n"/>
      <c r="EI141" s="85" t="n"/>
      <c r="EJ141" s="85" t="n"/>
      <c r="EK141" s="85" t="n"/>
      <c r="EL141" s="85" t="n"/>
      <c r="EM141" s="85" t="n"/>
      <c r="EN141" s="85" t="n"/>
      <c r="EO141" s="85" t="n"/>
      <c r="EP141" s="85" t="n"/>
      <c r="EQ141" s="85" t="n"/>
      <c r="ER141" s="85" t="n"/>
      <c r="ES141" s="85" t="n"/>
      <c r="ET141" s="85" t="n"/>
      <c r="EU141" s="85" t="n"/>
      <c r="EV141" s="85" t="n"/>
      <c r="EW141" s="85" t="n"/>
      <c r="EX141" s="85" t="n"/>
      <c r="EY141" s="85" t="n"/>
      <c r="EZ141" s="85" t="n"/>
      <c r="FA141" s="85" t="n"/>
      <c r="FB141" s="85" t="n"/>
      <c r="FC141" s="85" t="n"/>
      <c r="FD141" s="85" t="n"/>
      <c r="FE141" s="85" t="n"/>
      <c r="FF141" s="85" t="n"/>
      <c r="FG141" s="85" t="n"/>
      <c r="FH141" s="85" t="n"/>
      <c r="FI141" s="85" t="n"/>
      <c r="FJ141" s="85" t="n"/>
      <c r="FK141" s="85" t="n"/>
      <c r="FL141" s="85" t="n"/>
      <c r="FM141" s="85" t="n"/>
      <c r="FN141" s="85" t="n"/>
      <c r="FO141" s="85" t="n"/>
      <c r="FP141" s="85" t="n"/>
      <c r="FQ141" s="85" t="n"/>
      <c r="FR141" s="85" t="n"/>
      <c r="FS141" s="85" t="n"/>
      <c r="FT141" s="85" t="n"/>
      <c r="FU141" s="85" t="n"/>
      <c r="FV141" s="85" t="n"/>
      <c r="FW141" s="85" t="n"/>
      <c r="FX141" s="85" t="n"/>
      <c r="FY141" s="85" t="n"/>
      <c r="FZ141" s="85" t="n"/>
      <c r="GA141" s="85" t="n"/>
      <c r="GB141" s="85" t="n"/>
      <c r="GC141" s="85" t="n"/>
      <c r="GD141" s="85" t="n"/>
      <c r="GE141" s="85" t="n"/>
      <c r="GF141" s="85" t="n"/>
      <c r="GG141" s="85" t="n"/>
      <c r="GH141" s="85" t="n"/>
      <c r="GI141" s="85" t="n"/>
      <c r="GJ141" s="85" t="n"/>
      <c r="GK141" s="85" t="n"/>
      <c r="GL141" s="85" t="n"/>
      <c r="GM141" s="85" t="n"/>
      <c r="GN141" s="85" t="n"/>
      <c r="GO141" s="85" t="n"/>
      <c r="GP141" s="85" t="n"/>
      <c r="GQ141" s="85" t="n"/>
      <c r="GR141" s="85" t="n"/>
      <c r="GS141" s="85" t="n"/>
      <c r="GT141" s="85" t="n"/>
      <c r="GU141" s="85" t="n"/>
      <c r="GV141" s="85" t="n"/>
      <c r="GW141" s="85" t="n"/>
      <c r="GX141" s="85" t="n"/>
      <c r="GY141" s="85" t="n"/>
      <c r="GZ141" s="85" t="n"/>
      <c r="HA141" s="85" t="n"/>
      <c r="HB141" s="85" t="n"/>
      <c r="HC141" s="85" t="n"/>
      <c r="HD141" s="85" t="n"/>
      <c r="HE141" s="85" t="n"/>
      <c r="HF141" s="85" t="n"/>
      <c r="HG141" s="85" t="n"/>
      <c r="HH141" s="85" t="n"/>
      <c r="HI141" s="85" t="n"/>
      <c r="HJ141" s="85" t="n"/>
      <c r="HK141" s="85" t="n"/>
      <c r="HL141" s="85" t="n"/>
      <c r="HM141" s="85" t="n"/>
      <c r="HN141" s="85" t="n"/>
      <c r="HO141" s="85" t="n"/>
      <c r="HP141" s="85" t="n"/>
      <c r="HQ141" s="85" t="n"/>
      <c r="HR141" s="85" t="n"/>
      <c r="HS141" s="85" t="n"/>
      <c r="HT141" s="85" t="n"/>
      <c r="HU141" s="85" t="n"/>
      <c r="HV141" s="85" t="n"/>
      <c r="HW141" s="85" t="n"/>
      <c r="HX141" s="85" t="n"/>
      <c r="HY141" s="85" t="n"/>
      <c r="HZ141" s="85" t="n"/>
      <c r="IA141" s="85" t="n"/>
      <c r="IB141" s="85" t="n"/>
      <c r="IC141" s="85" t="n"/>
      <c r="ID141" s="85" t="n"/>
      <c r="IE141" s="85" t="n"/>
      <c r="IF141" s="85" t="n"/>
      <c r="IG141" s="85" t="n"/>
      <c r="IH141" s="85" t="n"/>
      <c r="II141" s="85" t="n"/>
      <c r="IJ141" s="85" t="n"/>
      <c r="IK141" s="85" t="n"/>
      <c r="IL141" s="85" t="n"/>
      <c r="IM141" s="85" t="n"/>
      <c r="IN141" s="85" t="n"/>
      <c r="IO141" s="85" t="n"/>
      <c r="IP141" s="85" t="n"/>
      <c r="IQ141" s="85" t="n"/>
      <c r="IR141" s="85" t="n"/>
      <c r="IS141" s="85" t="n"/>
      <c r="IT141" s="85" t="n"/>
      <c r="IU141" s="85" t="n"/>
      <c r="IV141" s="85" t="n"/>
      <c r="IW141" s="85" t="n"/>
      <c r="IX141" s="85" t="n"/>
      <c r="IY141" s="85" t="n"/>
      <c r="IZ141" s="85" t="n"/>
      <c r="JA141" s="85" t="n"/>
      <c r="JB141" s="85" t="n"/>
      <c r="JC141" s="85" t="n"/>
      <c r="JD141" s="85" t="n"/>
      <c r="JE141" s="85" t="n"/>
      <c r="JF141" s="85" t="n"/>
      <c r="JG141" s="85" t="n"/>
      <c r="JH141" s="85" t="n"/>
      <c r="JI141" s="85" t="n"/>
      <c r="JJ141" s="85" t="n"/>
      <c r="JK141" s="85" t="n"/>
      <c r="JL141" s="85" t="n"/>
      <c r="JM141" s="85" t="n"/>
      <c r="JN141" s="85" t="n"/>
      <c r="JO141" s="85" t="n"/>
      <c r="JP141" s="85" t="n"/>
      <c r="JQ141" s="85" t="n"/>
      <c r="JR141" s="85" t="n"/>
      <c r="JS141" s="85" t="n"/>
      <c r="JT141" s="85" t="n"/>
      <c r="JU141" s="85" t="n"/>
      <c r="JV141" s="85" t="n"/>
      <c r="JW141" s="85" t="n"/>
      <c r="JX141" s="85" t="n"/>
      <c r="JY141" s="85" t="n"/>
      <c r="JZ141" s="85" t="n"/>
      <c r="KA141" s="85" t="n"/>
      <c r="KB141" s="85" t="n"/>
      <c r="KC141" s="85" t="n"/>
      <c r="KD141" s="85" t="n"/>
      <c r="KE141" s="85" t="n"/>
      <c r="KF141" s="85" t="n"/>
      <c r="KG141" s="85" t="n"/>
      <c r="KH141" s="85" t="n"/>
      <c r="KI141" s="85" t="n"/>
      <c r="KJ141" s="85" t="n"/>
      <c r="KK141" s="85" t="n"/>
      <c r="KL141" s="85" t="n"/>
      <c r="KM141" s="85" t="n"/>
      <c r="KN141" s="85" t="n"/>
      <c r="KO141" s="85" t="n"/>
      <c r="KP141" s="85" t="n"/>
      <c r="KQ141" s="85" t="n"/>
      <c r="KR141" s="85" t="n"/>
      <c r="KS141" s="85" t="n"/>
      <c r="KT141" s="85" t="n"/>
      <c r="KU141" s="85" t="n"/>
      <c r="KV141" s="85" t="n"/>
      <c r="KW141" s="85" t="n"/>
      <c r="KX141" s="85" t="n"/>
      <c r="KY141" s="85" t="n"/>
      <c r="KZ141" s="85" t="n"/>
      <c r="LA141" s="85" t="n"/>
      <c r="LB141" s="85" t="n"/>
      <c r="LC141" s="85" t="n"/>
      <c r="LD141" s="85" t="n"/>
      <c r="LE141" s="85" t="n"/>
      <c r="LF141" s="85" t="n"/>
      <c r="LG141" s="85" t="n"/>
      <c r="LH141" s="85" t="n"/>
      <c r="LI141" s="85" t="n"/>
      <c r="LJ141" s="85" t="n"/>
      <c r="LK141" s="85" t="n"/>
      <c r="LL141" s="85" t="n"/>
      <c r="LM141" s="85" t="n"/>
      <c r="LN141" s="85" t="n"/>
      <c r="LO141" s="85" t="n"/>
      <c r="LP141" s="85" t="n"/>
      <c r="LQ141" s="85" t="n"/>
      <c r="LR141" s="85" t="n"/>
      <c r="LS141" s="85" t="n"/>
    </row>
    <row r="142" customFormat="1" s="79">
      <c r="A142" s="618" t="inlineStr">
        <is>
          <t>K19</t>
        </is>
      </c>
      <c r="B142" s="96" t="inlineStr">
        <is>
          <t>Total</t>
        </is>
      </c>
      <c r="C142" s="940">
        <f>SUM(INDIRECT(ADDRESS(MATCH("K18",$A:$A,0)+1,COLUMN(C$12),4)&amp;":"&amp;ADDRESS(MATCH("K19",$A:$A,0)-1,COLUMN(C$12),4)))</f>
        <v/>
      </c>
      <c r="D142" s="940">
        <f>SUM(INDIRECT(ADDRESS(MATCH("K18",$A:$A,0)+1,COLUMN(D$12),4)&amp;":"&amp;ADDRESS(MATCH("K19",$A:$A,0)-1,COLUMN(D$12),4)))</f>
        <v/>
      </c>
      <c r="E142" s="940">
        <f>SUM(INDIRECT(ADDRESS(MATCH("K18",$A:$A,0)+1,COLUMN(E$12),4)&amp;":"&amp;ADDRESS(MATCH("K19",$A:$A,0)-1,COLUMN(E$12),4)))</f>
        <v/>
      </c>
      <c r="F142" s="940">
        <f>SUM(INDIRECT(ADDRESS(MATCH("K18",$A:$A,0)+1,COLUMN(F$12),4)&amp;":"&amp;ADDRESS(MATCH("K19",$A:$A,0)-1,COLUMN(F$12),4)))</f>
        <v/>
      </c>
      <c r="G142" s="940">
        <f>SUM(INDIRECT(ADDRESS(MATCH("K18",$A:$A,0)+1,COLUMN(G$12),4)&amp;":"&amp;ADDRESS(MATCH("K19",$A:$A,0)-1,COLUMN(G$12),4)))</f>
        <v/>
      </c>
      <c r="H142" s="940">
        <f>SUM(INDIRECT(ADDRESS(MATCH("K18",$A:$A,0)+1,COLUMN(H$12),4)&amp;":"&amp;ADDRESS(MATCH("K19",$A:$A,0)-1,COLUMN(H$12),4)))</f>
        <v/>
      </c>
      <c r="I142" s="928" t="n"/>
      <c r="N142" s="105">
        <f>B142</f>
        <v/>
      </c>
      <c r="O142" s="106">
        <f>C142*BS!$B$9</f>
        <v/>
      </c>
      <c r="P142" s="106">
        <f>D142*BS!$B$9</f>
        <v/>
      </c>
      <c r="Q142" s="106">
        <f>E142*BS!$B$9</f>
        <v/>
      </c>
      <c r="R142" s="106">
        <f>F142*BS!$B$9</f>
        <v/>
      </c>
      <c r="S142" s="106">
        <f>G142*BS!$B$9</f>
        <v/>
      </c>
      <c r="T142" s="106">
        <f>H142*BS!$B$9</f>
        <v/>
      </c>
      <c r="U142" s="107" t="n"/>
      <c r="V142" s="927" t="n"/>
      <c r="W142" s="927" t="n"/>
    </row>
    <row r="143" customFormat="1" s="79">
      <c r="A143" s="618" t="inlineStr">
        <is>
          <t>K20</t>
        </is>
      </c>
      <c r="B143" s="96" t="inlineStr">
        <is>
          <t>Other intangible assets</t>
        </is>
      </c>
      <c r="C143" s="954" t="n"/>
      <c r="D143" s="954" t="n"/>
      <c r="E143" s="954" t="n"/>
      <c r="F143" s="954" t="n"/>
      <c r="G143" s="954" t="n"/>
      <c r="H143" s="954" t="n"/>
      <c r="I143" s="934" t="n"/>
      <c r="J143" s="85" t="n"/>
      <c r="K143" s="85" t="n"/>
      <c r="L143" s="85" t="n"/>
      <c r="M143" s="85" t="n"/>
      <c r="N143" s="114">
        <f>B143</f>
        <v/>
      </c>
      <c r="O143" s="115" t="inlineStr"/>
      <c r="P143" s="115" t="inlineStr"/>
      <c r="Q143" s="115" t="inlineStr"/>
      <c r="R143" s="115" t="inlineStr"/>
      <c r="S143" s="115" t="inlineStr"/>
      <c r="T143" s="115" t="inlineStr"/>
      <c r="U143" s="935">
        <f>I132</f>
        <v/>
      </c>
      <c r="V143" s="941" t="n"/>
      <c r="W143" s="941" t="n"/>
      <c r="X143" s="85" t="n"/>
      <c r="Y143" s="85" t="n"/>
      <c r="Z143" s="85" t="n"/>
      <c r="AA143" s="85" t="n"/>
      <c r="AB143" s="85" t="n"/>
      <c r="AC143" s="85" t="n"/>
      <c r="AD143" s="85" t="n"/>
      <c r="AE143" s="85" t="n"/>
      <c r="AF143" s="85" t="n"/>
      <c r="AG143" s="85" t="n"/>
      <c r="AH143" s="85" t="n"/>
      <c r="AI143" s="85" t="n"/>
      <c r="AJ143" s="85" t="n"/>
      <c r="AK143" s="85" t="n"/>
      <c r="AL143" s="85" t="n"/>
      <c r="AM143" s="85" t="n"/>
      <c r="AN143" s="85" t="n"/>
      <c r="AO143" s="85" t="n"/>
      <c r="AP143" s="85" t="n"/>
      <c r="AQ143" s="85" t="n"/>
      <c r="AR143" s="85" t="n"/>
      <c r="AS143" s="85" t="n"/>
      <c r="AT143" s="85" t="n"/>
      <c r="AU143" s="85" t="n"/>
      <c r="AV143" s="85" t="n"/>
      <c r="AW143" s="85" t="n"/>
      <c r="AX143" s="85" t="n"/>
      <c r="AY143" s="85" t="n"/>
      <c r="AZ143" s="85" t="n"/>
      <c r="BA143" s="85" t="n"/>
      <c r="BB143" s="85" t="n"/>
      <c r="BC143" s="85" t="n"/>
      <c r="BD143" s="85" t="n"/>
      <c r="BE143" s="85" t="n"/>
      <c r="BF143" s="85" t="n"/>
      <c r="BG143" s="85" t="n"/>
      <c r="BH143" s="85" t="n"/>
      <c r="BI143" s="85" t="n"/>
      <c r="BJ143" s="85" t="n"/>
      <c r="BK143" s="85" t="n"/>
      <c r="BL143" s="85" t="n"/>
      <c r="BM143" s="85" t="n"/>
      <c r="BN143" s="85" t="n"/>
      <c r="BO143" s="85" t="n"/>
      <c r="BP143" s="85" t="n"/>
      <c r="BQ143" s="85" t="n"/>
      <c r="BR143" s="85" t="n"/>
      <c r="BS143" s="85" t="n"/>
      <c r="BT143" s="85" t="n"/>
      <c r="BU143" s="85" t="n"/>
      <c r="BV143" s="85" t="n"/>
      <c r="BW143" s="85" t="n"/>
      <c r="BX143" s="85" t="n"/>
      <c r="BY143" s="85" t="n"/>
      <c r="BZ143" s="85" t="n"/>
      <c r="CA143" s="85" t="n"/>
      <c r="CB143" s="85" t="n"/>
      <c r="CC143" s="85" t="n"/>
      <c r="CD143" s="85" t="n"/>
      <c r="CE143" s="85" t="n"/>
      <c r="CF143" s="85" t="n"/>
      <c r="CG143" s="85" t="n"/>
      <c r="CH143" s="85" t="n"/>
      <c r="CI143" s="85" t="n"/>
      <c r="CJ143" s="85" t="n"/>
      <c r="CK143" s="85" t="n"/>
      <c r="CL143" s="85" t="n"/>
      <c r="CM143" s="85" t="n"/>
      <c r="CN143" s="85" t="n"/>
      <c r="CO143" s="85" t="n"/>
      <c r="CP143" s="85" t="n"/>
      <c r="CQ143" s="85" t="n"/>
      <c r="CR143" s="85" t="n"/>
      <c r="CS143" s="85" t="n"/>
      <c r="CT143" s="85" t="n"/>
      <c r="CU143" s="85" t="n"/>
      <c r="CV143" s="85" t="n"/>
      <c r="CW143" s="85" t="n"/>
      <c r="CX143" s="85" t="n"/>
      <c r="CY143" s="85" t="n"/>
      <c r="CZ143" s="85" t="n"/>
      <c r="DA143" s="85" t="n"/>
      <c r="DB143" s="85" t="n"/>
      <c r="DC143" s="85" t="n"/>
      <c r="DD143" s="85" t="n"/>
      <c r="DE143" s="85" t="n"/>
      <c r="DF143" s="85" t="n"/>
      <c r="DG143" s="85" t="n"/>
      <c r="DH143" s="85" t="n"/>
      <c r="DI143" s="85" t="n"/>
      <c r="DJ143" s="85" t="n"/>
      <c r="DK143" s="85" t="n"/>
      <c r="DL143" s="85" t="n"/>
      <c r="DM143" s="85" t="n"/>
      <c r="DN143" s="85" t="n"/>
      <c r="DO143" s="85" t="n"/>
      <c r="DP143" s="85" t="n"/>
      <c r="DQ143" s="85" t="n"/>
      <c r="DR143" s="85" t="n"/>
      <c r="DS143" s="85" t="n"/>
      <c r="DT143" s="85" t="n"/>
      <c r="DU143" s="85" t="n"/>
      <c r="DV143" s="85" t="n"/>
      <c r="DW143" s="85" t="n"/>
      <c r="DX143" s="85" t="n"/>
      <c r="DY143" s="85" t="n"/>
      <c r="DZ143" s="85" t="n"/>
      <c r="EA143" s="85" t="n"/>
      <c r="EB143" s="85" t="n"/>
      <c r="EC143" s="85" t="n"/>
      <c r="ED143" s="85" t="n"/>
      <c r="EE143" s="85" t="n"/>
      <c r="EF143" s="85" t="n"/>
      <c r="EG143" s="85" t="n"/>
      <c r="EH143" s="85" t="n"/>
      <c r="EI143" s="85" t="n"/>
      <c r="EJ143" s="85" t="n"/>
      <c r="EK143" s="85" t="n"/>
      <c r="EL143" s="85" t="n"/>
      <c r="EM143" s="85" t="n"/>
      <c r="EN143" s="85" t="n"/>
      <c r="EO143" s="85" t="n"/>
      <c r="EP143" s="85" t="n"/>
      <c r="EQ143" s="85" t="n"/>
      <c r="ER143" s="85" t="n"/>
      <c r="ES143" s="85" t="n"/>
      <c r="ET143" s="85" t="n"/>
      <c r="EU143" s="85" t="n"/>
      <c r="EV143" s="85" t="n"/>
      <c r="EW143" s="85" t="n"/>
      <c r="EX143" s="85" t="n"/>
      <c r="EY143" s="85" t="n"/>
      <c r="EZ143" s="85" t="n"/>
      <c r="FA143" s="85" t="n"/>
      <c r="FB143" s="85" t="n"/>
      <c r="FC143" s="85" t="n"/>
      <c r="FD143" s="85" t="n"/>
      <c r="FE143" s="85" t="n"/>
      <c r="FF143" s="85" t="n"/>
      <c r="FG143" s="85" t="n"/>
      <c r="FH143" s="85" t="n"/>
      <c r="FI143" s="85" t="n"/>
      <c r="FJ143" s="85" t="n"/>
      <c r="FK143" s="85" t="n"/>
      <c r="FL143" s="85" t="n"/>
      <c r="FM143" s="85" t="n"/>
      <c r="FN143" s="85" t="n"/>
      <c r="FO143" s="85" t="n"/>
      <c r="FP143" s="85" t="n"/>
      <c r="FQ143" s="85" t="n"/>
      <c r="FR143" s="85" t="n"/>
      <c r="FS143" s="85" t="n"/>
      <c r="FT143" s="85" t="n"/>
      <c r="FU143" s="85" t="n"/>
      <c r="FV143" s="85" t="n"/>
      <c r="FW143" s="85" t="n"/>
      <c r="FX143" s="85" t="n"/>
      <c r="FY143" s="85" t="n"/>
      <c r="FZ143" s="85" t="n"/>
      <c r="GA143" s="85" t="n"/>
      <c r="GB143" s="85" t="n"/>
      <c r="GC143" s="85" t="n"/>
      <c r="GD143" s="85" t="n"/>
      <c r="GE143" s="85" t="n"/>
      <c r="GF143" s="85" t="n"/>
      <c r="GG143" s="85" t="n"/>
      <c r="GH143" s="85" t="n"/>
      <c r="GI143" s="85" t="n"/>
      <c r="GJ143" s="85" t="n"/>
      <c r="GK143" s="85" t="n"/>
      <c r="GL143" s="85" t="n"/>
      <c r="GM143" s="85" t="n"/>
      <c r="GN143" s="85" t="n"/>
      <c r="GO143" s="85" t="n"/>
      <c r="GP143" s="85" t="n"/>
      <c r="GQ143" s="85" t="n"/>
      <c r="GR143" s="85" t="n"/>
      <c r="GS143" s="85" t="n"/>
      <c r="GT143" s="85" t="n"/>
      <c r="GU143" s="85" t="n"/>
      <c r="GV143" s="85" t="n"/>
      <c r="GW143" s="85" t="n"/>
      <c r="GX143" s="85" t="n"/>
      <c r="GY143" s="85" t="n"/>
      <c r="GZ143" s="85" t="n"/>
      <c r="HA143" s="85" t="n"/>
      <c r="HB143" s="85" t="n"/>
      <c r="HC143" s="85" t="n"/>
      <c r="HD143" s="85" t="n"/>
      <c r="HE143" s="85" t="n"/>
      <c r="HF143" s="85" t="n"/>
      <c r="HG143" s="85" t="n"/>
      <c r="HH143" s="85" t="n"/>
      <c r="HI143" s="85" t="n"/>
      <c r="HJ143" s="85" t="n"/>
      <c r="HK143" s="85" t="n"/>
      <c r="HL143" s="85" t="n"/>
      <c r="HM143" s="85" t="n"/>
      <c r="HN143" s="85" t="n"/>
      <c r="HO143" s="85" t="n"/>
      <c r="HP143" s="85" t="n"/>
      <c r="HQ143" s="85" t="n"/>
      <c r="HR143" s="85" t="n"/>
      <c r="HS143" s="85" t="n"/>
      <c r="HT143" s="85" t="n"/>
      <c r="HU143" s="85" t="n"/>
      <c r="HV143" s="85" t="n"/>
      <c r="HW143" s="85" t="n"/>
      <c r="HX143" s="85" t="n"/>
      <c r="HY143" s="85" t="n"/>
      <c r="HZ143" s="85" t="n"/>
      <c r="IA143" s="85" t="n"/>
      <c r="IB143" s="85" t="n"/>
      <c r="IC143" s="85" t="n"/>
      <c r="ID143" s="85" t="n"/>
      <c r="IE143" s="85" t="n"/>
      <c r="IF143" s="85" t="n"/>
      <c r="IG143" s="85" t="n"/>
      <c r="IH143" s="85" t="n"/>
      <c r="II143" s="85" t="n"/>
      <c r="IJ143" s="85" t="n"/>
      <c r="IK143" s="85" t="n"/>
      <c r="IL143" s="85" t="n"/>
      <c r="IM143" s="85" t="n"/>
      <c r="IN143" s="85" t="n"/>
      <c r="IO143" s="85" t="n"/>
      <c r="IP143" s="85" t="n"/>
      <c r="IQ143" s="85" t="n"/>
      <c r="IR143" s="85" t="n"/>
      <c r="IS143" s="85" t="n"/>
      <c r="IT143" s="85" t="n"/>
      <c r="IU143" s="85" t="n"/>
      <c r="IV143" s="85" t="n"/>
      <c r="IW143" s="85" t="n"/>
      <c r="IX143" s="85" t="n"/>
      <c r="IY143" s="85" t="n"/>
      <c r="IZ143" s="85" t="n"/>
      <c r="JA143" s="85" t="n"/>
      <c r="JB143" s="85" t="n"/>
      <c r="JC143" s="85" t="n"/>
      <c r="JD143" s="85" t="n"/>
      <c r="JE143" s="85" t="n"/>
      <c r="JF143" s="85" t="n"/>
      <c r="JG143" s="85" t="n"/>
      <c r="JH143" s="85" t="n"/>
      <c r="JI143" s="85" t="n"/>
      <c r="JJ143" s="85" t="n"/>
      <c r="JK143" s="85" t="n"/>
      <c r="JL143" s="85" t="n"/>
      <c r="JM143" s="85" t="n"/>
      <c r="JN143" s="85" t="n"/>
      <c r="JO143" s="85" t="n"/>
      <c r="JP143" s="85" t="n"/>
      <c r="JQ143" s="85" t="n"/>
      <c r="JR143" s="85" t="n"/>
      <c r="JS143" s="85" t="n"/>
      <c r="JT143" s="85" t="n"/>
      <c r="JU143" s="85" t="n"/>
      <c r="JV143" s="85" t="n"/>
      <c r="JW143" s="85" t="n"/>
      <c r="JX143" s="85" t="n"/>
      <c r="JY143" s="85" t="n"/>
      <c r="JZ143" s="85" t="n"/>
      <c r="KA143" s="85" t="n"/>
      <c r="KB143" s="85" t="n"/>
      <c r="KC143" s="85" t="n"/>
      <c r="KD143" s="85" t="n"/>
      <c r="KE143" s="85" t="n"/>
      <c r="KF143" s="85" t="n"/>
      <c r="KG143" s="85" t="n"/>
      <c r="KH143" s="85" t="n"/>
      <c r="KI143" s="85" t="n"/>
      <c r="KJ143" s="85" t="n"/>
      <c r="KK143" s="85" t="n"/>
      <c r="KL143" s="85" t="n"/>
      <c r="KM143" s="85" t="n"/>
      <c r="KN143" s="85" t="n"/>
      <c r="KO143" s="85" t="n"/>
      <c r="KP143" s="85" t="n"/>
      <c r="KQ143" s="85" t="n"/>
      <c r="KR143" s="85" t="n"/>
      <c r="KS143" s="85" t="n"/>
      <c r="KT143" s="85" t="n"/>
      <c r="KU143" s="85" t="n"/>
      <c r="KV143" s="85" t="n"/>
      <c r="KW143" s="85" t="n"/>
      <c r="KX143" s="85" t="n"/>
      <c r="KY143" s="85" t="n"/>
      <c r="KZ143" s="85" t="n"/>
      <c r="LA143" s="85" t="n"/>
      <c r="LB143" s="85" t="n"/>
      <c r="LC143" s="85" t="n"/>
      <c r="LD143" s="85" t="n"/>
      <c r="LE143" s="85" t="n"/>
      <c r="LF143" s="85" t="n"/>
      <c r="LG143" s="85" t="n"/>
      <c r="LH143" s="85" t="n"/>
      <c r="LI143" s="85" t="n"/>
      <c r="LJ143" s="85" t="n"/>
      <c r="LK143" s="85" t="n"/>
      <c r="LL143" s="85" t="n"/>
      <c r="LM143" s="85" t="n"/>
      <c r="LN143" s="85" t="n"/>
      <c r="LO143" s="85" t="n"/>
      <c r="LP143" s="85" t="n"/>
      <c r="LQ143" s="85" t="n"/>
      <c r="LR143" s="85" t="n"/>
      <c r="LS143" s="85" t="n"/>
    </row>
    <row r="144" customFormat="1" s="117">
      <c r="B144" t="inlineStr">
        <is>
          <t>Software  Cost At1April 2021</t>
        </is>
      </c>
      <c r="G144" t="n">
        <v>0</v>
      </c>
      <c r="H144" t="n">
        <v>15714</v>
      </c>
      <c r="N144">
        <f>B144</f>
        <v/>
      </c>
      <c r="O144" t="inlineStr"/>
      <c r="P144" t="inlineStr"/>
      <c r="Q144" t="inlineStr"/>
      <c r="R144" t="inlineStr"/>
      <c r="S144">
        <f>G144*BS!$B$9</f>
        <v/>
      </c>
      <c r="T144">
        <f>H144*BS!$B$9</f>
        <v/>
      </c>
    </row>
    <row r="145" customFormat="1" s="79">
      <c r="B145" t="inlineStr">
        <is>
          <t>Software  Cost Reclassification from PPE</t>
        </is>
      </c>
      <c r="G145" t="n">
        <v>0</v>
      </c>
      <c r="H145" t="n">
        <v>484</v>
      </c>
      <c r="N145">
        <f>B145</f>
        <v/>
      </c>
      <c r="O145" t="inlineStr"/>
      <c r="P145" t="inlineStr"/>
      <c r="Q145" t="inlineStr"/>
      <c r="R145" t="inlineStr"/>
      <c r="S145">
        <f>G145*BS!$B$9</f>
        <v/>
      </c>
      <c r="T145">
        <f>H145*BS!$B$9</f>
        <v/>
      </c>
    </row>
    <row r="146" customFormat="1" s="117">
      <c r="B146" t="inlineStr">
        <is>
          <t>Software  Cost At31 March 2022</t>
        </is>
      </c>
      <c r="G146" t="n">
        <v>16198</v>
      </c>
      <c r="H146" t="n">
        <v>0</v>
      </c>
      <c r="N146">
        <f>B146</f>
        <v/>
      </c>
      <c r="O146" t="inlineStr"/>
      <c r="P146" t="inlineStr"/>
      <c r="Q146" t="inlineStr"/>
      <c r="R146" t="inlineStr"/>
      <c r="S146">
        <f>G146*BS!$B$9</f>
        <v/>
      </c>
      <c r="T146">
        <f>H146*BS!$B$9</f>
        <v/>
      </c>
    </row>
    <row r="147" customFormat="1" s="79">
      <c r="B147" t="inlineStr">
        <is>
          <t>Software  Accumulated depreciation At1 April 2021</t>
        </is>
      </c>
      <c r="G147" t="n">
        <v>0</v>
      </c>
      <c r="H147" t="n">
        <v>-13924</v>
      </c>
      <c r="N147">
        <f>B147</f>
        <v/>
      </c>
      <c r="O147" t="inlineStr"/>
      <c r="P147" t="inlineStr"/>
      <c r="Q147" t="inlineStr"/>
      <c r="R147" t="inlineStr"/>
      <c r="S147">
        <f>G147*BS!$B$9</f>
        <v/>
      </c>
      <c r="T147">
        <f>H147*BS!$B$9</f>
        <v/>
      </c>
    </row>
    <row r="148" customFormat="1" s="79">
      <c r="A148" s="618" t="n"/>
      <c r="B148" s="102" t="inlineStr">
        <is>
          <t>Software  Accumulated depreciation Amortisation charge for the year (Note 6)</t>
        </is>
      </c>
      <c r="C148" s="939" t="n"/>
      <c r="D148" s="939" t="n"/>
      <c r="E148" s="939" t="n"/>
      <c r="F148" s="939" t="n"/>
      <c r="G148" s="939" t="n">
        <v>0</v>
      </c>
      <c r="H148" s="939" t="n">
        <v>-684</v>
      </c>
      <c r="I148" s="928" t="n"/>
      <c r="N148" s="105">
        <f>B148</f>
        <v/>
      </c>
      <c r="O148" s="106" t="inlineStr"/>
      <c r="P148" s="106" t="inlineStr"/>
      <c r="Q148" s="106" t="inlineStr"/>
      <c r="R148" s="106" t="inlineStr"/>
      <c r="S148" s="106">
        <f>G148*BS!$B$9</f>
        <v/>
      </c>
      <c r="T148" s="106">
        <f>H148*BS!$B$9</f>
        <v/>
      </c>
      <c r="U148" s="929">
        <f>I133</f>
        <v/>
      </c>
      <c r="V148" s="927" t="n"/>
      <c r="W148" s="927" t="n"/>
    </row>
    <row r="149" customFormat="1" s="79">
      <c r="A149" s="618" t="n"/>
      <c r="B149" s="102" t="inlineStr">
        <is>
          <t>Software  Accumulated depreciation At31 March 2022</t>
        </is>
      </c>
      <c r="C149" s="939" t="n"/>
      <c r="D149" s="939" t="n"/>
      <c r="E149" s="939" t="n"/>
      <c r="F149" s="939" t="n"/>
      <c r="G149" s="939" t="n">
        <v>-14565</v>
      </c>
      <c r="H149" s="939" t="n">
        <v>0</v>
      </c>
      <c r="I149" s="928" t="n"/>
      <c r="N149" s="105">
        <f>B149</f>
        <v/>
      </c>
      <c r="O149" s="106" t="inlineStr"/>
      <c r="P149" s="106" t="inlineStr"/>
      <c r="Q149" s="106" t="inlineStr"/>
      <c r="R149" s="106" t="inlineStr"/>
      <c r="S149" s="106">
        <f>G149*BS!$B$9</f>
        <v/>
      </c>
      <c r="T149" s="106">
        <f>H149*BS!$B$9</f>
        <v/>
      </c>
      <c r="U149" s="107">
        <f>I134</f>
        <v/>
      </c>
      <c r="V149" s="927" t="n"/>
      <c r="W149" s="927" t="n"/>
    </row>
    <row r="150" customFormat="1" s="79">
      <c r="A150" s="618" t="n"/>
      <c r="B150" s="102" t="inlineStr">
        <is>
          <t>Software  Carrying value as at 31 March 2022</t>
        </is>
      </c>
      <c r="C150" s="939" t="n"/>
      <c r="D150" s="939" t="n"/>
      <c r="E150" s="939" t="n"/>
      <c r="F150" s="939" t="n"/>
      <c r="G150" s="939" t="n">
        <v>1633</v>
      </c>
      <c r="H150" s="939" t="n">
        <v>0</v>
      </c>
      <c r="I150" s="928" t="n"/>
      <c r="N150" s="105">
        <f>B150</f>
        <v/>
      </c>
      <c r="O150" s="106" t="inlineStr"/>
      <c r="P150" s="106" t="inlineStr"/>
      <c r="Q150" s="106" t="inlineStr"/>
      <c r="R150" s="106" t="inlineStr"/>
      <c r="S150" s="106">
        <f>G150*BS!$B$9</f>
        <v/>
      </c>
      <c r="T150" s="106">
        <f>H150*BS!$B$9</f>
        <v/>
      </c>
      <c r="U150" s="107">
        <f>I135</f>
        <v/>
      </c>
      <c r="V150" s="927" t="n"/>
      <c r="W150" s="927" t="n"/>
    </row>
    <row r="151" customFormat="1" s="79">
      <c r="A151" s="618" t="n"/>
      <c r="B151" s="102" t="inlineStr">
        <is>
          <t>Software  Carrying value as at 31 March 2021</t>
        </is>
      </c>
      <c r="C151" s="939" t="n"/>
      <c r="D151" s="939" t="n"/>
      <c r="E151" s="939" t="n"/>
      <c r="F151" s="939" t="n"/>
      <c r="G151" s="939" t="n">
        <v>0</v>
      </c>
      <c r="H151" s="939" t="n">
        <v>1790</v>
      </c>
      <c r="I151" s="928" t="n"/>
      <c r="N151" s="105">
        <f>B151</f>
        <v/>
      </c>
      <c r="O151" s="106" t="inlineStr"/>
      <c r="P151" s="106" t="inlineStr"/>
      <c r="Q151" s="106" t="inlineStr"/>
      <c r="R151" s="106" t="inlineStr"/>
      <c r="S151" s="106">
        <f>G151*BS!$B$9</f>
        <v/>
      </c>
      <c r="T151" s="106">
        <f>H151*BS!$B$9</f>
        <v/>
      </c>
      <c r="U151" s="107">
        <f>I136</f>
        <v/>
      </c>
      <c r="V151" s="927" t="n"/>
      <c r="W151" s="927" t="n"/>
    </row>
    <row r="152" customFormat="1" s="79">
      <c r="A152" s="618" t="n"/>
      <c r="B152" s="102" t="inlineStr">
        <is>
          <t>Software  At1 April 2022 Reclassification from PPE</t>
        </is>
      </c>
      <c r="C152" s="939" t="n"/>
      <c r="D152" s="939" t="n"/>
      <c r="E152" s="939" t="n"/>
      <c r="F152" s="939" t="n"/>
      <c r="G152" s="939" t="n">
        <v>0</v>
      </c>
      <c r="H152" s="939" t="n">
        <v>384</v>
      </c>
      <c r="I152" s="928" t="n"/>
      <c r="N152" s="105">
        <f>B152</f>
        <v/>
      </c>
      <c r="O152" s="106" t="inlineStr"/>
      <c r="P152" s="106" t="inlineStr"/>
      <c r="Q152" s="106" t="inlineStr"/>
      <c r="R152" s="106" t="inlineStr"/>
      <c r="S152" s="106">
        <f>G152*BS!$B$9</f>
        <v/>
      </c>
      <c r="T152" s="106">
        <f>H152*BS!$B$9</f>
        <v/>
      </c>
      <c r="U152" s="107">
        <f>I137</f>
        <v/>
      </c>
      <c r="V152" s="927" t="n"/>
      <c r="W152" s="927" t="n"/>
    </row>
    <row r="153" customFormat="1" s="79">
      <c r="A153" s="618" t="n"/>
      <c r="B153" s="102" t="inlineStr">
        <is>
          <t>Software  At1 April 2022 At31 March 2023</t>
        </is>
      </c>
      <c r="C153" s="103" t="n"/>
      <c r="D153" s="103" t="n"/>
      <c r="E153" s="103" t="n"/>
      <c r="F153" s="103" t="n"/>
      <c r="G153" s="103" t="n">
        <v>0</v>
      </c>
      <c r="H153" s="103" t="n">
        <v>16582</v>
      </c>
      <c r="I153" s="928" t="n"/>
      <c r="N153" s="105">
        <f>B153</f>
        <v/>
      </c>
      <c r="O153" s="106" t="inlineStr"/>
      <c r="P153" s="106" t="inlineStr"/>
      <c r="Q153" s="106" t="inlineStr"/>
      <c r="R153" s="106" t="inlineStr"/>
      <c r="S153" s="106">
        <f>G153*BS!$B$9</f>
        <v/>
      </c>
      <c r="T153" s="106">
        <f>H153*BS!$B$9</f>
        <v/>
      </c>
      <c r="U153" s="107">
        <f>I138</f>
        <v/>
      </c>
      <c r="V153" s="927" t="n"/>
      <c r="W153" s="927" t="n"/>
    </row>
    <row r="154" customFormat="1" s="79">
      <c r="A154" s="618" t="n"/>
      <c r="B154" s="102" t="inlineStr">
        <is>
          <t>Software  Accumulated depreciation At1 April 2022</t>
        </is>
      </c>
      <c r="C154" s="939" t="n"/>
      <c r="D154" s="939" t="n"/>
      <c r="E154" s="939" t="n"/>
      <c r="F154" s="939" t="n"/>
      <c r="G154" s="939" t="n">
        <v>-14565</v>
      </c>
      <c r="H154" s="939" t="n">
        <v>0</v>
      </c>
      <c r="I154" s="928" t="n"/>
      <c r="N154" s="105">
        <f>B154</f>
        <v/>
      </c>
      <c r="O154" s="106" t="inlineStr"/>
      <c r="P154" s="106" t="inlineStr"/>
      <c r="Q154" s="106" t="inlineStr"/>
      <c r="R154" s="106" t="inlineStr"/>
      <c r="S154" s="106">
        <f>G154*BS!$B$9</f>
        <v/>
      </c>
      <c r="T154" s="106">
        <f>H154*BS!$B$9</f>
        <v/>
      </c>
      <c r="U154" s="107">
        <f>I139</f>
        <v/>
      </c>
      <c r="V154" s="927" t="n"/>
      <c r="W154" s="927" t="n"/>
    </row>
    <row r="155" customFormat="1" s="79">
      <c r="A155" s="618" t="n"/>
      <c r="B155" s="102" t="inlineStr">
        <is>
          <t>Software  Accumulated depreciation At31 March 2023</t>
        </is>
      </c>
      <c r="C155" s="939" t="n"/>
      <c r="D155" s="939" t="n"/>
      <c r="E155" s="939" t="n"/>
      <c r="F155" s="939" t="n"/>
      <c r="G155" s="939" t="n">
        <v>0</v>
      </c>
      <c r="H155" s="939" t="n">
        <v>-15249</v>
      </c>
      <c r="I155" s="928" t="n"/>
      <c r="N155" s="105">
        <f>B155</f>
        <v/>
      </c>
      <c r="O155" s="106" t="inlineStr"/>
      <c r="P155" s="106" t="inlineStr"/>
      <c r="Q155" s="106" t="inlineStr"/>
      <c r="R155" s="106" t="inlineStr"/>
      <c r="S155" s="106">
        <f>G155*BS!$B$9</f>
        <v/>
      </c>
      <c r="T155" s="106">
        <f>H155*BS!$B$9</f>
        <v/>
      </c>
      <c r="U155" s="107" t="n"/>
      <c r="V155" s="927" t="n"/>
      <c r="W155" s="927" t="n"/>
    </row>
    <row r="156" customFormat="1" s="79">
      <c r="A156" s="618" t="n"/>
      <c r="B156" s="102" t="inlineStr">
        <is>
          <t>Software  Carrying value as at 31 March 2023</t>
        </is>
      </c>
      <c r="C156" s="939" t="n"/>
      <c r="D156" s="939" t="n"/>
      <c r="E156" s="939" t="n"/>
      <c r="F156" s="939" t="n"/>
      <c r="G156" s="939" t="n">
        <v>0</v>
      </c>
      <c r="H156" s="939" t="n">
        <v>1333</v>
      </c>
      <c r="I156" s="928" t="n"/>
      <c r="N156" s="105">
        <f>B156</f>
        <v/>
      </c>
      <c r="O156" s="106" t="inlineStr"/>
      <c r="P156" s="106" t="inlineStr"/>
      <c r="Q156" s="106" t="inlineStr"/>
      <c r="R156" s="106" t="inlineStr"/>
      <c r="S156" s="106">
        <f>G156*BS!$B$9</f>
        <v/>
      </c>
      <c r="T156" s="106">
        <f>H156*BS!$B$9</f>
        <v/>
      </c>
      <c r="U156" s="107">
        <f>I141</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I142</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I143</f>
        <v/>
      </c>
      <c r="V158" s="927" t="n"/>
      <c r="W158" s="927" t="n"/>
    </row>
    <row r="159" customFormat="1" s="79">
      <c r="A159" s="618" t="inlineStr">
        <is>
          <t>K21</t>
        </is>
      </c>
      <c r="B159" s="96" t="inlineStr">
        <is>
          <t xml:space="preserve">Total </t>
        </is>
      </c>
      <c r="C159" s="940">
        <f>SUM(INDIRECT(ADDRESS(MATCH("K20",$A:$A,0)+1,COLUMN(C$12),4)&amp;":"&amp;ADDRESS(MATCH("K21",$A:$A,0)-1,COLUMN(C$12),4)))</f>
        <v/>
      </c>
      <c r="D159" s="940">
        <f>SUM(INDIRECT(ADDRESS(MATCH("K20",$A:$A,0)+1,COLUMN(D$12),4)&amp;":"&amp;ADDRESS(MATCH("K21",$A:$A,0)-1,COLUMN(D$12),4)))</f>
        <v/>
      </c>
      <c r="E159" s="940">
        <f>SUM(INDIRECT(ADDRESS(MATCH("K20",$A:$A,0)+1,COLUMN(E$12),4)&amp;":"&amp;ADDRESS(MATCH("K21",$A:$A,0)-1,COLUMN(E$12),4)))</f>
        <v/>
      </c>
      <c r="F159" s="940">
        <f>SUM(INDIRECT(ADDRESS(MATCH("K20",$A:$A,0)+1,COLUMN(F$12),4)&amp;":"&amp;ADDRESS(MATCH("K21",$A:$A,0)-1,COLUMN(F$12),4)))</f>
        <v/>
      </c>
      <c r="G159" s="940">
        <f>SUM(INDIRECT(ADDRESS(MATCH("K20",$A:$A,0)+1,COLUMN(G$12),4)&amp;":"&amp;ADDRESS(MATCH("K21",$A:$A,0)-1,COLUMN(G$12),4)))</f>
        <v/>
      </c>
      <c r="H159" s="940">
        <f>SUM(INDIRECT(ADDRESS(MATCH("K20",$A:$A,0)+1,COLUMN(H$12),4)&amp;":"&amp;ADDRESS(MATCH("K21",$A:$A,0)-1,COLUMN(H$12),4)))</f>
        <v/>
      </c>
      <c r="I159" s="934" t="n"/>
      <c r="J159" s="85" t="n"/>
      <c r="K159" s="85" t="n"/>
      <c r="L159" s="85" t="n"/>
      <c r="M159" s="85" t="n"/>
      <c r="N159" s="114">
        <f>B159</f>
        <v/>
      </c>
      <c r="O159" s="156">
        <f>C159*BS!$B$9</f>
        <v/>
      </c>
      <c r="P159" s="156">
        <f>D159*BS!$B$9</f>
        <v/>
      </c>
      <c r="Q159" s="156">
        <f>E159*BS!$B$9</f>
        <v/>
      </c>
      <c r="R159" s="156">
        <f>F159*BS!$B$9</f>
        <v/>
      </c>
      <c r="S159" s="156">
        <f>G159*BS!$B$9</f>
        <v/>
      </c>
      <c r="T159" s="156">
        <f>H159*BS!$B$9</f>
        <v/>
      </c>
      <c r="U159" s="157">
        <f>I144</f>
        <v/>
      </c>
      <c r="V159" s="941" t="n"/>
      <c r="W159" s="941" t="n"/>
      <c r="X159" s="85" t="n"/>
      <c r="Y159" s="85" t="n"/>
      <c r="Z159" s="85" t="n"/>
      <c r="AA159" s="85" t="n"/>
      <c r="AB159" s="85" t="n"/>
      <c r="AC159" s="85" t="n"/>
      <c r="AD159" s="85" t="n"/>
      <c r="AE159" s="85" t="n"/>
      <c r="AF159" s="85" t="n"/>
      <c r="AG159" s="85" t="n"/>
      <c r="AH159" s="85" t="n"/>
      <c r="AI159" s="85" t="n"/>
      <c r="AJ159" s="85" t="n"/>
      <c r="AK159" s="85" t="n"/>
      <c r="AL159" s="85" t="n"/>
      <c r="AM159" s="85" t="n"/>
      <c r="AN159" s="85" t="n"/>
      <c r="AO159" s="85" t="n"/>
      <c r="AP159" s="85" t="n"/>
      <c r="AQ159" s="85" t="n"/>
      <c r="AR159" s="85" t="n"/>
      <c r="AS159" s="85" t="n"/>
      <c r="AT159" s="85" t="n"/>
      <c r="AU159" s="85" t="n"/>
      <c r="AV159" s="85" t="n"/>
      <c r="AW159" s="85" t="n"/>
      <c r="AX159" s="85" t="n"/>
      <c r="AY159" s="85" t="n"/>
      <c r="AZ159" s="85" t="n"/>
      <c r="BA159" s="85" t="n"/>
      <c r="BB159" s="85" t="n"/>
      <c r="BC159" s="85" t="n"/>
      <c r="BD159" s="85" t="n"/>
      <c r="BE159" s="85" t="n"/>
      <c r="BF159" s="85" t="n"/>
      <c r="BG159" s="85" t="n"/>
      <c r="BH159" s="85" t="n"/>
      <c r="BI159" s="85" t="n"/>
      <c r="BJ159" s="85" t="n"/>
      <c r="BK159" s="85" t="n"/>
      <c r="BL159" s="85" t="n"/>
      <c r="BM159" s="85" t="n"/>
      <c r="BN159" s="85" t="n"/>
      <c r="BO159" s="85" t="n"/>
      <c r="BP159" s="85" t="n"/>
      <c r="BQ159" s="85" t="n"/>
      <c r="BR159" s="85" t="n"/>
      <c r="BS159" s="85" t="n"/>
      <c r="BT159" s="85" t="n"/>
      <c r="BU159" s="85" t="n"/>
      <c r="BV159" s="85" t="n"/>
      <c r="BW159" s="85" t="n"/>
      <c r="BX159" s="85" t="n"/>
      <c r="BY159" s="85" t="n"/>
      <c r="BZ159" s="85" t="n"/>
      <c r="CA159" s="85" t="n"/>
      <c r="CB159" s="85" t="n"/>
      <c r="CC159" s="85" t="n"/>
      <c r="CD159" s="85" t="n"/>
      <c r="CE159" s="85" t="n"/>
      <c r="CF159" s="85" t="n"/>
      <c r="CG159" s="85" t="n"/>
      <c r="CH159" s="85" t="n"/>
      <c r="CI159" s="85" t="n"/>
      <c r="CJ159" s="85" t="n"/>
      <c r="CK159" s="85" t="n"/>
      <c r="CL159" s="85" t="n"/>
      <c r="CM159" s="85" t="n"/>
      <c r="CN159" s="85" t="n"/>
      <c r="CO159" s="85" t="n"/>
      <c r="CP159" s="85" t="n"/>
      <c r="CQ159" s="85" t="n"/>
      <c r="CR159" s="85" t="n"/>
      <c r="CS159" s="85" t="n"/>
      <c r="CT159" s="85" t="n"/>
      <c r="CU159" s="85" t="n"/>
      <c r="CV159" s="85" t="n"/>
      <c r="CW159" s="85" t="n"/>
      <c r="CX159" s="85" t="n"/>
      <c r="CY159" s="85" t="n"/>
      <c r="CZ159" s="85" t="n"/>
      <c r="DA159" s="85" t="n"/>
      <c r="DB159" s="85" t="n"/>
      <c r="DC159" s="85" t="n"/>
      <c r="DD159" s="85" t="n"/>
      <c r="DE159" s="85" t="n"/>
      <c r="DF159" s="85" t="n"/>
      <c r="DG159" s="85" t="n"/>
      <c r="DH159" s="85" t="n"/>
      <c r="DI159" s="85" t="n"/>
      <c r="DJ159" s="85" t="n"/>
      <c r="DK159" s="85" t="n"/>
      <c r="DL159" s="85" t="n"/>
      <c r="DM159" s="85" t="n"/>
      <c r="DN159" s="85" t="n"/>
      <c r="DO159" s="85" t="n"/>
      <c r="DP159" s="85" t="n"/>
      <c r="DQ159" s="85" t="n"/>
      <c r="DR159" s="85" t="n"/>
      <c r="DS159" s="85" t="n"/>
      <c r="DT159" s="85" t="n"/>
      <c r="DU159" s="85" t="n"/>
      <c r="DV159" s="85" t="n"/>
      <c r="DW159" s="85" t="n"/>
      <c r="DX159" s="85" t="n"/>
      <c r="DY159" s="85" t="n"/>
      <c r="DZ159" s="85" t="n"/>
      <c r="EA159" s="85" t="n"/>
      <c r="EB159" s="85" t="n"/>
      <c r="EC159" s="85" t="n"/>
      <c r="ED159" s="85" t="n"/>
      <c r="EE159" s="85" t="n"/>
      <c r="EF159" s="85" t="n"/>
      <c r="EG159" s="85" t="n"/>
      <c r="EH159" s="85" t="n"/>
      <c r="EI159" s="85" t="n"/>
      <c r="EJ159" s="85" t="n"/>
      <c r="EK159" s="85" t="n"/>
      <c r="EL159" s="85" t="n"/>
      <c r="EM159" s="85" t="n"/>
      <c r="EN159" s="85" t="n"/>
      <c r="EO159" s="85" t="n"/>
      <c r="EP159" s="85" t="n"/>
      <c r="EQ159" s="85" t="n"/>
      <c r="ER159" s="85" t="n"/>
      <c r="ES159" s="85" t="n"/>
      <c r="ET159" s="85" t="n"/>
      <c r="EU159" s="85" t="n"/>
      <c r="EV159" s="85" t="n"/>
      <c r="EW159" s="85" t="n"/>
      <c r="EX159" s="85" t="n"/>
      <c r="EY159" s="85" t="n"/>
      <c r="EZ159" s="85" t="n"/>
      <c r="FA159" s="85" t="n"/>
      <c r="FB159" s="85" t="n"/>
      <c r="FC159" s="85" t="n"/>
      <c r="FD159" s="85" t="n"/>
      <c r="FE159" s="85" t="n"/>
      <c r="FF159" s="85" t="n"/>
      <c r="FG159" s="85" t="n"/>
      <c r="FH159" s="85" t="n"/>
      <c r="FI159" s="85" t="n"/>
      <c r="FJ159" s="85" t="n"/>
      <c r="FK159" s="85" t="n"/>
      <c r="FL159" s="85" t="n"/>
      <c r="FM159" s="85" t="n"/>
      <c r="FN159" s="85" t="n"/>
      <c r="FO159" s="85" t="n"/>
      <c r="FP159" s="85" t="n"/>
      <c r="FQ159" s="85" t="n"/>
      <c r="FR159" s="85" t="n"/>
      <c r="FS159" s="85" t="n"/>
      <c r="FT159" s="85" t="n"/>
      <c r="FU159" s="85" t="n"/>
      <c r="FV159" s="85" t="n"/>
      <c r="FW159" s="85" t="n"/>
      <c r="FX159" s="85" t="n"/>
      <c r="FY159" s="85" t="n"/>
      <c r="FZ159" s="85" t="n"/>
      <c r="GA159" s="85" t="n"/>
      <c r="GB159" s="85" t="n"/>
      <c r="GC159" s="85" t="n"/>
      <c r="GD159" s="85" t="n"/>
      <c r="GE159" s="85" t="n"/>
      <c r="GF159" s="85" t="n"/>
      <c r="GG159" s="85" t="n"/>
      <c r="GH159" s="85" t="n"/>
      <c r="GI159" s="85" t="n"/>
      <c r="GJ159" s="85" t="n"/>
      <c r="GK159" s="85" t="n"/>
      <c r="GL159" s="85" t="n"/>
      <c r="GM159" s="85" t="n"/>
      <c r="GN159" s="85" t="n"/>
      <c r="GO159" s="85" t="n"/>
      <c r="GP159" s="85" t="n"/>
      <c r="GQ159" s="85" t="n"/>
      <c r="GR159" s="85" t="n"/>
      <c r="GS159" s="85" t="n"/>
      <c r="GT159" s="85" t="n"/>
      <c r="GU159" s="85" t="n"/>
      <c r="GV159" s="85" t="n"/>
      <c r="GW159" s="85" t="n"/>
      <c r="GX159" s="85" t="n"/>
      <c r="GY159" s="85" t="n"/>
      <c r="GZ159" s="85" t="n"/>
      <c r="HA159" s="85" t="n"/>
      <c r="HB159" s="85" t="n"/>
      <c r="HC159" s="85" t="n"/>
      <c r="HD159" s="85" t="n"/>
      <c r="HE159" s="85" t="n"/>
      <c r="HF159" s="85" t="n"/>
      <c r="HG159" s="85" t="n"/>
      <c r="HH159" s="85" t="n"/>
      <c r="HI159" s="85" t="n"/>
      <c r="HJ159" s="85" t="n"/>
      <c r="HK159" s="85" t="n"/>
      <c r="HL159" s="85" t="n"/>
      <c r="HM159" s="85" t="n"/>
      <c r="HN159" s="85" t="n"/>
      <c r="HO159" s="85" t="n"/>
      <c r="HP159" s="85" t="n"/>
      <c r="HQ159" s="85" t="n"/>
      <c r="HR159" s="85" t="n"/>
      <c r="HS159" s="85" t="n"/>
      <c r="HT159" s="85" t="n"/>
      <c r="HU159" s="85" t="n"/>
      <c r="HV159" s="85" t="n"/>
      <c r="HW159" s="85" t="n"/>
      <c r="HX159" s="85" t="n"/>
      <c r="HY159" s="85" t="n"/>
      <c r="HZ159" s="85" t="n"/>
      <c r="IA159" s="85" t="n"/>
      <c r="IB159" s="85" t="n"/>
      <c r="IC159" s="85" t="n"/>
      <c r="ID159" s="85" t="n"/>
      <c r="IE159" s="85" t="n"/>
      <c r="IF159" s="85" t="n"/>
      <c r="IG159" s="85" t="n"/>
      <c r="IH159" s="85" t="n"/>
      <c r="II159" s="85" t="n"/>
      <c r="IJ159" s="85" t="n"/>
      <c r="IK159" s="85" t="n"/>
      <c r="IL159" s="85" t="n"/>
      <c r="IM159" s="85" t="n"/>
      <c r="IN159" s="85" t="n"/>
      <c r="IO159" s="85" t="n"/>
      <c r="IP159" s="85" t="n"/>
      <c r="IQ159" s="85" t="n"/>
      <c r="IR159" s="85" t="n"/>
      <c r="IS159" s="85" t="n"/>
      <c r="IT159" s="85" t="n"/>
      <c r="IU159" s="85" t="n"/>
      <c r="IV159" s="85" t="n"/>
      <c r="IW159" s="85" t="n"/>
      <c r="IX159" s="85" t="n"/>
      <c r="IY159" s="85" t="n"/>
      <c r="IZ159" s="85" t="n"/>
      <c r="JA159" s="85" t="n"/>
      <c r="JB159" s="85" t="n"/>
      <c r="JC159" s="85" t="n"/>
      <c r="JD159" s="85" t="n"/>
      <c r="JE159" s="85" t="n"/>
      <c r="JF159" s="85" t="n"/>
      <c r="JG159" s="85" t="n"/>
      <c r="JH159" s="85" t="n"/>
      <c r="JI159" s="85" t="n"/>
      <c r="JJ159" s="85" t="n"/>
      <c r="JK159" s="85" t="n"/>
      <c r="JL159" s="85" t="n"/>
      <c r="JM159" s="85" t="n"/>
      <c r="JN159" s="85" t="n"/>
      <c r="JO159" s="85" t="n"/>
      <c r="JP159" s="85" t="n"/>
      <c r="JQ159" s="85" t="n"/>
      <c r="JR159" s="85" t="n"/>
      <c r="JS159" s="85" t="n"/>
      <c r="JT159" s="85" t="n"/>
      <c r="JU159" s="85" t="n"/>
      <c r="JV159" s="85" t="n"/>
      <c r="JW159" s="85" t="n"/>
      <c r="JX159" s="85" t="n"/>
      <c r="JY159" s="85" t="n"/>
      <c r="JZ159" s="85" t="n"/>
      <c r="KA159" s="85" t="n"/>
      <c r="KB159" s="85" t="n"/>
      <c r="KC159" s="85" t="n"/>
      <c r="KD159" s="85" t="n"/>
      <c r="KE159" s="85" t="n"/>
      <c r="KF159" s="85" t="n"/>
      <c r="KG159" s="85" t="n"/>
      <c r="KH159" s="85" t="n"/>
      <c r="KI159" s="85" t="n"/>
      <c r="KJ159" s="85" t="n"/>
      <c r="KK159" s="85" t="n"/>
      <c r="KL159" s="85" t="n"/>
      <c r="KM159" s="85" t="n"/>
      <c r="KN159" s="85" t="n"/>
      <c r="KO159" s="85" t="n"/>
      <c r="KP159" s="85" t="n"/>
      <c r="KQ159" s="85" t="n"/>
      <c r="KR159" s="85" t="n"/>
      <c r="KS159" s="85" t="n"/>
      <c r="KT159" s="85" t="n"/>
      <c r="KU159" s="85" t="n"/>
      <c r="KV159" s="85" t="n"/>
      <c r="KW159" s="85" t="n"/>
      <c r="KX159" s="85" t="n"/>
      <c r="KY159" s="85" t="n"/>
      <c r="KZ159" s="85" t="n"/>
      <c r="LA159" s="85" t="n"/>
      <c r="LB159" s="85" t="n"/>
      <c r="LC159" s="85" t="n"/>
      <c r="LD159" s="85" t="n"/>
      <c r="LE159" s="85" t="n"/>
      <c r="LF159" s="85" t="n"/>
      <c r="LG159" s="85" t="n"/>
      <c r="LH159" s="85" t="n"/>
      <c r="LI159" s="85" t="n"/>
      <c r="LJ159" s="85" t="n"/>
      <c r="LK159" s="85" t="n"/>
      <c r="LL159" s="85" t="n"/>
      <c r="LM159" s="85" t="n"/>
      <c r="LN159" s="85" t="n"/>
      <c r="LO159" s="85" t="n"/>
      <c r="LP159" s="85" t="n"/>
      <c r="LQ159" s="85" t="n"/>
      <c r="LR159" s="85" t="n"/>
      <c r="LS159" s="85"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t="n"/>
      <c r="V160" s="927" t="n"/>
      <c r="W160" s="927" t="n"/>
    </row>
    <row r="161" customFormat="1" s="117">
      <c r="A161" s="618" t="inlineStr">
        <is>
          <t>K22</t>
        </is>
      </c>
      <c r="B161" s="96" t="inlineStr">
        <is>
          <t>Investments</t>
        </is>
      </c>
      <c r="C161" s="158" t="n"/>
      <c r="D161" s="158" t="n"/>
      <c r="E161" s="158" t="n"/>
      <c r="F161" s="158" t="n"/>
      <c r="G161" s="158" t="n"/>
      <c r="H161" s="158" t="n"/>
      <c r="I161" s="955" t="n"/>
      <c r="J161" s="85" t="n"/>
      <c r="K161" s="85" t="n"/>
      <c r="L161" s="85" t="n"/>
      <c r="M161" s="85" t="n"/>
      <c r="N161" s="114">
        <f>B161</f>
        <v/>
      </c>
      <c r="O161" s="115" t="inlineStr"/>
      <c r="P161" s="115" t="inlineStr"/>
      <c r="Q161" s="115" t="inlineStr"/>
      <c r="R161" s="115" t="inlineStr"/>
      <c r="S161" s="115" t="inlineStr"/>
      <c r="T161" s="115" t="inlineStr"/>
      <c r="U161" s="123" t="n"/>
      <c r="V161" s="936" t="n"/>
      <c r="W161" s="936"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inlineStr">
        <is>
          <t>Investment property</t>
        </is>
      </c>
      <c r="C162" s="939" t="n"/>
      <c r="D162" s="939" t="n"/>
      <c r="E162" s="939" t="n"/>
      <c r="F162" s="939" t="n"/>
      <c r="G162" s="939" t="n">
        <v>11775</v>
      </c>
      <c r="H162" s="939" t="n">
        <v>11556</v>
      </c>
      <c r="I162" s="928" t="n"/>
      <c r="N162" s="105">
        <f>B162</f>
        <v/>
      </c>
      <c r="O162" s="106" t="inlineStr"/>
      <c r="P162" s="106" t="inlineStr"/>
      <c r="Q162" s="106" t="inlineStr"/>
      <c r="R162" s="106" t="inlineStr"/>
      <c r="S162" s="106">
        <f>G162*BS!$B$9</f>
        <v/>
      </c>
      <c r="T162" s="106">
        <f>H162*BS!$B$9</f>
        <v/>
      </c>
      <c r="U162" s="929">
        <f>I147</f>
        <v/>
      </c>
      <c r="V162" s="927" t="n"/>
      <c r="W162" s="927" t="n"/>
    </row>
    <row r="163" customFormat="1" s="79">
      <c r="A163" s="618" t="n"/>
      <c r="B163" s="140"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929">
        <f>I148</f>
        <v/>
      </c>
      <c r="V163" s="927" t="n"/>
      <c r="W163" s="927" t="n"/>
    </row>
    <row r="164" customFormat="1" s="117">
      <c r="A164" s="618" t="n"/>
      <c r="B164" s="102" t="n"/>
      <c r="C164" s="103" t="n"/>
      <c r="D164" s="103" t="n"/>
      <c r="E164" s="103" t="n"/>
      <c r="F164" s="103" t="n"/>
      <c r="G164" s="103" t="n"/>
      <c r="H164" s="103" t="n"/>
      <c r="I164" s="928" t="n"/>
      <c r="N164" s="105" t="inlineStr"/>
      <c r="O164" s="106" t="inlineStr"/>
      <c r="P164" s="106" t="inlineStr"/>
      <c r="Q164" s="106" t="inlineStr"/>
      <c r="R164" s="106" t="inlineStr"/>
      <c r="S164" s="106" t="inlineStr"/>
      <c r="T164" s="106" t="inlineStr"/>
      <c r="U164" s="107">
        <f>I149</f>
        <v/>
      </c>
      <c r="V164" s="927" t="n"/>
      <c r="W164" s="927"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f>I150</f>
        <v/>
      </c>
      <c r="V165" s="927" t="n"/>
      <c r="W165" s="927"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f>I151</f>
        <v/>
      </c>
      <c r="V166" s="927" t="n"/>
      <c r="W166" s="927"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f>I152</f>
        <v/>
      </c>
      <c r="V167" s="927" t="n"/>
      <c r="W167" s="927" t="n"/>
    </row>
    <row r="168" customFormat="1" s="79">
      <c r="A168" s="618" t="n"/>
      <c r="B168" s="102" t="n"/>
      <c r="C168" s="939" t="n"/>
      <c r="D168" s="939" t="n"/>
      <c r="E168" s="939" t="n"/>
      <c r="F168" s="939" t="n"/>
      <c r="G168" s="939" t="n"/>
      <c r="H168" s="939" t="n"/>
      <c r="I168" s="928" t="n"/>
      <c r="N168" s="105" t="inlineStr"/>
      <c r="O168" s="106" t="inlineStr"/>
      <c r="P168" s="106" t="inlineStr"/>
      <c r="Q168" s="106" t="inlineStr"/>
      <c r="R168" s="106" t="inlineStr"/>
      <c r="S168" s="106" t="inlineStr"/>
      <c r="T168" s="106" t="inlineStr"/>
      <c r="U168" s="107">
        <f>I153</f>
        <v/>
      </c>
      <c r="V168" s="927" t="n"/>
      <c r="W168" s="927"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f>I154</f>
        <v/>
      </c>
      <c r="V169" s="927" t="n"/>
      <c r="W169" s="927"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t="n"/>
      <c r="V170" s="927" t="n"/>
      <c r="W170" s="927" t="n"/>
    </row>
    <row r="171" customFormat="1" s="79">
      <c r="A171" s="618" t="n"/>
      <c r="B171" s="102" t="n"/>
      <c r="C171" s="939" t="n"/>
      <c r="D171" s="939" t="n"/>
      <c r="E171" s="939" t="n"/>
      <c r="F171" s="939" t="n"/>
      <c r="G171" s="939" t="n"/>
      <c r="H171" s="939" t="n"/>
      <c r="I171" s="928" t="n"/>
      <c r="N171" s="105" t="inlineStr"/>
      <c r="O171" s="106" t="inlineStr"/>
      <c r="P171" s="106" t="inlineStr"/>
      <c r="Q171" s="106" t="inlineStr"/>
      <c r="R171" s="106" t="inlineStr"/>
      <c r="S171" s="106" t="inlineStr"/>
      <c r="T171" s="106" t="inlineStr"/>
      <c r="U171" s="107">
        <f>I156</f>
        <v/>
      </c>
      <c r="V171" s="927" t="n"/>
      <c r="W171" s="927" t="n"/>
    </row>
    <row r="172" customFormat="1" s="79">
      <c r="A172" s="618" t="n"/>
      <c r="B172" s="102" t="n"/>
      <c r="C172" s="939" t="n"/>
      <c r="D172" s="939" t="n"/>
      <c r="E172" s="939" t="n"/>
      <c r="F172" s="939" t="n"/>
      <c r="G172" s="939" t="n"/>
      <c r="H172" s="939" t="n"/>
      <c r="I172" s="943" t="n"/>
      <c r="N172" s="105" t="inlineStr"/>
      <c r="O172" s="106" t="inlineStr"/>
      <c r="P172" s="106" t="inlineStr"/>
      <c r="Q172" s="106" t="inlineStr"/>
      <c r="R172" s="106" t="inlineStr"/>
      <c r="S172" s="106" t="inlineStr"/>
      <c r="T172" s="106" t="inlineStr"/>
      <c r="U172" s="107">
        <f>I157</f>
        <v/>
      </c>
      <c r="V172" s="936" t="n"/>
      <c r="W172" s="936" t="n"/>
    </row>
    <row r="173" customFormat="1" s="79">
      <c r="A173" s="618" t="inlineStr">
        <is>
          <t>K23</t>
        </is>
      </c>
      <c r="B173" s="96" t="inlineStr">
        <is>
          <t>Total</t>
        </is>
      </c>
      <c r="C173" s="940">
        <f>SUM(INDIRECT(ADDRESS(MATCH("K22",$A:$A,0)+1,COLUMN(C$12),4)&amp;":"&amp;ADDRESS(MATCH("K23",$A:$A,0)-1,COLUMN(C$12),4)))</f>
        <v/>
      </c>
      <c r="D173" s="940">
        <f>SUM(INDIRECT(ADDRESS(MATCH("K22",$A:$A,0)+1,COLUMN(D$12),4)&amp;":"&amp;ADDRESS(MATCH("K23",$A:$A,0)-1,COLUMN(D$12),4)))</f>
        <v/>
      </c>
      <c r="E173" s="940">
        <f>SUM(INDIRECT(ADDRESS(MATCH("K22",$A:$A,0)+1,COLUMN(E$12),4)&amp;":"&amp;ADDRESS(MATCH("K23",$A:$A,0)-1,COLUMN(E$12),4)))</f>
        <v/>
      </c>
      <c r="F173" s="940">
        <f>SUM(INDIRECT(ADDRESS(MATCH("K22",$A:$A,0)+1,COLUMN(F$12),4)&amp;":"&amp;ADDRESS(MATCH("K23",$A:$A,0)-1,COLUMN(F$12),4)))</f>
        <v/>
      </c>
      <c r="G173" s="940">
        <f>SUM(INDIRECT(ADDRESS(MATCH("K22",$A:$A,0)+1,COLUMN(G$12),4)&amp;":"&amp;ADDRESS(MATCH("K23",$A:$A,0)-1,COLUMN(G$12),4)))</f>
        <v/>
      </c>
      <c r="H173" s="940">
        <f>SUM(INDIRECT(ADDRESS(MATCH("K22",$A:$A,0)+1,COLUMN(H$12),4)&amp;":"&amp;ADDRESS(MATCH("K23",$A:$A,0)-1,COLUMN(H$12),4)))</f>
        <v/>
      </c>
      <c r="I173" s="955" t="n"/>
      <c r="J173" s="85" t="n"/>
      <c r="K173" s="85" t="n"/>
      <c r="L173" s="85" t="n"/>
      <c r="M173" s="85" t="n"/>
      <c r="N173" s="114">
        <f>B173</f>
        <v/>
      </c>
      <c r="O173" s="115">
        <f>C173*BS!$B$9</f>
        <v/>
      </c>
      <c r="P173" s="115">
        <f>D173*BS!$B$9</f>
        <v/>
      </c>
      <c r="Q173" s="115">
        <f>E173*BS!$B$9</f>
        <v/>
      </c>
      <c r="R173" s="115">
        <f>F173*BS!$B$9</f>
        <v/>
      </c>
      <c r="S173" s="115">
        <f>G173*BS!$B$9</f>
        <v/>
      </c>
      <c r="T173" s="115">
        <f>H173*BS!$B$9</f>
        <v/>
      </c>
      <c r="U173" s="123">
        <f>I158</f>
        <v/>
      </c>
      <c r="V173" s="936" t="n"/>
      <c r="W173" s="936" t="n"/>
      <c r="X173" s="85" t="n"/>
      <c r="Y173" s="85" t="n"/>
      <c r="Z173" s="85" t="n"/>
      <c r="AA173" s="85" t="n"/>
      <c r="AB173" s="85" t="n"/>
      <c r="AC173" s="85" t="n"/>
      <c r="AD173" s="85" t="n"/>
      <c r="AE173" s="85" t="n"/>
      <c r="AF173" s="85" t="n"/>
      <c r="AG173" s="85" t="n"/>
      <c r="AH173" s="85" t="n"/>
      <c r="AI173" s="85" t="n"/>
      <c r="AJ173" s="85" t="n"/>
      <c r="AK173" s="85" t="n"/>
      <c r="AL173" s="85" t="n"/>
      <c r="AM173" s="85" t="n"/>
      <c r="AN173" s="85" t="n"/>
      <c r="AO173" s="85" t="n"/>
      <c r="AP173" s="85" t="n"/>
      <c r="AQ173" s="85" t="n"/>
      <c r="AR173" s="85" t="n"/>
      <c r="AS173" s="85" t="n"/>
      <c r="AT173" s="85" t="n"/>
      <c r="AU173" s="85" t="n"/>
      <c r="AV173" s="85" t="n"/>
      <c r="AW173" s="85" t="n"/>
      <c r="AX173" s="85" t="n"/>
      <c r="AY173" s="85" t="n"/>
      <c r="AZ173" s="85" t="n"/>
      <c r="BA173" s="85" t="n"/>
      <c r="BB173" s="85" t="n"/>
      <c r="BC173" s="85" t="n"/>
      <c r="BD173" s="85" t="n"/>
      <c r="BE173" s="85" t="n"/>
      <c r="BF173" s="85" t="n"/>
      <c r="BG173" s="85" t="n"/>
      <c r="BH173" s="85" t="n"/>
      <c r="BI173" s="85" t="n"/>
      <c r="BJ173" s="85" t="n"/>
      <c r="BK173" s="85" t="n"/>
      <c r="BL173" s="85" t="n"/>
      <c r="BM173" s="85" t="n"/>
      <c r="BN173" s="85" t="n"/>
      <c r="BO173" s="85" t="n"/>
      <c r="BP173" s="85" t="n"/>
      <c r="BQ173" s="85" t="n"/>
      <c r="BR173" s="85" t="n"/>
      <c r="BS173" s="85" t="n"/>
      <c r="BT173" s="85" t="n"/>
      <c r="BU173" s="85" t="n"/>
      <c r="BV173" s="85" t="n"/>
      <c r="BW173" s="85" t="n"/>
      <c r="BX173" s="85" t="n"/>
      <c r="BY173" s="85" t="n"/>
      <c r="BZ173" s="85" t="n"/>
      <c r="CA173" s="85" t="n"/>
      <c r="CB173" s="85" t="n"/>
      <c r="CC173" s="85" t="n"/>
      <c r="CD173" s="85" t="n"/>
      <c r="CE173" s="85" t="n"/>
      <c r="CF173" s="85" t="n"/>
      <c r="CG173" s="85" t="n"/>
      <c r="CH173" s="85" t="n"/>
      <c r="CI173" s="85" t="n"/>
      <c r="CJ173" s="85" t="n"/>
      <c r="CK173" s="85" t="n"/>
      <c r="CL173" s="85" t="n"/>
      <c r="CM173" s="85" t="n"/>
      <c r="CN173" s="85" t="n"/>
      <c r="CO173" s="85" t="n"/>
      <c r="CP173" s="85" t="n"/>
      <c r="CQ173" s="85" t="n"/>
      <c r="CR173" s="85" t="n"/>
      <c r="CS173" s="85" t="n"/>
      <c r="CT173" s="85" t="n"/>
      <c r="CU173" s="85" t="n"/>
      <c r="CV173" s="85" t="n"/>
      <c r="CW173" s="85" t="n"/>
      <c r="CX173" s="85" t="n"/>
      <c r="CY173" s="85" t="n"/>
      <c r="CZ173" s="85" t="n"/>
      <c r="DA173" s="85" t="n"/>
      <c r="DB173" s="85" t="n"/>
      <c r="DC173" s="85" t="n"/>
      <c r="DD173" s="85" t="n"/>
      <c r="DE173" s="85" t="n"/>
      <c r="DF173" s="85" t="n"/>
      <c r="DG173" s="85" t="n"/>
      <c r="DH173" s="85" t="n"/>
      <c r="DI173" s="85" t="n"/>
      <c r="DJ173" s="85" t="n"/>
      <c r="DK173" s="85" t="n"/>
      <c r="DL173" s="85" t="n"/>
      <c r="DM173" s="85" t="n"/>
      <c r="DN173" s="85" t="n"/>
      <c r="DO173" s="85" t="n"/>
      <c r="DP173" s="85" t="n"/>
      <c r="DQ173" s="85" t="n"/>
      <c r="DR173" s="85" t="n"/>
      <c r="DS173" s="85" t="n"/>
      <c r="DT173" s="85" t="n"/>
      <c r="DU173" s="85" t="n"/>
      <c r="DV173" s="85" t="n"/>
      <c r="DW173" s="85" t="n"/>
      <c r="DX173" s="85" t="n"/>
      <c r="DY173" s="85" t="n"/>
      <c r="DZ173" s="85" t="n"/>
      <c r="EA173" s="85" t="n"/>
      <c r="EB173" s="85" t="n"/>
      <c r="EC173" s="85" t="n"/>
      <c r="ED173" s="85" t="n"/>
      <c r="EE173" s="85" t="n"/>
      <c r="EF173" s="85" t="n"/>
      <c r="EG173" s="85" t="n"/>
      <c r="EH173" s="85" t="n"/>
      <c r="EI173" s="85" t="n"/>
      <c r="EJ173" s="85" t="n"/>
      <c r="EK173" s="85" t="n"/>
      <c r="EL173" s="85" t="n"/>
      <c r="EM173" s="85" t="n"/>
      <c r="EN173" s="85" t="n"/>
      <c r="EO173" s="85" t="n"/>
      <c r="EP173" s="85" t="n"/>
      <c r="EQ173" s="85" t="n"/>
      <c r="ER173" s="85" t="n"/>
      <c r="ES173" s="85" t="n"/>
      <c r="ET173" s="85" t="n"/>
      <c r="EU173" s="85" t="n"/>
      <c r="EV173" s="85" t="n"/>
      <c r="EW173" s="85" t="n"/>
      <c r="EX173" s="85" t="n"/>
      <c r="EY173" s="85" t="n"/>
      <c r="EZ173" s="85" t="n"/>
      <c r="FA173" s="85" t="n"/>
      <c r="FB173" s="85" t="n"/>
      <c r="FC173" s="85" t="n"/>
      <c r="FD173" s="85" t="n"/>
      <c r="FE173" s="85" t="n"/>
      <c r="FF173" s="85" t="n"/>
      <c r="FG173" s="85" t="n"/>
      <c r="FH173" s="85" t="n"/>
      <c r="FI173" s="85" t="n"/>
      <c r="FJ173" s="85" t="n"/>
      <c r="FK173" s="85" t="n"/>
      <c r="FL173" s="85" t="n"/>
      <c r="FM173" s="85" t="n"/>
      <c r="FN173" s="85" t="n"/>
      <c r="FO173" s="85" t="n"/>
      <c r="FP173" s="85" t="n"/>
      <c r="FQ173" s="85" t="n"/>
      <c r="FR173" s="85" t="n"/>
      <c r="FS173" s="85" t="n"/>
      <c r="FT173" s="85" t="n"/>
      <c r="FU173" s="85" t="n"/>
      <c r="FV173" s="85" t="n"/>
      <c r="FW173" s="85" t="n"/>
      <c r="FX173" s="85" t="n"/>
      <c r="FY173" s="85" t="n"/>
      <c r="FZ173" s="85" t="n"/>
      <c r="GA173" s="85" t="n"/>
      <c r="GB173" s="85" t="n"/>
      <c r="GC173" s="85" t="n"/>
      <c r="GD173" s="85" t="n"/>
      <c r="GE173" s="85" t="n"/>
      <c r="GF173" s="85" t="n"/>
      <c r="GG173" s="85" t="n"/>
      <c r="GH173" s="85" t="n"/>
      <c r="GI173" s="85" t="n"/>
      <c r="GJ173" s="85" t="n"/>
      <c r="GK173" s="85" t="n"/>
      <c r="GL173" s="85" t="n"/>
      <c r="GM173" s="85" t="n"/>
      <c r="GN173" s="85" t="n"/>
      <c r="GO173" s="85" t="n"/>
      <c r="GP173" s="85" t="n"/>
      <c r="GQ173" s="85" t="n"/>
      <c r="GR173" s="85" t="n"/>
      <c r="GS173" s="85" t="n"/>
      <c r="GT173" s="85" t="n"/>
      <c r="GU173" s="85" t="n"/>
      <c r="GV173" s="85" t="n"/>
      <c r="GW173" s="85" t="n"/>
      <c r="GX173" s="85" t="n"/>
      <c r="GY173" s="85" t="n"/>
      <c r="GZ173" s="85" t="n"/>
      <c r="HA173" s="85" t="n"/>
      <c r="HB173" s="85" t="n"/>
      <c r="HC173" s="85" t="n"/>
      <c r="HD173" s="85" t="n"/>
      <c r="HE173" s="85" t="n"/>
      <c r="HF173" s="85" t="n"/>
      <c r="HG173" s="85" t="n"/>
      <c r="HH173" s="85" t="n"/>
      <c r="HI173" s="85" t="n"/>
      <c r="HJ173" s="85" t="n"/>
      <c r="HK173" s="85" t="n"/>
      <c r="HL173" s="85" t="n"/>
      <c r="HM173" s="85" t="n"/>
      <c r="HN173" s="85" t="n"/>
      <c r="HO173" s="85" t="n"/>
      <c r="HP173" s="85" t="n"/>
      <c r="HQ173" s="85" t="n"/>
      <c r="HR173" s="85" t="n"/>
      <c r="HS173" s="85" t="n"/>
      <c r="HT173" s="85" t="n"/>
      <c r="HU173" s="85" t="n"/>
      <c r="HV173" s="85" t="n"/>
      <c r="HW173" s="85" t="n"/>
      <c r="HX173" s="85" t="n"/>
      <c r="HY173" s="85" t="n"/>
      <c r="HZ173" s="85" t="n"/>
      <c r="IA173" s="85" t="n"/>
      <c r="IB173" s="85" t="n"/>
      <c r="IC173" s="85" t="n"/>
      <c r="ID173" s="85" t="n"/>
      <c r="IE173" s="85" t="n"/>
      <c r="IF173" s="85" t="n"/>
      <c r="IG173" s="85" t="n"/>
      <c r="IH173" s="85" t="n"/>
      <c r="II173" s="85" t="n"/>
      <c r="IJ173" s="85" t="n"/>
      <c r="IK173" s="85" t="n"/>
      <c r="IL173" s="85" t="n"/>
      <c r="IM173" s="85" t="n"/>
      <c r="IN173" s="85" t="n"/>
      <c r="IO173" s="85" t="n"/>
      <c r="IP173" s="85" t="n"/>
      <c r="IQ173" s="85" t="n"/>
      <c r="IR173" s="85" t="n"/>
      <c r="IS173" s="85" t="n"/>
      <c r="IT173" s="85" t="n"/>
      <c r="IU173" s="85" t="n"/>
      <c r="IV173" s="85" t="n"/>
      <c r="IW173" s="85" t="n"/>
      <c r="IX173" s="85" t="n"/>
      <c r="IY173" s="85" t="n"/>
      <c r="IZ173" s="85" t="n"/>
      <c r="JA173" s="85" t="n"/>
      <c r="JB173" s="85" t="n"/>
      <c r="JC173" s="85" t="n"/>
      <c r="JD173" s="85" t="n"/>
      <c r="JE173" s="85" t="n"/>
      <c r="JF173" s="85" t="n"/>
      <c r="JG173" s="85" t="n"/>
      <c r="JH173" s="85" t="n"/>
      <c r="JI173" s="85" t="n"/>
      <c r="JJ173" s="85" t="n"/>
      <c r="JK173" s="85" t="n"/>
      <c r="JL173" s="85" t="n"/>
      <c r="JM173" s="85" t="n"/>
      <c r="JN173" s="85" t="n"/>
      <c r="JO173" s="85" t="n"/>
      <c r="JP173" s="85" t="n"/>
      <c r="JQ173" s="85" t="n"/>
      <c r="JR173" s="85" t="n"/>
      <c r="JS173" s="85" t="n"/>
      <c r="JT173" s="85" t="n"/>
      <c r="JU173" s="85" t="n"/>
      <c r="JV173" s="85" t="n"/>
      <c r="JW173" s="85" t="n"/>
      <c r="JX173" s="85" t="n"/>
      <c r="JY173" s="85" t="n"/>
      <c r="JZ173" s="85" t="n"/>
      <c r="KA173" s="85" t="n"/>
      <c r="KB173" s="85" t="n"/>
      <c r="KC173" s="85" t="n"/>
      <c r="KD173" s="85" t="n"/>
      <c r="KE173" s="85" t="n"/>
      <c r="KF173" s="85" t="n"/>
      <c r="KG173" s="85" t="n"/>
      <c r="KH173" s="85" t="n"/>
      <c r="KI173" s="85" t="n"/>
      <c r="KJ173" s="85" t="n"/>
      <c r="KK173" s="85" t="n"/>
      <c r="KL173" s="85" t="n"/>
      <c r="KM173" s="85" t="n"/>
      <c r="KN173" s="85" t="n"/>
      <c r="KO173" s="85" t="n"/>
      <c r="KP173" s="85" t="n"/>
      <c r="KQ173" s="85" t="n"/>
      <c r="KR173" s="85" t="n"/>
      <c r="KS173" s="85" t="n"/>
      <c r="KT173" s="85" t="n"/>
      <c r="KU173" s="85" t="n"/>
      <c r="KV173" s="85" t="n"/>
      <c r="KW173" s="85" t="n"/>
      <c r="KX173" s="85" t="n"/>
      <c r="KY173" s="85" t="n"/>
      <c r="KZ173" s="85" t="n"/>
      <c r="LA173" s="85" t="n"/>
      <c r="LB173" s="85" t="n"/>
      <c r="LC173" s="85" t="n"/>
      <c r="LD173" s="85" t="n"/>
      <c r="LE173" s="85" t="n"/>
      <c r="LF173" s="85" t="n"/>
      <c r="LG173" s="85" t="n"/>
      <c r="LH173" s="85" t="n"/>
      <c r="LI173" s="85" t="n"/>
      <c r="LJ173" s="85" t="n"/>
      <c r="LK173" s="85" t="n"/>
      <c r="LL173" s="85" t="n"/>
      <c r="LM173" s="85" t="n"/>
      <c r="LN173" s="85" t="n"/>
      <c r="LO173" s="85" t="n"/>
      <c r="LP173" s="85" t="n"/>
      <c r="LQ173" s="85" t="n"/>
      <c r="LR173" s="85" t="n"/>
      <c r="LS173" s="85" t="n"/>
    </row>
    <row r="174" customFormat="1" s="79">
      <c r="A174" s="618" t="n"/>
      <c r="B174" s="102" t="n"/>
      <c r="C174" s="939" t="n"/>
      <c r="D174" s="939" t="n"/>
      <c r="E174" s="939" t="n"/>
      <c r="F174" s="939" t="n"/>
      <c r="G174" s="939" t="n"/>
      <c r="H174" s="939" t="n"/>
      <c r="I174" s="928" t="n"/>
      <c r="N174" s="105" t="inlineStr"/>
      <c r="O174" s="106" t="inlineStr"/>
      <c r="P174" s="106" t="inlineStr"/>
      <c r="Q174" s="106" t="inlineStr"/>
      <c r="R174" s="106" t="inlineStr"/>
      <c r="S174" s="106" t="inlineStr"/>
      <c r="T174" s="106" t="inlineStr"/>
      <c r="U174" s="107" t="n"/>
      <c r="V174" s="927" t="n"/>
      <c r="W174" s="927" t="n"/>
    </row>
    <row r="175" customFormat="1" s="79">
      <c r="A175" s="618" t="inlineStr">
        <is>
          <t>K24</t>
        </is>
      </c>
      <c r="B175" s="96" t="inlineStr">
        <is>
          <t xml:space="preserve">Deferred charges </t>
        </is>
      </c>
      <c r="C175" s="954" t="n"/>
      <c r="D175" s="954" t="n"/>
      <c r="E175" s="954" t="n"/>
      <c r="F175" s="954" t="n"/>
      <c r="G175" s="954" t="n"/>
      <c r="H175" s="954" t="n"/>
      <c r="I175" s="934" t="n"/>
      <c r="J175" s="85" t="n"/>
      <c r="K175" s="85" t="n"/>
      <c r="L175" s="85" t="n"/>
      <c r="M175" s="85" t="n"/>
      <c r="N175" s="114">
        <f>B175</f>
        <v/>
      </c>
      <c r="O175" s="115" t="inlineStr"/>
      <c r="P175" s="115" t="inlineStr"/>
      <c r="Q175" s="115" t="inlineStr"/>
      <c r="R175" s="115" t="inlineStr"/>
      <c r="S175" s="115" t="inlineStr"/>
      <c r="T175" s="115" t="inlineStr"/>
      <c r="U175" s="935">
        <f>I160</f>
        <v/>
      </c>
      <c r="V175" s="941" t="n"/>
      <c r="W175" s="941" t="n"/>
      <c r="X175" s="85" t="n"/>
      <c r="Y175" s="85" t="n"/>
      <c r="Z175" s="85" t="n"/>
      <c r="AA175" s="85" t="n"/>
      <c r="AB175" s="85" t="n"/>
      <c r="AC175" s="85" t="n"/>
      <c r="AD175" s="85" t="n"/>
      <c r="AE175" s="85" t="n"/>
      <c r="AF175" s="85" t="n"/>
      <c r="AG175" s="85" t="n"/>
      <c r="AH175" s="85" t="n"/>
      <c r="AI175" s="85" t="n"/>
      <c r="AJ175" s="85" t="n"/>
      <c r="AK175" s="85" t="n"/>
      <c r="AL175" s="85" t="n"/>
      <c r="AM175" s="85" t="n"/>
      <c r="AN175" s="85" t="n"/>
      <c r="AO175" s="85" t="n"/>
      <c r="AP175" s="85" t="n"/>
      <c r="AQ175" s="85" t="n"/>
      <c r="AR175" s="85" t="n"/>
      <c r="AS175" s="85" t="n"/>
      <c r="AT175" s="85" t="n"/>
      <c r="AU175" s="85" t="n"/>
      <c r="AV175" s="85" t="n"/>
      <c r="AW175" s="85" t="n"/>
      <c r="AX175" s="85" t="n"/>
      <c r="AY175" s="85" t="n"/>
      <c r="AZ175" s="85" t="n"/>
      <c r="BA175" s="85" t="n"/>
      <c r="BB175" s="85" t="n"/>
      <c r="BC175" s="85" t="n"/>
      <c r="BD175" s="85" t="n"/>
      <c r="BE175" s="85" t="n"/>
      <c r="BF175" s="85" t="n"/>
      <c r="BG175" s="85" t="n"/>
      <c r="BH175" s="85" t="n"/>
      <c r="BI175" s="85" t="n"/>
      <c r="BJ175" s="85" t="n"/>
      <c r="BK175" s="85" t="n"/>
      <c r="BL175" s="85" t="n"/>
      <c r="BM175" s="85" t="n"/>
      <c r="BN175" s="85" t="n"/>
      <c r="BO175" s="85" t="n"/>
      <c r="BP175" s="85" t="n"/>
      <c r="BQ175" s="85" t="n"/>
      <c r="BR175" s="85" t="n"/>
      <c r="BS175" s="85" t="n"/>
      <c r="BT175" s="85" t="n"/>
      <c r="BU175" s="85" t="n"/>
      <c r="BV175" s="85" t="n"/>
      <c r="BW175" s="85" t="n"/>
      <c r="BX175" s="85" t="n"/>
      <c r="BY175" s="85" t="n"/>
      <c r="BZ175" s="85" t="n"/>
      <c r="CA175" s="85" t="n"/>
      <c r="CB175" s="85" t="n"/>
      <c r="CC175" s="85" t="n"/>
      <c r="CD175" s="85" t="n"/>
      <c r="CE175" s="85" t="n"/>
      <c r="CF175" s="85" t="n"/>
      <c r="CG175" s="85" t="n"/>
      <c r="CH175" s="85" t="n"/>
      <c r="CI175" s="85" t="n"/>
      <c r="CJ175" s="85" t="n"/>
      <c r="CK175" s="85" t="n"/>
      <c r="CL175" s="85" t="n"/>
      <c r="CM175" s="85" t="n"/>
      <c r="CN175" s="85" t="n"/>
      <c r="CO175" s="85" t="n"/>
      <c r="CP175" s="85" t="n"/>
      <c r="CQ175" s="85" t="n"/>
      <c r="CR175" s="85" t="n"/>
      <c r="CS175" s="85" t="n"/>
      <c r="CT175" s="85" t="n"/>
      <c r="CU175" s="85" t="n"/>
      <c r="CV175" s="85" t="n"/>
      <c r="CW175" s="85" t="n"/>
      <c r="CX175" s="85" t="n"/>
      <c r="CY175" s="85" t="n"/>
      <c r="CZ175" s="85" t="n"/>
      <c r="DA175" s="85" t="n"/>
      <c r="DB175" s="85" t="n"/>
      <c r="DC175" s="85" t="n"/>
      <c r="DD175" s="85" t="n"/>
      <c r="DE175" s="85" t="n"/>
      <c r="DF175" s="85" t="n"/>
      <c r="DG175" s="85" t="n"/>
      <c r="DH175" s="85" t="n"/>
      <c r="DI175" s="85" t="n"/>
      <c r="DJ175" s="85" t="n"/>
      <c r="DK175" s="85" t="n"/>
      <c r="DL175" s="85" t="n"/>
      <c r="DM175" s="85" t="n"/>
      <c r="DN175" s="85" t="n"/>
      <c r="DO175" s="85" t="n"/>
      <c r="DP175" s="85" t="n"/>
      <c r="DQ175" s="85" t="n"/>
      <c r="DR175" s="85" t="n"/>
      <c r="DS175" s="85" t="n"/>
      <c r="DT175" s="85" t="n"/>
      <c r="DU175" s="85" t="n"/>
      <c r="DV175" s="85" t="n"/>
      <c r="DW175" s="85" t="n"/>
      <c r="DX175" s="85" t="n"/>
      <c r="DY175" s="85" t="n"/>
      <c r="DZ175" s="85" t="n"/>
      <c r="EA175" s="85" t="n"/>
      <c r="EB175" s="85" t="n"/>
      <c r="EC175" s="85" t="n"/>
      <c r="ED175" s="85" t="n"/>
      <c r="EE175" s="85" t="n"/>
      <c r="EF175" s="85" t="n"/>
      <c r="EG175" s="85" t="n"/>
      <c r="EH175" s="85" t="n"/>
      <c r="EI175" s="85" t="n"/>
      <c r="EJ175" s="85" t="n"/>
      <c r="EK175" s="85" t="n"/>
      <c r="EL175" s="85" t="n"/>
      <c r="EM175" s="85" t="n"/>
      <c r="EN175" s="85" t="n"/>
      <c r="EO175" s="85" t="n"/>
      <c r="EP175" s="85" t="n"/>
      <c r="EQ175" s="85" t="n"/>
      <c r="ER175" s="85" t="n"/>
      <c r="ES175" s="85" t="n"/>
      <c r="ET175" s="85" t="n"/>
      <c r="EU175" s="85" t="n"/>
      <c r="EV175" s="85" t="n"/>
      <c r="EW175" s="85" t="n"/>
      <c r="EX175" s="85" t="n"/>
      <c r="EY175" s="85" t="n"/>
      <c r="EZ175" s="85" t="n"/>
      <c r="FA175" s="85" t="n"/>
      <c r="FB175" s="85" t="n"/>
      <c r="FC175" s="85" t="n"/>
      <c r="FD175" s="85" t="n"/>
      <c r="FE175" s="85" t="n"/>
      <c r="FF175" s="85" t="n"/>
      <c r="FG175" s="85" t="n"/>
      <c r="FH175" s="85" t="n"/>
      <c r="FI175" s="85" t="n"/>
      <c r="FJ175" s="85" t="n"/>
      <c r="FK175" s="85" t="n"/>
      <c r="FL175" s="85" t="n"/>
      <c r="FM175" s="85" t="n"/>
      <c r="FN175" s="85" t="n"/>
      <c r="FO175" s="85" t="n"/>
      <c r="FP175" s="85" t="n"/>
      <c r="FQ175" s="85" t="n"/>
      <c r="FR175" s="85" t="n"/>
      <c r="FS175" s="85" t="n"/>
      <c r="FT175" s="85" t="n"/>
      <c r="FU175" s="85" t="n"/>
      <c r="FV175" s="85" t="n"/>
      <c r="FW175" s="85" t="n"/>
      <c r="FX175" s="85" t="n"/>
      <c r="FY175" s="85" t="n"/>
      <c r="FZ175" s="85" t="n"/>
      <c r="GA175" s="85" t="n"/>
      <c r="GB175" s="85" t="n"/>
      <c r="GC175" s="85" t="n"/>
      <c r="GD175" s="85" t="n"/>
      <c r="GE175" s="85" t="n"/>
      <c r="GF175" s="85" t="n"/>
      <c r="GG175" s="85" t="n"/>
      <c r="GH175" s="85" t="n"/>
      <c r="GI175" s="85" t="n"/>
      <c r="GJ175" s="85" t="n"/>
      <c r="GK175" s="85" t="n"/>
      <c r="GL175" s="85" t="n"/>
      <c r="GM175" s="85" t="n"/>
      <c r="GN175" s="85" t="n"/>
      <c r="GO175" s="85" t="n"/>
      <c r="GP175" s="85" t="n"/>
      <c r="GQ175" s="85" t="n"/>
      <c r="GR175" s="85" t="n"/>
      <c r="GS175" s="85" t="n"/>
      <c r="GT175" s="85" t="n"/>
      <c r="GU175" s="85" t="n"/>
      <c r="GV175" s="85" t="n"/>
      <c r="GW175" s="85" t="n"/>
      <c r="GX175" s="85" t="n"/>
      <c r="GY175" s="85" t="n"/>
      <c r="GZ175" s="85" t="n"/>
      <c r="HA175" s="85" t="n"/>
      <c r="HB175" s="85" t="n"/>
      <c r="HC175" s="85" t="n"/>
      <c r="HD175" s="85" t="n"/>
      <c r="HE175" s="85" t="n"/>
      <c r="HF175" s="85" t="n"/>
      <c r="HG175" s="85" t="n"/>
      <c r="HH175" s="85" t="n"/>
      <c r="HI175" s="85" t="n"/>
      <c r="HJ175" s="85" t="n"/>
      <c r="HK175" s="85" t="n"/>
      <c r="HL175" s="85" t="n"/>
      <c r="HM175" s="85" t="n"/>
      <c r="HN175" s="85" t="n"/>
      <c r="HO175" s="85" t="n"/>
      <c r="HP175" s="85" t="n"/>
      <c r="HQ175" s="85" t="n"/>
      <c r="HR175" s="85" t="n"/>
      <c r="HS175" s="85" t="n"/>
      <c r="HT175" s="85" t="n"/>
      <c r="HU175" s="85" t="n"/>
      <c r="HV175" s="85" t="n"/>
      <c r="HW175" s="85" t="n"/>
      <c r="HX175" s="85" t="n"/>
      <c r="HY175" s="85" t="n"/>
      <c r="HZ175" s="85" t="n"/>
      <c r="IA175" s="85" t="n"/>
      <c r="IB175" s="85" t="n"/>
      <c r="IC175" s="85" t="n"/>
      <c r="ID175" s="85" t="n"/>
      <c r="IE175" s="85" t="n"/>
      <c r="IF175" s="85" t="n"/>
      <c r="IG175" s="85" t="n"/>
      <c r="IH175" s="85" t="n"/>
      <c r="II175" s="85" t="n"/>
      <c r="IJ175" s="85" t="n"/>
      <c r="IK175" s="85" t="n"/>
      <c r="IL175" s="85" t="n"/>
      <c r="IM175" s="85" t="n"/>
      <c r="IN175" s="85" t="n"/>
      <c r="IO175" s="85" t="n"/>
      <c r="IP175" s="85" t="n"/>
      <c r="IQ175" s="85" t="n"/>
      <c r="IR175" s="85" t="n"/>
      <c r="IS175" s="85" t="n"/>
      <c r="IT175" s="85" t="n"/>
      <c r="IU175" s="85" t="n"/>
      <c r="IV175" s="85" t="n"/>
      <c r="IW175" s="85" t="n"/>
      <c r="IX175" s="85" t="n"/>
      <c r="IY175" s="85" t="n"/>
      <c r="IZ175" s="85" t="n"/>
      <c r="JA175" s="85" t="n"/>
      <c r="JB175" s="85" t="n"/>
      <c r="JC175" s="85" t="n"/>
      <c r="JD175" s="85" t="n"/>
      <c r="JE175" s="85" t="n"/>
      <c r="JF175" s="85" t="n"/>
      <c r="JG175" s="85" t="n"/>
      <c r="JH175" s="85" t="n"/>
      <c r="JI175" s="85" t="n"/>
      <c r="JJ175" s="85" t="n"/>
      <c r="JK175" s="85" t="n"/>
      <c r="JL175" s="85" t="n"/>
      <c r="JM175" s="85" t="n"/>
      <c r="JN175" s="85" t="n"/>
      <c r="JO175" s="85" t="n"/>
      <c r="JP175" s="85" t="n"/>
      <c r="JQ175" s="85" t="n"/>
      <c r="JR175" s="85" t="n"/>
      <c r="JS175" s="85" t="n"/>
      <c r="JT175" s="85" t="n"/>
      <c r="JU175" s="85" t="n"/>
      <c r="JV175" s="85" t="n"/>
      <c r="JW175" s="85" t="n"/>
      <c r="JX175" s="85" t="n"/>
      <c r="JY175" s="85" t="n"/>
      <c r="JZ175" s="85" t="n"/>
      <c r="KA175" s="85" t="n"/>
      <c r="KB175" s="85" t="n"/>
      <c r="KC175" s="85" t="n"/>
      <c r="KD175" s="85" t="n"/>
      <c r="KE175" s="85" t="n"/>
      <c r="KF175" s="85" t="n"/>
      <c r="KG175" s="85" t="n"/>
      <c r="KH175" s="85" t="n"/>
      <c r="KI175" s="85" t="n"/>
      <c r="KJ175" s="85" t="n"/>
      <c r="KK175" s="85" t="n"/>
      <c r="KL175" s="85" t="n"/>
      <c r="KM175" s="85" t="n"/>
      <c r="KN175" s="85" t="n"/>
      <c r="KO175" s="85" t="n"/>
      <c r="KP175" s="85" t="n"/>
      <c r="KQ175" s="85" t="n"/>
      <c r="KR175" s="85" t="n"/>
      <c r="KS175" s="85" t="n"/>
      <c r="KT175" s="85" t="n"/>
      <c r="KU175" s="85" t="n"/>
      <c r="KV175" s="85" t="n"/>
      <c r="KW175" s="85" t="n"/>
      <c r="KX175" s="85" t="n"/>
      <c r="KY175" s="85" t="n"/>
      <c r="KZ175" s="85" t="n"/>
      <c r="LA175" s="85" t="n"/>
      <c r="LB175" s="85" t="n"/>
      <c r="LC175" s="85" t="n"/>
      <c r="LD175" s="85" t="n"/>
      <c r="LE175" s="85" t="n"/>
      <c r="LF175" s="85" t="n"/>
      <c r="LG175" s="85" t="n"/>
      <c r="LH175" s="85" t="n"/>
      <c r="LI175" s="85" t="n"/>
      <c r="LJ175" s="85" t="n"/>
      <c r="LK175" s="85" t="n"/>
      <c r="LL175" s="85" t="n"/>
      <c r="LM175" s="85" t="n"/>
      <c r="LN175" s="85" t="n"/>
      <c r="LO175" s="85" t="n"/>
      <c r="LP175" s="85" t="n"/>
      <c r="LQ175" s="85" t="n"/>
      <c r="LR175" s="85" t="n"/>
      <c r="LS175" s="85" t="n"/>
    </row>
    <row r="176" customFormat="1" s="154">
      <c r="B176" t="inlineStr">
        <is>
          <t xml:space="preserve"> Deferred tax related to items recognised in OCI during the year: Net (gain)/loss on actuarial gains and losses</t>
        </is>
      </c>
      <c r="G176" t="n">
        <v>-1</v>
      </c>
      <c r="H176" t="n">
        <v>114</v>
      </c>
      <c r="N176">
        <f>B176</f>
        <v/>
      </c>
      <c r="O176" t="inlineStr"/>
      <c r="P176" t="inlineStr"/>
      <c r="Q176" t="inlineStr"/>
      <c r="R176" t="inlineStr"/>
      <c r="S176">
        <f>G176*BS!$B$9</f>
        <v/>
      </c>
      <c r="T176">
        <f>H176*BS!$B$9</f>
        <v/>
      </c>
    </row>
    <row r="177">
      <c r="B177" t="inlineStr">
        <is>
          <t xml:space="preserve"> Deferred tax assets relate to the following: Unrealised foreign exchange gains</t>
        </is>
      </c>
      <c r="G177" t="n">
        <v>-209</v>
      </c>
      <c r="H177" t="n">
        <v>64</v>
      </c>
      <c r="N177">
        <f>B177</f>
        <v/>
      </c>
      <c r="O177" t="inlineStr"/>
      <c r="P177" t="inlineStr"/>
      <c r="Q177" t="inlineStr"/>
      <c r="R177" t="inlineStr"/>
      <c r="S177">
        <f>G177*BS!$B$9</f>
        <v/>
      </c>
      <c r="T177">
        <f>H177*BS!$B$9</f>
        <v/>
      </c>
    </row>
    <row r="178">
      <c r="B178" t="inlineStr">
        <is>
          <t xml:space="preserve"> Deferred tax assets relate to the following: Provisions</t>
        </is>
      </c>
      <c r="G178" t="n">
        <v>42057</v>
      </c>
      <c r="H178" t="n">
        <v>58608</v>
      </c>
      <c r="N178">
        <f>B178</f>
        <v/>
      </c>
      <c r="O178" t="inlineStr"/>
      <c r="P178" t="inlineStr"/>
      <c r="Q178" t="inlineStr"/>
      <c r="R178" t="inlineStr"/>
      <c r="S178">
        <f>G178*BS!$B$9</f>
        <v/>
      </c>
      <c r="T178">
        <f>H178*BS!$B$9</f>
        <v/>
      </c>
    </row>
    <row r="179">
      <c r="B179" t="inlineStr">
        <is>
          <t xml:space="preserve"> Deferred tax assets relate to the following: Business related costs</t>
        </is>
      </c>
      <c r="G179" t="n">
        <v>867</v>
      </c>
      <c r="H179" t="n">
        <v>1195</v>
      </c>
      <c r="N179">
        <f>B179</f>
        <v/>
      </c>
      <c r="O179" t="inlineStr"/>
      <c r="P179" t="inlineStr"/>
      <c r="Q179" t="inlineStr"/>
      <c r="R179" t="inlineStr"/>
      <c r="S179">
        <f>G179*BS!$B$9</f>
        <v/>
      </c>
      <c r="T179">
        <f>H179*BS!$B$9</f>
        <v/>
      </c>
    </row>
    <row r="180">
      <c r="B180" t="inlineStr">
        <is>
          <t xml:space="preserve"> Deferred tax assets relate to the following: Right-of-use assets</t>
        </is>
      </c>
      <c r="G180" t="n">
        <v>-3465</v>
      </c>
      <c r="H180" t="n">
        <v>-2869</v>
      </c>
      <c r="N180">
        <f>B180</f>
        <v/>
      </c>
      <c r="O180" t="inlineStr"/>
      <c r="P180" t="inlineStr"/>
      <c r="Q180" t="inlineStr"/>
      <c r="R180" t="inlineStr"/>
      <c r="S180">
        <f>G180*BS!$B$9</f>
        <v/>
      </c>
      <c r="T180">
        <f>H180*BS!$B$9</f>
        <v/>
      </c>
    </row>
    <row r="181">
      <c r="B181" t="inlineStr">
        <is>
          <t xml:space="preserve"> Deferred tax assets relate to the following: Lease liabilities</t>
        </is>
      </c>
      <c r="G181" t="n">
        <v>4666</v>
      </c>
      <c r="H181" t="n">
        <v>3539</v>
      </c>
      <c r="N181">
        <f>B181</f>
        <v/>
      </c>
      <c r="O181" t="inlineStr"/>
      <c r="P181" t="inlineStr"/>
      <c r="Q181" t="inlineStr"/>
      <c r="R181" t="inlineStr"/>
      <c r="S181">
        <f>G181*BS!$B$9</f>
        <v/>
      </c>
      <c r="T181">
        <f>H181*BS!$B$9</f>
        <v/>
      </c>
    </row>
    <row r="182">
      <c r="B182" t="inlineStr">
        <is>
          <t xml:space="preserve"> Deferred tax assets relate to the following: Fit out incentive received</t>
        </is>
      </c>
      <c r="G182" t="n">
        <v>652</v>
      </c>
      <c r="H182" t="n">
        <v>595</v>
      </c>
      <c r="N182">
        <f>B182</f>
        <v/>
      </c>
      <c r="O182" t="inlineStr"/>
      <c r="P182" t="inlineStr"/>
      <c r="Q182" t="inlineStr"/>
      <c r="R182" t="inlineStr"/>
      <c r="S182">
        <f>G182*BS!$B$9</f>
        <v/>
      </c>
      <c r="T182">
        <f>H182*BS!$B$9</f>
        <v/>
      </c>
    </row>
    <row r="183">
      <c r="B183" t="inlineStr">
        <is>
          <t xml:space="preserve"> Deferred tax assets relate to the following: Interest income not received</t>
        </is>
      </c>
      <c r="G183" t="n">
        <v>-4</v>
      </c>
      <c r="H183" t="n">
        <v>-120</v>
      </c>
      <c r="N183">
        <f>B183</f>
        <v/>
      </c>
      <c r="O183" t="inlineStr"/>
      <c r="P183" t="inlineStr"/>
      <c r="Q183" t="inlineStr"/>
      <c r="R183" t="inlineStr"/>
      <c r="S183">
        <f>G183*BS!$B$9</f>
        <v/>
      </c>
      <c r="T183">
        <f>H183*BS!$B$9</f>
        <v/>
      </c>
    </row>
    <row r="184">
      <c r="B184" t="inlineStr">
        <is>
          <t xml:space="preserve"> Deferred tax assets relate to the following: Prepaid insurance</t>
        </is>
      </c>
      <c r="G184" t="n">
        <v>-11</v>
      </c>
      <c r="H184" t="n">
        <v>-13</v>
      </c>
      <c r="N184">
        <f>B184</f>
        <v/>
      </c>
      <c r="O184" t="inlineStr"/>
      <c r="P184" t="inlineStr"/>
      <c r="Q184" t="inlineStr"/>
      <c r="R184" t="inlineStr"/>
      <c r="S184">
        <f>G184*BS!$B$9</f>
        <v/>
      </c>
      <c r="T184">
        <f>H184*BS!$B$9</f>
        <v/>
      </c>
    </row>
    <row r="185">
      <c r="B185" t="inlineStr">
        <is>
          <t xml:space="preserve"> Reconciliation ofdeferred tax assets: Asofl beginning of the period</t>
        </is>
      </c>
      <c r="G185" t="n">
        <v>26730</v>
      </c>
      <c r="H185" t="n">
        <v>44553</v>
      </c>
      <c r="N185">
        <f>B185</f>
        <v/>
      </c>
      <c r="O185" t="inlineStr"/>
      <c r="P185" t="inlineStr"/>
      <c r="Q185" t="inlineStr"/>
      <c r="R185" t="inlineStr"/>
      <c r="S185">
        <f>G185*BS!$B$9</f>
        <v/>
      </c>
      <c r="T185">
        <f>H185*BS!$B$9</f>
        <v/>
      </c>
    </row>
    <row r="186">
      <c r="B186" t="inlineStr">
        <is>
          <t xml:space="preserve"> Reconciliation ofdeferred tax assets: Tax income during the period recognised in profit or loss</t>
        </is>
      </c>
      <c r="G186" t="n">
        <v>17117</v>
      </c>
      <c r="H186" t="n">
        <v>16585</v>
      </c>
      <c r="N186">
        <f>B186</f>
        <v/>
      </c>
      <c r="O186" t="inlineStr"/>
      <c r="P186" t="inlineStr"/>
      <c r="Q186" t="inlineStr"/>
      <c r="R186" t="inlineStr"/>
      <c r="S186">
        <f>G186*BS!$B$9</f>
        <v/>
      </c>
      <c r="T186">
        <f>H186*BS!$B$9</f>
        <v/>
      </c>
    </row>
    <row r="187">
      <c r="B187" t="inlineStr">
        <is>
          <t xml:space="preserve"> Reconciliation ofdeferred tax assets: Tax income during the period recognised in other comprehensive income</t>
        </is>
      </c>
      <c r="G187" t="n">
        <v>1</v>
      </c>
      <c r="H187" t="n">
        <v>-114</v>
      </c>
      <c r="N187">
        <f>B187</f>
        <v/>
      </c>
      <c r="O187" t="inlineStr"/>
      <c r="P187" t="inlineStr"/>
      <c r="Q187" t="inlineStr"/>
      <c r="R187" t="inlineStr"/>
      <c r="S187">
        <f>G187*BS!$B$9</f>
        <v/>
      </c>
      <c r="T187">
        <f>H187*BS!$B$9</f>
        <v/>
      </c>
    </row>
    <row r="188">
      <c r="B188" t="inlineStr">
        <is>
          <t xml:space="preserve"> Reconciliation ofdeferred tax assets: Adjustments in respect deferred tax assets of prior years As of the end ofthe period</t>
        </is>
      </c>
      <c r="G188" t="n">
        <v>44553</v>
      </c>
      <c r="H188" t="n">
        <v>60999</v>
      </c>
      <c r="N188">
        <f>B188</f>
        <v/>
      </c>
      <c r="O188" t="inlineStr"/>
      <c r="P188" t="inlineStr"/>
      <c r="Q188" t="inlineStr"/>
      <c r="R188" t="inlineStr"/>
      <c r="S188">
        <f>G188*BS!$B$9</f>
        <v/>
      </c>
      <c r="T188">
        <f>H188*BS!$B$9</f>
        <v/>
      </c>
    </row>
    <row r="189">
      <c r="A189" s="618" t="n"/>
      <c r="B189" s="102" t="n"/>
      <c r="C189" s="103" t="n"/>
      <c r="D189" s="103" t="n"/>
      <c r="E189" s="103" t="n"/>
      <c r="F189" s="103" t="n"/>
      <c r="G189" s="103" t="n"/>
      <c r="H189" s="103" t="n"/>
      <c r="I189" s="934" t="n"/>
      <c r="J189" s="85" t="n"/>
      <c r="K189" s="85" t="n"/>
      <c r="L189" s="85" t="n"/>
      <c r="M189" s="85" t="n"/>
      <c r="N189" s="114" t="inlineStr"/>
      <c r="O189" s="115" t="inlineStr"/>
      <c r="P189" s="115" t="inlineStr"/>
      <c r="Q189" s="115" t="inlineStr"/>
      <c r="R189" s="115" t="inlineStr"/>
      <c r="S189" s="115" t="inlineStr"/>
      <c r="T189" s="115" t="inlineStr"/>
      <c r="U189" s="123" t="n"/>
      <c r="V189" s="941" t="n"/>
      <c r="W189" s="941" t="n"/>
      <c r="X189" s="85" t="n"/>
      <c r="Y189" s="85" t="n"/>
      <c r="Z189" s="85" t="n"/>
      <c r="AA189" s="85" t="n"/>
      <c r="AB189" s="85" t="n"/>
      <c r="AC189" s="85" t="n"/>
      <c r="AD189" s="85" t="n"/>
      <c r="AE189" s="85" t="n"/>
      <c r="AF189" s="85" t="n"/>
      <c r="AG189" s="85" t="n"/>
      <c r="AH189" s="85" t="n"/>
      <c r="AI189" s="85" t="n"/>
      <c r="AJ189" s="85" t="n"/>
      <c r="AK189" s="85" t="n"/>
      <c r="AL189" s="85" t="n"/>
      <c r="AM189" s="85" t="n"/>
      <c r="AN189" s="85" t="n"/>
      <c r="AO189" s="85" t="n"/>
      <c r="AP189" s="85" t="n"/>
      <c r="AQ189" s="85" t="n"/>
      <c r="AR189" s="85" t="n"/>
      <c r="AS189" s="85" t="n"/>
      <c r="AT189" s="85" t="n"/>
      <c r="AU189" s="85" t="n"/>
      <c r="AV189" s="85" t="n"/>
      <c r="AW189" s="85" t="n"/>
      <c r="AX189" s="85" t="n"/>
      <c r="AY189" s="85" t="n"/>
      <c r="AZ189" s="85" t="n"/>
      <c r="BA189" s="85" t="n"/>
      <c r="BB189" s="85" t="n"/>
      <c r="BC189" s="85" t="n"/>
      <c r="BD189" s="85" t="n"/>
      <c r="BE189" s="85" t="n"/>
      <c r="BF189" s="85" t="n"/>
      <c r="BG189" s="85" t="n"/>
      <c r="BH189" s="85" t="n"/>
      <c r="BI189" s="85" t="n"/>
      <c r="BJ189" s="85" t="n"/>
      <c r="BK189" s="85" t="n"/>
      <c r="BL189" s="85" t="n"/>
      <c r="BM189" s="85" t="n"/>
      <c r="BN189" s="85" t="n"/>
      <c r="BO189" s="85" t="n"/>
      <c r="BP189" s="85" t="n"/>
      <c r="BQ189" s="85" t="n"/>
      <c r="BR189" s="85" t="n"/>
      <c r="BS189" s="85" t="n"/>
      <c r="BT189" s="85" t="n"/>
      <c r="BU189" s="85" t="n"/>
      <c r="BV189" s="85" t="n"/>
      <c r="BW189" s="85" t="n"/>
      <c r="BX189" s="85" t="n"/>
      <c r="BY189" s="85" t="n"/>
      <c r="BZ189" s="85" t="n"/>
      <c r="CA189" s="85" t="n"/>
      <c r="CB189" s="85" t="n"/>
      <c r="CC189" s="85" t="n"/>
      <c r="CD189" s="85" t="n"/>
      <c r="CE189" s="85" t="n"/>
      <c r="CF189" s="85" t="n"/>
      <c r="CG189" s="85" t="n"/>
      <c r="CH189" s="85" t="n"/>
      <c r="CI189" s="85" t="n"/>
      <c r="CJ189" s="85" t="n"/>
      <c r="CK189" s="85" t="n"/>
      <c r="CL189" s="85" t="n"/>
      <c r="CM189" s="85" t="n"/>
      <c r="CN189" s="85" t="n"/>
      <c r="CO189" s="85" t="n"/>
      <c r="CP189" s="85" t="n"/>
      <c r="CQ189" s="85" t="n"/>
      <c r="CR189" s="85" t="n"/>
      <c r="CS189" s="85" t="n"/>
      <c r="CT189" s="85" t="n"/>
      <c r="CU189" s="85" t="n"/>
      <c r="CV189" s="85" t="n"/>
      <c r="CW189" s="85" t="n"/>
      <c r="CX189" s="85" t="n"/>
      <c r="CY189" s="85" t="n"/>
      <c r="CZ189" s="85" t="n"/>
      <c r="DA189" s="85" t="n"/>
      <c r="DB189" s="85" t="n"/>
      <c r="DC189" s="85" t="n"/>
      <c r="DD189" s="85" t="n"/>
      <c r="DE189" s="85" t="n"/>
      <c r="DF189" s="85" t="n"/>
      <c r="DG189" s="85" t="n"/>
      <c r="DH189" s="85" t="n"/>
      <c r="DI189" s="85" t="n"/>
      <c r="DJ189" s="85" t="n"/>
      <c r="DK189" s="85" t="n"/>
      <c r="DL189" s="85" t="n"/>
      <c r="DM189" s="85" t="n"/>
      <c r="DN189" s="85" t="n"/>
      <c r="DO189" s="85" t="n"/>
      <c r="DP189" s="85" t="n"/>
      <c r="DQ189" s="85" t="n"/>
      <c r="DR189" s="85" t="n"/>
      <c r="DS189" s="85" t="n"/>
      <c r="DT189" s="85" t="n"/>
      <c r="DU189" s="85" t="n"/>
      <c r="DV189" s="85" t="n"/>
      <c r="DW189" s="85" t="n"/>
      <c r="DX189" s="85" t="n"/>
      <c r="DY189" s="85" t="n"/>
      <c r="DZ189" s="85" t="n"/>
      <c r="EA189" s="85" t="n"/>
      <c r="EB189" s="85" t="n"/>
      <c r="EC189" s="85" t="n"/>
      <c r="ED189" s="85" t="n"/>
      <c r="EE189" s="85" t="n"/>
      <c r="EF189" s="85" t="n"/>
      <c r="EG189" s="85" t="n"/>
      <c r="EH189" s="85" t="n"/>
      <c r="EI189" s="85" t="n"/>
      <c r="EJ189" s="85" t="n"/>
      <c r="EK189" s="85" t="n"/>
      <c r="EL189" s="85" t="n"/>
      <c r="EM189" s="85" t="n"/>
      <c r="EN189" s="85" t="n"/>
      <c r="EO189" s="85" t="n"/>
      <c r="EP189" s="85" t="n"/>
      <c r="EQ189" s="85" t="n"/>
      <c r="ER189" s="85" t="n"/>
      <c r="ES189" s="85" t="n"/>
      <c r="ET189" s="85" t="n"/>
      <c r="EU189" s="85" t="n"/>
      <c r="EV189" s="85" t="n"/>
      <c r="EW189" s="85" t="n"/>
      <c r="EX189" s="85" t="n"/>
      <c r="EY189" s="85" t="n"/>
      <c r="EZ189" s="85" t="n"/>
      <c r="FA189" s="85" t="n"/>
      <c r="FB189" s="85" t="n"/>
      <c r="FC189" s="85" t="n"/>
      <c r="FD189" s="85" t="n"/>
      <c r="FE189" s="85" t="n"/>
      <c r="FF189" s="85" t="n"/>
      <c r="FG189" s="85" t="n"/>
      <c r="FH189" s="85" t="n"/>
      <c r="FI189" s="85" t="n"/>
      <c r="FJ189" s="85" t="n"/>
      <c r="FK189" s="85" t="n"/>
      <c r="FL189" s="85" t="n"/>
      <c r="FM189" s="85" t="n"/>
      <c r="FN189" s="85" t="n"/>
      <c r="FO189" s="85" t="n"/>
      <c r="FP189" s="85" t="n"/>
      <c r="FQ189" s="85" t="n"/>
      <c r="FR189" s="85" t="n"/>
      <c r="FS189" s="85" t="n"/>
      <c r="FT189" s="85" t="n"/>
      <c r="FU189" s="85" t="n"/>
      <c r="FV189" s="85" t="n"/>
      <c r="FW189" s="85" t="n"/>
      <c r="FX189" s="85" t="n"/>
      <c r="FY189" s="85" t="n"/>
      <c r="FZ189" s="85" t="n"/>
      <c r="GA189" s="85" t="n"/>
      <c r="GB189" s="85" t="n"/>
      <c r="GC189" s="85" t="n"/>
      <c r="GD189" s="85" t="n"/>
      <c r="GE189" s="85" t="n"/>
      <c r="GF189" s="85" t="n"/>
      <c r="GG189" s="85" t="n"/>
      <c r="GH189" s="85" t="n"/>
      <c r="GI189" s="85" t="n"/>
      <c r="GJ189" s="85" t="n"/>
      <c r="GK189" s="85" t="n"/>
      <c r="GL189" s="85" t="n"/>
      <c r="GM189" s="85" t="n"/>
      <c r="GN189" s="85" t="n"/>
      <c r="GO189" s="85" t="n"/>
      <c r="GP189" s="85" t="n"/>
      <c r="GQ189" s="85" t="n"/>
      <c r="GR189" s="85" t="n"/>
      <c r="GS189" s="85" t="n"/>
      <c r="GT189" s="85" t="n"/>
      <c r="GU189" s="85" t="n"/>
      <c r="GV189" s="85" t="n"/>
      <c r="GW189" s="85" t="n"/>
      <c r="GX189" s="85" t="n"/>
      <c r="GY189" s="85" t="n"/>
      <c r="GZ189" s="85" t="n"/>
      <c r="HA189" s="85" t="n"/>
      <c r="HB189" s="85" t="n"/>
      <c r="HC189" s="85" t="n"/>
      <c r="HD189" s="85" t="n"/>
      <c r="HE189" s="85" t="n"/>
      <c r="HF189" s="85" t="n"/>
      <c r="HG189" s="85" t="n"/>
      <c r="HH189" s="85" t="n"/>
      <c r="HI189" s="85" t="n"/>
      <c r="HJ189" s="85" t="n"/>
      <c r="HK189" s="85" t="n"/>
      <c r="HL189" s="85" t="n"/>
      <c r="HM189" s="85" t="n"/>
      <c r="HN189" s="85" t="n"/>
      <c r="HO189" s="85" t="n"/>
      <c r="HP189" s="85" t="n"/>
      <c r="HQ189" s="85" t="n"/>
      <c r="HR189" s="85" t="n"/>
      <c r="HS189" s="85" t="n"/>
      <c r="HT189" s="85" t="n"/>
      <c r="HU189" s="85" t="n"/>
      <c r="HV189" s="85" t="n"/>
      <c r="HW189" s="85" t="n"/>
      <c r="HX189" s="85" t="n"/>
      <c r="HY189" s="85" t="n"/>
      <c r="HZ189" s="85" t="n"/>
      <c r="IA189" s="85" t="n"/>
      <c r="IB189" s="85" t="n"/>
      <c r="IC189" s="85" t="n"/>
      <c r="ID189" s="85" t="n"/>
      <c r="IE189" s="85" t="n"/>
      <c r="IF189" s="85" t="n"/>
      <c r="IG189" s="85" t="n"/>
      <c r="IH189" s="85" t="n"/>
      <c r="II189" s="85" t="n"/>
      <c r="IJ189" s="85" t="n"/>
      <c r="IK189" s="85" t="n"/>
      <c r="IL189" s="85" t="n"/>
      <c r="IM189" s="85" t="n"/>
      <c r="IN189" s="85" t="n"/>
      <c r="IO189" s="85" t="n"/>
      <c r="IP189" s="85" t="n"/>
      <c r="IQ189" s="85" t="n"/>
      <c r="IR189" s="85" t="n"/>
      <c r="IS189" s="85" t="n"/>
      <c r="IT189" s="85" t="n"/>
      <c r="IU189" s="85" t="n"/>
      <c r="IV189" s="85" t="n"/>
      <c r="IW189" s="85" t="n"/>
      <c r="IX189" s="85" t="n"/>
      <c r="IY189" s="85" t="n"/>
      <c r="IZ189" s="85" t="n"/>
      <c r="JA189" s="85" t="n"/>
      <c r="JB189" s="85" t="n"/>
      <c r="JC189" s="85" t="n"/>
      <c r="JD189" s="85" t="n"/>
      <c r="JE189" s="85" t="n"/>
      <c r="JF189" s="85" t="n"/>
      <c r="JG189" s="85" t="n"/>
      <c r="JH189" s="85" t="n"/>
      <c r="JI189" s="85" t="n"/>
      <c r="JJ189" s="85" t="n"/>
      <c r="JK189" s="85" t="n"/>
      <c r="JL189" s="85" t="n"/>
      <c r="JM189" s="85" t="n"/>
      <c r="JN189" s="85" t="n"/>
      <c r="JO189" s="85" t="n"/>
      <c r="JP189" s="85" t="n"/>
      <c r="JQ189" s="85" t="n"/>
      <c r="JR189" s="85" t="n"/>
      <c r="JS189" s="85" t="n"/>
      <c r="JT189" s="85" t="n"/>
      <c r="JU189" s="85" t="n"/>
      <c r="JV189" s="85" t="n"/>
      <c r="JW189" s="85" t="n"/>
      <c r="JX189" s="85" t="n"/>
      <c r="JY189" s="85" t="n"/>
      <c r="JZ189" s="85" t="n"/>
      <c r="KA189" s="85" t="n"/>
      <c r="KB189" s="85" t="n"/>
      <c r="KC189" s="85" t="n"/>
      <c r="KD189" s="85" t="n"/>
      <c r="KE189" s="85" t="n"/>
      <c r="KF189" s="85" t="n"/>
      <c r="KG189" s="85" t="n"/>
      <c r="KH189" s="85" t="n"/>
      <c r="KI189" s="85" t="n"/>
      <c r="KJ189" s="85" t="n"/>
      <c r="KK189" s="85" t="n"/>
      <c r="KL189" s="85" t="n"/>
      <c r="KM189" s="85" t="n"/>
      <c r="KN189" s="85" t="n"/>
      <c r="KO189" s="85" t="n"/>
      <c r="KP189" s="85" t="n"/>
      <c r="KQ189" s="85" t="n"/>
      <c r="KR189" s="85" t="n"/>
      <c r="KS189" s="85" t="n"/>
      <c r="KT189" s="85" t="n"/>
      <c r="KU189" s="85" t="n"/>
      <c r="KV189" s="85" t="n"/>
      <c r="KW189" s="85" t="n"/>
      <c r="KX189" s="85" t="n"/>
      <c r="KY189" s="85" t="n"/>
      <c r="KZ189" s="85" t="n"/>
      <c r="LA189" s="85" t="n"/>
      <c r="LB189" s="85" t="n"/>
      <c r="LC189" s="85" t="n"/>
      <c r="LD189" s="85" t="n"/>
      <c r="LE189" s="85" t="n"/>
      <c r="LF189" s="85" t="n"/>
      <c r="LG189" s="85" t="n"/>
      <c r="LH189" s="85" t="n"/>
      <c r="LI189" s="85" t="n"/>
      <c r="LJ189" s="85" t="n"/>
      <c r="LK189" s="85" t="n"/>
      <c r="LL189" s="85" t="n"/>
      <c r="LM189" s="85" t="n"/>
      <c r="LN189" s="85" t="n"/>
      <c r="LO189" s="85" t="n"/>
      <c r="LP189" s="85" t="n"/>
      <c r="LQ189" s="85" t="n"/>
      <c r="LR189" s="85" t="n"/>
      <c r="LS189" s="85" t="n"/>
    </row>
    <row r="190">
      <c r="A190" s="618" t="n"/>
      <c r="B190" s="102" t="n"/>
      <c r="C190" s="939" t="n"/>
      <c r="D190" s="939" t="n"/>
      <c r="E190" s="939" t="n"/>
      <c r="F190" s="939" t="n"/>
      <c r="G190" s="939" t="n"/>
      <c r="H190" s="939" t="n"/>
      <c r="I190" s="928" t="n"/>
      <c r="N190" s="105" t="inlineStr"/>
      <c r="O190" s="106" t="inlineStr"/>
      <c r="P190" s="106" t="inlineStr"/>
      <c r="Q190" s="106" t="inlineStr"/>
      <c r="R190" s="106" t="inlineStr"/>
      <c r="S190" s="106" t="inlineStr"/>
      <c r="T190" s="106" t="inlineStr"/>
      <c r="U190" s="107" t="n"/>
      <c r="V190" s="927" t="n"/>
      <c r="W190" s="927" t="n"/>
    </row>
    <row r="191">
      <c r="A191" s="618" t="inlineStr">
        <is>
          <t>K25</t>
        </is>
      </c>
      <c r="B191" s="96" t="inlineStr">
        <is>
          <t>Total</t>
        </is>
      </c>
      <c r="C191" s="940">
        <f>SUM(INDIRECT(ADDRESS(MATCH("K24",$A:$A,0)+1,COLUMN(C$12),4)&amp;":"&amp;ADDRESS(MATCH("K25",$A:$A,0)-1,COLUMN(C$12),4)))</f>
        <v/>
      </c>
      <c r="D191" s="940">
        <f>SUM(INDIRECT(ADDRESS(MATCH("K24",$A:$A,0)+1,COLUMN(D$12),4)&amp;":"&amp;ADDRESS(MATCH("K25",$A:$A,0)-1,COLUMN(D$12),4)))</f>
        <v/>
      </c>
      <c r="E191" s="940">
        <f>SUM(INDIRECT(ADDRESS(MATCH("K24",$A:$A,0)+1,COLUMN(E$12),4)&amp;":"&amp;ADDRESS(MATCH("K25",$A:$A,0)-1,COLUMN(E$12),4)))</f>
        <v/>
      </c>
      <c r="F191" s="940">
        <f>SUM(INDIRECT(ADDRESS(MATCH("K24",$A:$A,0)+1,COLUMN(F$12),4)&amp;":"&amp;ADDRESS(MATCH("K25",$A:$A,0)-1,COLUMN(F$12),4)))</f>
        <v/>
      </c>
      <c r="G191" s="940">
        <f>SUM(INDIRECT(ADDRESS(MATCH("K24",$A:$A,0)+1,COLUMN(G$12),4)&amp;":"&amp;ADDRESS(MATCH("K25",$A:$A,0)-1,COLUMN(G$12),4)))</f>
        <v/>
      </c>
      <c r="H191" s="940">
        <f>SUM(INDIRECT(ADDRESS(MATCH("K24",$A:$A,0)+1,COLUMN(H$12),4)&amp;":"&amp;ADDRESS(MATCH("K25",$A:$A,0)-1,COLUMN(H$12),4)))</f>
        <v/>
      </c>
      <c r="I191" s="928" t="n"/>
      <c r="N191" s="105">
        <f>B191</f>
        <v/>
      </c>
      <c r="O191" s="106">
        <f>C191*BS!$B$9</f>
        <v/>
      </c>
      <c r="P191" s="106">
        <f>D191*BS!$B$9</f>
        <v/>
      </c>
      <c r="Q191" s="106">
        <f>E191*BS!$B$9</f>
        <v/>
      </c>
      <c r="R191" s="106">
        <f>F191*BS!$B$9</f>
        <v/>
      </c>
      <c r="S191" s="106">
        <f>G191*BS!$B$9</f>
        <v/>
      </c>
      <c r="T191" s="106">
        <f>H191*BS!$B$9</f>
        <v/>
      </c>
      <c r="U191" s="107" t="n"/>
      <c r="V191" s="927" t="n"/>
      <c r="W191" s="927" t="n"/>
    </row>
    <row r="192">
      <c r="A192" s="618" t="inlineStr">
        <is>
          <t>K26</t>
        </is>
      </c>
      <c r="B192" s="96" t="inlineStr">
        <is>
          <t>Other Non-Current Assets</t>
        </is>
      </c>
      <c r="C192" s="954" t="n"/>
      <c r="D192" s="954" t="n"/>
      <c r="E192" s="954" t="n"/>
      <c r="F192" s="954" t="n"/>
      <c r="G192" s="954" t="n"/>
      <c r="H192" s="954" t="n"/>
      <c r="I192" s="934" t="n"/>
      <c r="J192" s="85" t="n"/>
      <c r="K192" s="950" t="n"/>
      <c r="L192" s="950" t="n"/>
      <c r="M192" s="85" t="n"/>
      <c r="N192" s="114">
        <f>B192</f>
        <v/>
      </c>
      <c r="O192" s="115" t="inlineStr"/>
      <c r="P192" s="115" t="inlineStr"/>
      <c r="Q192" s="115" t="inlineStr"/>
      <c r="R192" s="115" t="inlineStr"/>
      <c r="S192" s="115" t="inlineStr"/>
      <c r="T192" s="115" t="inlineStr"/>
      <c r="U192" s="935">
        <f>I164</f>
        <v/>
      </c>
      <c r="V192" s="941" t="n"/>
      <c r="W192" s="941" t="n"/>
      <c r="X192" s="85" t="n"/>
      <c r="Y192" s="85" t="n"/>
      <c r="Z192" s="85" t="n"/>
      <c r="AA192" s="85" t="n"/>
      <c r="AB192" s="85" t="n"/>
      <c r="AC192" s="85" t="n"/>
      <c r="AD192" s="85" t="n"/>
      <c r="AE192" s="85" t="n"/>
      <c r="AF192" s="85" t="n"/>
      <c r="AG192" s="85" t="n"/>
      <c r="AH192" s="85" t="n"/>
      <c r="AI192" s="85" t="n"/>
      <c r="AJ192" s="85" t="n"/>
      <c r="AK192" s="85" t="n"/>
      <c r="AL192" s="85" t="n"/>
      <c r="AM192" s="85" t="n"/>
      <c r="AN192" s="85" t="n"/>
      <c r="AO192" s="85" t="n"/>
      <c r="AP192" s="85" t="n"/>
      <c r="AQ192" s="85" t="n"/>
      <c r="AR192" s="85" t="n"/>
      <c r="AS192" s="85" t="n"/>
      <c r="AT192" s="85" t="n"/>
      <c r="AU192" s="85" t="n"/>
      <c r="AV192" s="85" t="n"/>
      <c r="AW192" s="85" t="n"/>
      <c r="AX192" s="85" t="n"/>
      <c r="AY192" s="85" t="n"/>
      <c r="AZ192" s="85" t="n"/>
      <c r="BA192" s="85" t="n"/>
      <c r="BB192" s="85" t="n"/>
      <c r="BC192" s="85" t="n"/>
      <c r="BD192" s="85" t="n"/>
      <c r="BE192" s="85" t="n"/>
      <c r="BF192" s="85" t="n"/>
      <c r="BG192" s="85" t="n"/>
      <c r="BH192" s="85" t="n"/>
      <c r="BI192" s="85" t="n"/>
      <c r="BJ192" s="85" t="n"/>
      <c r="BK192" s="85" t="n"/>
      <c r="BL192" s="85" t="n"/>
      <c r="BM192" s="85" t="n"/>
      <c r="BN192" s="85" t="n"/>
      <c r="BO192" s="85" t="n"/>
      <c r="BP192" s="85" t="n"/>
      <c r="BQ192" s="85" t="n"/>
      <c r="BR192" s="85" t="n"/>
      <c r="BS192" s="85" t="n"/>
      <c r="BT192" s="85" t="n"/>
      <c r="BU192" s="85" t="n"/>
      <c r="BV192" s="85" t="n"/>
      <c r="BW192" s="85" t="n"/>
      <c r="BX192" s="85" t="n"/>
      <c r="BY192" s="85" t="n"/>
      <c r="BZ192" s="85" t="n"/>
      <c r="CA192" s="85" t="n"/>
      <c r="CB192" s="85" t="n"/>
      <c r="CC192" s="85" t="n"/>
      <c r="CD192" s="85" t="n"/>
      <c r="CE192" s="85" t="n"/>
      <c r="CF192" s="85" t="n"/>
      <c r="CG192" s="85" t="n"/>
      <c r="CH192" s="85" t="n"/>
      <c r="CI192" s="85" t="n"/>
      <c r="CJ192" s="85" t="n"/>
      <c r="CK192" s="85" t="n"/>
      <c r="CL192" s="85" t="n"/>
      <c r="CM192" s="85" t="n"/>
      <c r="CN192" s="85" t="n"/>
      <c r="CO192" s="85" t="n"/>
      <c r="CP192" s="85" t="n"/>
      <c r="CQ192" s="85" t="n"/>
      <c r="CR192" s="85" t="n"/>
      <c r="CS192" s="85" t="n"/>
      <c r="CT192" s="85" t="n"/>
      <c r="CU192" s="85" t="n"/>
      <c r="CV192" s="85" t="n"/>
      <c r="CW192" s="85" t="n"/>
      <c r="CX192" s="85" t="n"/>
      <c r="CY192" s="85" t="n"/>
      <c r="CZ192" s="85" t="n"/>
      <c r="DA192" s="85" t="n"/>
      <c r="DB192" s="85" t="n"/>
      <c r="DC192" s="85" t="n"/>
      <c r="DD192" s="85" t="n"/>
      <c r="DE192" s="85" t="n"/>
      <c r="DF192" s="85" t="n"/>
      <c r="DG192" s="85" t="n"/>
      <c r="DH192" s="85" t="n"/>
      <c r="DI192" s="85" t="n"/>
      <c r="DJ192" s="85" t="n"/>
      <c r="DK192" s="85" t="n"/>
      <c r="DL192" s="85" t="n"/>
      <c r="DM192" s="85" t="n"/>
      <c r="DN192" s="85" t="n"/>
      <c r="DO192" s="85" t="n"/>
      <c r="DP192" s="85" t="n"/>
      <c r="DQ192" s="85" t="n"/>
      <c r="DR192" s="85" t="n"/>
      <c r="DS192" s="85" t="n"/>
      <c r="DT192" s="85" t="n"/>
      <c r="DU192" s="85" t="n"/>
      <c r="DV192" s="85" t="n"/>
      <c r="DW192" s="85" t="n"/>
      <c r="DX192" s="85" t="n"/>
      <c r="DY192" s="85" t="n"/>
      <c r="DZ192" s="85" t="n"/>
      <c r="EA192" s="85" t="n"/>
      <c r="EB192" s="85" t="n"/>
      <c r="EC192" s="85" t="n"/>
      <c r="ED192" s="85" t="n"/>
      <c r="EE192" s="85" t="n"/>
      <c r="EF192" s="85" t="n"/>
      <c r="EG192" s="85" t="n"/>
      <c r="EH192" s="85" t="n"/>
      <c r="EI192" s="85" t="n"/>
      <c r="EJ192" s="85" t="n"/>
      <c r="EK192" s="85" t="n"/>
      <c r="EL192" s="85" t="n"/>
      <c r="EM192" s="85" t="n"/>
      <c r="EN192" s="85" t="n"/>
      <c r="EO192" s="85" t="n"/>
      <c r="EP192" s="85" t="n"/>
      <c r="EQ192" s="85" t="n"/>
      <c r="ER192" s="85" t="n"/>
      <c r="ES192" s="85" t="n"/>
      <c r="ET192" s="85" t="n"/>
      <c r="EU192" s="85" t="n"/>
      <c r="EV192" s="85" t="n"/>
      <c r="EW192" s="85" t="n"/>
      <c r="EX192" s="85" t="n"/>
      <c r="EY192" s="85" t="n"/>
      <c r="EZ192" s="85" t="n"/>
      <c r="FA192" s="85" t="n"/>
      <c r="FB192" s="85" t="n"/>
      <c r="FC192" s="85" t="n"/>
      <c r="FD192" s="85" t="n"/>
      <c r="FE192" s="85" t="n"/>
      <c r="FF192" s="85" t="n"/>
      <c r="FG192" s="85" t="n"/>
      <c r="FH192" s="85" t="n"/>
      <c r="FI192" s="85" t="n"/>
      <c r="FJ192" s="85" t="n"/>
      <c r="FK192" s="85" t="n"/>
      <c r="FL192" s="85" t="n"/>
      <c r="FM192" s="85" t="n"/>
      <c r="FN192" s="85" t="n"/>
      <c r="FO192" s="85" t="n"/>
      <c r="FP192" s="85" t="n"/>
      <c r="FQ192" s="85" t="n"/>
      <c r="FR192" s="85" t="n"/>
      <c r="FS192" s="85" t="n"/>
      <c r="FT192" s="85" t="n"/>
      <c r="FU192" s="85" t="n"/>
      <c r="FV192" s="85" t="n"/>
      <c r="FW192" s="85" t="n"/>
      <c r="FX192" s="85" t="n"/>
      <c r="FY192" s="85" t="n"/>
      <c r="FZ192" s="85" t="n"/>
      <c r="GA192" s="85" t="n"/>
      <c r="GB192" s="85" t="n"/>
      <c r="GC192" s="85" t="n"/>
      <c r="GD192" s="85" t="n"/>
      <c r="GE192" s="85" t="n"/>
      <c r="GF192" s="85" t="n"/>
      <c r="GG192" s="85" t="n"/>
      <c r="GH192" s="85" t="n"/>
      <c r="GI192" s="85" t="n"/>
      <c r="GJ192" s="85" t="n"/>
      <c r="GK192" s="85" t="n"/>
      <c r="GL192" s="85" t="n"/>
      <c r="GM192" s="85" t="n"/>
      <c r="GN192" s="85" t="n"/>
      <c r="GO192" s="85" t="n"/>
      <c r="GP192" s="85" t="n"/>
      <c r="GQ192" s="85" t="n"/>
      <c r="GR192" s="85" t="n"/>
      <c r="GS192" s="85" t="n"/>
      <c r="GT192" s="85" t="n"/>
      <c r="GU192" s="85" t="n"/>
      <c r="GV192" s="85" t="n"/>
      <c r="GW192" s="85" t="n"/>
      <c r="GX192" s="85" t="n"/>
      <c r="GY192" s="85" t="n"/>
      <c r="GZ192" s="85" t="n"/>
      <c r="HA192" s="85" t="n"/>
      <c r="HB192" s="85" t="n"/>
      <c r="HC192" s="85" t="n"/>
      <c r="HD192" s="85" t="n"/>
      <c r="HE192" s="85" t="n"/>
      <c r="HF192" s="85" t="n"/>
      <c r="HG192" s="85" t="n"/>
      <c r="HH192" s="85" t="n"/>
      <c r="HI192" s="85" t="n"/>
      <c r="HJ192" s="85" t="n"/>
      <c r="HK192" s="85" t="n"/>
      <c r="HL192" s="85" t="n"/>
      <c r="HM192" s="85" t="n"/>
      <c r="HN192" s="85" t="n"/>
      <c r="HO192" s="85" t="n"/>
      <c r="HP192" s="85" t="n"/>
      <c r="HQ192" s="85" t="n"/>
      <c r="HR192" s="85" t="n"/>
      <c r="HS192" s="85" t="n"/>
      <c r="HT192" s="85" t="n"/>
      <c r="HU192" s="85" t="n"/>
      <c r="HV192" s="85" t="n"/>
      <c r="HW192" s="85" t="n"/>
      <c r="HX192" s="85" t="n"/>
      <c r="HY192" s="85" t="n"/>
      <c r="HZ192" s="85" t="n"/>
      <c r="IA192" s="85" t="n"/>
      <c r="IB192" s="85" t="n"/>
      <c r="IC192" s="85" t="n"/>
      <c r="ID192" s="85" t="n"/>
      <c r="IE192" s="85" t="n"/>
      <c r="IF192" s="85" t="n"/>
      <c r="IG192" s="85" t="n"/>
      <c r="IH192" s="85" t="n"/>
      <c r="II192" s="85" t="n"/>
      <c r="IJ192" s="85" t="n"/>
      <c r="IK192" s="85" t="n"/>
      <c r="IL192" s="85" t="n"/>
      <c r="IM192" s="85" t="n"/>
      <c r="IN192" s="85" t="n"/>
      <c r="IO192" s="85" t="n"/>
      <c r="IP192" s="85" t="n"/>
      <c r="IQ192" s="85" t="n"/>
      <c r="IR192" s="85" t="n"/>
      <c r="IS192" s="85" t="n"/>
      <c r="IT192" s="85" t="n"/>
      <c r="IU192" s="85" t="n"/>
      <c r="IV192" s="85" t="n"/>
      <c r="IW192" s="85" t="n"/>
      <c r="IX192" s="85" t="n"/>
      <c r="IY192" s="85" t="n"/>
      <c r="IZ192" s="85" t="n"/>
      <c r="JA192" s="85" t="n"/>
      <c r="JB192" s="85" t="n"/>
      <c r="JC192" s="85" t="n"/>
      <c r="JD192" s="85" t="n"/>
      <c r="JE192" s="85" t="n"/>
      <c r="JF192" s="85" t="n"/>
      <c r="JG192" s="85" t="n"/>
      <c r="JH192" s="85" t="n"/>
      <c r="JI192" s="85" t="n"/>
      <c r="JJ192" s="85" t="n"/>
      <c r="JK192" s="85" t="n"/>
      <c r="JL192" s="85" t="n"/>
      <c r="JM192" s="85" t="n"/>
      <c r="JN192" s="85" t="n"/>
      <c r="JO192" s="85" t="n"/>
      <c r="JP192" s="85" t="n"/>
      <c r="JQ192" s="85" t="n"/>
      <c r="JR192" s="85" t="n"/>
      <c r="JS192" s="85" t="n"/>
      <c r="JT192" s="85" t="n"/>
      <c r="JU192" s="85" t="n"/>
      <c r="JV192" s="85" t="n"/>
      <c r="JW192" s="85" t="n"/>
      <c r="JX192" s="85" t="n"/>
      <c r="JY192" s="85" t="n"/>
      <c r="JZ192" s="85" t="n"/>
      <c r="KA192" s="85" t="n"/>
      <c r="KB192" s="85" t="n"/>
      <c r="KC192" s="85" t="n"/>
      <c r="KD192" s="85" t="n"/>
      <c r="KE192" s="85" t="n"/>
      <c r="KF192" s="85" t="n"/>
      <c r="KG192" s="85" t="n"/>
      <c r="KH192" s="85" t="n"/>
      <c r="KI192" s="85" t="n"/>
      <c r="KJ192" s="85" t="n"/>
      <c r="KK192" s="85" t="n"/>
      <c r="KL192" s="85" t="n"/>
      <c r="KM192" s="85" t="n"/>
      <c r="KN192" s="85" t="n"/>
      <c r="KO192" s="85" t="n"/>
      <c r="KP192" s="85" t="n"/>
      <c r="KQ192" s="85" t="n"/>
      <c r="KR192" s="85" t="n"/>
      <c r="KS192" s="85" t="n"/>
      <c r="KT192" s="85" t="n"/>
      <c r="KU192" s="85" t="n"/>
      <c r="KV192" s="85" t="n"/>
      <c r="KW192" s="85" t="n"/>
      <c r="KX192" s="85" t="n"/>
      <c r="KY192" s="85" t="n"/>
      <c r="KZ192" s="85" t="n"/>
      <c r="LA192" s="85" t="n"/>
      <c r="LB192" s="85" t="n"/>
      <c r="LC192" s="85" t="n"/>
      <c r="LD192" s="85" t="n"/>
      <c r="LE192" s="85" t="n"/>
      <c r="LF192" s="85" t="n"/>
      <c r="LG192" s="85" t="n"/>
      <c r="LH192" s="85" t="n"/>
      <c r="LI192" s="85" t="n"/>
      <c r="LJ192" s="85" t="n"/>
      <c r="LK192" s="85" t="n"/>
      <c r="LL192" s="85" t="n"/>
      <c r="LM192" s="85" t="n"/>
      <c r="LN192" s="85" t="n"/>
      <c r="LO192" s="85" t="n"/>
      <c r="LP192" s="85" t="n"/>
      <c r="LQ192" s="85" t="n"/>
      <c r="LR192" s="85" t="n"/>
      <c r="LS192" s="85" t="n"/>
    </row>
    <row r="193">
      <c r="A193" s="618" t="n"/>
      <c r="B193" s="102" t="inlineStr">
        <is>
          <t>Other non-current asset *</t>
        </is>
      </c>
      <c r="C193" s="939" t="n"/>
      <c r="D193" s="939" t="n"/>
      <c r="E193" s="939" t="n"/>
      <c r="F193" s="939" t="n"/>
      <c r="G193" s="939" t="n">
        <v>-70152</v>
      </c>
      <c r="H193" s="939" t="n">
        <v>-98887</v>
      </c>
      <c r="I193" s="928" t="n"/>
      <c r="K193" s="932" t="n"/>
      <c r="L193" s="932" t="n"/>
      <c r="N193" s="105">
        <f>B193</f>
        <v/>
      </c>
      <c r="O193" s="106" t="inlineStr"/>
      <c r="P193" s="106" t="inlineStr"/>
      <c r="Q193" s="106" t="inlineStr"/>
      <c r="R193" s="106" t="inlineStr"/>
      <c r="S193" s="106">
        <f>G193*BS!$B$9</f>
        <v/>
      </c>
      <c r="T193" s="106">
        <f>H193*BS!$B$9</f>
        <v/>
      </c>
      <c r="U193" s="929">
        <f>I165</f>
        <v/>
      </c>
      <c r="V193" s="927" t="n"/>
      <c r="W193" s="927" t="n"/>
    </row>
    <row r="194">
      <c r="A194" s="618" t="n"/>
      <c r="B194" s="102" t="n"/>
      <c r="C194" s="939" t="n"/>
      <c r="D194" s="939" t="n"/>
      <c r="E194" s="939" t="n"/>
      <c r="F194" s="939" t="n"/>
      <c r="G194" s="939" t="n"/>
      <c r="H194" s="939" t="n"/>
      <c r="I194" s="928" t="n"/>
      <c r="K194" s="932" t="n"/>
      <c r="N194" s="105" t="inlineStr"/>
      <c r="O194" s="106" t="inlineStr"/>
      <c r="P194" s="106" t="inlineStr"/>
      <c r="Q194" s="106" t="inlineStr"/>
      <c r="R194" s="106" t="inlineStr"/>
      <c r="S194" s="106" t="inlineStr"/>
      <c r="T194" s="106" t="inlineStr"/>
      <c r="U194" s="107">
        <f>I166</f>
        <v/>
      </c>
      <c r="V194" s="927" t="n"/>
      <c r="W194" s="927" t="n"/>
    </row>
    <row r="195">
      <c r="A195" s="618" t="n"/>
      <c r="B195" s="102" t="n"/>
      <c r="C195" s="939" t="n"/>
      <c r="D195" s="939" t="n"/>
      <c r="E195" s="939" t="n"/>
      <c r="F195" s="939" t="n"/>
      <c r="G195" s="939" t="n"/>
      <c r="H195" s="939" t="n"/>
      <c r="I195" s="930" t="n"/>
      <c r="K195" s="932" t="n"/>
      <c r="N195" s="105" t="inlineStr"/>
      <c r="O195" s="106" t="inlineStr"/>
      <c r="P195" s="106" t="inlineStr"/>
      <c r="Q195" s="106" t="inlineStr"/>
      <c r="R195" s="106" t="inlineStr"/>
      <c r="S195" s="106" t="inlineStr"/>
      <c r="T195" s="106" t="inlineStr"/>
      <c r="U195" s="107">
        <f>I167</f>
        <v/>
      </c>
      <c r="V195" s="932" t="n"/>
      <c r="W195" s="932" t="n"/>
    </row>
    <row r="196">
      <c r="A196" s="618" t="n"/>
      <c r="B196" s="102" t="n"/>
      <c r="C196" s="939" t="n"/>
      <c r="D196" s="939" t="n"/>
      <c r="E196" s="939" t="n"/>
      <c r="F196" s="939" t="n"/>
      <c r="G196" s="939" t="n"/>
      <c r="H196" s="939" t="n"/>
      <c r="I196" s="930" t="n"/>
      <c r="K196" s="932" t="n"/>
      <c r="N196" s="105" t="inlineStr"/>
      <c r="O196" s="106" t="inlineStr"/>
      <c r="P196" s="106" t="inlineStr"/>
      <c r="Q196" s="106" t="inlineStr"/>
      <c r="R196" s="106" t="inlineStr"/>
      <c r="S196" s="106" t="inlineStr"/>
      <c r="T196" s="106" t="inlineStr"/>
      <c r="U196" s="107">
        <f>I168</f>
        <v/>
      </c>
      <c r="V196" s="932" t="n"/>
      <c r="W196" s="932" t="n"/>
    </row>
    <row r="197">
      <c r="A197" s="618" t="n"/>
      <c r="B197" s="102" t="n"/>
      <c r="C197" s="103" t="n"/>
      <c r="D197" s="103" t="n"/>
      <c r="E197" s="103" t="n"/>
      <c r="F197" s="103" t="n"/>
      <c r="G197" s="103" t="n"/>
      <c r="H197" s="103" t="n"/>
      <c r="I197" s="930" t="n"/>
      <c r="K197" s="932" t="n"/>
      <c r="N197" s="105" t="inlineStr"/>
      <c r="O197" s="106" t="inlineStr"/>
      <c r="P197" s="106" t="inlineStr"/>
      <c r="Q197" s="106" t="inlineStr"/>
      <c r="R197" s="106" t="inlineStr"/>
      <c r="S197" s="106" t="inlineStr"/>
      <c r="T197" s="106" t="inlineStr"/>
      <c r="U197" s="107">
        <f>I169</f>
        <v/>
      </c>
      <c r="V197" s="932" t="n"/>
      <c r="W197" s="932" t="n"/>
    </row>
    <row r="198">
      <c r="A198" s="618" t="n"/>
      <c r="B198" s="956" t="n"/>
      <c r="C198" s="939" t="n"/>
      <c r="D198" s="939" t="n"/>
      <c r="E198" s="939" t="n"/>
      <c r="F198" s="939" t="n"/>
      <c r="G198" s="939" t="n"/>
      <c r="H198" s="939" t="n"/>
      <c r="I198" s="957" t="n"/>
      <c r="K198" s="932" t="n"/>
      <c r="N198" s="958" t="inlineStr"/>
      <c r="O198" s="106" t="inlineStr"/>
      <c r="P198" s="106" t="inlineStr"/>
      <c r="Q198" s="106" t="inlineStr"/>
      <c r="R198" s="106" t="inlineStr"/>
      <c r="S198" s="106" t="inlineStr"/>
      <c r="T198" s="106" t="inlineStr"/>
      <c r="U198" s="107">
        <f>I170</f>
        <v/>
      </c>
      <c r="V198" s="932" t="n"/>
      <c r="W198" s="932" t="n"/>
    </row>
    <row r="199">
      <c r="A199" s="618" t="n"/>
      <c r="B199" s="956" t="n"/>
      <c r="C199" s="939" t="n"/>
      <c r="D199" s="939" t="n"/>
      <c r="E199" s="939" t="n"/>
      <c r="F199" s="939" t="n"/>
      <c r="G199" s="939" t="n"/>
      <c r="H199" s="939" t="n"/>
      <c r="I199" s="957" t="n"/>
      <c r="K199" s="932" t="n"/>
      <c r="N199" s="105" t="inlineStr"/>
      <c r="O199" s="106" t="inlineStr"/>
      <c r="P199" s="106" t="inlineStr"/>
      <c r="Q199" s="106" t="inlineStr"/>
      <c r="R199" s="106" t="inlineStr"/>
      <c r="S199" s="106" t="inlineStr"/>
      <c r="T199" s="106" t="inlineStr"/>
      <c r="U199" s="107">
        <f>I171</f>
        <v/>
      </c>
      <c r="V199" s="932" t="n"/>
      <c r="W199" s="932" t="n"/>
    </row>
    <row r="200">
      <c r="A200" s="618" t="n"/>
      <c r="B200" s="956" t="n"/>
      <c r="C200" s="939" t="n"/>
      <c r="D200" s="939" t="n"/>
      <c r="E200" s="939" t="n"/>
      <c r="F200" s="939" t="n"/>
      <c r="G200" s="939" t="n"/>
      <c r="H200" s="939" t="n"/>
      <c r="I200" s="957" t="n"/>
      <c r="K200" s="932" t="n"/>
      <c r="N200" s="105" t="inlineStr"/>
      <c r="O200" s="106" t="inlineStr"/>
      <c r="P200" s="106" t="inlineStr"/>
      <c r="Q200" s="106" t="inlineStr"/>
      <c r="R200" s="106" t="inlineStr"/>
      <c r="S200" s="106" t="inlineStr"/>
      <c r="T200" s="106" t="inlineStr"/>
      <c r="U200" s="107">
        <f>I172</f>
        <v/>
      </c>
      <c r="V200" s="932" t="n"/>
      <c r="W200" s="932" t="n"/>
    </row>
    <row r="201">
      <c r="A201" s="618" t="n"/>
      <c r="B201" s="956" t="n"/>
      <c r="C201" s="939" t="n"/>
      <c r="D201" s="939" t="n"/>
      <c r="E201" s="939" t="n"/>
      <c r="F201" s="939" t="n"/>
      <c r="G201" s="939" t="n"/>
      <c r="H201" s="939" t="n"/>
      <c r="I201" s="957" t="n"/>
      <c r="K201" s="932" t="n"/>
      <c r="N201" s="105" t="inlineStr"/>
      <c r="O201" s="106" t="inlineStr"/>
      <c r="P201" s="106" t="inlineStr"/>
      <c r="Q201" s="106" t="inlineStr"/>
      <c r="R201" s="106" t="inlineStr"/>
      <c r="S201" s="106" t="inlineStr"/>
      <c r="T201" s="106" t="inlineStr"/>
      <c r="U201" s="107">
        <f>I173</f>
        <v/>
      </c>
      <c r="V201" s="932" t="n"/>
      <c r="W201" s="932" t="n"/>
    </row>
    <row r="202">
      <c r="A202" s="618" t="n"/>
      <c r="B202" s="956" t="n"/>
      <c r="C202" s="939" t="n"/>
      <c r="D202" s="939" t="n"/>
      <c r="E202" s="939" t="n"/>
      <c r="F202" s="939" t="n"/>
      <c r="G202" s="939" t="n"/>
      <c r="H202" s="939" t="n"/>
      <c r="I202" s="957" t="n"/>
      <c r="K202" s="932" t="n"/>
      <c r="N202" s="105" t="inlineStr"/>
      <c r="O202" s="106" t="inlineStr"/>
      <c r="P202" s="106" t="inlineStr"/>
      <c r="Q202" s="106" t="inlineStr"/>
      <c r="R202" s="106" t="inlineStr"/>
      <c r="S202" s="106" t="inlineStr"/>
      <c r="T202" s="106" t="inlineStr"/>
      <c r="U202" s="107">
        <f>I174</f>
        <v/>
      </c>
      <c r="V202" s="932" t="n"/>
      <c r="W202" s="932" t="n"/>
    </row>
    <row r="203">
      <c r="A203" s="618" t="n"/>
      <c r="B203" s="102" t="n"/>
      <c r="C203" s="939" t="n"/>
      <c r="D203" s="939" t="n"/>
      <c r="E203" s="939" t="n"/>
      <c r="F203" s="939" t="n"/>
      <c r="G203" s="939" t="n"/>
      <c r="H203" s="939" t="n"/>
      <c r="I203" s="957" t="n"/>
      <c r="K203" s="932" t="n"/>
      <c r="N203" s="105" t="inlineStr"/>
      <c r="O203" s="106" t="inlineStr"/>
      <c r="P203" s="106" t="inlineStr"/>
      <c r="Q203" s="106" t="inlineStr"/>
      <c r="R203" s="106" t="inlineStr"/>
      <c r="S203" s="106" t="inlineStr"/>
      <c r="T203" s="106" t="inlineStr"/>
      <c r="U203" s="107">
        <f>I175</f>
        <v/>
      </c>
      <c r="V203" s="932" t="n"/>
      <c r="W203" s="932" t="n"/>
    </row>
    <row r="204">
      <c r="A204" s="618" t="inlineStr">
        <is>
          <t>K27</t>
        </is>
      </c>
      <c r="B204" s="959" t="inlineStr">
        <is>
          <t>Total</t>
        </is>
      </c>
      <c r="C204" s="960">
        <f>SUM(INDIRECT(ADDRESS(MATCH("K26",$A:$A,0)+1,COLUMN(C$12),4)&amp;":"&amp;ADDRESS(MATCH("K27",$A:$A,0)-1,COLUMN(C$12),4)))</f>
        <v/>
      </c>
      <c r="D204" s="960">
        <f>SUM(INDIRECT(ADDRESS(MATCH("K26",$A:$A,0)+1,COLUMN(D$12),4)&amp;":"&amp;ADDRESS(MATCH("K27",$A:$A,0)-1,COLUMN(D$12),4)))</f>
        <v/>
      </c>
      <c r="E204" s="960">
        <f>SUM(INDIRECT(ADDRESS(MATCH("K26",$A:$A,0)+1,COLUMN(E$12),4)&amp;":"&amp;ADDRESS(MATCH("K27",$A:$A,0)-1,COLUMN(E$12),4)))</f>
        <v/>
      </c>
      <c r="F204" s="960">
        <f>SUM(INDIRECT(ADDRESS(MATCH("K26",$A:$A,0)+1,COLUMN(F$12),4)&amp;":"&amp;ADDRESS(MATCH("K27",$A:$A,0)-1,COLUMN(F$12),4)))</f>
        <v/>
      </c>
      <c r="G204" s="960">
        <f>SUM(INDIRECT(ADDRESS(MATCH("K26",$A:$A,0)+1,COLUMN(G$12),4)&amp;":"&amp;ADDRESS(MATCH("K27",$A:$A,0)-1,COLUMN(G$12),4)))</f>
        <v/>
      </c>
      <c r="H204" s="960">
        <f>SUM(INDIRECT(ADDRESS(MATCH("K26",$A:$A,0)+1,COLUMN(H$12),4)&amp;":"&amp;ADDRESS(MATCH("K27",$A:$A,0)-1,COLUMN(H$12),4)))</f>
        <v/>
      </c>
      <c r="I204" s="961" t="n"/>
      <c r="J204" s="79" t="n"/>
      <c r="K204" s="932" t="n"/>
      <c r="L204" s="79" t="n"/>
      <c r="M204" s="79" t="n"/>
      <c r="N204" s="166">
        <f>B204</f>
        <v/>
      </c>
      <c r="O204" s="167">
        <f>C204*BS!$B$9</f>
        <v/>
      </c>
      <c r="P204" s="167">
        <f>D204*BS!$B$9</f>
        <v/>
      </c>
      <c r="Q204" s="167">
        <f>E204*BS!$B$9</f>
        <v/>
      </c>
      <c r="R204" s="167">
        <f>F204*BS!$B$9</f>
        <v/>
      </c>
      <c r="S204" s="167">
        <f>G204*BS!$B$9</f>
        <v/>
      </c>
      <c r="T204" s="167">
        <f>H204*BS!$B$9</f>
        <v/>
      </c>
      <c r="U204" s="168">
        <f>I176</f>
        <v/>
      </c>
      <c r="V204" s="962" t="n"/>
      <c r="W204" s="962" t="n"/>
      <c r="X204" s="79" t="n"/>
      <c r="Y204" s="79" t="n"/>
      <c r="Z204" s="79" t="n"/>
      <c r="AA204" s="79" t="n"/>
      <c r="AB204" s="79" t="n"/>
      <c r="AC204" s="79" t="n"/>
      <c r="AD204" s="79" t="n"/>
      <c r="AE204" s="79" t="n"/>
      <c r="AF204" s="79" t="n"/>
      <c r="AG204" s="79" t="n"/>
      <c r="AH204" s="79" t="n"/>
      <c r="AI204" s="79" t="n"/>
      <c r="AJ204" s="79" t="n"/>
      <c r="AK204" s="79" t="n"/>
      <c r="AL204" s="79" t="n"/>
      <c r="AM204" s="79" t="n"/>
      <c r="AN204" s="79" t="n"/>
      <c r="AO204" s="79" t="n"/>
      <c r="AP204" s="79" t="n"/>
      <c r="AQ204" s="79" t="n"/>
      <c r="AR204" s="79" t="n"/>
      <c r="AS204" s="79" t="n"/>
      <c r="AT204" s="79" t="n"/>
      <c r="AU204" s="79" t="n"/>
      <c r="AV204" s="79" t="n"/>
      <c r="AW204" s="79" t="n"/>
      <c r="AX204" s="79" t="n"/>
      <c r="AY204" s="79" t="n"/>
      <c r="AZ204" s="79" t="n"/>
      <c r="BA204" s="79" t="n"/>
      <c r="BB204" s="79" t="n"/>
      <c r="BC204" s="79" t="n"/>
      <c r="BD204" s="79" t="n"/>
      <c r="BE204" s="79" t="n"/>
      <c r="BF204" s="79" t="n"/>
      <c r="BG204" s="79" t="n"/>
      <c r="BH204" s="79" t="n"/>
      <c r="BI204" s="79" t="n"/>
      <c r="BJ204" s="79" t="n"/>
      <c r="BK204" s="79" t="n"/>
      <c r="BL204" s="79" t="n"/>
      <c r="BM204" s="79" t="n"/>
      <c r="BN204" s="79" t="n"/>
      <c r="BO204" s="79" t="n"/>
      <c r="BP204" s="79" t="n"/>
      <c r="BQ204" s="79" t="n"/>
      <c r="BR204" s="79" t="n"/>
      <c r="BS204" s="79" t="n"/>
      <c r="BT204" s="79" t="n"/>
      <c r="BU204" s="79" t="n"/>
      <c r="BV204" s="79" t="n"/>
      <c r="BW204" s="79" t="n"/>
      <c r="BX204" s="79" t="n"/>
      <c r="BY204" s="79" t="n"/>
      <c r="BZ204" s="79" t="n"/>
      <c r="CA204" s="79" t="n"/>
      <c r="CB204" s="79" t="n"/>
      <c r="CC204" s="79" t="n"/>
      <c r="CD204" s="79" t="n"/>
      <c r="CE204" s="79" t="n"/>
      <c r="CF204" s="79" t="n"/>
      <c r="CG204" s="79" t="n"/>
      <c r="CH204" s="79" t="n"/>
      <c r="CI204" s="79" t="n"/>
      <c r="CJ204" s="79" t="n"/>
      <c r="CK204" s="79" t="n"/>
      <c r="CL204" s="79" t="n"/>
      <c r="CM204" s="79" t="n"/>
      <c r="CN204" s="79" t="n"/>
      <c r="CO204" s="79" t="n"/>
      <c r="CP204" s="79" t="n"/>
      <c r="CQ204" s="79" t="n"/>
      <c r="CR204" s="79" t="n"/>
      <c r="CS204" s="79" t="n"/>
      <c r="CT204" s="79" t="n"/>
      <c r="CU204" s="79" t="n"/>
      <c r="CV204" s="79" t="n"/>
      <c r="CW204" s="79" t="n"/>
      <c r="CX204" s="79" t="n"/>
      <c r="CY204" s="79" t="n"/>
      <c r="CZ204" s="79" t="n"/>
      <c r="DA204" s="79" t="n"/>
      <c r="DB204" s="79" t="n"/>
      <c r="DC204" s="79" t="n"/>
      <c r="DD204" s="79" t="n"/>
      <c r="DE204" s="79" t="n"/>
      <c r="DF204" s="79" t="n"/>
      <c r="DG204" s="79" t="n"/>
      <c r="DH204" s="79" t="n"/>
      <c r="DI204" s="79" t="n"/>
      <c r="DJ204" s="79" t="n"/>
      <c r="DK204" s="79" t="n"/>
      <c r="DL204" s="79" t="n"/>
      <c r="DM204" s="79" t="n"/>
      <c r="DN204" s="79" t="n"/>
      <c r="DO204" s="79" t="n"/>
      <c r="DP204" s="79" t="n"/>
      <c r="DQ204" s="79" t="n"/>
      <c r="DR204" s="79" t="n"/>
      <c r="DS204" s="79" t="n"/>
      <c r="DT204" s="79" t="n"/>
      <c r="DU204" s="79" t="n"/>
      <c r="DV204" s="79" t="n"/>
      <c r="DW204" s="79" t="n"/>
      <c r="DX204" s="79" t="n"/>
      <c r="DY204" s="79" t="n"/>
      <c r="DZ204" s="79" t="n"/>
      <c r="EA204" s="79" t="n"/>
      <c r="EB204" s="79" t="n"/>
      <c r="EC204" s="79" t="n"/>
      <c r="ED204" s="79" t="n"/>
      <c r="EE204" s="79" t="n"/>
      <c r="EF204" s="79" t="n"/>
      <c r="EG204" s="79" t="n"/>
      <c r="EH204" s="79" t="n"/>
      <c r="EI204" s="79" t="n"/>
      <c r="EJ204" s="79" t="n"/>
      <c r="EK204" s="79" t="n"/>
      <c r="EL204" s="79" t="n"/>
      <c r="EM204" s="79" t="n"/>
      <c r="EN204" s="79" t="n"/>
      <c r="EO204" s="79" t="n"/>
      <c r="EP204" s="79" t="n"/>
      <c r="EQ204" s="79" t="n"/>
      <c r="ER204" s="79" t="n"/>
      <c r="ES204" s="79" t="n"/>
      <c r="ET204" s="79" t="n"/>
      <c r="EU204" s="79" t="n"/>
      <c r="EV204" s="79" t="n"/>
      <c r="EW204" s="79" t="n"/>
      <c r="EX204" s="79" t="n"/>
      <c r="EY204" s="79" t="n"/>
      <c r="EZ204" s="79" t="n"/>
      <c r="FA204" s="79" t="n"/>
      <c r="FB204" s="79" t="n"/>
      <c r="FC204" s="79" t="n"/>
      <c r="FD204" s="79" t="n"/>
      <c r="FE204" s="79" t="n"/>
      <c r="FF204" s="79" t="n"/>
      <c r="FG204" s="79" t="n"/>
      <c r="FH204" s="79" t="n"/>
      <c r="FI204" s="79" t="n"/>
      <c r="FJ204" s="79" t="n"/>
      <c r="FK204" s="79" t="n"/>
      <c r="FL204" s="79" t="n"/>
      <c r="FM204" s="79" t="n"/>
      <c r="FN204" s="79" t="n"/>
      <c r="FO204" s="79" t="n"/>
      <c r="FP204" s="79" t="n"/>
      <c r="FQ204" s="79" t="n"/>
      <c r="FR204" s="79" t="n"/>
      <c r="FS204" s="79" t="n"/>
      <c r="FT204" s="79" t="n"/>
      <c r="FU204" s="79" t="n"/>
      <c r="FV204" s="79" t="n"/>
      <c r="FW204" s="79" t="n"/>
      <c r="FX204" s="79" t="n"/>
      <c r="FY204" s="79" t="n"/>
      <c r="FZ204" s="79" t="n"/>
      <c r="GA204" s="79" t="n"/>
      <c r="GB204" s="79" t="n"/>
      <c r="GC204" s="79" t="n"/>
      <c r="GD204" s="79" t="n"/>
      <c r="GE204" s="79" t="n"/>
      <c r="GF204" s="79" t="n"/>
      <c r="GG204" s="79" t="n"/>
      <c r="GH204" s="79" t="n"/>
      <c r="GI204" s="79" t="n"/>
      <c r="GJ204" s="79" t="n"/>
      <c r="GK204" s="79" t="n"/>
      <c r="GL204" s="79" t="n"/>
      <c r="GM204" s="79" t="n"/>
      <c r="GN204" s="79" t="n"/>
      <c r="GO204" s="79" t="n"/>
      <c r="GP204" s="79" t="n"/>
      <c r="GQ204" s="79" t="n"/>
      <c r="GR204" s="79" t="n"/>
      <c r="GS204" s="79" t="n"/>
      <c r="GT204" s="79" t="n"/>
      <c r="GU204" s="79" t="n"/>
      <c r="GV204" s="79" t="n"/>
      <c r="GW204" s="79" t="n"/>
      <c r="GX204" s="79" t="n"/>
      <c r="GY204" s="79" t="n"/>
      <c r="GZ204" s="79" t="n"/>
      <c r="HA204" s="79" t="n"/>
      <c r="HB204" s="79" t="n"/>
      <c r="HC204" s="79" t="n"/>
      <c r="HD204" s="79" t="n"/>
      <c r="HE204" s="79" t="n"/>
      <c r="HF204" s="79" t="n"/>
      <c r="HG204" s="79" t="n"/>
      <c r="HH204" s="79" t="n"/>
      <c r="HI204" s="79" t="n"/>
      <c r="HJ204" s="79" t="n"/>
      <c r="HK204" s="79" t="n"/>
      <c r="HL204" s="79" t="n"/>
      <c r="HM204" s="79" t="n"/>
      <c r="HN204" s="79" t="n"/>
      <c r="HO204" s="79" t="n"/>
      <c r="HP204" s="79" t="n"/>
      <c r="HQ204" s="79" t="n"/>
      <c r="HR204" s="79" t="n"/>
      <c r="HS204" s="79" t="n"/>
      <c r="HT204" s="79" t="n"/>
      <c r="HU204" s="79" t="n"/>
      <c r="HV204" s="79" t="n"/>
      <c r="HW204" s="79" t="n"/>
      <c r="HX204" s="79" t="n"/>
      <c r="HY204" s="79" t="n"/>
      <c r="HZ204" s="79" t="n"/>
      <c r="IA204" s="79" t="n"/>
      <c r="IB204" s="79" t="n"/>
      <c r="IC204" s="79" t="n"/>
      <c r="ID204" s="79" t="n"/>
      <c r="IE204" s="79" t="n"/>
      <c r="IF204" s="79" t="n"/>
      <c r="IG204" s="79" t="n"/>
      <c r="IH204" s="79" t="n"/>
      <c r="II204" s="79" t="n"/>
      <c r="IJ204" s="79" t="n"/>
      <c r="IK204" s="79" t="n"/>
      <c r="IL204" s="79" t="n"/>
      <c r="IM204" s="79" t="n"/>
      <c r="IN204" s="79" t="n"/>
      <c r="IO204" s="79" t="n"/>
      <c r="IP204" s="79" t="n"/>
      <c r="IQ204" s="79" t="n"/>
      <c r="IR204" s="79" t="n"/>
      <c r="IS204" s="79" t="n"/>
      <c r="IT204" s="79" t="n"/>
      <c r="IU204" s="79" t="n"/>
      <c r="IV204" s="79" t="n"/>
      <c r="IW204" s="79" t="n"/>
      <c r="IX204" s="79" t="n"/>
      <c r="IY204" s="79" t="n"/>
      <c r="IZ204" s="79" t="n"/>
      <c r="JA204" s="79" t="n"/>
      <c r="JB204" s="79" t="n"/>
      <c r="JC204" s="79" t="n"/>
      <c r="JD204" s="79" t="n"/>
      <c r="JE204" s="79" t="n"/>
      <c r="JF204" s="79" t="n"/>
      <c r="JG204" s="79" t="n"/>
      <c r="JH204" s="79" t="n"/>
      <c r="JI204" s="79" t="n"/>
      <c r="JJ204" s="79" t="n"/>
      <c r="JK204" s="79" t="n"/>
      <c r="JL204" s="79" t="n"/>
      <c r="JM204" s="79" t="n"/>
      <c r="JN204" s="79" t="n"/>
      <c r="JO204" s="79" t="n"/>
      <c r="JP204" s="79" t="n"/>
      <c r="JQ204" s="79" t="n"/>
      <c r="JR204" s="79" t="n"/>
      <c r="JS204" s="79" t="n"/>
      <c r="JT204" s="79" t="n"/>
      <c r="JU204" s="79" t="n"/>
      <c r="JV204" s="79" t="n"/>
      <c r="JW204" s="79" t="n"/>
      <c r="JX204" s="79" t="n"/>
      <c r="JY204" s="79" t="n"/>
      <c r="JZ204" s="79" t="n"/>
      <c r="KA204" s="79" t="n"/>
      <c r="KB204" s="79" t="n"/>
      <c r="KC204" s="79" t="n"/>
      <c r="KD204" s="79" t="n"/>
      <c r="KE204" s="79" t="n"/>
      <c r="KF204" s="79" t="n"/>
      <c r="KG204" s="79" t="n"/>
      <c r="KH204" s="79" t="n"/>
      <c r="KI204" s="79" t="n"/>
      <c r="KJ204" s="79" t="n"/>
      <c r="KK204" s="79" t="n"/>
      <c r="KL204" s="79" t="n"/>
      <c r="KM204" s="79" t="n"/>
      <c r="KN204" s="79" t="n"/>
      <c r="KO204" s="79" t="n"/>
      <c r="KP204" s="79" t="n"/>
      <c r="KQ204" s="79" t="n"/>
      <c r="KR204" s="79" t="n"/>
      <c r="KS204" s="79" t="n"/>
      <c r="KT204" s="79" t="n"/>
      <c r="KU204" s="79" t="n"/>
      <c r="KV204" s="79" t="n"/>
      <c r="KW204" s="79" t="n"/>
      <c r="KX204" s="79" t="n"/>
      <c r="KY204" s="79" t="n"/>
      <c r="KZ204" s="79" t="n"/>
      <c r="LA204" s="79" t="n"/>
      <c r="LB204" s="79" t="n"/>
      <c r="LC204" s="79" t="n"/>
      <c r="LD204" s="79" t="n"/>
      <c r="LE204" s="79" t="n"/>
      <c r="LF204" s="79" t="n"/>
      <c r="LG204" s="79" t="n"/>
      <c r="LH204" s="79" t="n"/>
      <c r="LI204" s="79" t="n"/>
      <c r="LJ204" s="79" t="n"/>
      <c r="LK204" s="79" t="n"/>
      <c r="LL204" s="79" t="n"/>
      <c r="LM204" s="79" t="n"/>
      <c r="LN204" s="79" t="n"/>
      <c r="LO204" s="79" t="n"/>
      <c r="LP204" s="79" t="n"/>
      <c r="LQ204" s="79" t="n"/>
      <c r="LR204" s="79" t="n"/>
      <c r="LS204" s="79" t="n"/>
    </row>
    <row r="205">
      <c r="N205" t="inlineStr"/>
      <c r="O205" t="inlineStr"/>
      <c r="P205" t="inlineStr"/>
      <c r="Q205" t="inlineStr"/>
      <c r="R205" t="inlineStr"/>
      <c r="S205" t="inlineStr"/>
      <c r="T205" t="inlineStr"/>
    </row>
    <row r="206">
      <c r="N206" t="inlineStr"/>
      <c r="O206" t="inlineStr"/>
      <c r="P206" t="inlineStr"/>
      <c r="Q206" t="inlineStr"/>
      <c r="R206" t="inlineStr"/>
      <c r="S206" t="inlineStr"/>
      <c r="T206" t="inlineStr"/>
    </row>
    <row r="207">
      <c r="N207" t="inlineStr"/>
      <c r="O207" t="inlineStr"/>
      <c r="P207" t="inlineStr"/>
      <c r="Q207" t="inlineStr"/>
      <c r="R207" t="inlineStr"/>
      <c r="S207" t="inlineStr"/>
      <c r="T207" t="inlineStr"/>
    </row>
    <row r="208">
      <c r="N208" t="inlineStr"/>
      <c r="O208" t="inlineStr"/>
      <c r="P208" t="inlineStr"/>
      <c r="Q208" t="inlineStr"/>
      <c r="R208" t="inlineStr"/>
      <c r="S208" t="inlineStr"/>
      <c r="T208" t="inlineStr"/>
    </row>
    <row r="209">
      <c r="N209" t="inlineStr"/>
      <c r="O209" t="inlineStr"/>
      <c r="P209" t="inlineStr"/>
      <c r="Q209" t="inlineStr"/>
      <c r="R209" t="inlineStr"/>
      <c r="S209" t="inlineStr"/>
      <c r="T209" t="inlineStr"/>
    </row>
    <row r="210">
      <c r="N210" t="inlineStr"/>
      <c r="O210" t="inlineStr"/>
      <c r="P210" t="inlineStr"/>
      <c r="Q210" t="inlineStr"/>
      <c r="R210" t="inlineStr"/>
      <c r="S210" t="inlineStr"/>
      <c r="T210" t="inlineStr"/>
    </row>
    <row r="211">
      <c r="N211" t="inlineStr"/>
      <c r="O211" t="inlineStr"/>
      <c r="P211" t="inlineStr"/>
      <c r="Q211" t="inlineStr"/>
      <c r="R211" t="inlineStr"/>
      <c r="S211" t="inlineStr"/>
      <c r="T211" t="inlineStr"/>
    </row>
    <row r="212">
      <c r="N212" t="inlineStr"/>
      <c r="O212" t="inlineStr"/>
      <c r="P212" t="inlineStr"/>
      <c r="Q212" t="inlineStr"/>
      <c r="R212" t="inlineStr"/>
      <c r="S212" t="inlineStr"/>
      <c r="T212" t="inlineStr"/>
    </row>
    <row r="213">
      <c r="N213" t="inlineStr"/>
      <c r="O213" t="inlineStr"/>
      <c r="P213" t="inlineStr"/>
      <c r="Q213" t="inlineStr"/>
      <c r="R213" t="inlineStr"/>
      <c r="S213" t="inlineStr"/>
      <c r="T213" t="inlineStr"/>
    </row>
    <row r="214">
      <c r="G214" s="170" t="n"/>
      <c r="N214" t="inlineStr"/>
      <c r="O214" t="inlineStr"/>
      <c r="P214" t="inlineStr"/>
      <c r="Q214" t="inlineStr"/>
      <c r="R214" t="inlineStr"/>
      <c r="S214" t="inlineStr"/>
      <c r="T214" t="inlineStr"/>
    </row>
    <row r="215">
      <c r="N215" t="inlineStr"/>
      <c r="O215" t="inlineStr"/>
      <c r="P215" t="inlineStr"/>
      <c r="Q215" t="inlineStr"/>
      <c r="R215" t="inlineStr"/>
      <c r="S215" t="inlineStr"/>
      <c r="T215" t="inlineStr"/>
    </row>
    <row r="216">
      <c r="N216" t="inlineStr"/>
      <c r="O216" t="inlineStr"/>
      <c r="P216" t="inlineStr"/>
      <c r="Q216" t="inlineStr"/>
      <c r="R216" t="inlineStr"/>
      <c r="S216" t="inlineStr"/>
      <c r="T216" t="inlineStr"/>
    </row>
    <row r="217">
      <c r="G217" s="170" t="n"/>
      <c r="N217" t="inlineStr"/>
      <c r="O217" t="inlineStr"/>
      <c r="P217" t="inlineStr"/>
      <c r="Q217" t="inlineStr"/>
      <c r="R217" t="inlineStr"/>
      <c r="S217" t="inlineStr"/>
      <c r="T217"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5181</v>
      </c>
      <c r="H16" s="939" t="n">
        <v>3000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payables external parties</t>
        </is>
      </c>
      <c r="C58" s="939" t="n"/>
      <c r="D58" s="939" t="n"/>
      <c r="E58" s="939" t="n"/>
      <c r="F58" s="939" t="n"/>
      <c r="G58" s="939" t="n">
        <v>40768</v>
      </c>
      <c r="H58" s="939" t="n">
        <v>50854</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None Trade payables related parties</t>
        </is>
      </c>
      <c r="C59" s="939" t="n"/>
      <c r="D59" s="939" t="n"/>
      <c r="E59" s="939" t="n"/>
      <c r="F59" s="939" t="n"/>
      <c r="G59" s="939" t="n">
        <v>1126</v>
      </c>
      <c r="H59" s="939" t="n">
        <v>2270</v>
      </c>
      <c r="I59" s="975" t="n"/>
      <c r="J59" s="180" t="n"/>
      <c r="N59" s="976">
        <f>B59</f>
        <v/>
      </c>
      <c r="O59" s="192" t="inlineStr"/>
      <c r="P59" s="192" t="inlineStr"/>
      <c r="Q59" s="192" t="inlineStr"/>
      <c r="R59" s="192" t="inlineStr"/>
      <c r="S59" s="192">
        <f>G59*BS!$B$9</f>
        <v/>
      </c>
      <c r="T59" s="192">
        <f>H59*BS!$B$9</f>
        <v/>
      </c>
      <c r="U59" s="193">
        <f>I59</f>
        <v/>
      </c>
    </row>
    <row r="60">
      <c r="B60" s="102" t="inlineStr">
        <is>
          <t xml:space="preserve"> None Trade payables - related parties ultimate parent company</t>
        </is>
      </c>
      <c r="C60" s="939" t="n"/>
      <c r="D60" s="939" t="n"/>
      <c r="E60" s="939" t="n"/>
      <c r="F60" s="939" t="n"/>
      <c r="G60" s="939" t="n">
        <v>169387</v>
      </c>
      <c r="H60" s="939" t="n">
        <v>109601</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Trade and other payables</t>
        </is>
      </c>
      <c r="C70" s="939" t="n"/>
      <c r="D70" s="939" t="n"/>
      <c r="E70" s="939" t="n"/>
      <c r="F70" s="939" t="n"/>
      <c r="G70" s="939" t="n">
        <v>219685</v>
      </c>
      <c r="H70" s="939" t="n">
        <v>175701</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liability</t>
        </is>
      </c>
      <c r="C84" s="103" t="n"/>
      <c r="D84" s="103" t="n"/>
      <c r="E84" s="103" t="n"/>
      <c r="F84" s="103" t="n"/>
      <c r="G84" s="103" t="n">
        <v>19337</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Provisions</t>
        </is>
      </c>
      <c r="C85" s="939" t="n"/>
      <c r="D85" s="939" t="n"/>
      <c r="E85" s="939" t="n"/>
      <c r="F85" s="939" t="n"/>
      <c r="G85" s="939" t="n">
        <v>115750</v>
      </c>
      <c r="H85" s="939" t="n">
        <v>157777</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Annual Leave &amp; Long Service Leave Warranties  None Current:</t>
        </is>
      </c>
      <c r="C88" s="939" t="n"/>
      <c r="D88" s="939" t="n"/>
      <c r="E88" s="939" t="n"/>
      <c r="F88" s="939" t="n"/>
      <c r="G88" s="939" t="n">
        <v>0</v>
      </c>
      <c r="H88" s="939" t="n">
        <v>9113</v>
      </c>
      <c r="I88" s="975" t="n"/>
      <c r="J88" s="180" t="n"/>
      <c r="N88" s="976">
        <f>B88</f>
        <v/>
      </c>
      <c r="O88" s="192" t="inlineStr"/>
      <c r="P88" s="192" t="inlineStr"/>
      <c r="Q88" s="192" t="inlineStr"/>
      <c r="R88" s="192" t="inlineStr"/>
      <c r="S88" s="192">
        <f>G88*BS!$B$9</f>
        <v/>
      </c>
      <c r="T88" s="192">
        <f>H88*BS!$B$9</f>
        <v/>
      </c>
      <c r="U88" s="193">
        <f>I88</f>
        <v/>
      </c>
    </row>
    <row r="89">
      <c r="B89" s="102" t="inlineStr">
        <is>
          <t>Other current liabilities *</t>
        </is>
      </c>
      <c r="C89" s="939" t="n"/>
      <c r="D89" s="939" t="n"/>
      <c r="E89" s="939" t="n"/>
      <c r="F89" s="939" t="n"/>
      <c r="G89" s="939" t="n">
        <v>-202176</v>
      </c>
      <c r="H89" s="939" t="n">
        <v>-160743</v>
      </c>
      <c r="I89" s="975" t="n"/>
      <c r="J89" s="180" t="n"/>
      <c r="N89" s="976">
        <f>B89</f>
        <v/>
      </c>
      <c r="O89" s="192" t="inlineStr"/>
      <c r="P89" s="192" t="inlineStr"/>
      <c r="Q89" s="192" t="inlineStr"/>
      <c r="R89" s="192" t="inlineStr"/>
      <c r="S89" s="192">
        <f>G89*BS!$B$9</f>
        <v/>
      </c>
      <c r="T89" s="192">
        <f>H89*BS!$B$9</f>
        <v/>
      </c>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Lease liabilities</t>
        </is>
      </c>
      <c r="C103" s="103" t="n"/>
      <c r="D103" s="103" t="n"/>
      <c r="E103" s="103" t="n"/>
      <c r="F103" s="103" t="n"/>
      <c r="G103" s="103" t="n">
        <v>10374</v>
      </c>
      <c r="H103" s="103" t="n">
        <v>8796</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v>0</v>
      </c>
      <c r="H108" s="220" t="n">
        <v>0</v>
      </c>
      <c r="I108" s="986" t="n"/>
      <c r="J108" s="180" t="n"/>
      <c r="N108" s="985" t="inlineStr"/>
      <c r="O108" s="192" t="inlineStr"/>
      <c r="P108" s="192" t="inlineStr"/>
      <c r="Q108" s="192" t="inlineStr"/>
      <c r="R108" s="192" t="inlineStr"/>
      <c r="S108" s="192">
        <f>G108*BS!$B$9</f>
        <v/>
      </c>
      <c r="T108" s="192">
        <f>H108*BS!$B$9</f>
        <v/>
      </c>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v>0</v>
      </c>
      <c r="H112" s="220" t="n">
        <v>0</v>
      </c>
      <c r="I112" s="975" t="n"/>
      <c r="J112" s="180" t="n"/>
      <c r="N112" s="976" t="inlineStr"/>
      <c r="O112" s="192" t="inlineStr"/>
      <c r="P112" s="192" t="inlineStr"/>
      <c r="Q112" s="192" t="inlineStr"/>
      <c r="R112" s="192" t="inlineStr"/>
      <c r="S112" s="192">
        <f>G112*BS!$B$9</f>
        <v/>
      </c>
      <c r="T112" s="192">
        <f>H112*BS!$B$9</f>
        <v/>
      </c>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v>0</v>
      </c>
      <c r="H126" s="952" t="n">
        <v>0</v>
      </c>
      <c r="I126" s="980" t="n"/>
      <c r="J126" s="180" t="n"/>
      <c r="N126" s="976" t="inlineStr"/>
      <c r="O126" s="192" t="inlineStr"/>
      <c r="P126" s="192" t="inlineStr"/>
      <c r="Q126" s="192" t="inlineStr"/>
      <c r="R126" s="192" t="inlineStr"/>
      <c r="S126" s="192">
        <f>G126*BS!$B$9</f>
        <v/>
      </c>
      <c r="T126" s="192">
        <f>H126*BS!$B$9</f>
        <v/>
      </c>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Annual Leave &amp; Long Service Leave Warranties  None Current:</t>
        </is>
      </c>
      <c r="C129" s="991" t="n"/>
      <c r="D129" s="991" t="n"/>
      <c r="E129" s="991" t="n"/>
      <c r="F129" s="991" t="n"/>
      <c r="G129" s="991" t="n">
        <v>0</v>
      </c>
      <c r="H129" s="991" t="n">
        <v>9113</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Annual Leave &amp; Long Service Leave Annual Leave &amp; Long Service Leave S000 None Current:</t>
        </is>
      </c>
      <c r="C130" s="991" t="n"/>
      <c r="D130" s="991" t="n"/>
      <c r="E130" s="991" t="n"/>
      <c r="F130" s="991" t="n"/>
      <c r="G130" s="991" t="n">
        <v>0</v>
      </c>
      <c r="H130" s="991" t="n">
        <v>4294</v>
      </c>
      <c r="I130" s="992" t="n"/>
      <c r="J130" s="180" t="n"/>
      <c r="N130" s="976">
        <f>B130</f>
        <v/>
      </c>
      <c r="O130" s="192" t="inlineStr"/>
      <c r="P130" s="192" t="inlineStr"/>
      <c r="Q130" s="192" t="inlineStr"/>
      <c r="R130" s="192" t="inlineStr"/>
      <c r="S130" s="192">
        <f>G130*BS!$B$9</f>
        <v/>
      </c>
      <c r="T130" s="192">
        <f>H130*BS!$B$9</f>
        <v/>
      </c>
      <c r="U130" s="193">
        <f>I130</f>
        <v/>
      </c>
    </row>
    <row r="131">
      <c r="A131" s="79" t="n"/>
      <c r="B131" s="102" t="inlineStr">
        <is>
          <t>Annual Leave &amp; Long Service Leave Sales Provisions S000 None Current:</t>
        </is>
      </c>
      <c r="C131" s="103" t="n"/>
      <c r="D131" s="103" t="n"/>
      <c r="E131" s="103" t="n"/>
      <c r="F131" s="103" t="n"/>
      <c r="G131" s="103" t="n">
        <v>0</v>
      </c>
      <c r="H131" s="103" t="n">
        <v>102343</v>
      </c>
      <c r="I131" s="992" t="n"/>
      <c r="J131" s="180" t="n"/>
      <c r="N131" s="976">
        <f>B131</f>
        <v/>
      </c>
      <c r="O131" s="192" t="inlineStr"/>
      <c r="P131" s="192" t="inlineStr"/>
      <c r="Q131" s="192" t="inlineStr"/>
      <c r="R131" s="192" t="inlineStr"/>
      <c r="S131" s="192">
        <f>G131*BS!$B$9</f>
        <v/>
      </c>
      <c r="T131" s="192">
        <f>H131*BS!$B$9</f>
        <v/>
      </c>
      <c r="U131" s="193">
        <f>I131</f>
        <v/>
      </c>
    </row>
    <row r="132">
      <c r="A132" s="79" t="n"/>
      <c r="B132" s="102" t="inlineStr">
        <is>
          <t>Other non-current liabilities *</t>
        </is>
      </c>
      <c r="C132" s="991" t="n"/>
      <c r="D132" s="991" t="n"/>
      <c r="E132" s="991" t="n"/>
      <c r="F132" s="991" t="n"/>
      <c r="G132" s="991" t="n">
        <v>0</v>
      </c>
      <c r="H132" s="991" t="n">
        <v>-88668</v>
      </c>
      <c r="I132" s="992" t="n"/>
      <c r="J132" s="180" t="n"/>
      <c r="N132" s="976">
        <f>B132</f>
        <v/>
      </c>
      <c r="O132" s="192" t="inlineStr"/>
      <c r="P132" s="192" t="inlineStr"/>
      <c r="Q132" s="192" t="inlineStr"/>
      <c r="R132" s="192" t="inlineStr"/>
      <c r="S132" s="192">
        <f>G132*BS!$B$9</f>
        <v/>
      </c>
      <c r="T132" s="192">
        <f>H132*BS!$B$9</f>
        <v/>
      </c>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v>0</v>
      </c>
      <c r="H152" s="939" t="n">
        <v>0</v>
      </c>
      <c r="I152" s="975" t="n"/>
      <c r="J152" s="180" t="n"/>
      <c r="N152" s="976" t="inlineStr"/>
      <c r="O152" s="192" t="inlineStr"/>
      <c r="P152" s="192" t="inlineStr"/>
      <c r="Q152" s="192" t="inlineStr"/>
      <c r="R152" s="192" t="inlineStr"/>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xml:space="preserve"> None 10,000,000 fully paid ordinary shares (2022: 10,000,000)</t>
        </is>
      </c>
      <c r="C156" s="103" t="n"/>
      <c r="D156" s="103" t="n"/>
      <c r="E156" s="103" t="n"/>
      <c r="F156" s="103" t="n"/>
      <c r="G156" s="103" t="n">
        <v>10000</v>
      </c>
      <c r="H156" s="103" t="n">
        <v>10000</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inlineStr">
        <is>
          <t xml:space="preserve"> None 37,000,000 fully paid Preference shares (2022: 37,000,000)</t>
        </is>
      </c>
      <c r="C157" s="229" t="n"/>
      <c r="D157" s="229" t="n"/>
      <c r="E157" s="229" t="n"/>
      <c r="F157" s="229" t="n"/>
      <c r="G157" s="229" t="n">
        <v>37000</v>
      </c>
      <c r="H157" s="952" t="n">
        <v>37000</v>
      </c>
      <c r="I157" s="979" t="n"/>
      <c r="J157" s="196" t="n"/>
      <c r="K157" s="197" t="n"/>
      <c r="L157" s="197" t="n"/>
      <c r="M157" s="197" t="n"/>
      <c r="N157" s="966">
        <f>B157</f>
        <v/>
      </c>
      <c r="O157" s="198" t="inlineStr"/>
      <c r="P157" s="198" t="inlineStr"/>
      <c r="Q157" s="198" t="inlineStr"/>
      <c r="R157" s="198" t="inlineStr"/>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inlineStr">
        <is>
          <t xml:space="preserve"> None Profits capitalised on the redemption of preference shares</t>
        </is>
      </c>
      <c r="C158" s="229" t="n"/>
      <c r="D158" s="229" t="n"/>
      <c r="E158" s="229" t="n"/>
      <c r="F158" s="229" t="n"/>
      <c r="G158" s="229" t="n">
        <v>10000</v>
      </c>
      <c r="H158" s="952" t="n">
        <v>10000</v>
      </c>
      <c r="I158" s="979" t="n"/>
      <c r="J158" s="196" t="n"/>
      <c r="K158" s="197" t="n"/>
      <c r="L158" s="197" t="n"/>
      <c r="M158" s="197" t="n"/>
      <c r="N158" s="966">
        <f>B158</f>
        <v/>
      </c>
      <c r="O158" s="198" t="inlineStr"/>
      <c r="P158" s="198" t="inlineStr"/>
      <c r="Q158" s="198" t="inlineStr"/>
      <c r="R158" s="198" t="inlineStr"/>
      <c r="S158" s="198">
        <f>G158*BS!$B$9</f>
        <v/>
      </c>
      <c r="T158" s="198">
        <f>H158*BS!$B$9</f>
        <v/>
      </c>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v>0</v>
      </c>
      <c r="H164" s="229" t="n">
        <v>0</v>
      </c>
      <c r="I164" s="984" t="n"/>
      <c r="J164" s="196" t="n"/>
      <c r="K164" s="197" t="n"/>
      <c r="L164" s="197" t="n"/>
      <c r="M164" s="197" t="n"/>
      <c r="N164" s="966" t="inlineStr"/>
      <c r="O164" s="198" t="inlineStr"/>
      <c r="P164" s="198" t="inlineStr"/>
      <c r="Q164" s="198" t="inlineStr"/>
      <c r="R164" s="198" t="inlineStr"/>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0</v>
      </c>
      <c r="H167" s="993" t="n">
        <v>0</v>
      </c>
      <c r="I167" s="992" t="n"/>
      <c r="J167" s="180" t="n"/>
      <c r="N167" s="976">
        <f>B167</f>
        <v/>
      </c>
      <c r="O167" s="192" t="inlineStr"/>
      <c r="P167" s="192" t="inlineStr"/>
      <c r="Q167" s="192" t="inlineStr"/>
      <c r="R167" s="192" t="inlineStr"/>
      <c r="S167" s="192">
        <f>G167*BS!$B$9</f>
        <v/>
      </c>
      <c r="T167" s="192">
        <f>H167*BS!$B$9</f>
        <v/>
      </c>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135725</v>
      </c>
      <c r="H179" s="996" t="n">
        <v>127623</v>
      </c>
      <c r="I179" s="997" t="n"/>
      <c r="J179" s="180" t="n"/>
      <c r="N179" s="976">
        <f>B179</f>
        <v/>
      </c>
      <c r="O179" s="192" t="inlineStr"/>
      <c r="P179" s="192" t="inlineStr"/>
      <c r="Q179" s="192" t="inlineStr"/>
      <c r="R179" s="192" t="inlineStr"/>
      <c r="S179" s="192">
        <f>G179*BS!$B$9</f>
        <v/>
      </c>
      <c r="T179" s="192">
        <f>H179*BS!$B$9</f>
        <v/>
      </c>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v>0</v>
      </c>
      <c r="H194" s="991" t="n">
        <v>0</v>
      </c>
      <c r="I194" s="997" t="n"/>
      <c r="J194" s="180" t="n"/>
      <c r="K194" s="172" t="n"/>
      <c r="L194" s="172" t="n"/>
      <c r="M194" s="172" t="n"/>
      <c r="N194" s="973" t="inlineStr"/>
      <c r="O194" s="192" t="inlineStr"/>
      <c r="P194" s="192" t="inlineStr"/>
      <c r="Q194" s="192" t="inlineStr"/>
      <c r="R194" s="192" t="inlineStr"/>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v>0</v>
      </c>
      <c r="H199" s="1002" t="n">
        <v>0</v>
      </c>
      <c r="I199" s="984" t="n"/>
      <c r="J199" s="180" t="n"/>
      <c r="N199" s="976" t="inlineStr"/>
      <c r="O199" s="192" t="inlineStr"/>
      <c r="P199" s="192" t="inlineStr"/>
      <c r="Q199" s="192" t="inlineStr"/>
      <c r="R199" s="192" t="inlineStr"/>
      <c r="S199" s="192">
        <f>G199*BS!$B$9</f>
        <v/>
      </c>
      <c r="T199" s="192">
        <f>H199*BS!$B$9</f>
        <v/>
      </c>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1"/>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1033845</v>
      </c>
      <c r="H15" s="939" t="n">
        <v>1267172</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901584</v>
      </c>
      <c r="H29" s="939" t="n">
        <v>1122249</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Sales and marketing expenses</t>
        </is>
      </c>
      <c r="C56" s="939" t="n"/>
      <c r="D56" s="939" t="n"/>
      <c r="E56" s="939" t="n"/>
      <c r="F56" s="939" t="n"/>
      <c r="G56" s="939" t="n">
        <v>35443</v>
      </c>
      <c r="H56" s="939" t="n">
        <v>55764</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Administration expenses</t>
        </is>
      </c>
      <c r="C57" s="939" t="n"/>
      <c r="D57" s="939" t="n"/>
      <c r="E57" s="939" t="n"/>
      <c r="F57" s="939" t="n"/>
      <c r="G57" s="939" t="n">
        <v>47684</v>
      </c>
      <c r="H57" s="939" t="n">
        <v>54291</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Other expenses</t>
        </is>
      </c>
      <c r="C58" s="939" t="n"/>
      <c r="D58" s="939" t="n"/>
      <c r="E58" s="939" t="n"/>
      <c r="F58" s="939" t="n"/>
      <c r="G58" s="939" t="n">
        <v>314</v>
      </c>
      <c r="H58" s="939" t="n">
        <v>225</v>
      </c>
      <c r="I58" s="1017" t="n"/>
      <c r="N58" s="293">
        <f>B58</f>
        <v/>
      </c>
      <c r="O58" s="192" t="inlineStr"/>
      <c r="P58" s="192" t="inlineStr"/>
      <c r="Q58" s="192" t="inlineStr"/>
      <c r="R58" s="192" t="inlineStr"/>
      <c r="S58" s="192">
        <f>G58*BS!$B$9</f>
        <v/>
      </c>
      <c r="T58" s="192">
        <f>H58*BS!$B$9</f>
        <v/>
      </c>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expenses</t>
        </is>
      </c>
      <c r="C80" s="939" t="n"/>
      <c r="D80" s="939" t="n"/>
      <c r="E80" s="939" t="n"/>
      <c r="F80" s="939" t="n"/>
      <c r="G80" s="939" t="n">
        <v>47684</v>
      </c>
      <c r="H80" s="939" t="n">
        <v>54291</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revenue</t>
        </is>
      </c>
      <c r="C84" s="991" t="n"/>
      <c r="D84" s="991" t="n"/>
      <c r="E84" s="991" t="n"/>
      <c r="F84" s="991" t="n"/>
      <c r="G84" s="991" t="n">
        <v>1882</v>
      </c>
      <c r="H84" s="991" t="n">
        <v>5366</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inlineStr">
        <is>
          <t>Other income</t>
        </is>
      </c>
      <c r="C85" s="991" t="n"/>
      <c r="D85" s="991" t="n"/>
      <c r="E85" s="991" t="n"/>
      <c r="F85" s="991" t="n"/>
      <c r="G85" s="991" t="n">
        <v>2636</v>
      </c>
      <c r="H85" s="991" t="n">
        <v>1227</v>
      </c>
      <c r="I85" s="1018" t="n"/>
      <c r="L85" s="279" t="n"/>
      <c r="M85" s="279" t="n"/>
      <c r="N85" s="301">
        <f>B85</f>
        <v/>
      </c>
      <c r="O85" s="192" t="inlineStr"/>
      <c r="P85" s="192" t="inlineStr"/>
      <c r="Q85" s="192" t="inlineStr"/>
      <c r="R85" s="192" t="inlineStr"/>
      <c r="S85" s="192">
        <f>G85*BS!$B$9</f>
        <v/>
      </c>
      <c r="T85" s="192">
        <f>H85*BS!$B$9</f>
        <v/>
      </c>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2636</v>
      </c>
      <c r="H98" s="939" t="n">
        <v>1227</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905</v>
      </c>
      <c r="H111" s="939" t="n">
        <v>533</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Other income</t>
        </is>
      </c>
      <c r="C124" s="952" t="n"/>
      <c r="D124" s="952" t="n"/>
      <c r="E124" s="952" t="n"/>
      <c r="F124" s="952" t="n"/>
      <c r="G124" s="952" t="n">
        <v>2636</v>
      </c>
      <c r="H124" s="952" t="n">
        <v>1227</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inlineStr">
        <is>
          <t>Finance costs</t>
        </is>
      </c>
      <c r="C125" s="991" t="n"/>
      <c r="D125" s="991" t="n"/>
      <c r="E125" s="991" t="n"/>
      <c r="F125" s="991" t="n"/>
      <c r="G125" s="991" t="n">
        <v>-905</v>
      </c>
      <c r="H125" s="991" t="n">
        <v>-533</v>
      </c>
      <c r="I125" s="1020" t="n"/>
      <c r="L125" s="279" t="n"/>
      <c r="M125" s="279" t="n"/>
      <c r="N125" s="293">
        <f>B125</f>
        <v/>
      </c>
      <c r="O125" s="192" t="inlineStr"/>
      <c r="P125" s="192" t="inlineStr"/>
      <c r="Q125" s="192" t="inlineStr"/>
      <c r="R125" s="192" t="inlineStr"/>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Current income tax Current income tax charge</t>
        </is>
      </c>
      <c r="G138" t="n">
        <v>32883</v>
      </c>
      <c r="H138" t="n">
        <v>28995</v>
      </c>
      <c r="N138">
        <f>B138</f>
        <v/>
      </c>
      <c r="O138" t="inlineStr"/>
      <c r="P138" t="inlineStr"/>
      <c r="Q138" t="inlineStr"/>
      <c r="R138" t="inlineStr"/>
      <c r="S138">
        <f>G138*BS!$B$9</f>
        <v/>
      </c>
      <c r="T138">
        <f>H138*BS!$B$9</f>
        <v/>
      </c>
    </row>
    <row r="139" customFormat="1" s="118">
      <c r="B139" t="inlineStr">
        <is>
          <t xml:space="preserve"> Current income tax Adjustments in respect of current income tax of prior year</t>
        </is>
      </c>
      <c r="G139" t="n">
        <v>10</v>
      </c>
      <c r="H139" t="n">
        <v>3</v>
      </c>
      <c r="N139">
        <f>B139</f>
        <v/>
      </c>
      <c r="O139" t="inlineStr"/>
      <c r="P139" t="inlineStr"/>
      <c r="Q139" t="inlineStr"/>
      <c r="R139" t="inlineStr"/>
      <c r="S139">
        <f>G139*BS!$B$9</f>
        <v/>
      </c>
      <c r="T139">
        <f>H139*BS!$B$9</f>
        <v/>
      </c>
    </row>
    <row r="140" customFormat="1" s="118">
      <c r="B140" t="inlineStr">
        <is>
          <t xml:space="preserve"> Deferred income tax Relating to origination and reversal of temporary differences</t>
        </is>
      </c>
      <c r="G140" t="n">
        <v>17117</v>
      </c>
      <c r="H140" t="n">
        <v>16585</v>
      </c>
      <c r="N140">
        <f>B140</f>
        <v/>
      </c>
      <c r="O140" t="inlineStr"/>
      <c r="P140" t="inlineStr"/>
      <c r="Q140" t="inlineStr"/>
      <c r="R140" t="inlineStr"/>
      <c r="S140">
        <f>G140*BS!$B$9</f>
        <v/>
      </c>
      <c r="T140">
        <f>H140*BS!$B$9</f>
        <v/>
      </c>
    </row>
    <row r="141" customFormat="1" s="118">
      <c r="B141" t="inlineStr">
        <is>
          <t xml:space="preserve"> Deferred income tax Income tax expenses reported in the statement of profit or loss</t>
        </is>
      </c>
      <c r="G141" t="n">
        <v>15776</v>
      </c>
      <c r="H141" t="n">
        <v>12413</v>
      </c>
      <c r="N141">
        <f>B141</f>
        <v/>
      </c>
      <c r="O141" t="inlineStr"/>
      <c r="P141" t="inlineStr"/>
      <c r="Q141" t="inlineStr"/>
      <c r="R141" t="inlineStr"/>
      <c r="S141">
        <f>G141*BS!$B$9</f>
        <v/>
      </c>
      <c r="T141">
        <f>H141*BS!$B$9</f>
        <v/>
      </c>
    </row>
    <row r="142" customFormat="1" s="118">
      <c r="B142" t="inlineStr">
        <is>
          <t xml:space="preserve"> None Adjustments in respect of current income tax of prior year</t>
        </is>
      </c>
      <c r="G142" t="n">
        <v>10</v>
      </c>
      <c r="H142" t="n">
        <v>3</v>
      </c>
      <c r="N142">
        <f>B142</f>
        <v/>
      </c>
      <c r="O142" t="inlineStr"/>
      <c r="P142" t="inlineStr"/>
      <c r="Q142" t="inlineStr"/>
      <c r="R142" t="inlineStr"/>
      <c r="S142">
        <f>G142*BS!$B$9</f>
        <v/>
      </c>
      <c r="T142">
        <f>H142*BS!$B$9</f>
        <v/>
      </c>
    </row>
    <row r="143" customFormat="1" s="118">
      <c r="B143" t="inlineStr">
        <is>
          <t xml:space="preserve"> None Income tax expense at effective tax rate</t>
        </is>
      </c>
      <c r="G143" t="n">
        <v>15776</v>
      </c>
      <c r="H143" t="n">
        <v>12413</v>
      </c>
      <c r="N143">
        <f>B143</f>
        <v/>
      </c>
      <c r="O143" t="inlineStr"/>
      <c r="P143" t="inlineStr"/>
      <c r="Q143" t="inlineStr"/>
      <c r="R143" t="inlineStr"/>
      <c r="S143">
        <f>G143*BS!$B$9</f>
        <v/>
      </c>
      <c r="T143">
        <f>H143*BS!$B$9</f>
        <v/>
      </c>
    </row>
    <row r="144" customFormat="1" s="118">
      <c r="B144" s="102" t="n"/>
      <c r="D144" s="939" t="n"/>
      <c r="E144" s="939" t="n"/>
      <c r="F144" s="939" t="n"/>
      <c r="G144" s="939" t="n"/>
      <c r="H144" s="939" t="n"/>
      <c r="I144" s="1017" t="n"/>
      <c r="L144" s="279" t="n"/>
      <c r="M144" s="279" t="n"/>
      <c r="N144" s="290" t="inlineStr"/>
      <c r="O144" s="204" t="inlineStr"/>
      <c r="P144" s="204" t="inlineStr"/>
      <c r="Q144" s="204" t="inlineStr"/>
      <c r="R144" s="204" t="inlineStr"/>
      <c r="S144" s="204" t="inlineStr"/>
      <c r="T144" s="204" t="inlineStr"/>
      <c r="U144" s="1016" t="n"/>
    </row>
    <row r="145" customFormat="1" s="118">
      <c r="B145" s="102" t="n"/>
      <c r="C145" s="939" t="n"/>
      <c r="D145" s="939" t="n"/>
      <c r="E145" s="939" t="n"/>
      <c r="F145" s="939" t="n"/>
      <c r="G145" s="939" t="n"/>
      <c r="H145" s="939" t="n"/>
      <c r="I145" s="1017" t="n"/>
      <c r="L145" s="279" t="n"/>
      <c r="M145" s="279" t="n"/>
      <c r="N145" s="290" t="inlineStr"/>
      <c r="O145" s="204" t="inlineStr"/>
      <c r="P145" s="204" t="inlineStr"/>
      <c r="Q145" s="204" t="inlineStr"/>
      <c r="R145" s="204" t="inlineStr"/>
      <c r="S145" s="204" t="inlineStr"/>
      <c r="T145" s="204" t="inlineStr"/>
      <c r="U145" s="1016" t="n"/>
    </row>
    <row r="146" customFormat="1" s="118">
      <c r="A146" s="118" t="inlineStr">
        <is>
          <t>K22</t>
        </is>
      </c>
      <c r="B146" s="298" t="inlineStr">
        <is>
          <t>Minority Interest (-)</t>
        </is>
      </c>
      <c r="C146" s="158" t="n"/>
      <c r="D146" s="954" t="n"/>
      <c r="E146" s="954" t="n"/>
      <c r="F146" s="954" t="n"/>
      <c r="G146" s="954" t="n"/>
      <c r="H146" s="954" t="n"/>
      <c r="I146" s="1017" t="n"/>
      <c r="L146" s="279" t="n"/>
      <c r="M146" s="279" t="n"/>
      <c r="N146" s="290">
        <f>B146</f>
        <v/>
      </c>
      <c r="O146" s="204" t="inlineStr"/>
      <c r="P146" s="204" t="inlineStr"/>
      <c r="Q146" s="204" t="inlineStr"/>
      <c r="R146" s="204" t="inlineStr"/>
      <c r="S146" s="204" t="inlineStr"/>
      <c r="T146" s="204" t="inlineStr"/>
      <c r="U146" s="1016">
        <f>I140</f>
        <v/>
      </c>
    </row>
    <row r="147" customFormat="1" s="118">
      <c r="B147" s="102" t="n"/>
      <c r="C147" s="939" t="n"/>
      <c r="D147" s="939" t="n"/>
      <c r="E147" s="939" t="n"/>
      <c r="F147" s="939" t="n"/>
      <c r="G147" s="939" t="n"/>
      <c r="H147" s="939" t="n"/>
      <c r="I147" s="1017" t="n"/>
      <c r="L147" s="279" t="n"/>
      <c r="M147" s="279" t="n"/>
      <c r="N147" s="293" t="inlineStr"/>
      <c r="O147" s="192" t="inlineStr"/>
      <c r="P147" s="192" t="inlineStr"/>
      <c r="Q147" s="192" t="inlineStr"/>
      <c r="R147" s="192" t="inlineStr"/>
      <c r="S147" s="192" t="inlineStr"/>
      <c r="T147" s="192" t="inlineStr"/>
      <c r="U147" s="1016">
        <f>I141</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I142</f>
        <v/>
      </c>
    </row>
    <row r="149" customFormat="1" s="118">
      <c r="B149" s="102" t="n"/>
      <c r="I149" s="1017" t="n"/>
      <c r="L149" s="279" t="n"/>
      <c r="M149" s="279" t="n"/>
      <c r="N149" s="293" t="inlineStr"/>
      <c r="O149" s="192" t="inlineStr"/>
      <c r="P149" s="192" t="inlineStr"/>
      <c r="Q149" s="192" t="inlineStr"/>
      <c r="R149" s="192" t="inlineStr"/>
      <c r="S149" s="192" t="inlineStr"/>
      <c r="T149" s="192" t="inlineStr"/>
      <c r="U149" s="1016">
        <f>I143</f>
        <v/>
      </c>
    </row>
    <row r="150" customFormat="1" s="118">
      <c r="B150" s="303" t="n"/>
      <c r="G150" t="n">
        <v>0</v>
      </c>
      <c r="H150" t="n">
        <v>0</v>
      </c>
      <c r="I150" s="1017" t="n"/>
      <c r="L150" s="279" t="n"/>
      <c r="M150" s="279" t="n"/>
      <c r="N150" s="293" t="inlineStr"/>
      <c r="O150" s="192" t="inlineStr"/>
      <c r="P150" s="192" t="inlineStr"/>
      <c r="Q150" s="192" t="inlineStr"/>
      <c r="R150" s="192" t="inlineStr"/>
      <c r="S150" s="192">
        <f>G150*BS!$B$9</f>
        <v/>
      </c>
      <c r="T150" s="192">
        <f>H150*BS!$B$9</f>
        <v/>
      </c>
      <c r="U150" s="1016">
        <f>I144</f>
        <v/>
      </c>
    </row>
    <row r="151" customFormat="1" s="118">
      <c r="A151" s="118" t="inlineStr">
        <is>
          <t>K23</t>
        </is>
      </c>
      <c r="B151" s="96" t="inlineStr">
        <is>
          <t xml:space="preserve">Total </t>
        </is>
      </c>
      <c r="C151" s="158">
        <f>SUM(INDIRECT(ADDRESS(MATCH("K22",$A:$A,0)+1,COLUMN(C$12),4)&amp;":"&amp;ADDRESS(MATCH("K23",$A:$A,0)-1,COLUMN(C$12),4)))</f>
        <v/>
      </c>
      <c r="D151" s="158">
        <f>SUM(INDIRECT(ADDRESS(MATCH("K22",$A:$A,0)+1,COLUMN(D$12),4)&amp;":"&amp;ADDRESS(MATCH("K23",$A:$A,0)-1,COLUMN(D$12),4)))</f>
        <v/>
      </c>
      <c r="E151" s="158">
        <f>SUM(INDIRECT(ADDRESS(MATCH("K22",$A:$A,0)+1,COLUMN(E$12),4)&amp;":"&amp;ADDRESS(MATCH("K23",$A:$A,0)-1,COLUMN(E$12),4)))</f>
        <v/>
      </c>
      <c r="F151" s="158">
        <f>SUM(INDIRECT(ADDRESS(MATCH("K22",$A:$A,0)+1,COLUMN(F$12),4)&amp;":"&amp;ADDRESS(MATCH("K23",$A:$A,0)-1,COLUMN(F$12),4)))</f>
        <v/>
      </c>
      <c r="G151" s="158">
        <f>SUM(INDIRECT(ADDRESS(MATCH("K22",$A:$A,0)+1,COLUMN(G$12),4)&amp;":"&amp;ADDRESS(MATCH("K23",$A:$A,0)-1,COLUMN(G$12),4)))</f>
        <v/>
      </c>
      <c r="H151" s="158">
        <f>SUM(INDIRECT(ADDRESS(MATCH("K22",$A:$A,0)+1,COLUMN(H$12),4)&amp;":"&amp;ADDRESS(MATCH("K23",$A:$A,0)-1,COLUMN(H$12),4)))</f>
        <v/>
      </c>
      <c r="I151" s="1017" t="n"/>
      <c r="L151" s="279" t="n"/>
      <c r="M151" s="279" t="n"/>
      <c r="N151" s="290">
        <f>B151</f>
        <v/>
      </c>
      <c r="O151" s="204">
        <f>C151*BS!$B$9</f>
        <v/>
      </c>
      <c r="P151" s="204">
        <f>D151*BS!$B$9</f>
        <v/>
      </c>
      <c r="Q151" s="204">
        <f>E151*BS!$B$9</f>
        <v/>
      </c>
      <c r="R151" s="204">
        <f>F151*BS!$B$9</f>
        <v/>
      </c>
      <c r="S151" s="204">
        <f>G151*BS!$B$9</f>
        <v/>
      </c>
      <c r="T151" s="204">
        <f>H151*BS!$B$9</f>
        <v/>
      </c>
      <c r="U151" s="1016">
        <f>I145</f>
        <v/>
      </c>
    </row>
    <row r="152" customFormat="1" s="118">
      <c r="B152" s="303" t="n"/>
      <c r="C152" s="279" t="n"/>
      <c r="D152" s="938" t="n"/>
      <c r="E152" s="938" t="n"/>
      <c r="F152" s="938" t="n"/>
      <c r="G152" s="938" t="n"/>
      <c r="H152" s="938" t="n"/>
      <c r="I152" s="1017" t="n"/>
      <c r="L152" s="279" t="n"/>
      <c r="M152" s="279" t="n"/>
      <c r="N152" s="296" t="inlineStr"/>
      <c r="O152" s="192" t="inlineStr"/>
      <c r="P152" s="192" t="inlineStr"/>
      <c r="Q152" s="192" t="inlineStr"/>
      <c r="R152" s="192" t="inlineStr"/>
      <c r="S152" s="192" t="inlineStr"/>
      <c r="T152" s="192" t="inlineStr"/>
      <c r="U152" s="1016">
        <f>I146</f>
        <v/>
      </c>
    </row>
    <row r="153" customFormat="1" s="118">
      <c r="A153" s="118" t="inlineStr">
        <is>
          <t>K24</t>
        </is>
      </c>
      <c r="B153" s="298" t="inlineStr">
        <is>
          <t xml:space="preserve">Extraordinary Gain/Loss </t>
        </is>
      </c>
      <c r="C153" s="158" t="n"/>
      <c r="D153" s="954" t="n"/>
      <c r="E153" s="954" t="n"/>
      <c r="F153" s="954" t="n"/>
      <c r="G153" s="954" t="n"/>
      <c r="H153" s="954" t="n"/>
      <c r="I153" s="1017" t="n"/>
      <c r="L153" s="279" t="n"/>
      <c r="M153" s="279" t="n"/>
      <c r="N153" s="290">
        <f>B153</f>
        <v/>
      </c>
      <c r="O153" s="204" t="inlineStr"/>
      <c r="P153" s="204" t="inlineStr"/>
      <c r="Q153" s="204" t="inlineStr"/>
      <c r="R153" s="204" t="inlineStr"/>
      <c r="S153" s="204" t="inlineStr"/>
      <c r="T153" s="204" t="inlineStr"/>
      <c r="U153" s="1016">
        <f>I147</f>
        <v/>
      </c>
    </row>
    <row r="154" customFormat="1" s="118">
      <c r="B154" s="102" t="inlineStr">
        <is>
          <t>Actuarial gains /(losses) on retirement benefit obligation (net of income tax)</t>
        </is>
      </c>
      <c r="G154" t="n">
        <v>0</v>
      </c>
      <c r="H154" t="n">
        <v>0</v>
      </c>
      <c r="I154" s="1017" t="n"/>
      <c r="L154" s="279" t="n"/>
      <c r="M154" s="279" t="n"/>
      <c r="N154" s="293">
        <f>B154</f>
        <v/>
      </c>
      <c r="O154" s="192" t="inlineStr"/>
      <c r="P154" s="192" t="inlineStr"/>
      <c r="Q154" s="192" t="inlineStr"/>
      <c r="R154" s="192" t="inlineStr"/>
      <c r="S154" s="192">
        <f>G154*BS!$B$9</f>
        <v/>
      </c>
      <c r="T154" s="192">
        <f>H154*BS!$B$9</f>
        <v/>
      </c>
      <c r="U154" s="1016">
        <f>I148</f>
        <v/>
      </c>
    </row>
    <row r="155" customFormat="1" s="118">
      <c r="B155" s="303" t="inlineStr">
        <is>
          <t>Actuarial gains /(losses) on retirement benefit obligation (net of income tax)</t>
        </is>
      </c>
      <c r="G155" t="n">
        <v>2</v>
      </c>
      <c r="H155" t="n">
        <v>265</v>
      </c>
      <c r="I155" s="1017" t="n"/>
      <c r="L155" s="279" t="n"/>
      <c r="M155" s="279" t="n"/>
      <c r="N155" s="293">
        <f>B155</f>
        <v/>
      </c>
      <c r="O155" s="192" t="inlineStr"/>
      <c r="P155" s="192" t="inlineStr"/>
      <c r="Q155" s="192" t="inlineStr"/>
      <c r="R155" s="192" t="inlineStr"/>
      <c r="S155" s="192">
        <f>G155*BS!$B$9</f>
        <v/>
      </c>
      <c r="T155" s="192">
        <f>H155*BS!$B$9</f>
        <v/>
      </c>
      <c r="U155" s="1016">
        <f>I149</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I150</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I151</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I152</f>
        <v/>
      </c>
    </row>
    <row r="159" customFormat="1" s="118">
      <c r="B159" s="102" t="n"/>
      <c r="C159" s="939" t="n"/>
      <c r="D159" s="939" t="n"/>
      <c r="E159" s="939" t="n"/>
      <c r="F159" s="939" t="n"/>
      <c r="G159" s="939" t="n"/>
      <c r="H159" s="939" t="n"/>
      <c r="I159" s="1017" t="n"/>
      <c r="L159" s="279" t="n"/>
      <c r="M159" s="279" t="n"/>
      <c r="N159" s="293" t="inlineStr"/>
      <c r="O159" s="192" t="inlineStr"/>
      <c r="P159" s="192" t="inlineStr"/>
      <c r="Q159" s="192" t="inlineStr"/>
      <c r="R159" s="192" t="inlineStr"/>
      <c r="S159" s="192" t="inlineStr"/>
      <c r="T159" s="192" t="inlineStr"/>
      <c r="U159" s="1016">
        <f>I153</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I154</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I155</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I156</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I157</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I158</f>
        <v/>
      </c>
    </row>
    <row r="165" customFormat="1" s="118">
      <c r="A165" s="118" t="inlineStr">
        <is>
          <t>K25</t>
        </is>
      </c>
      <c r="B165" s="96" t="inlineStr">
        <is>
          <t xml:space="preserve">Total </t>
        </is>
      </c>
      <c r="C165" s="158">
        <f>SUM(INDIRECT(ADDRESS(MATCH("K24",$A:$A,0)+1,COLUMN(C$12),4)&amp;":"&amp;ADDRESS(MATCH("K25",$A:$A,0)-1,COLUMN(C$12),4)))</f>
        <v/>
      </c>
      <c r="D165" s="158">
        <f>SUM(INDIRECT(ADDRESS(MATCH("K24",$A:$A,0)+1,COLUMN(D$12),4)&amp;":"&amp;ADDRESS(MATCH("K25",$A:$A,0)-1,COLUMN(D$12),4)))</f>
        <v/>
      </c>
      <c r="E165" s="158">
        <f>SUM(INDIRECT(ADDRESS(MATCH("K24",$A:$A,0)+1,COLUMN(E$12),4)&amp;":"&amp;ADDRESS(MATCH("K25",$A:$A,0)-1,COLUMN(E$12),4)))</f>
        <v/>
      </c>
      <c r="F165" s="158">
        <f>SUM(INDIRECT(ADDRESS(MATCH("K24",$A:$A,0)+1,COLUMN(F$12),4)&amp;":"&amp;ADDRESS(MATCH("K25",$A:$A,0)-1,COLUMN(F$12),4)))</f>
        <v/>
      </c>
      <c r="G165" s="158">
        <f>SUM(INDIRECT(ADDRESS(MATCH("K24",$A:$A,0)+1,COLUMN(G$12),4)&amp;":"&amp;ADDRESS(MATCH("K25",$A:$A,0)-1,COLUMN(G$12),4)))</f>
        <v/>
      </c>
      <c r="H165" s="158">
        <f>SUM(INDIRECT(ADDRESS(MATCH("K24",$A:$A,0)+1,COLUMN(H$12),4)&amp;":"&amp;ADDRESS(MATCH("K25",$A:$A,0)-1,COLUMN(H$12),4)))</f>
        <v/>
      </c>
      <c r="I165" s="1017" t="n"/>
      <c r="L165" s="279" t="n"/>
      <c r="M165" s="279" t="n"/>
      <c r="N165" s="290">
        <f>B165</f>
        <v/>
      </c>
      <c r="O165" s="204">
        <f>C165*BS!$B$9</f>
        <v/>
      </c>
      <c r="P165" s="204">
        <f>D165*BS!$B$9</f>
        <v/>
      </c>
      <c r="Q165" s="204">
        <f>E165*BS!$B$9</f>
        <v/>
      </c>
      <c r="R165" s="204">
        <f>F165*BS!$B$9</f>
        <v/>
      </c>
      <c r="S165" s="204">
        <f>G165*BS!$B$9</f>
        <v/>
      </c>
      <c r="T165" s="204">
        <f>H165*BS!$B$9</f>
        <v/>
      </c>
      <c r="U165" s="1016">
        <f>I159</f>
        <v/>
      </c>
    </row>
    <row r="166" customFormat="1" s="118">
      <c r="B166" s="303" t="n"/>
      <c r="D166" s="939" t="n"/>
      <c r="E166" s="939" t="n"/>
      <c r="F166" s="939" t="n"/>
      <c r="G166" s="939" t="n"/>
      <c r="H166" s="939" t="n"/>
      <c r="I166" s="934" t="n"/>
      <c r="N166" s="296" t="inlineStr"/>
      <c r="O166" s="192" t="inlineStr"/>
      <c r="P166" s="192" t="inlineStr"/>
      <c r="Q166" s="192" t="inlineStr"/>
      <c r="R166" s="192" t="inlineStr"/>
      <c r="S166" s="192" t="inlineStr"/>
      <c r="T166" s="192" t="inlineStr"/>
      <c r="U166" s="1016" t="n"/>
    </row>
    <row r="167" customFormat="1" s="118">
      <c r="A167" s="118" t="inlineStr">
        <is>
          <t>K26</t>
        </is>
      </c>
      <c r="B167" s="298" t="inlineStr">
        <is>
          <t xml:space="preserve">Others </t>
        </is>
      </c>
      <c r="C167" s="97" t="n"/>
      <c r="D167" s="964" t="n"/>
      <c r="E167" s="964" t="n"/>
      <c r="F167" s="964" t="n"/>
      <c r="G167" s="964" t="n"/>
      <c r="H167" s="964" t="n"/>
      <c r="I167" s="1017" t="n"/>
      <c r="N167" s="290">
        <f>B167</f>
        <v/>
      </c>
      <c r="O167" s="204" t="inlineStr"/>
      <c r="P167" s="204" t="inlineStr"/>
      <c r="Q167" s="204" t="inlineStr"/>
      <c r="R167" s="204" t="inlineStr"/>
      <c r="S167" s="204" t="inlineStr"/>
      <c r="T167" s="204" t="inlineStr"/>
      <c r="U167" s="1016" t="n"/>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I162</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I163</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I164</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I165</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I166</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I167</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I168</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I169</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I170</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I171</f>
        <v/>
      </c>
    </row>
    <row r="178">
      <c r="B178" s="102" t="n"/>
      <c r="C178" s="939" t="n"/>
      <c r="D178" s="939" t="n"/>
      <c r="E178" s="939" t="n"/>
      <c r="F178" s="939" t="n"/>
      <c r="G178" s="939" t="n">
        <v>0</v>
      </c>
      <c r="H178" s="939" t="n">
        <v>0</v>
      </c>
      <c r="I178" s="1017" t="n"/>
      <c r="N178" s="293" t="inlineStr"/>
      <c r="O178" s="192" t="inlineStr"/>
      <c r="P178" s="192" t="inlineStr"/>
      <c r="Q178" s="192" t="inlineStr"/>
      <c r="R178" s="192" t="inlineStr"/>
      <c r="S178" s="192">
        <f>G178*BS!$B$9</f>
        <v/>
      </c>
      <c r="T178" s="192">
        <f>H178*BS!$B$9</f>
        <v/>
      </c>
      <c r="U178" s="1016">
        <f>I172</f>
        <v/>
      </c>
    </row>
    <row r="179">
      <c r="A179" s="118" t="inlineStr">
        <is>
          <t>K27</t>
        </is>
      </c>
      <c r="B179" s="96" t="inlineStr">
        <is>
          <t xml:space="preserve">Total </t>
        </is>
      </c>
      <c r="C179" s="942">
        <f>SUM(INDIRECT(ADDRESS(MATCH("K26",$A:$A,0)+1,COLUMN(C$12),4)&amp;":"&amp;ADDRESS(MATCH("K27",$A:$A,0)-1,COLUMN(C$12),4)))</f>
        <v/>
      </c>
      <c r="D179" s="942">
        <f>SUM(INDIRECT(ADDRESS(MATCH("K26",$A:$A,0)+1,COLUMN(D$12),4)&amp;":"&amp;ADDRESS(MATCH("K27",$A:$A,0)-1,COLUMN(D$12),4)))</f>
        <v/>
      </c>
      <c r="E179" s="942">
        <f>SUM(INDIRECT(ADDRESS(MATCH("K26",$A:$A,0)+1,COLUMN(E$12),4)&amp;":"&amp;ADDRESS(MATCH("K27",$A:$A,0)-1,COLUMN(E$12),4)))</f>
        <v/>
      </c>
      <c r="F179" s="942">
        <f>SUM(INDIRECT(ADDRESS(MATCH("K26",$A:$A,0)+1,COLUMN(F$12),4)&amp;":"&amp;ADDRESS(MATCH("K27",$A:$A,0)-1,COLUMN(F$12),4)))</f>
        <v/>
      </c>
      <c r="G179" s="942">
        <f>SUM(INDIRECT(ADDRESS(MATCH("K26",$A:$A,0)+1,COLUMN(G$12),4)&amp;":"&amp;ADDRESS(MATCH("K27",$A:$A,0)-1,COLUMN(G$12),4)))</f>
        <v/>
      </c>
      <c r="H179" s="942">
        <f>SUM(INDIRECT(ADDRESS(MATCH("K26",$A:$A,0)+1,COLUMN(H$12),4)&amp;":"&amp;ADDRESS(MATCH("K27",$A:$A,0)-1,COLUMN(H$12),4)))</f>
        <v/>
      </c>
      <c r="I179" s="1017" t="n"/>
      <c r="N179" s="290">
        <f>B179</f>
        <v/>
      </c>
      <c r="O179" s="204">
        <f>C179*BS!$B$9</f>
        <v/>
      </c>
      <c r="P179" s="204">
        <f>D179*BS!$B$9</f>
        <v/>
      </c>
      <c r="Q179" s="204">
        <f>E179*BS!$B$9</f>
        <v/>
      </c>
      <c r="R179" s="204">
        <f>F179*BS!$B$9</f>
        <v/>
      </c>
      <c r="S179" s="204">
        <f>G179*BS!$B$9</f>
        <v/>
      </c>
      <c r="T179" s="204">
        <f>H179*BS!$B$9</f>
        <v/>
      </c>
      <c r="U179" s="1021" t="n"/>
    </row>
    <row r="180">
      <c r="B180" s="306" t="n"/>
      <c r="C180" s="307" t="n"/>
      <c r="D180" s="307" t="n"/>
      <c r="E180" s="307" t="n"/>
      <c r="F180" s="307" t="n"/>
      <c r="G180" s="307" t="n"/>
      <c r="H180" s="307" t="n"/>
      <c r="I180" s="1022" t="n"/>
      <c r="N180" s="309" t="inlineStr"/>
      <c r="O180" s="310" t="inlineStr"/>
      <c r="P180" s="310" t="inlineStr"/>
      <c r="Q180" s="310" t="inlineStr"/>
      <c r="R180" s="310" t="inlineStr"/>
      <c r="S180" s="310" t="inlineStr"/>
      <c r="T180" s="310" t="inlineStr"/>
      <c r="U180" s="311" t="n"/>
    </row>
    <row r="181">
      <c r="N181" t="inlineStr"/>
      <c r="O181" t="inlineStr"/>
      <c r="P181" t="inlineStr"/>
      <c r="Q181" t="inlineStr"/>
      <c r="R181" t="inlineStr"/>
      <c r="S181" t="inlineStr"/>
      <c r="T181" t="inlineStr"/>
    </row>
    <row r="182">
      <c r="B182" s="312" t="n"/>
      <c r="D182" s="1023" t="n"/>
      <c r="N182" s="314" t="inlineStr"/>
      <c r="O182" t="inlineStr"/>
      <c r="P182" s="1024" t="inlineStr"/>
      <c r="Q182" t="inlineStr"/>
      <c r="R182" t="inlineStr"/>
      <c r="S182" t="inlineStr"/>
      <c r="T182" t="inlineStr"/>
    </row>
    <row r="183">
      <c r="D183" s="1023" t="n"/>
      <c r="N183" t="inlineStr"/>
      <c r="O183" t="inlineStr"/>
      <c r="P183" s="1024"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G188" s="1025" t="n"/>
      <c r="H188" s="1025" t="n"/>
      <c r="N188" t="inlineStr"/>
      <c r="O188" t="inlineStr"/>
      <c r="P188" t="inlineStr"/>
      <c r="Q188" t="inlineStr"/>
      <c r="R188" t="inlineStr"/>
      <c r="S188" s="1026" t="inlineStr"/>
      <c r="T188" s="1026" t="inlineStr"/>
    </row>
    <row r="189">
      <c r="B189" s="312" t="n"/>
      <c r="N189" s="314"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B191" s="312" t="n"/>
      <c r="N191" s="314" t="inlineStr"/>
      <c r="O191" t="inlineStr"/>
      <c r="P191" t="inlineStr"/>
      <c r="Q191" t="inlineStr"/>
      <c r="R191" t="inlineStr"/>
      <c r="S191" t="inlineStr"/>
      <c r="T191"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7531</v>
      </c>
      <c r="G12" s="1029" t="n">
        <v>794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-1020</v>
      </c>
      <c r="G13" s="1028" t="n">
        <v>-1627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-1624</v>
      </c>
      <c r="G14" s="326" t="n">
        <v>-384</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-2644</v>
      </c>
      <c r="G18" s="1029" t="n">
        <v>-2011</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-36657</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-5633</v>
      </c>
      <c r="G23" s="1028" t="n">
        <v>-5850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-5633</v>
      </c>
      <c r="G25" s="1029" t="n">
        <v>-42507</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