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YOKOGAWA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17015</v>
      </c>
      <c r="H15" s="103" t="n">
        <v>12268</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Current Trade receivables</t>
        </is>
      </c>
      <c r="C29" s="103" t="n"/>
      <c r="D29" s="103" t="n"/>
      <c r="E29" s="103" t="n"/>
      <c r="F29" s="103" t="n"/>
      <c r="G29" s="103" t="n">
        <v>13010</v>
      </c>
      <c r="H29" s="103" t="n">
        <v>18834</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 xml:space="preserve"> Current Related party receivables (Note 22)</t>
        </is>
      </c>
      <c r="C30" s="103" t="n"/>
      <c r="D30" s="103" t="n"/>
      <c r="E30" s="103" t="n"/>
      <c r="F30" s="103" t="n"/>
      <c r="G30" s="103" t="n">
        <v>5456</v>
      </c>
      <c r="H30" s="103" t="n">
        <v>3193</v>
      </c>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 xml:space="preserve"> Current Finished goods at cost</t>
        </is>
      </c>
      <c r="C43" s="103" t="n"/>
      <c r="D43" s="103" t="n"/>
      <c r="E43" s="103" t="n"/>
      <c r="F43" s="103" t="n"/>
      <c r="G43" s="103" t="n">
        <v>3393</v>
      </c>
      <c r="H43" s="103" t="n">
        <v>3866</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inlineStr">
        <is>
          <t xml:space="preserve"> Current Stock in transit at cost</t>
        </is>
      </c>
      <c r="C44" s="103" t="n"/>
      <c r="D44" s="103" t="n"/>
      <c r="E44" s="103" t="n"/>
      <c r="F44" s="103" t="n"/>
      <c r="G44" s="103" t="n">
        <v>1124</v>
      </c>
      <c r="H44" s="103" t="n">
        <v>1138</v>
      </c>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inlineStr">
        <is>
          <t>Assets</t>
        </is>
      </c>
      <c r="C45" s="103" t="n"/>
      <c r="D45" s="103" t="n"/>
      <c r="E45" s="103" t="n"/>
      <c r="F45" s="103" t="n"/>
      <c r="G45" s="103" t="n">
        <v>0</v>
      </c>
      <c r="H45" s="103" t="n">
        <v>0</v>
      </c>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 xml:space="preserve"> Current Trade receivables</t>
        </is>
      </c>
      <c r="C56" s="939" t="n"/>
      <c r="D56" s="939" t="n"/>
      <c r="E56" s="939" t="n"/>
      <c r="F56" s="939" t="n"/>
      <c r="G56" s="939" t="n">
        <v>13010</v>
      </c>
      <c r="H56" s="939" t="n">
        <v>18834</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inlineStr">
        <is>
          <t xml:space="preserve"> Current Related party receivables (Note 22)</t>
        </is>
      </c>
      <c r="C57" s="939" t="n"/>
      <c r="D57" s="939" t="n"/>
      <c r="E57" s="939" t="n"/>
      <c r="F57" s="939" t="n"/>
      <c r="G57" s="939" t="n">
        <v>5456</v>
      </c>
      <c r="H57" s="939" t="n">
        <v>3193</v>
      </c>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inlineStr">
        <is>
          <t xml:space="preserve"> Current Other receivables</t>
        </is>
      </c>
      <c r="C58" s="939" t="n"/>
      <c r="D58" s="939" t="n"/>
      <c r="E58" s="939" t="n"/>
      <c r="F58" s="939" t="n"/>
      <c r="G58" s="939" t="n">
        <v>7</v>
      </c>
      <c r="H58" s="939" t="n">
        <v>45</v>
      </c>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inlineStr">
        <is>
          <t xml:space="preserve"> Current Unbilled receivables</t>
        </is>
      </c>
      <c r="C59" s="939" t="n"/>
      <c r="D59" s="939" t="n"/>
      <c r="E59" s="939" t="n"/>
      <c r="F59" s="939" t="n"/>
      <c r="G59" s="939" t="n">
        <v>5576</v>
      </c>
      <c r="H59" s="939" t="n">
        <v>7861</v>
      </c>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inlineStr">
        <is>
          <t xml:space="preserve"> Current Loan to related party (Note 22)</t>
        </is>
      </c>
      <c r="C60" s="939" t="n"/>
      <c r="D60" s="939" t="n"/>
      <c r="E60" s="939" t="n"/>
      <c r="F60" s="939" t="n"/>
      <c r="G60" s="939" t="n">
        <v>4000</v>
      </c>
      <c r="H60" s="939" t="n">
        <v>4000</v>
      </c>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inlineStr">
        <is>
          <t xml:space="preserve"> Current Total</t>
        </is>
      </c>
      <c r="C61" s="939" t="n"/>
      <c r="D61" s="939" t="n"/>
      <c r="E61" s="939" t="n"/>
      <c r="F61" s="939" t="n"/>
      <c r="G61" s="939" t="n">
        <v>28049</v>
      </c>
      <c r="H61" s="939" t="n">
        <v>33933</v>
      </c>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inlineStr">
        <is>
          <t>Current assets</t>
        </is>
      </c>
      <c r="C62" s="103" t="n"/>
      <c r="D62" s="103" t="n"/>
      <c r="E62" s="103" t="n"/>
      <c r="F62" s="103" t="n"/>
      <c r="G62" s="103" t="n">
        <v>0</v>
      </c>
      <c r="H62" s="103" t="n">
        <v>0</v>
      </c>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inlineStr">
        <is>
          <t>Other assets</t>
        </is>
      </c>
      <c r="C63" s="939" t="n"/>
      <c r="D63" s="939" t="n"/>
      <c r="E63" s="939" t="n"/>
      <c r="F63" s="939" t="n"/>
      <c r="G63" s="939" t="n">
        <v>451</v>
      </c>
      <c r="H63" s="939" t="n">
        <v>519</v>
      </c>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Current assets</t>
        </is>
      </c>
      <c r="C70" s="939" t="n"/>
      <c r="D70" s="939" t="n"/>
      <c r="E70" s="939" t="n"/>
      <c r="F70" s="939" t="n"/>
      <c r="G70" s="939" t="n">
        <v>0</v>
      </c>
      <c r="H70" s="939" t="n">
        <v>0</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inlineStr">
        <is>
          <t>Other current asset *</t>
        </is>
      </c>
      <c r="C71" s="939" t="n"/>
      <c r="D71" s="939" t="n"/>
      <c r="E71" s="939" t="n"/>
      <c r="F71" s="939" t="n"/>
      <c r="G71" s="939" t="n">
        <v/>
      </c>
      <c r="H71" s="939" t="n">
        <v/>
      </c>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Plant and equipment  None 2022 Balance at 31 March 2022</t>
        </is>
      </c>
      <c r="C86" s="939" t="n"/>
      <c r="D86" s="939" t="n"/>
      <c r="E86" s="939" t="n"/>
      <c r="F86" s="939" t="n"/>
      <c r="G86" s="939" t="n">
        <v>1159</v>
      </c>
      <c r="H86" s="939" t="n">
        <v>0</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inlineStr">
        <is>
          <t>Plant and equipment  None 2023 Balance at 31 March 2023</t>
        </is>
      </c>
      <c r="C87" s="939" t="n"/>
      <c r="D87" s="939" t="n"/>
      <c r="E87" s="939" t="n"/>
      <c r="F87" s="939" t="n"/>
      <c r="G87" s="939" t="n">
        <v>0</v>
      </c>
      <c r="H87" s="939" t="n">
        <v>1232</v>
      </c>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Plant and equipment  None 2022 Balance at 31 March 2022</t>
        </is>
      </c>
      <c r="C100" s="952" t="n"/>
      <c r="D100" s="952" t="n"/>
      <c r="E100" s="952" t="n"/>
      <c r="F100" s="952" t="n"/>
      <c r="G100" s="952" t="n">
        <v>1159</v>
      </c>
      <c r="H100" s="952" t="n">
        <v>0</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inlineStr">
        <is>
          <t>Plant and equipment  None 2023 Balance at 31 March 2023</t>
        </is>
      </c>
      <c r="C101" s="952" t="n"/>
      <c r="D101" s="939" t="n"/>
      <c r="E101" s="939" t="n"/>
      <c r="F101" s="939" t="n"/>
      <c r="G101" s="939" t="n">
        <v>0</v>
      </c>
      <c r="H101" s="939" t="n">
        <v>1232</v>
      </c>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11281</v>
      </c>
      <c r="H165" s="939" t="n">
        <v>8640</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 xml:space="preserve"> Current Amounts due to third parties</t>
        </is>
      </c>
      <c r="C58" s="939" t="n"/>
      <c r="D58" s="939" t="n"/>
      <c r="E58" s="939" t="n"/>
      <c r="F58" s="939" t="n"/>
      <c r="G58" s="939" t="n">
        <v>3000</v>
      </c>
      <c r="H58" s="939" t="n">
        <v>3173</v>
      </c>
      <c r="I58" s="975" t="n"/>
      <c r="J58" s="180" t="n"/>
      <c r="N58" s="976">
        <f>B58</f>
        <v/>
      </c>
      <c r="O58" s="192">
        <f>C58*BS!$B$9</f>
        <v/>
      </c>
      <c r="P58" s="192">
        <f>D58*BS!$B$9</f>
        <v/>
      </c>
      <c r="Q58" s="192">
        <f>E58*BS!$B$9</f>
        <v/>
      </c>
      <c r="R58" s="192">
        <f>F58*BS!$B$9</f>
        <v/>
      </c>
      <c r="S58" s="192">
        <f>G58*BS!$B$9</f>
        <v/>
      </c>
      <c r="T58" s="192">
        <f>H58*BS!$B$9</f>
        <v/>
      </c>
      <c r="U58" s="193">
        <f>I58</f>
        <v/>
      </c>
    </row>
    <row r="59">
      <c r="B59" s="102" t="inlineStr">
        <is>
          <t xml:space="preserve"> Current Related party payables (Note 22)</t>
        </is>
      </c>
      <c r="C59" s="939" t="n"/>
      <c r="D59" s="939" t="n"/>
      <c r="E59" s="939" t="n"/>
      <c r="F59" s="939" t="n"/>
      <c r="G59" s="939" t="n">
        <v>5951</v>
      </c>
      <c r="H59" s="939" t="n">
        <v>10633</v>
      </c>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 xml:space="preserve"> Amounts due customers under construction Sundry payables and accrued expenses</t>
        </is>
      </c>
      <c r="C70" s="939" t="n"/>
      <c r="D70" s="939" t="n"/>
      <c r="E70" s="939" t="n"/>
      <c r="F70" s="939" t="n"/>
      <c r="G70" s="939" t="n">
        <v>1645</v>
      </c>
      <c r="H70" s="939" t="n">
        <v>1626</v>
      </c>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xml:space="preserve"> Current Related party payables (Note 22)</t>
        </is>
      </c>
      <c r="C88" s="939" t="n"/>
      <c r="D88" s="939" t="n"/>
      <c r="E88" s="939" t="n"/>
      <c r="F88" s="939" t="n"/>
      <c r="G88" s="939" t="n">
        <v>5951</v>
      </c>
      <c r="H88" s="939" t="n">
        <v>10633</v>
      </c>
      <c r="I88" s="975" t="n"/>
      <c r="J88" s="180" t="n"/>
      <c r="N88" s="976">
        <f>B88</f>
        <v/>
      </c>
      <c r="O88" s="192">
        <f>C88*BS!$B$9</f>
        <v/>
      </c>
      <c r="P88" s="192">
        <f>D88*BS!$B$9</f>
        <v/>
      </c>
      <c r="Q88" s="192">
        <f>E88*BS!$B$9</f>
        <v/>
      </c>
      <c r="R88" s="192">
        <f>F88*BS!$B$9</f>
        <v/>
      </c>
      <c r="S88" s="192">
        <f>G88*BS!$B$9</f>
        <v/>
      </c>
      <c r="T88" s="192">
        <f>H88*BS!$B$9</f>
        <v/>
      </c>
      <c r="U88" s="193">
        <f>I88</f>
        <v/>
      </c>
    </row>
    <row r="89">
      <c r="B89" s="102" t="inlineStr">
        <is>
          <t>Current liabilities</t>
        </is>
      </c>
      <c r="C89" s="939" t="n"/>
      <c r="D89" s="939" t="n"/>
      <c r="E89" s="939" t="n"/>
      <c r="F89" s="939" t="n"/>
      <c r="G89" s="939" t="n">
        <v>0</v>
      </c>
      <c r="H89" s="939" t="n">
        <v>0</v>
      </c>
      <c r="I89" s="975" t="n"/>
      <c r="J89" s="180" t="n"/>
      <c r="N89" s="976">
        <f>B89</f>
        <v/>
      </c>
      <c r="O89" s="192">
        <f>C89*BS!$B$9</f>
        <v/>
      </c>
      <c r="P89" s="192">
        <f>D89*BS!$B$9</f>
        <v/>
      </c>
      <c r="Q89" s="192">
        <f>E89*BS!$B$9</f>
        <v/>
      </c>
      <c r="R89" s="192">
        <f>F89*BS!$B$9</f>
        <v/>
      </c>
      <c r="S89" s="192">
        <f>G89*BS!$B$9</f>
        <v/>
      </c>
      <c r="T89" s="192">
        <f>H89*BS!$B$9</f>
        <v/>
      </c>
      <c r="U89" s="193">
        <f>I89</f>
        <v/>
      </c>
    </row>
    <row r="90">
      <c r="B90" s="211" t="inlineStr">
        <is>
          <t xml:space="preserve"> Current Employee benefits (a)</t>
        </is>
      </c>
      <c r="C90" s="939" t="n"/>
      <c r="D90" s="939" t="n"/>
      <c r="E90" s="939" t="n"/>
      <c r="F90" s="939" t="n"/>
      <c r="G90" s="939" t="n">
        <v>6803</v>
      </c>
      <c r="H90" s="939" t="n">
        <v>7011</v>
      </c>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xml:space="preserve"> Non-current Employee benefits (a)</t>
        </is>
      </c>
      <c r="C129" s="991" t="n"/>
      <c r="D129" s="991" t="n"/>
      <c r="E129" s="991" t="n"/>
      <c r="F129" s="991" t="n"/>
      <c r="G129" s="991" t="n">
        <v>781</v>
      </c>
      <c r="H129" s="991" t="n">
        <v>516</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inlineStr">
        <is>
          <t xml:space="preserve"> Non-current Make good provision (d)</t>
        </is>
      </c>
      <c r="C130" s="991" t="n"/>
      <c r="D130" s="991" t="n"/>
      <c r="E130" s="991" t="n"/>
      <c r="F130" s="991" t="n"/>
      <c r="G130" s="991" t="n">
        <v>2328</v>
      </c>
      <c r="H130" s="991" t="n">
        <v>2283</v>
      </c>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inlineStr">
        <is>
          <t>Non-current liabilities</t>
        </is>
      </c>
      <c r="C131" s="103" t="n"/>
      <c r="D131" s="103" t="n"/>
      <c r="E131" s="103" t="n"/>
      <c r="F131" s="103" t="n"/>
      <c r="G131" s="103" t="n">
        <v>0</v>
      </c>
      <c r="H131" s="103" t="n">
        <v>0</v>
      </c>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 xml:space="preserve"> None Fully paid ordinary shares 5000000</t>
        </is>
      </c>
      <c r="C156" s="103" t="n"/>
      <c r="D156" s="103" t="n"/>
      <c r="E156" s="103" t="n"/>
      <c r="F156" s="103" t="n"/>
      <c r="G156" s="103" t="n">
        <v>5000</v>
      </c>
      <c r="H156" s="103" t="n">
        <v>5000</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inlineStr">
        <is>
          <t>No. None Fully paid ordinary shares 5000000</t>
        </is>
      </c>
      <c r="C157" s="229" t="n"/>
      <c r="D157" s="229" t="n"/>
      <c r="E157" s="229" t="n"/>
      <c r="F157" s="229" t="n"/>
      <c r="G157" s="229" t="n">
        <v>0</v>
      </c>
      <c r="H157" s="952" t="n">
        <v>5000000</v>
      </c>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Reserves</t>
        </is>
      </c>
      <c r="C167" s="993" t="n"/>
      <c r="D167" s="993" t="n"/>
      <c r="E167" s="993" t="n"/>
      <c r="F167" s="993" t="n"/>
      <c r="G167" s="993" t="n">
        <v>-70</v>
      </c>
      <c r="H167" s="993" t="n">
        <v>-62</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16505</v>
      </c>
      <c r="H179" s="996" t="n">
        <v>16697</v>
      </c>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n"/>
      <c r="C29" s="939" t="n"/>
      <c r="D29" s="939" t="n"/>
      <c r="E29" s="939" t="n"/>
      <c r="F29" s="939" t="n"/>
      <c r="G29" s="939" t="n"/>
      <c r="H29" s="939" t="n"/>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Administration expenses</t>
        </is>
      </c>
      <c r="C56" s="939" t="n"/>
      <c r="D56" s="939" t="n"/>
      <c r="E56" s="939" t="n"/>
      <c r="F56" s="939" t="n"/>
      <c r="G56" s="939" t="n">
        <v>7389</v>
      </c>
      <c r="H56" s="939" t="n">
        <v>6257</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Distribution expenses</t>
        </is>
      </c>
      <c r="C57" s="939" t="n"/>
      <c r="D57" s="939" t="n"/>
      <c r="E57" s="939" t="n"/>
      <c r="F57" s="939" t="n"/>
      <c r="G57" s="939" t="n">
        <v>751</v>
      </c>
      <c r="H57" s="939" t="n">
        <v>1303</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Employee benefits expense</t>
        </is>
      </c>
      <c r="C58" s="939" t="n"/>
      <c r="D58" s="939" t="n"/>
      <c r="E58" s="939" t="n"/>
      <c r="F58" s="939" t="n"/>
      <c r="G58" s="939" t="n">
        <v>14130</v>
      </c>
      <c r="H58" s="939" t="n">
        <v>14737</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inlineStr">
        <is>
          <t>Marketing expenses</t>
        </is>
      </c>
      <c r="C59" s="939" t="n"/>
      <c r="D59" s="939" t="n"/>
      <c r="E59" s="939" t="n"/>
      <c r="F59" s="939" t="n"/>
      <c r="G59" s="939" t="n">
        <v>116</v>
      </c>
      <c r="H59" s="939" t="n">
        <v>192</v>
      </c>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Administration expenses</t>
        </is>
      </c>
      <c r="C80" s="939" t="n"/>
      <c r="D80" s="939" t="n"/>
      <c r="E80" s="939" t="n"/>
      <c r="F80" s="939" t="n"/>
      <c r="G80" s="939" t="n">
        <v>7389</v>
      </c>
      <c r="H80" s="939" t="n">
        <v>6257</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n"/>
      <c r="C84" s="991" t="n"/>
      <c r="D84" s="991" t="n"/>
      <c r="E84" s="991" t="n"/>
      <c r="F84" s="991" t="n"/>
      <c r="G84" s="991" t="n"/>
      <c r="H84" s="991" t="n"/>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 xml:space="preserve"> 4. Other income Interest received</t>
        </is>
      </c>
      <c r="C98" s="939" t="n"/>
      <c r="D98" s="939" t="n"/>
      <c r="E98" s="939" t="n"/>
      <c r="F98" s="939" t="n"/>
      <c r="G98" s="939" t="n">
        <v>29</v>
      </c>
      <c r="H98" s="939" t="n">
        <v>288</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costs</t>
        </is>
      </c>
      <c r="C99" s="939" t="n"/>
      <c r="D99" s="939" t="n"/>
      <c r="E99" s="939" t="n"/>
      <c r="F99" s="939" t="n"/>
      <c r="G99" s="939" t="n">
        <v>301</v>
      </c>
      <c r="H99" s="939" t="n">
        <v>259</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301</v>
      </c>
      <c r="H111" s="939" t="n">
        <v>259</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 xml:space="preserve"> 4. Other income Interest received</t>
        </is>
      </c>
      <c r="C124" s="952" t="n"/>
      <c r="D124" s="952" t="n"/>
      <c r="E124" s="952" t="n"/>
      <c r="F124" s="952" t="n"/>
      <c r="G124" s="952" t="n">
        <v>29</v>
      </c>
      <c r="H124" s="952" t="n">
        <v>288</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 xml:space="preserve"> 4. Other income Foreign exchange gain/(loss)</t>
        </is>
      </c>
      <c r="C125" s="991" t="n"/>
      <c r="D125" s="991" t="n"/>
      <c r="E125" s="991" t="n"/>
      <c r="F125" s="991" t="n"/>
      <c r="G125" s="991" t="n">
        <v>0</v>
      </c>
      <c r="H125" s="991" t="n">
        <v>1141</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inlineStr">
        <is>
          <t xml:space="preserve"> 4. Other income Other income</t>
        </is>
      </c>
      <c r="C126" s="939" t="n"/>
      <c r="D126" s="939" t="n"/>
      <c r="E126" s="939" t="n"/>
      <c r="F126" s="939" t="n"/>
      <c r="G126" s="939" t="n">
        <v>7</v>
      </c>
      <c r="H126" s="939" t="n">
        <v>41</v>
      </c>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inlineStr">
        <is>
          <t xml:space="preserve"> 4. Other income Total</t>
        </is>
      </c>
      <c r="C127" s="991" t="n"/>
      <c r="D127" s="991" t="n"/>
      <c r="E127" s="991" t="n"/>
      <c r="F127" s="991" t="n"/>
      <c r="G127" s="991" t="n">
        <v>36</v>
      </c>
      <c r="H127" s="991" t="n">
        <v>1470</v>
      </c>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inlineStr">
        <is>
          <t>Finance costs</t>
        </is>
      </c>
      <c r="C128" s="991" t="n"/>
      <c r="D128" s="991" t="n"/>
      <c r="E128" s="991" t="n"/>
      <c r="F128" s="991" t="n"/>
      <c r="G128" s="991" t="n">
        <v>-301</v>
      </c>
      <c r="H128" s="991" t="n">
        <v>-259</v>
      </c>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n"/>
      <c r="D138" s="939" t="n"/>
      <c r="E138" s="939" t="n"/>
      <c r="F138" s="939" t="n"/>
      <c r="G138" s="939" t="n"/>
      <c r="H138" s="939" t="n"/>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11984</v>
      </c>
      <c r="G12" s="1029" t="n">
        <v>5711</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-559</v>
      </c>
      <c r="G13" s="1028" t="n">
        <v>-572</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-559</v>
      </c>
      <c r="G18" s="1029" t="n">
        <v>-572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-8754</v>
      </c>
      <c r="G21" s="1028" t="n">
        <v>-7560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-2416</v>
      </c>
      <c r="G23" s="1028" t="n">
        <v>-2342</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-11170</v>
      </c>
      <c r="G25" s="1029" t="n">
        <v>-9902</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