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SUMMIT FORESTS NEW ZEALAND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17"/>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 Short term deposits</t>
        </is>
      </c>
      <c r="C15" s="103" t="n"/>
      <c r="D15" s="103" t="n"/>
      <c r="E15" s="103" t="n"/>
      <c r="F15" s="103" t="n"/>
      <c r="G15" s="103" t="n">
        <v>1433</v>
      </c>
      <c r="H15" s="103" t="n">
        <v>3753</v>
      </c>
      <c r="I15" s="104" t="n"/>
      <c r="N15" s="105">
        <f>B15</f>
        <v/>
      </c>
      <c r="O15" s="106" t="inlineStr"/>
      <c r="P15" s="106" t="inlineStr"/>
      <c r="Q15" s="106" t="inlineStr"/>
      <c r="R15" s="106" t="inlineStr"/>
      <c r="S15" s="106">
        <f>G15*BS!$B$9</f>
        <v/>
      </c>
      <c r="T15" s="106">
        <f>H15*BS!$B$9</f>
        <v/>
      </c>
      <c r="U15" s="107">
        <f>I15</f>
        <v/>
      </c>
    </row>
    <row r="16" customFormat="1" s="79">
      <c r="A16" s="618" t="n"/>
      <c r="B16" s="102" t="inlineStr">
        <is>
          <t>Cash and cash equivalents Short term deposits</t>
        </is>
      </c>
      <c r="C16" s="103" t="n"/>
      <c r="D16" s="103" t="n"/>
      <c r="E16" s="103" t="n"/>
      <c r="F16" s="103" t="n"/>
      <c r="G16" s="103" t="n">
        <v>1097</v>
      </c>
      <c r="H16" s="103" t="n">
        <v>1097</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receivables and other</t>
        </is>
      </c>
      <c r="C29" s="103" t="n"/>
      <c r="D29" s="103" t="n"/>
      <c r="E29" s="103" t="n"/>
      <c r="F29" s="103" t="n"/>
      <c r="G29" s="103" t="n">
        <v>20186</v>
      </c>
      <c r="H29" s="103" t="n">
        <v>8116</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4993</v>
      </c>
      <c r="H43" s="103" t="n">
        <v>5293</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701</v>
      </c>
      <c r="H56" s="939" t="n">
        <v>788</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Land and buildings Cost and Historic cost les SS disposals at 31 March 2023</t>
        </is>
      </c>
      <c r="G86" t="n">
        <v>13750</v>
      </c>
      <c r="H86" t="n">
        <v>0</v>
      </c>
      <c r="N86">
        <f>B86</f>
        <v/>
      </c>
      <c r="O86" t="inlineStr"/>
      <c r="P86" t="inlineStr"/>
      <c r="Q86" t="inlineStr"/>
      <c r="R86" t="inlineStr"/>
      <c r="S86">
        <f>G86*BS!$B$9</f>
        <v/>
      </c>
      <c r="T86">
        <f>H86*BS!$B$9</f>
        <v/>
      </c>
    </row>
    <row r="87" customFormat="1" s="79">
      <c r="B87" t="inlineStr">
        <is>
          <t>Land and buildings Carrying amounts Balance as at 31 March 2023</t>
        </is>
      </c>
      <c r="G87" t="n">
        <v>13560</v>
      </c>
      <c r="H87" t="n">
        <v>0</v>
      </c>
      <c r="N87">
        <f>B87</f>
        <v/>
      </c>
      <c r="O87" t="inlineStr"/>
      <c r="P87" t="inlineStr"/>
      <c r="Q87" t="inlineStr"/>
      <c r="R87" t="inlineStr"/>
      <c r="S87">
        <f>G87*BS!$B$9</f>
        <v/>
      </c>
      <c r="T87">
        <f>H87*BS!$B$9</f>
        <v/>
      </c>
    </row>
    <row r="88" customFormat="1" s="79">
      <c r="B88" t="inlineStr">
        <is>
          <t>Land and buildings Carrying amounts As at 31 March 2022</t>
        </is>
      </c>
      <c r="G88" t="n">
        <v>0</v>
      </c>
      <c r="H88" t="n">
        <v>0</v>
      </c>
      <c r="N88">
        <f>B88</f>
        <v/>
      </c>
      <c r="O88" t="inlineStr"/>
      <c r="P88" t="inlineStr"/>
      <c r="Q88" t="inlineStr"/>
      <c r="R88" t="inlineStr"/>
      <c r="S88">
        <f>G88*BS!$B$9</f>
        <v/>
      </c>
      <c r="T88">
        <f>H88*BS!$B$9</f>
        <v/>
      </c>
    </row>
    <row r="89" customFormat="1" s="79">
      <c r="B89" t="inlineStr">
        <is>
          <t>Land and buildings Cost and cost less disposals at 31 March</t>
        </is>
      </c>
      <c r="G89" t="n">
        <v>13183</v>
      </c>
      <c r="H89" t="n">
        <v>0</v>
      </c>
      <c r="N89">
        <f>B89</f>
        <v/>
      </c>
      <c r="O89" t="inlineStr"/>
      <c r="P89" t="inlineStr"/>
      <c r="Q89" t="inlineStr"/>
      <c r="R89" t="inlineStr"/>
      <c r="S89">
        <f>G89*BS!$B$9</f>
        <v/>
      </c>
      <c r="T89">
        <f>H89*BS!$B$9</f>
        <v/>
      </c>
    </row>
    <row r="90" customFormat="1" s="79">
      <c r="B90" t="inlineStr">
        <is>
          <t>Land and buildings Depreciation and impairment losses depreciation and impairment at 31 March 2022</t>
        </is>
      </c>
      <c r="G90" t="n">
        <v>152</v>
      </c>
      <c r="H90" t="n">
        <v>0</v>
      </c>
      <c r="N90">
        <f>B90</f>
        <v/>
      </c>
      <c r="O90" t="inlineStr"/>
      <c r="P90" t="inlineStr"/>
      <c r="Q90" t="inlineStr"/>
      <c r="R90" t="inlineStr"/>
      <c r="S90">
        <f>G90*BS!$B$9</f>
        <v/>
      </c>
      <c r="T90">
        <f>H90*BS!$B$9</f>
        <v/>
      </c>
    </row>
    <row r="91" customFormat="1" s="79">
      <c r="B91" t="inlineStr">
        <is>
          <t>Land and buildings Carrying amounts Balance as at 31 March 2022</t>
        </is>
      </c>
      <c r="G91" t="n">
        <v>13031</v>
      </c>
      <c r="H91" t="n">
        <v>0</v>
      </c>
      <c r="N91">
        <f>B91</f>
        <v/>
      </c>
      <c r="O91" t="inlineStr"/>
      <c r="P91" t="inlineStr"/>
      <c r="Q91" t="inlineStr"/>
      <c r="R91" t="inlineStr"/>
      <c r="S91">
        <f>G91*BS!$B$9</f>
        <v/>
      </c>
      <c r="T91">
        <f>H91*BS!$B$9</f>
        <v/>
      </c>
    </row>
    <row r="92" customFormat="1" s="79">
      <c r="B92" t="inlineStr">
        <is>
          <t>Roads Cost and Historic cost les SS disposals at 31 March 2023</t>
        </is>
      </c>
      <c r="G92" t="n">
        <v>28697</v>
      </c>
      <c r="H92" t="n">
        <v>0</v>
      </c>
      <c r="N92">
        <f>B92</f>
        <v/>
      </c>
      <c r="O92" t="inlineStr"/>
      <c r="P92" t="inlineStr"/>
      <c r="Q92" t="inlineStr"/>
      <c r="R92" t="inlineStr"/>
      <c r="S92">
        <f>G92*BS!$B$9</f>
        <v/>
      </c>
      <c r="T92">
        <f>H92*BS!$B$9</f>
        <v/>
      </c>
    </row>
    <row r="93" customFormat="1" s="79">
      <c r="B93" t="inlineStr">
        <is>
          <t>Roads Cost and cost less disposals at 31 March</t>
        </is>
      </c>
      <c r="G93" t="n">
        <v>24523</v>
      </c>
      <c r="H93" t="n">
        <v>0</v>
      </c>
      <c r="N93">
        <f>B93</f>
        <v/>
      </c>
      <c r="O93" t="inlineStr"/>
      <c r="P93" t="inlineStr"/>
      <c r="Q93" t="inlineStr"/>
      <c r="R93" t="inlineStr"/>
      <c r="S93">
        <f>G93*BS!$B$9</f>
        <v/>
      </c>
      <c r="T93">
        <f>H93*BS!$B$9</f>
        <v/>
      </c>
    </row>
    <row r="94" customFormat="1" s="79">
      <c r="B94" t="inlineStr">
        <is>
          <t>Plant and Equipment Cost and Historic cost les SS disposals at 31 March 2023</t>
        </is>
      </c>
      <c r="G94" t="n">
        <v>940</v>
      </c>
      <c r="H94" t="n">
        <v>0</v>
      </c>
      <c r="N94">
        <f>B94</f>
        <v/>
      </c>
      <c r="O94" t="inlineStr"/>
      <c r="P94" t="inlineStr"/>
      <c r="Q94" t="inlineStr"/>
      <c r="R94" t="inlineStr"/>
      <c r="S94">
        <f>G94*BS!$B$9</f>
        <v/>
      </c>
      <c r="T94">
        <f>H94*BS!$B$9</f>
        <v/>
      </c>
    </row>
    <row r="95" customFormat="1" s="79">
      <c r="B95" t="inlineStr">
        <is>
          <t>Plant and Equipment Carrying amounts Balance as at 31 March 2023</t>
        </is>
      </c>
      <c r="G95" t="n">
        <v>512</v>
      </c>
      <c r="H95" t="n">
        <v>0</v>
      </c>
      <c r="N95">
        <f>B95</f>
        <v/>
      </c>
      <c r="O95" t="inlineStr"/>
      <c r="P95" t="inlineStr"/>
      <c r="Q95" t="inlineStr"/>
      <c r="R95" t="inlineStr"/>
      <c r="S95">
        <f>G95*BS!$B$9</f>
        <v/>
      </c>
      <c r="T95">
        <f>H95*BS!$B$9</f>
        <v/>
      </c>
    </row>
    <row r="96" customFormat="1" s="79">
      <c r="B96" t="inlineStr">
        <is>
          <t>Plant and Equipment Carrying amounts As at 31 March 2022</t>
        </is>
      </c>
      <c r="G96" t="n">
        <v>0</v>
      </c>
      <c r="H96" t="n">
        <v>0</v>
      </c>
      <c r="N96">
        <f>B96</f>
        <v/>
      </c>
      <c r="O96" t="inlineStr"/>
      <c r="P96" t="inlineStr"/>
      <c r="Q96" t="inlineStr"/>
      <c r="R96" t="inlineStr"/>
      <c r="S96">
        <f>G96*BS!$B$9</f>
        <v/>
      </c>
      <c r="T96">
        <f>H96*BS!$B$9</f>
        <v/>
      </c>
    </row>
    <row r="97" customFormat="1" s="79">
      <c r="B97" t="inlineStr">
        <is>
          <t>Plant and Equipment Cost and cost less disposals at 31 March</t>
        </is>
      </c>
      <c r="G97" t="n">
        <v>789</v>
      </c>
      <c r="H97" t="n">
        <v>0</v>
      </c>
      <c r="N97">
        <f>B97</f>
        <v/>
      </c>
      <c r="O97" t="inlineStr"/>
      <c r="P97" t="inlineStr"/>
      <c r="Q97" t="inlineStr"/>
      <c r="R97" t="inlineStr"/>
      <c r="S97">
        <f>G97*BS!$B$9</f>
        <v/>
      </c>
      <c r="T97">
        <f>H97*BS!$B$9</f>
        <v/>
      </c>
    </row>
    <row r="98" customFormat="1" s="79">
      <c r="B98" t="inlineStr">
        <is>
          <t>Plant and Equipment Depreciation and impairment losses depreciation and impairment at 31 March 2022</t>
        </is>
      </c>
      <c r="G98" t="n">
        <v>383</v>
      </c>
      <c r="H98" t="n">
        <v>0</v>
      </c>
      <c r="N98">
        <f>B98</f>
        <v/>
      </c>
      <c r="O98" t="inlineStr"/>
      <c r="P98" t="inlineStr"/>
      <c r="Q98" t="inlineStr"/>
      <c r="R98" t="inlineStr"/>
      <c r="S98">
        <f>G98*BS!$B$9</f>
        <v/>
      </c>
      <c r="T98">
        <f>H98*BS!$B$9</f>
        <v/>
      </c>
    </row>
    <row r="99" customFormat="1" s="117">
      <c r="A99" s="618" t="n"/>
      <c r="B99" s="102" t="inlineStr">
        <is>
          <t>Plant and Equipment Carrying amounts Balance as at 31 March 2022</t>
        </is>
      </c>
      <c r="C99" s="939" t="n"/>
      <c r="D99" s="939" t="n"/>
      <c r="E99" s="939" t="n"/>
      <c r="F99" s="939" t="n"/>
      <c r="G99" s="939" t="n">
        <v>406</v>
      </c>
      <c r="H99" s="939" t="n">
        <v>0</v>
      </c>
      <c r="I99" s="928" t="n"/>
      <c r="N99" s="105">
        <f>B99</f>
        <v/>
      </c>
      <c r="O99" s="106" t="inlineStr"/>
      <c r="P99" s="106" t="inlineStr"/>
      <c r="Q99" s="106" t="inlineStr"/>
      <c r="R99" s="106" t="inlineStr"/>
      <c r="S99" s="106">
        <f>G99*BS!$B$9</f>
        <v/>
      </c>
      <c r="T99" s="106">
        <f>H99*BS!$B$9</f>
        <v/>
      </c>
      <c r="U99" s="929">
        <f>I86</f>
        <v/>
      </c>
      <c r="V99" s="927" t="n"/>
      <c r="W99" s="927" t="n"/>
    </row>
    <row r="100" customFormat="1" s="79">
      <c r="A100" s="618" t="n"/>
      <c r="B100" s="102" t="inlineStr">
        <is>
          <t>Motor Cost and Historic cost les SS disposals at 31 March 2023</t>
        </is>
      </c>
      <c r="C100" s="939" t="n"/>
      <c r="D100" s="939" t="n"/>
      <c r="E100" s="939" t="n"/>
      <c r="F100" s="939" t="n"/>
      <c r="G100" s="939" t="n">
        <v>1832</v>
      </c>
      <c r="H100" s="939" t="n">
        <v>0</v>
      </c>
      <c r="I100" s="928" t="n"/>
      <c r="N100" s="105">
        <f>B100</f>
        <v/>
      </c>
      <c r="O100" s="106" t="inlineStr"/>
      <c r="P100" s="106" t="inlineStr"/>
      <c r="Q100" s="106" t="inlineStr"/>
      <c r="R100" s="106" t="inlineStr"/>
      <c r="S100" s="106">
        <f>G100*BS!$B$9</f>
        <v/>
      </c>
      <c r="T100" s="106">
        <f>H100*BS!$B$9</f>
        <v/>
      </c>
      <c r="U100" s="929">
        <f>I87</f>
        <v/>
      </c>
      <c r="V100" s="927" t="n"/>
      <c r="W100" s="927" t="n"/>
    </row>
    <row r="101" customFormat="1" s="79">
      <c r="A101" s="618" t="n"/>
      <c r="B101" s="102" t="inlineStr">
        <is>
          <t>Motor Carrying amounts Balance as at 31 March 2023</t>
        </is>
      </c>
      <c r="C101" s="939" t="n"/>
      <c r="D101" s="939" t="n"/>
      <c r="E101" s="939" t="n"/>
      <c r="F101" s="939" t="n"/>
      <c r="G101" s="939" t="n">
        <v>874</v>
      </c>
      <c r="H101" s="939" t="n">
        <v>0</v>
      </c>
      <c r="I101" s="928" t="n"/>
      <c r="N101" s="105">
        <f>B101</f>
        <v/>
      </c>
      <c r="O101" s="106" t="inlineStr"/>
      <c r="P101" s="106" t="inlineStr"/>
      <c r="Q101" s="106" t="inlineStr"/>
      <c r="R101" s="106" t="inlineStr"/>
      <c r="S101" s="106">
        <f>G101*BS!$B$9</f>
        <v/>
      </c>
      <c r="T101" s="106">
        <f>H101*BS!$B$9</f>
        <v/>
      </c>
      <c r="U101" s="929">
        <f>I88</f>
        <v/>
      </c>
      <c r="V101" s="927" t="n"/>
      <c r="W101" s="927" t="n"/>
    </row>
    <row r="102" customFormat="1" s="79">
      <c r="A102" s="618" t="n"/>
      <c r="B102" s="102" t="inlineStr">
        <is>
          <t>Motor Carrying amounts As at 31 March 2022</t>
        </is>
      </c>
      <c r="C102" s="103" t="n"/>
      <c r="D102" s="103" t="n"/>
      <c r="E102" s="103" t="n"/>
      <c r="F102" s="103" t="n"/>
      <c r="G102" s="103" t="n">
        <v>0</v>
      </c>
      <c r="H102" s="103" t="n">
        <v>0</v>
      </c>
      <c r="I102" s="928" t="n"/>
      <c r="N102" s="105">
        <f>B102</f>
        <v/>
      </c>
      <c r="O102" s="106" t="inlineStr"/>
      <c r="P102" s="106" t="inlineStr"/>
      <c r="Q102" s="106" t="inlineStr"/>
      <c r="R102" s="106" t="inlineStr"/>
      <c r="S102" s="106">
        <f>G102*BS!$B$9</f>
        <v/>
      </c>
      <c r="T102" s="106">
        <f>H102*BS!$B$9</f>
        <v/>
      </c>
      <c r="U102" s="929">
        <f>I89</f>
        <v/>
      </c>
      <c r="V102" s="927" t="n"/>
      <c r="W102" s="927" t="n"/>
    </row>
    <row r="103" customFormat="1" s="79">
      <c r="A103" s="618" t="n"/>
      <c r="B103" s="102" t="inlineStr">
        <is>
          <t>Motor Cost and cost less disposals at 31 March</t>
        </is>
      </c>
      <c r="C103" s="939" t="n"/>
      <c r="D103" s="939" t="n"/>
      <c r="E103" s="939" t="n"/>
      <c r="F103" s="939" t="n"/>
      <c r="G103" s="939" t="n">
        <v>1306</v>
      </c>
      <c r="H103" s="939" t="n">
        <v>0</v>
      </c>
      <c r="I103" s="945" t="n"/>
      <c r="N103" s="105">
        <f>B103</f>
        <v/>
      </c>
      <c r="O103" s="106" t="inlineStr"/>
      <c r="P103" s="106" t="inlineStr"/>
      <c r="Q103" s="106" t="inlineStr"/>
      <c r="R103" s="106" t="inlineStr"/>
      <c r="S103" s="106">
        <f>G103*BS!$B$9</f>
        <v/>
      </c>
      <c r="T103" s="106">
        <f>H103*BS!$B$9</f>
        <v/>
      </c>
      <c r="U103" s="946">
        <f>I90</f>
        <v/>
      </c>
      <c r="V103" s="927" t="n"/>
      <c r="W103" s="927" t="n"/>
    </row>
    <row r="104" customFormat="1" s="79">
      <c r="A104" s="618" t="n"/>
      <c r="B104" s="102" t="inlineStr">
        <is>
          <t>Motor Depreciation and impairment losses depreciation and impairment at 31 March 2022</t>
        </is>
      </c>
      <c r="C104" s="939" t="n"/>
      <c r="D104" s="939" t="n"/>
      <c r="E104" s="939" t="n"/>
      <c r="F104" s="939" t="n"/>
      <c r="G104" s="939" t="n">
        <v>683</v>
      </c>
      <c r="H104" s="939" t="n">
        <v>0</v>
      </c>
      <c r="I104" s="947" t="n"/>
      <c r="K104" s="948" t="n"/>
      <c r="N104" s="105">
        <f>B104</f>
        <v/>
      </c>
      <c r="O104" s="106" t="inlineStr"/>
      <c r="P104" s="106" t="inlineStr"/>
      <c r="Q104" s="106" t="inlineStr"/>
      <c r="R104" s="106" t="inlineStr"/>
      <c r="S104" s="106">
        <f>G104*BS!$B$9</f>
        <v/>
      </c>
      <c r="T104" s="106">
        <f>H104*BS!$B$9</f>
        <v/>
      </c>
      <c r="U104" s="946">
        <f>I91</f>
        <v/>
      </c>
      <c r="V104" s="941" t="n"/>
      <c r="W104" s="941" t="n"/>
    </row>
    <row r="105" customFormat="1" s="79">
      <c r="A105" s="618" t="n"/>
      <c r="B105" s="102" t="inlineStr">
        <is>
          <t>Motor Carrying amounts Balance as at 31 March 2022</t>
        </is>
      </c>
      <c r="C105" s="939" t="n"/>
      <c r="D105" s="939" t="n"/>
      <c r="E105" s="939" t="n"/>
      <c r="F105" s="939" t="n"/>
      <c r="G105" s="939" t="n">
        <v>623</v>
      </c>
      <c r="H105" s="939" t="n">
        <v>0</v>
      </c>
      <c r="I105" s="947" t="n"/>
      <c r="K105" s="948" t="n"/>
      <c r="N105" s="105">
        <f>B105</f>
        <v/>
      </c>
      <c r="O105" s="106" t="inlineStr"/>
      <c r="P105" s="106" t="inlineStr"/>
      <c r="Q105" s="106" t="inlineStr"/>
      <c r="R105" s="106" t="inlineStr"/>
      <c r="S105" s="106">
        <f>G105*BS!$B$9</f>
        <v/>
      </c>
      <c r="T105" s="106">
        <f>H105*BS!$B$9</f>
        <v/>
      </c>
      <c r="U105" s="946">
        <f>I92</f>
        <v/>
      </c>
      <c r="V105" s="941" t="n"/>
      <c r="W105" s="941" t="n"/>
    </row>
    <row r="106" customFormat="1" s="79">
      <c r="A106" s="618" t="n"/>
      <c r="B106" s="102" t="inlineStr">
        <is>
          <t>Computer Cost and Historic cost les SS disposals at 31 March 2023</t>
        </is>
      </c>
      <c r="C106" s="939" t="n"/>
      <c r="D106" s="939" t="n"/>
      <c r="E106" s="939" t="n"/>
      <c r="F106" s="939" t="n"/>
      <c r="G106" s="939" t="n">
        <v>612</v>
      </c>
      <c r="H106" s="939" t="n">
        <v>0</v>
      </c>
      <c r="I106" s="947" t="n"/>
      <c r="K106" s="948" t="n"/>
      <c r="N106" s="105">
        <f>B106</f>
        <v/>
      </c>
      <c r="O106" s="106" t="inlineStr"/>
      <c r="P106" s="106" t="inlineStr"/>
      <c r="Q106" s="106" t="inlineStr"/>
      <c r="R106" s="106" t="inlineStr"/>
      <c r="S106" s="106">
        <f>G106*BS!$B$9</f>
        <v/>
      </c>
      <c r="T106" s="106">
        <f>H106*BS!$B$9</f>
        <v/>
      </c>
      <c r="U106" s="946">
        <f>I93</f>
        <v/>
      </c>
      <c r="V106" s="941" t="n"/>
      <c r="W106" s="941" t="n"/>
    </row>
    <row r="107" customFormat="1" s="79">
      <c r="A107" s="618" t="n"/>
      <c r="B107" s="102" t="inlineStr">
        <is>
          <t>Computer Cost and cost less disposals at 31 March</t>
        </is>
      </c>
      <c r="C107" s="939" t="n"/>
      <c r="D107" s="939" t="n"/>
      <c r="E107" s="939" t="n"/>
      <c r="F107" s="939" t="n"/>
      <c r="G107" s="939" t="n">
        <v>599</v>
      </c>
      <c r="H107" s="939" t="n">
        <v>0</v>
      </c>
      <c r="I107" s="947" t="n"/>
      <c r="K107" s="948" t="n"/>
      <c r="N107" s="105">
        <f>B107</f>
        <v/>
      </c>
      <c r="O107" s="106" t="inlineStr"/>
      <c r="P107" s="106" t="inlineStr"/>
      <c r="Q107" s="106" t="inlineStr"/>
      <c r="R107" s="106" t="inlineStr"/>
      <c r="S107" s="106">
        <f>G107*BS!$B$9</f>
        <v/>
      </c>
      <c r="T107" s="106">
        <f>H107*BS!$B$9</f>
        <v/>
      </c>
      <c r="U107" s="946">
        <f>I94</f>
        <v/>
      </c>
      <c r="V107" s="941" t="n"/>
      <c r="W107" s="941" t="n"/>
    </row>
    <row r="108" customFormat="1" s="79">
      <c r="A108" s="618" t="n"/>
      <c r="B108" s="102" t="n"/>
      <c r="C108" s="939" t="n"/>
      <c r="D108" s="939" t="n"/>
      <c r="E108" s="939" t="n"/>
      <c r="F108" s="939" t="n"/>
      <c r="G108" s="939" t="n"/>
      <c r="H108" s="939" t="n"/>
      <c r="I108" s="947" t="n"/>
      <c r="K108" s="948" t="n"/>
      <c r="N108" s="105" t="inlineStr"/>
      <c r="O108" s="106" t="inlineStr"/>
      <c r="P108" s="106" t="inlineStr"/>
      <c r="Q108" s="106" t="inlineStr"/>
      <c r="R108" s="106" t="inlineStr"/>
      <c r="S108" s="106" t="inlineStr"/>
      <c r="T108" s="106" t="inlineStr"/>
      <c r="U108" s="946">
        <f>I95</f>
        <v/>
      </c>
      <c r="V108" s="941" t="n"/>
      <c r="W108" s="941" t="n"/>
    </row>
    <row r="109" customFormat="1" s="79">
      <c r="A109" s="618" t="n"/>
      <c r="B109" s="102" t="n"/>
      <c r="C109" s="939" t="n"/>
      <c r="D109" s="939" t="n"/>
      <c r="E109" s="939" t="n"/>
      <c r="F109" s="939" t="n"/>
      <c r="G109" s="939" t="n"/>
      <c r="H109" s="939" t="n"/>
      <c r="I109" s="947" t="n"/>
      <c r="K109" s="948" t="n"/>
      <c r="N109" s="105" t="inlineStr"/>
      <c r="O109" s="106" t="inlineStr"/>
      <c r="P109" s="106" t="inlineStr"/>
      <c r="Q109" s="106" t="inlineStr"/>
      <c r="R109" s="106" t="inlineStr"/>
      <c r="S109" s="106" t="inlineStr"/>
      <c r="T109" s="106" t="inlineStr"/>
      <c r="U109" s="946">
        <f>I96</f>
        <v/>
      </c>
      <c r="V109" s="941" t="n"/>
      <c r="W109" s="941" t="n"/>
    </row>
    <row r="110" customFormat="1" s="79">
      <c r="A110" s="618" t="inlineStr">
        <is>
          <t>K13</t>
        </is>
      </c>
      <c r="B110" s="96" t="inlineStr">
        <is>
          <t xml:space="preserve">Total </t>
        </is>
      </c>
      <c r="C110" s="944">
        <f>SUM(INDIRECT(ADDRESS(MATCH("K12",$A:$A,0)+1,COLUMN(C$12),4)&amp;":"&amp;ADDRESS(MATCH("K13",$A:$A,0)-1,COLUMN(C$12),4)))</f>
        <v/>
      </c>
      <c r="D110" s="944">
        <f>SUM(INDIRECT(ADDRESS(MATCH("K12",$A:$A,0)+1,COLUMN(D$12),4)&amp;":"&amp;ADDRESS(MATCH("K13",$A:$A,0)-1,COLUMN(D$12),4)))</f>
        <v/>
      </c>
      <c r="E110" s="944">
        <f>SUM(INDIRECT(ADDRESS(MATCH("K12",$A:$A,0)+1,COLUMN(E$12),4)&amp;":"&amp;ADDRESS(MATCH("K13",$A:$A,0)-1,COLUMN(E$12),4)))</f>
        <v/>
      </c>
      <c r="F110" s="944">
        <f>SUM(INDIRECT(ADDRESS(MATCH("K12",$A:$A,0)+1,COLUMN(F$12),4)&amp;":"&amp;ADDRESS(MATCH("K13",$A:$A,0)-1,COLUMN(F$12),4)))</f>
        <v/>
      </c>
      <c r="G110" s="944">
        <f>SUM(INDIRECT(ADDRESS(MATCH("K12",$A:$A,0)+1,COLUMN(G$12),4)&amp;":"&amp;ADDRESS(MATCH("K13",$A:$A,0)-1,COLUMN(G$12),4)))</f>
        <v/>
      </c>
      <c r="H110" s="944">
        <f>SUM(INDIRECT(ADDRESS(MATCH("K12",$A:$A,0)+1,COLUMN(H$12),4)&amp;":"&amp;ADDRESS(MATCH("K13",$A:$A,0)-1,COLUMN(H$12),4)))</f>
        <v/>
      </c>
      <c r="I110" s="947" t="n"/>
      <c r="K110" s="948" t="n"/>
      <c r="N110" s="114">
        <f>B110</f>
        <v/>
      </c>
      <c r="O110" s="115">
        <f>C110*BS!$B$9</f>
        <v/>
      </c>
      <c r="P110" s="115">
        <f>D110*BS!$B$9</f>
        <v/>
      </c>
      <c r="Q110" s="115">
        <f>E110*BS!$B$9</f>
        <v/>
      </c>
      <c r="R110" s="115">
        <f>F110*BS!$B$9</f>
        <v/>
      </c>
      <c r="S110" s="115">
        <f>G110*BS!$B$9</f>
        <v/>
      </c>
      <c r="T110" s="115">
        <f>H110*BS!$B$9</f>
        <v/>
      </c>
      <c r="U110" s="115">
        <f>I97*BS!$B$9</f>
        <v/>
      </c>
      <c r="V110" s="941" t="n"/>
      <c r="W110" s="941" t="n"/>
    </row>
    <row r="111" customFormat="1" s="79">
      <c r="A111" s="618" t="n"/>
      <c r="B111" s="102" t="n"/>
      <c r="C111" s="939" t="n"/>
      <c r="D111" s="939" t="n"/>
      <c r="E111" s="939" t="n"/>
      <c r="F111" s="939" t="n"/>
      <c r="G111" s="939" t="n"/>
      <c r="H111" s="939" t="n"/>
      <c r="I111" s="947" t="n"/>
      <c r="K111" s="948" t="n"/>
      <c r="N111" s="105" t="inlineStr"/>
      <c r="O111" s="106" t="inlineStr"/>
      <c r="P111" s="106" t="inlineStr"/>
      <c r="Q111" s="106" t="inlineStr"/>
      <c r="R111" s="106" t="inlineStr"/>
      <c r="S111" s="106" t="inlineStr"/>
      <c r="T111" s="106" t="inlineStr"/>
      <c r="U111" s="107" t="n"/>
      <c r="V111" s="941" t="n"/>
      <c r="W111" s="941" t="n"/>
    </row>
    <row r="112" customFormat="1" s="79">
      <c r="A112" s="618" t="inlineStr">
        <is>
          <t>K14</t>
        </is>
      </c>
      <c r="B112" s="96" t="inlineStr">
        <is>
          <t xml:space="preserve">Adjustment: Depreciation </t>
        </is>
      </c>
      <c r="C112" s="949" t="n"/>
      <c r="D112" s="949" t="n"/>
      <c r="E112" s="949" t="n"/>
      <c r="F112" s="949" t="n"/>
      <c r="G112" s="949" t="n"/>
      <c r="H112" s="949" t="n"/>
      <c r="I112" s="947" t="n"/>
      <c r="J112" s="85" t="n"/>
      <c r="K112" s="950" t="n"/>
      <c r="L112" s="85" t="n"/>
      <c r="M112" s="85" t="n"/>
      <c r="N112" s="114">
        <f>B112</f>
        <v/>
      </c>
      <c r="O112" s="115" t="inlineStr"/>
      <c r="P112" s="115" t="inlineStr"/>
      <c r="Q112" s="115" t="inlineStr"/>
      <c r="R112" s="115" t="inlineStr"/>
      <c r="S112" s="115" t="inlineStr"/>
      <c r="T112" s="115" t="inlineStr"/>
      <c r="U112" s="951">
        <f>I99</f>
        <v/>
      </c>
      <c r="V112" s="941" t="n"/>
      <c r="W112" s="941" t="n"/>
      <c r="X112" s="85" t="n"/>
      <c r="Y112" s="85" t="n"/>
      <c r="Z112" s="85" t="n"/>
      <c r="AA112" s="85" t="n"/>
      <c r="AB112" s="85" t="n"/>
      <c r="AC112" s="85" t="n"/>
      <c r="AD112" s="85" t="n"/>
      <c r="AE112" s="85" t="n"/>
      <c r="AF112" s="85" t="n"/>
      <c r="AG112" s="85" t="n"/>
      <c r="AH112" s="85" t="n"/>
      <c r="AI112" s="85" t="n"/>
      <c r="AJ112" s="85" t="n"/>
      <c r="AK112" s="85" t="n"/>
      <c r="AL112" s="85" t="n"/>
      <c r="AM112" s="85" t="n"/>
      <c r="AN112" s="85" t="n"/>
      <c r="AO112" s="85" t="n"/>
      <c r="AP112" s="85" t="n"/>
      <c r="AQ112" s="85" t="n"/>
      <c r="AR112" s="85" t="n"/>
      <c r="AS112" s="85" t="n"/>
      <c r="AT112" s="85" t="n"/>
      <c r="AU112" s="85" t="n"/>
      <c r="AV112" s="85" t="n"/>
      <c r="AW112" s="85" t="n"/>
      <c r="AX112" s="85" t="n"/>
      <c r="AY112" s="85" t="n"/>
      <c r="AZ112" s="85" t="n"/>
      <c r="BA112" s="85" t="n"/>
      <c r="BB112" s="85" t="n"/>
      <c r="BC112" s="85" t="n"/>
      <c r="BD112" s="85" t="n"/>
      <c r="BE112" s="85" t="n"/>
      <c r="BF112" s="85" t="n"/>
      <c r="BG112" s="85" t="n"/>
      <c r="BH112" s="85" t="n"/>
      <c r="BI112" s="85" t="n"/>
      <c r="BJ112" s="85" t="n"/>
      <c r="BK112" s="85" t="n"/>
      <c r="BL112" s="85" t="n"/>
      <c r="BM112" s="85" t="n"/>
      <c r="BN112" s="85" t="n"/>
      <c r="BO112" s="85" t="n"/>
      <c r="BP112" s="85" t="n"/>
      <c r="BQ112" s="85" t="n"/>
      <c r="BR112" s="85" t="n"/>
      <c r="BS112" s="85" t="n"/>
      <c r="BT112" s="85" t="n"/>
      <c r="BU112" s="85" t="n"/>
      <c r="BV112" s="85" t="n"/>
      <c r="BW112" s="85" t="n"/>
      <c r="BX112" s="85" t="n"/>
      <c r="BY112" s="85" t="n"/>
      <c r="BZ112" s="85" t="n"/>
      <c r="CA112" s="85" t="n"/>
      <c r="CB112" s="85" t="n"/>
      <c r="CC112" s="85" t="n"/>
      <c r="CD112" s="85" t="n"/>
      <c r="CE112" s="85" t="n"/>
      <c r="CF112" s="85" t="n"/>
      <c r="CG112" s="85" t="n"/>
      <c r="CH112" s="85" t="n"/>
      <c r="CI112" s="85" t="n"/>
      <c r="CJ112" s="85" t="n"/>
      <c r="CK112" s="85" t="n"/>
      <c r="CL112" s="85" t="n"/>
      <c r="CM112" s="85" t="n"/>
      <c r="CN112" s="85" t="n"/>
      <c r="CO112" s="85" t="n"/>
      <c r="CP112" s="85" t="n"/>
      <c r="CQ112" s="85" t="n"/>
      <c r="CR112" s="85" t="n"/>
      <c r="CS112" s="85" t="n"/>
      <c r="CT112" s="85" t="n"/>
      <c r="CU112" s="85" t="n"/>
      <c r="CV112" s="85" t="n"/>
      <c r="CW112" s="85" t="n"/>
      <c r="CX112" s="85" t="n"/>
      <c r="CY112" s="85" t="n"/>
      <c r="CZ112" s="85" t="n"/>
      <c r="DA112" s="85" t="n"/>
      <c r="DB112" s="85" t="n"/>
      <c r="DC112" s="85" t="n"/>
      <c r="DD112" s="85" t="n"/>
      <c r="DE112" s="85" t="n"/>
      <c r="DF112" s="85" t="n"/>
      <c r="DG112" s="85" t="n"/>
      <c r="DH112" s="85" t="n"/>
      <c r="DI112" s="85" t="n"/>
      <c r="DJ112" s="85" t="n"/>
      <c r="DK112" s="85" t="n"/>
      <c r="DL112" s="85" t="n"/>
      <c r="DM112" s="85" t="n"/>
      <c r="DN112" s="85" t="n"/>
      <c r="DO112" s="85" t="n"/>
      <c r="DP112" s="85" t="n"/>
      <c r="DQ112" s="85" t="n"/>
      <c r="DR112" s="85" t="n"/>
      <c r="DS112" s="85" t="n"/>
      <c r="DT112" s="85" t="n"/>
      <c r="DU112" s="85" t="n"/>
      <c r="DV112" s="85" t="n"/>
      <c r="DW112" s="85" t="n"/>
      <c r="DX112" s="85" t="n"/>
      <c r="DY112" s="85" t="n"/>
      <c r="DZ112" s="85" t="n"/>
      <c r="EA112" s="85" t="n"/>
      <c r="EB112" s="85" t="n"/>
      <c r="EC112" s="85" t="n"/>
      <c r="ED112" s="85" t="n"/>
      <c r="EE112" s="85" t="n"/>
      <c r="EF112" s="85" t="n"/>
      <c r="EG112" s="85" t="n"/>
      <c r="EH112" s="85" t="n"/>
      <c r="EI112" s="85" t="n"/>
      <c r="EJ112" s="85" t="n"/>
      <c r="EK112" s="85" t="n"/>
      <c r="EL112" s="85" t="n"/>
      <c r="EM112" s="85" t="n"/>
      <c r="EN112" s="85" t="n"/>
      <c r="EO112" s="85" t="n"/>
      <c r="EP112" s="85" t="n"/>
      <c r="EQ112" s="85" t="n"/>
      <c r="ER112" s="85" t="n"/>
      <c r="ES112" s="85" t="n"/>
      <c r="ET112" s="85" t="n"/>
      <c r="EU112" s="85" t="n"/>
      <c r="EV112" s="85" t="n"/>
      <c r="EW112" s="85" t="n"/>
      <c r="EX112" s="85" t="n"/>
      <c r="EY112" s="85" t="n"/>
      <c r="EZ112" s="85" t="n"/>
      <c r="FA112" s="85" t="n"/>
      <c r="FB112" s="85" t="n"/>
      <c r="FC112" s="85" t="n"/>
      <c r="FD112" s="85" t="n"/>
      <c r="FE112" s="85" t="n"/>
      <c r="FF112" s="85" t="n"/>
      <c r="FG112" s="85" t="n"/>
      <c r="FH112" s="85" t="n"/>
      <c r="FI112" s="85" t="n"/>
      <c r="FJ112" s="85" t="n"/>
      <c r="FK112" s="85" t="n"/>
      <c r="FL112" s="85" t="n"/>
      <c r="FM112" s="85" t="n"/>
      <c r="FN112" s="85" t="n"/>
      <c r="FO112" s="85" t="n"/>
      <c r="FP112" s="85" t="n"/>
      <c r="FQ112" s="85" t="n"/>
      <c r="FR112" s="85" t="n"/>
      <c r="FS112" s="85" t="n"/>
      <c r="FT112" s="85" t="n"/>
      <c r="FU112" s="85" t="n"/>
      <c r="FV112" s="85" t="n"/>
      <c r="FW112" s="85" t="n"/>
      <c r="FX112" s="85" t="n"/>
      <c r="FY112" s="85" t="n"/>
      <c r="FZ112" s="85" t="n"/>
      <c r="GA112" s="85" t="n"/>
      <c r="GB112" s="85" t="n"/>
      <c r="GC112" s="85" t="n"/>
      <c r="GD112" s="85" t="n"/>
      <c r="GE112" s="85" t="n"/>
      <c r="GF112" s="85" t="n"/>
      <c r="GG112" s="85" t="n"/>
      <c r="GH112" s="85" t="n"/>
      <c r="GI112" s="85" t="n"/>
      <c r="GJ112" s="85" t="n"/>
      <c r="GK112" s="85" t="n"/>
      <c r="GL112" s="85" t="n"/>
      <c r="GM112" s="85" t="n"/>
      <c r="GN112" s="85" t="n"/>
      <c r="GO112" s="85" t="n"/>
      <c r="GP112" s="85" t="n"/>
      <c r="GQ112" s="85" t="n"/>
      <c r="GR112" s="85" t="n"/>
      <c r="GS112" s="85" t="n"/>
      <c r="GT112" s="85" t="n"/>
      <c r="GU112" s="85" t="n"/>
      <c r="GV112" s="85" t="n"/>
      <c r="GW112" s="85" t="n"/>
      <c r="GX112" s="85" t="n"/>
      <c r="GY112" s="85" t="n"/>
      <c r="GZ112" s="85" t="n"/>
      <c r="HA112" s="85" t="n"/>
      <c r="HB112" s="85" t="n"/>
      <c r="HC112" s="85" t="n"/>
      <c r="HD112" s="85" t="n"/>
      <c r="HE112" s="85" t="n"/>
      <c r="HF112" s="85" t="n"/>
      <c r="HG112" s="85" t="n"/>
      <c r="HH112" s="85" t="n"/>
      <c r="HI112" s="85" t="n"/>
      <c r="HJ112" s="85" t="n"/>
      <c r="HK112" s="85" t="n"/>
      <c r="HL112" s="85" t="n"/>
      <c r="HM112" s="85" t="n"/>
      <c r="HN112" s="85" t="n"/>
      <c r="HO112" s="85" t="n"/>
      <c r="HP112" s="85" t="n"/>
      <c r="HQ112" s="85" t="n"/>
      <c r="HR112" s="85" t="n"/>
      <c r="HS112" s="85" t="n"/>
      <c r="HT112" s="85" t="n"/>
      <c r="HU112" s="85" t="n"/>
      <c r="HV112" s="85" t="n"/>
      <c r="HW112" s="85" t="n"/>
      <c r="HX112" s="85" t="n"/>
      <c r="HY112" s="85" t="n"/>
      <c r="HZ112" s="85" t="n"/>
      <c r="IA112" s="85" t="n"/>
      <c r="IB112" s="85" t="n"/>
      <c r="IC112" s="85" t="n"/>
      <c r="ID112" s="85" t="n"/>
      <c r="IE112" s="85" t="n"/>
      <c r="IF112" s="85" t="n"/>
      <c r="IG112" s="85" t="n"/>
      <c r="IH112" s="85" t="n"/>
      <c r="II112" s="85" t="n"/>
      <c r="IJ112" s="85" t="n"/>
      <c r="IK112" s="85" t="n"/>
      <c r="IL112" s="85" t="n"/>
      <c r="IM112" s="85" t="n"/>
      <c r="IN112" s="85" t="n"/>
      <c r="IO112" s="85" t="n"/>
      <c r="IP112" s="85" t="n"/>
      <c r="IQ112" s="85" t="n"/>
      <c r="IR112" s="85" t="n"/>
      <c r="IS112" s="85" t="n"/>
      <c r="IT112" s="85" t="n"/>
      <c r="IU112" s="85" t="n"/>
      <c r="IV112" s="85" t="n"/>
      <c r="IW112" s="85" t="n"/>
      <c r="IX112" s="85" t="n"/>
      <c r="IY112" s="85" t="n"/>
      <c r="IZ112" s="85" t="n"/>
      <c r="JA112" s="85" t="n"/>
      <c r="JB112" s="85" t="n"/>
      <c r="JC112" s="85" t="n"/>
      <c r="JD112" s="85" t="n"/>
      <c r="JE112" s="85" t="n"/>
      <c r="JF112" s="85" t="n"/>
      <c r="JG112" s="85" t="n"/>
      <c r="JH112" s="85" t="n"/>
      <c r="JI112" s="85" t="n"/>
      <c r="JJ112" s="85" t="n"/>
      <c r="JK112" s="85" t="n"/>
      <c r="JL112" s="85" t="n"/>
      <c r="JM112" s="85" t="n"/>
      <c r="JN112" s="85" t="n"/>
      <c r="JO112" s="85" t="n"/>
      <c r="JP112" s="85" t="n"/>
      <c r="JQ112" s="85" t="n"/>
      <c r="JR112" s="85" t="n"/>
      <c r="JS112" s="85" t="n"/>
      <c r="JT112" s="85" t="n"/>
      <c r="JU112" s="85" t="n"/>
      <c r="JV112" s="85" t="n"/>
      <c r="JW112" s="85" t="n"/>
      <c r="JX112" s="85" t="n"/>
      <c r="JY112" s="85" t="n"/>
      <c r="JZ112" s="85" t="n"/>
      <c r="KA112" s="85" t="n"/>
      <c r="KB112" s="85" t="n"/>
      <c r="KC112" s="85" t="n"/>
      <c r="KD112" s="85" t="n"/>
      <c r="KE112" s="85" t="n"/>
      <c r="KF112" s="85" t="n"/>
      <c r="KG112" s="85" t="n"/>
      <c r="KH112" s="85" t="n"/>
      <c r="KI112" s="85" t="n"/>
      <c r="KJ112" s="85" t="n"/>
      <c r="KK112" s="85" t="n"/>
      <c r="KL112" s="85" t="n"/>
      <c r="KM112" s="85" t="n"/>
      <c r="KN112" s="85" t="n"/>
      <c r="KO112" s="85" t="n"/>
      <c r="KP112" s="85" t="n"/>
      <c r="KQ112" s="85" t="n"/>
      <c r="KR112" s="85" t="n"/>
      <c r="KS112" s="85" t="n"/>
      <c r="KT112" s="85" t="n"/>
      <c r="KU112" s="85" t="n"/>
      <c r="KV112" s="85" t="n"/>
      <c r="KW112" s="85" t="n"/>
      <c r="KX112" s="85" t="n"/>
      <c r="KY112" s="85" t="n"/>
      <c r="KZ112" s="85" t="n"/>
      <c r="LA112" s="85" t="n"/>
      <c r="LB112" s="85" t="n"/>
      <c r="LC112" s="85" t="n"/>
      <c r="LD112" s="85" t="n"/>
      <c r="LE112" s="85" t="n"/>
      <c r="LF112" s="85" t="n"/>
      <c r="LG112" s="85" t="n"/>
      <c r="LH112" s="85" t="n"/>
      <c r="LI112" s="85" t="n"/>
      <c r="LJ112" s="85" t="n"/>
      <c r="LK112" s="85" t="n"/>
      <c r="LL112" s="85" t="n"/>
      <c r="LM112" s="85" t="n"/>
      <c r="LN112" s="85" t="n"/>
      <c r="LO112" s="85" t="n"/>
      <c r="LP112" s="85" t="n"/>
      <c r="LQ112" s="85" t="n"/>
      <c r="LR112" s="85" t="n"/>
      <c r="LS112" s="85" t="n"/>
    </row>
    <row r="113" customFormat="1" s="117">
      <c r="B113" t="inlineStr">
        <is>
          <t>Land and buildings Depreciation and impairment losses Accumulated depreciation and impairment at 31 March 2023</t>
        </is>
      </c>
      <c r="G113" t="n">
        <v>190</v>
      </c>
      <c r="H113" t="n">
        <v>0</v>
      </c>
      <c r="N113">
        <f>B113</f>
        <v/>
      </c>
      <c r="O113" t="inlineStr"/>
      <c r="P113" t="inlineStr"/>
      <c r="Q113" t="inlineStr"/>
      <c r="R113" t="inlineStr"/>
      <c r="S113">
        <f>G113*BS!$B$9</f>
        <v/>
      </c>
      <c r="T113">
        <f>H113*BS!$B$9</f>
        <v/>
      </c>
    </row>
    <row r="114" customFormat="1" s="79">
      <c r="B114" t="inlineStr">
        <is>
          <t>Land and buildings Carrying amounts Balance as at 31 March 2023</t>
        </is>
      </c>
      <c r="G114" t="n">
        <v>13560</v>
      </c>
      <c r="H114" t="n">
        <v>0</v>
      </c>
      <c r="N114">
        <f>B114</f>
        <v/>
      </c>
      <c r="O114" t="inlineStr"/>
      <c r="P114" t="inlineStr"/>
      <c r="Q114" t="inlineStr"/>
      <c r="R114" t="inlineStr"/>
      <c r="S114">
        <f>G114*BS!$B$9</f>
        <v/>
      </c>
      <c r="T114">
        <f>H114*BS!$B$9</f>
        <v/>
      </c>
    </row>
    <row r="115" customFormat="1" s="79">
      <c r="B115" t="inlineStr">
        <is>
          <t>Land and buildings Carrying amounts As at 31 March 2022</t>
        </is>
      </c>
      <c r="G115" t="n">
        <v>0</v>
      </c>
      <c r="H115" t="n">
        <v>0</v>
      </c>
      <c r="N115">
        <f>B115</f>
        <v/>
      </c>
      <c r="O115" t="inlineStr"/>
      <c r="P115" t="inlineStr"/>
      <c r="Q115" t="inlineStr"/>
      <c r="R115" t="inlineStr"/>
      <c r="S115">
        <f>G115*BS!$B$9</f>
        <v/>
      </c>
      <c r="T115">
        <f>H115*BS!$B$9</f>
        <v/>
      </c>
    </row>
    <row r="116" customFormat="1" s="79">
      <c r="B116" t="inlineStr">
        <is>
          <t>Land and buildings Depreciation and impairment losses depreciation and impairment at 31 March 2022</t>
        </is>
      </c>
      <c r="G116" t="n">
        <v>152</v>
      </c>
      <c r="H116" t="n">
        <v>0</v>
      </c>
      <c r="N116">
        <f>B116</f>
        <v/>
      </c>
      <c r="O116" t="inlineStr"/>
      <c r="P116" t="inlineStr"/>
      <c r="Q116" t="inlineStr"/>
      <c r="R116" t="inlineStr"/>
      <c r="S116">
        <f>G116*BS!$B$9</f>
        <v/>
      </c>
      <c r="T116">
        <f>H116*BS!$B$9</f>
        <v/>
      </c>
    </row>
    <row r="117" customFormat="1" s="79">
      <c r="B117" t="inlineStr">
        <is>
          <t>Land and buildings Carrying amounts Balance as at 31 March 2022</t>
        </is>
      </c>
      <c r="G117" t="n">
        <v>13031</v>
      </c>
      <c r="H117" t="n">
        <v>0</v>
      </c>
      <c r="N117">
        <f>B117</f>
        <v/>
      </c>
      <c r="O117" t="inlineStr"/>
      <c r="P117" t="inlineStr"/>
      <c r="Q117" t="inlineStr"/>
      <c r="R117" t="inlineStr"/>
      <c r="S117">
        <f>G117*BS!$B$9</f>
        <v/>
      </c>
      <c r="T117">
        <f>H117*BS!$B$9</f>
        <v/>
      </c>
    </row>
    <row r="118" customFormat="1" s="79">
      <c r="B118" t="inlineStr">
        <is>
          <t>Roads Depreciation and impairment losses Accumulated depreciation and impairment at 31 March 2023</t>
        </is>
      </c>
      <c r="G118" t="n">
        <v>6586</v>
      </c>
      <c r="H118" t="n">
        <v>0</v>
      </c>
      <c r="N118">
        <f>B118</f>
        <v/>
      </c>
      <c r="O118" t="inlineStr"/>
      <c r="P118" t="inlineStr"/>
      <c r="Q118" t="inlineStr"/>
      <c r="R118" t="inlineStr"/>
      <c r="S118">
        <f>G118*BS!$B$9</f>
        <v/>
      </c>
      <c r="T118">
        <f>H118*BS!$B$9</f>
        <v/>
      </c>
    </row>
    <row r="119" customFormat="1" s="79">
      <c r="B119" t="inlineStr">
        <is>
          <t>Roads Depreciation and impairment losses depreciation and impairment at 31 March 2022</t>
        </is>
      </c>
      <c r="G119" t="n">
        <v>5605</v>
      </c>
      <c r="H119" t="n">
        <v>0</v>
      </c>
      <c r="N119">
        <f>B119</f>
        <v/>
      </c>
      <c r="O119" t="inlineStr"/>
      <c r="P119" t="inlineStr"/>
      <c r="Q119" t="inlineStr"/>
      <c r="R119" t="inlineStr"/>
      <c r="S119">
        <f>G119*BS!$B$9</f>
        <v/>
      </c>
      <c r="T119">
        <f>H119*BS!$B$9</f>
        <v/>
      </c>
    </row>
    <row r="120" customFormat="1" s="79">
      <c r="A120" s="618" t="n"/>
      <c r="B120" s="102" t="inlineStr">
        <is>
          <t>Plant and Equipment Depreciation and impairment losses Accumulated depreciation and impairment at 31 March 2023</t>
        </is>
      </c>
      <c r="C120" s="952" t="n"/>
      <c r="D120" s="952" t="n"/>
      <c r="E120" s="952" t="n"/>
      <c r="F120" s="952" t="n"/>
      <c r="G120" s="952" t="n">
        <v>428</v>
      </c>
      <c r="H120" s="952" t="n">
        <v>0</v>
      </c>
      <c r="I120" s="947" t="n"/>
      <c r="K120" s="948" t="n"/>
      <c r="N120" s="105">
        <f>B120</f>
        <v/>
      </c>
      <c r="O120" s="106" t="inlineStr"/>
      <c r="P120" s="106" t="inlineStr"/>
      <c r="Q120" s="106" t="inlineStr"/>
      <c r="R120" s="106" t="inlineStr"/>
      <c r="S120" s="106">
        <f>G120*BS!$B$9</f>
        <v/>
      </c>
      <c r="T120" s="106">
        <f>H120*BS!$B$9</f>
        <v/>
      </c>
      <c r="U120" s="946">
        <f>I100</f>
        <v/>
      </c>
      <c r="V120" s="941" t="n"/>
      <c r="W120" s="941" t="n"/>
    </row>
    <row r="121" customFormat="1" s="79">
      <c r="A121" s="618" t="n"/>
      <c r="B121" s="102" t="inlineStr">
        <is>
          <t>Plant and Equipment Carrying amounts Balance as at 31 March 2023</t>
        </is>
      </c>
      <c r="C121" s="952" t="n"/>
      <c r="D121" s="939" t="n"/>
      <c r="E121" s="939" t="n"/>
      <c r="F121" s="939" t="n"/>
      <c r="G121" s="939" t="n">
        <v>512</v>
      </c>
      <c r="H121" s="939" t="n">
        <v>0</v>
      </c>
      <c r="I121" s="947" t="n"/>
      <c r="K121" s="948" t="n"/>
      <c r="N121" s="105">
        <f>B121</f>
        <v/>
      </c>
      <c r="O121" s="106" t="inlineStr"/>
      <c r="P121" s="106" t="inlineStr"/>
      <c r="Q121" s="106" t="inlineStr"/>
      <c r="R121" s="106" t="inlineStr"/>
      <c r="S121" s="106">
        <f>G121*BS!$B$9</f>
        <v/>
      </c>
      <c r="T121" s="106">
        <f>H121*BS!$B$9</f>
        <v/>
      </c>
      <c r="U121" s="946">
        <f>I101</f>
        <v/>
      </c>
      <c r="V121" s="941" t="n"/>
      <c r="W121" s="941" t="n"/>
    </row>
    <row r="122" customFormat="1" s="79">
      <c r="A122" s="618" t="n"/>
      <c r="B122" s="102" t="inlineStr">
        <is>
          <t>Plant and Equipment Carrying amounts As at 31 March 2022</t>
        </is>
      </c>
      <c r="C122" s="952" t="n"/>
      <c r="D122" s="939" t="n"/>
      <c r="E122" s="939" t="n"/>
      <c r="F122" s="939" t="n"/>
      <c r="G122" s="939" t="n">
        <v>0</v>
      </c>
      <c r="H122" s="939" t="n">
        <v>0</v>
      </c>
      <c r="I122" s="947" t="n"/>
      <c r="K122" s="948" t="n"/>
      <c r="N122" s="105">
        <f>B122</f>
        <v/>
      </c>
      <c r="O122" s="106" t="inlineStr"/>
      <c r="P122" s="106" t="inlineStr"/>
      <c r="Q122" s="106" t="inlineStr"/>
      <c r="R122" s="106" t="inlineStr"/>
      <c r="S122" s="106">
        <f>G122*BS!$B$9</f>
        <v/>
      </c>
      <c r="T122" s="106">
        <f>H122*BS!$B$9</f>
        <v/>
      </c>
      <c r="U122" s="946">
        <f>I102</f>
        <v/>
      </c>
      <c r="V122" s="941" t="n"/>
      <c r="W122" s="941" t="n"/>
    </row>
    <row r="123" customFormat="1" s="79">
      <c r="A123" s="618" t="n"/>
      <c r="B123" s="102" t="inlineStr">
        <is>
          <t>Plant and Equipment Depreciation and impairment losses depreciation and impairment at 31 March 2022</t>
        </is>
      </c>
      <c r="C123" s="103" t="n"/>
      <c r="D123" s="103" t="n"/>
      <c r="E123" s="103" t="n"/>
      <c r="F123" s="103" t="n"/>
      <c r="G123" s="103" t="n">
        <v>383</v>
      </c>
      <c r="H123" s="103" t="n">
        <v>0</v>
      </c>
      <c r="I123" s="947" t="n"/>
      <c r="K123" s="948" t="n"/>
      <c r="N123" s="105">
        <f>B123</f>
        <v/>
      </c>
      <c r="O123" s="106" t="inlineStr"/>
      <c r="P123" s="106" t="inlineStr"/>
      <c r="Q123" s="106" t="inlineStr"/>
      <c r="R123" s="106" t="inlineStr"/>
      <c r="S123" s="106">
        <f>G123*BS!$B$9</f>
        <v/>
      </c>
      <c r="T123" s="106">
        <f>H123*BS!$B$9</f>
        <v/>
      </c>
      <c r="U123" s="946">
        <f>I103</f>
        <v/>
      </c>
      <c r="V123" s="941" t="n"/>
      <c r="W123" s="941" t="n"/>
    </row>
    <row r="124" customFormat="1" s="79">
      <c r="A124" s="618" t="n"/>
      <c r="B124" s="102" t="inlineStr">
        <is>
          <t>Plant and Equipment Carrying amounts Balance as at 31 March 2022</t>
        </is>
      </c>
      <c r="C124" s="952" t="n"/>
      <c r="D124" s="952" t="n"/>
      <c r="E124" s="952" t="n"/>
      <c r="F124" s="952" t="n"/>
      <c r="G124" s="952" t="n">
        <v>406</v>
      </c>
      <c r="H124" s="952" t="n">
        <v>0</v>
      </c>
      <c r="I124" s="947" t="n"/>
      <c r="K124" s="948" t="n"/>
      <c r="N124" s="105">
        <f>B124</f>
        <v/>
      </c>
      <c r="O124" s="106" t="inlineStr"/>
      <c r="P124" s="106" t="inlineStr"/>
      <c r="Q124" s="106" t="inlineStr"/>
      <c r="R124" s="106" t="inlineStr"/>
      <c r="S124" s="106">
        <f>G124*BS!$B$9</f>
        <v/>
      </c>
      <c r="T124" s="106">
        <f>H124*BS!$B$9</f>
        <v/>
      </c>
      <c r="U124" s="946">
        <f>I104</f>
        <v/>
      </c>
      <c r="V124" s="941" t="n"/>
      <c r="W124" s="941" t="n"/>
    </row>
    <row r="125" customFormat="1" s="79">
      <c r="A125" s="618" t="n"/>
      <c r="B125" s="102" t="inlineStr">
        <is>
          <t>Motor Depreciation and impairment losses Accumulated depreciation and impairment at 31 March 2023</t>
        </is>
      </c>
      <c r="C125" s="952" t="n"/>
      <c r="D125" s="952" t="n"/>
      <c r="E125" s="952" t="n"/>
      <c r="F125" s="952" t="n"/>
      <c r="G125" s="952" t="n">
        <v>958</v>
      </c>
      <c r="H125" s="952" t="n">
        <v>0</v>
      </c>
      <c r="I125" s="947" t="n"/>
      <c r="K125" s="948" t="n"/>
      <c r="N125" s="105">
        <f>B125</f>
        <v/>
      </c>
      <c r="O125" s="106" t="inlineStr"/>
      <c r="P125" s="106" t="inlineStr"/>
      <c r="Q125" s="106" t="inlineStr"/>
      <c r="R125" s="106" t="inlineStr"/>
      <c r="S125" s="106">
        <f>G125*BS!$B$9</f>
        <v/>
      </c>
      <c r="T125" s="106">
        <f>H125*BS!$B$9</f>
        <v/>
      </c>
      <c r="U125" s="946">
        <f>I105</f>
        <v/>
      </c>
      <c r="V125" s="941" t="n"/>
      <c r="W125" s="941" t="n"/>
    </row>
    <row r="126" customFormat="1" s="154">
      <c r="A126" s="618" t="n"/>
      <c r="B126" s="102" t="inlineStr">
        <is>
          <t>Motor Depreciation and impairment losses depreciation and impairment at 31 March 2022</t>
        </is>
      </c>
      <c r="C126" s="952" t="n"/>
      <c r="D126" s="952" t="n"/>
      <c r="E126" s="952" t="n"/>
      <c r="F126" s="952" t="n"/>
      <c r="G126" s="952" t="n">
        <v>683</v>
      </c>
      <c r="H126" s="952" t="n">
        <v>0</v>
      </c>
      <c r="I126" s="947" t="n"/>
      <c r="K126" s="948" t="n"/>
      <c r="N126" s="105">
        <f>B126</f>
        <v/>
      </c>
      <c r="O126" s="106" t="inlineStr"/>
      <c r="P126" s="106" t="inlineStr"/>
      <c r="Q126" s="106" t="inlineStr"/>
      <c r="R126" s="106" t="inlineStr"/>
      <c r="S126" s="106">
        <f>G126*BS!$B$9</f>
        <v/>
      </c>
      <c r="T126" s="106">
        <f>H126*BS!$B$9</f>
        <v/>
      </c>
      <c r="U126" s="946">
        <f>I106</f>
        <v/>
      </c>
      <c r="V126" s="941" t="n"/>
      <c r="W126" s="941" t="n"/>
    </row>
    <row r="127" customFormat="1" s="79">
      <c r="A127" s="618" t="n"/>
      <c r="B127" s="102" t="inlineStr">
        <is>
          <t>Computer Depreciation and impairment losses Accumulated depreciation and impairment at 31 March 2023</t>
        </is>
      </c>
      <c r="C127" s="952" t="n"/>
      <c r="D127" s="952" t="n"/>
      <c r="E127" s="952" t="n"/>
      <c r="F127" s="952" t="n"/>
      <c r="G127" s="952" t="n">
        <v>465</v>
      </c>
      <c r="H127" s="952" t="n">
        <v>0</v>
      </c>
      <c r="I127" s="947" t="n"/>
      <c r="K127" s="948" t="n"/>
      <c r="N127" s="105">
        <f>B127</f>
        <v/>
      </c>
      <c r="O127" s="106" t="inlineStr"/>
      <c r="P127" s="106" t="inlineStr"/>
      <c r="Q127" s="106" t="inlineStr"/>
      <c r="R127" s="106" t="inlineStr"/>
      <c r="S127" s="106">
        <f>G127*BS!$B$9</f>
        <v/>
      </c>
      <c r="T127" s="106">
        <f>H127*BS!$B$9</f>
        <v/>
      </c>
      <c r="U127" s="946">
        <f>I107</f>
        <v/>
      </c>
      <c r="V127" s="941" t="n"/>
      <c r="W127" s="941" t="n"/>
    </row>
    <row r="128" customFormat="1" s="117">
      <c r="A128" s="618" t="n"/>
      <c r="B128" s="102" t="inlineStr">
        <is>
          <t>Computer Depreciation and impairment losses depreciation and impairment at 31 March 2022</t>
        </is>
      </c>
      <c r="C128" s="952" t="n"/>
      <c r="D128" s="952" t="n"/>
      <c r="E128" s="952" t="n"/>
      <c r="F128" s="952" t="n"/>
      <c r="G128" s="952" t="n">
        <v>398</v>
      </c>
      <c r="H128" s="952" t="n">
        <v>0</v>
      </c>
      <c r="I128" s="947" t="n"/>
      <c r="K128" s="948" t="n"/>
      <c r="N128" s="105">
        <f>B128</f>
        <v/>
      </c>
      <c r="O128" s="106" t="inlineStr"/>
      <c r="P128" s="106" t="inlineStr"/>
      <c r="Q128" s="106" t="inlineStr"/>
      <c r="R128" s="106" t="inlineStr"/>
      <c r="S128" s="106">
        <f>G128*BS!$B$9</f>
        <v/>
      </c>
      <c r="T128" s="106">
        <f>H128*BS!$B$9</f>
        <v/>
      </c>
      <c r="U128" s="946">
        <f>I108</f>
        <v/>
      </c>
      <c r="V128" s="941" t="n"/>
      <c r="W128" s="941" t="n"/>
    </row>
    <row r="129" customFormat="1" s="117">
      <c r="A129" s="618" t="n"/>
      <c r="B129" s="102" t="n"/>
      <c r="C129" s="952" t="n"/>
      <c r="D129" s="952" t="n"/>
      <c r="E129" s="952" t="n"/>
      <c r="F129" s="952" t="n"/>
      <c r="G129" s="952" t="n"/>
      <c r="H129" s="952" t="n"/>
      <c r="I129" s="947" t="n"/>
      <c r="K129" s="948" t="n"/>
      <c r="N129" s="105" t="inlineStr"/>
      <c r="O129" s="106" t="inlineStr"/>
      <c r="P129" s="106" t="inlineStr"/>
      <c r="Q129" s="106" t="inlineStr"/>
      <c r="R129" s="106" t="inlineStr"/>
      <c r="S129" s="106" t="inlineStr"/>
      <c r="T129" s="106" t="inlineStr"/>
      <c r="U129" s="946">
        <f>I109</f>
        <v/>
      </c>
      <c r="V129" s="941" t="n"/>
      <c r="W129" s="941" t="n"/>
    </row>
    <row r="130" customFormat="1" s="117">
      <c r="A130" s="618" t="n"/>
      <c r="B130" s="102" t="n"/>
      <c r="C130" s="952" t="n"/>
      <c r="D130" s="952" t="n"/>
      <c r="E130" s="952" t="n"/>
      <c r="F130" s="952" t="n"/>
      <c r="G130" s="952" t="n"/>
      <c r="H130" s="952" t="n"/>
      <c r="I130" s="947" t="n"/>
      <c r="K130" s="948" t="n"/>
      <c r="N130" s="105" t="inlineStr"/>
      <c r="O130" s="106" t="inlineStr"/>
      <c r="P130" s="106" t="inlineStr"/>
      <c r="Q130" s="106" t="inlineStr"/>
      <c r="R130" s="106" t="inlineStr"/>
      <c r="S130" s="106" t="inlineStr"/>
      <c r="T130" s="106" t="inlineStr"/>
      <c r="U130" s="946">
        <f>I110</f>
        <v/>
      </c>
      <c r="V130" s="941" t="n"/>
      <c r="W130" s="941" t="n"/>
    </row>
    <row r="131" customFormat="1" s="79">
      <c r="A131" s="618" t="inlineStr">
        <is>
          <t>K15</t>
        </is>
      </c>
      <c r="B131" s="96" t="inlineStr">
        <is>
          <t xml:space="preserve">Total </t>
        </is>
      </c>
      <c r="C131" s="944">
        <f>SUM(INDIRECT(ADDRESS(MATCH("K14",$A:$A,0)+1,COLUMN(C$12),4)&amp;":"&amp;ADDRESS(MATCH("K15",$A:$A,0)-1,COLUMN(C$12),4)))</f>
        <v/>
      </c>
      <c r="D131" s="944">
        <f>SUM(INDIRECT(ADDRESS(MATCH("K14",$A:$A,0)+1,COLUMN(D$12),4)&amp;":"&amp;ADDRESS(MATCH("K15",$A:$A,0)-1,COLUMN(D$12),4)))</f>
        <v/>
      </c>
      <c r="E131" s="944">
        <f>SUM(INDIRECT(ADDRESS(MATCH("K14",$A:$A,0)+1,COLUMN(E$12),4)&amp;":"&amp;ADDRESS(MATCH("K15",$A:$A,0)-1,COLUMN(E$12),4)))</f>
        <v/>
      </c>
      <c r="F131" s="944">
        <f>SUM(INDIRECT(ADDRESS(MATCH("K14",$A:$A,0)+1,COLUMN(F$12),4)&amp;":"&amp;ADDRESS(MATCH("K15",$A:$A,0)-1,COLUMN(F$12),4)))</f>
        <v/>
      </c>
      <c r="G131" s="944">
        <f>SUM(INDIRECT(ADDRESS(MATCH("K14",$A:$A,0)+1,COLUMN(G$12),4)&amp;":"&amp;ADDRESS(MATCH("K15",$A:$A,0)-1,COLUMN(G$12),4)))</f>
        <v/>
      </c>
      <c r="H131" s="944">
        <f>SUM(INDIRECT(ADDRESS(MATCH("K14",$A:$A,0)+1,COLUMN(H$12),4)&amp;":"&amp;ADDRESS(MATCH("K15",$A:$A,0)-1,COLUMN(H$12),4)))</f>
        <v/>
      </c>
      <c r="I131" s="947" t="n"/>
      <c r="K131" s="948" t="n"/>
      <c r="N131" s="114">
        <f>B131</f>
        <v/>
      </c>
      <c r="O131" s="115">
        <f>C131*BS!$B$9</f>
        <v/>
      </c>
      <c r="P131" s="115">
        <f>D131*BS!$B$9</f>
        <v/>
      </c>
      <c r="Q131" s="115">
        <f>E131*BS!$B$9</f>
        <v/>
      </c>
      <c r="R131" s="115">
        <f>F131*BS!$B$9</f>
        <v/>
      </c>
      <c r="S131" s="115">
        <f>G131*BS!$B$9</f>
        <v/>
      </c>
      <c r="T131" s="115">
        <f>H131*BS!$B$9</f>
        <v/>
      </c>
      <c r="U131" s="951">
        <f>I111</f>
        <v/>
      </c>
      <c r="V131" s="941" t="n"/>
      <c r="W131" s="941" t="n"/>
    </row>
    <row r="132" customFormat="1" s="117">
      <c r="A132" s="618" t="n"/>
      <c r="B132" s="102" t="n"/>
      <c r="C132" s="952" t="n"/>
      <c r="D132" s="952" t="n"/>
      <c r="E132" s="952" t="n"/>
      <c r="F132" s="952" t="n"/>
      <c r="G132" s="952" t="n"/>
      <c r="H132" s="952" t="n"/>
      <c r="I132" s="947" t="n"/>
      <c r="K132" s="948" t="n"/>
      <c r="N132" s="105" t="inlineStr"/>
      <c r="O132" s="106" t="inlineStr"/>
      <c r="P132" s="106" t="inlineStr"/>
      <c r="Q132" s="106" t="inlineStr"/>
      <c r="R132" s="106" t="inlineStr"/>
      <c r="S132" s="106" t="inlineStr"/>
      <c r="T132" s="106" t="inlineStr"/>
      <c r="U132" s="107" t="n"/>
      <c r="V132" s="941" t="n"/>
      <c r="W132" s="941" t="n"/>
    </row>
    <row r="133" customFormat="1" s="79">
      <c r="A133" s="618" t="inlineStr">
        <is>
          <t>K16</t>
        </is>
      </c>
      <c r="B133" s="96" t="inlineStr">
        <is>
          <t>Other Tangible Assets</t>
        </is>
      </c>
      <c r="C133" s="953" t="n"/>
      <c r="D133" s="953" t="n"/>
      <c r="E133" s="953" t="n"/>
      <c r="F133" s="953" t="n"/>
      <c r="G133" s="953" t="n"/>
      <c r="H133" s="953" t="n"/>
      <c r="I133" s="934" t="n"/>
      <c r="J133" s="85" t="n"/>
      <c r="K133" s="85" t="n"/>
      <c r="L133" s="85" t="n"/>
      <c r="M133" s="85" t="n"/>
      <c r="N133" s="114">
        <f>B133</f>
        <v/>
      </c>
      <c r="O133" s="115" t="inlineStr"/>
      <c r="P133" s="115" t="inlineStr"/>
      <c r="Q133" s="115" t="inlineStr"/>
      <c r="R133" s="115" t="inlineStr"/>
      <c r="S133" s="115" t="inlineStr"/>
      <c r="T133" s="115" t="inlineStr"/>
      <c r="U133" s="123" t="n"/>
      <c r="V133" s="941" t="n"/>
      <c r="W133" s="941" t="n"/>
      <c r="X133" s="85" t="n"/>
      <c r="Y133" s="85" t="n"/>
      <c r="Z133" s="85" t="n"/>
      <c r="AA133" s="85" t="n"/>
      <c r="AB133" s="85" t="n"/>
      <c r="AC133" s="85" t="n"/>
      <c r="AD133" s="85" t="n"/>
      <c r="AE133" s="85" t="n"/>
      <c r="AF133" s="85" t="n"/>
      <c r="AG133" s="85" t="n"/>
      <c r="AH133" s="85" t="n"/>
      <c r="AI133" s="85" t="n"/>
      <c r="AJ133" s="85" t="n"/>
      <c r="AK133" s="85" t="n"/>
      <c r="AL133" s="85" t="n"/>
      <c r="AM133" s="85" t="n"/>
      <c r="AN133" s="85" t="n"/>
      <c r="AO133" s="85" t="n"/>
      <c r="AP133" s="85" t="n"/>
      <c r="AQ133" s="85" t="n"/>
      <c r="AR133" s="85" t="n"/>
      <c r="AS133" s="85" t="n"/>
      <c r="AT133" s="85" t="n"/>
      <c r="AU133" s="85" t="n"/>
      <c r="AV133" s="85" t="n"/>
      <c r="AW133" s="85" t="n"/>
      <c r="AX133" s="85" t="n"/>
      <c r="AY133" s="85" t="n"/>
      <c r="AZ133" s="85" t="n"/>
      <c r="BA133" s="85" t="n"/>
      <c r="BB133" s="85" t="n"/>
      <c r="BC133" s="85" t="n"/>
      <c r="BD133" s="85" t="n"/>
      <c r="BE133" s="85" t="n"/>
      <c r="BF133" s="85" t="n"/>
      <c r="BG133" s="85" t="n"/>
      <c r="BH133" s="85" t="n"/>
      <c r="BI133" s="85" t="n"/>
      <c r="BJ133" s="85" t="n"/>
      <c r="BK133" s="85" t="n"/>
      <c r="BL133" s="85" t="n"/>
      <c r="BM133" s="85" t="n"/>
      <c r="BN133" s="85" t="n"/>
      <c r="BO133" s="85" t="n"/>
      <c r="BP133" s="85" t="n"/>
      <c r="BQ133" s="85" t="n"/>
      <c r="BR133" s="85" t="n"/>
      <c r="BS133" s="85" t="n"/>
      <c r="BT133" s="85" t="n"/>
      <c r="BU133" s="85" t="n"/>
      <c r="BV133" s="85" t="n"/>
      <c r="BW133" s="85" t="n"/>
      <c r="BX133" s="85" t="n"/>
      <c r="BY133" s="85" t="n"/>
      <c r="BZ133" s="85" t="n"/>
      <c r="CA133" s="85" t="n"/>
      <c r="CB133" s="85" t="n"/>
      <c r="CC133" s="85" t="n"/>
      <c r="CD133" s="85" t="n"/>
      <c r="CE133" s="85" t="n"/>
      <c r="CF133" s="85" t="n"/>
      <c r="CG133" s="85" t="n"/>
      <c r="CH133" s="85" t="n"/>
      <c r="CI133" s="85" t="n"/>
      <c r="CJ133" s="85" t="n"/>
      <c r="CK133" s="85" t="n"/>
      <c r="CL133" s="85" t="n"/>
      <c r="CM133" s="85" t="n"/>
      <c r="CN133" s="85" t="n"/>
      <c r="CO133" s="85" t="n"/>
      <c r="CP133" s="85" t="n"/>
      <c r="CQ133" s="85" t="n"/>
      <c r="CR133" s="85" t="n"/>
      <c r="CS133" s="85" t="n"/>
      <c r="CT133" s="85" t="n"/>
      <c r="CU133" s="85" t="n"/>
      <c r="CV133" s="85" t="n"/>
      <c r="CW133" s="85" t="n"/>
      <c r="CX133" s="85" t="n"/>
      <c r="CY133" s="85" t="n"/>
      <c r="CZ133" s="85" t="n"/>
      <c r="DA133" s="85" t="n"/>
      <c r="DB133" s="85" t="n"/>
      <c r="DC133" s="85" t="n"/>
      <c r="DD133" s="85" t="n"/>
      <c r="DE133" s="85" t="n"/>
      <c r="DF133" s="85" t="n"/>
      <c r="DG133" s="85" t="n"/>
      <c r="DH133" s="85" t="n"/>
      <c r="DI133" s="85" t="n"/>
      <c r="DJ133" s="85" t="n"/>
      <c r="DK133" s="85" t="n"/>
      <c r="DL133" s="85" t="n"/>
      <c r="DM133" s="85" t="n"/>
      <c r="DN133" s="85" t="n"/>
      <c r="DO133" s="85" t="n"/>
      <c r="DP133" s="85" t="n"/>
      <c r="DQ133" s="85" t="n"/>
      <c r="DR133" s="85" t="n"/>
      <c r="DS133" s="85" t="n"/>
      <c r="DT133" s="85" t="n"/>
      <c r="DU133" s="85" t="n"/>
      <c r="DV133" s="85" t="n"/>
      <c r="DW133" s="85" t="n"/>
      <c r="DX133" s="85" t="n"/>
      <c r="DY133" s="85" t="n"/>
      <c r="DZ133" s="85" t="n"/>
      <c r="EA133" s="85" t="n"/>
      <c r="EB133" s="85" t="n"/>
      <c r="EC133" s="85" t="n"/>
      <c r="ED133" s="85" t="n"/>
      <c r="EE133" s="85" t="n"/>
      <c r="EF133" s="85" t="n"/>
      <c r="EG133" s="85" t="n"/>
      <c r="EH133" s="85" t="n"/>
      <c r="EI133" s="85" t="n"/>
      <c r="EJ133" s="85" t="n"/>
      <c r="EK133" s="85" t="n"/>
      <c r="EL133" s="85" t="n"/>
      <c r="EM133" s="85" t="n"/>
      <c r="EN133" s="85" t="n"/>
      <c r="EO133" s="85" t="n"/>
      <c r="EP133" s="85" t="n"/>
      <c r="EQ133" s="85" t="n"/>
      <c r="ER133" s="85" t="n"/>
      <c r="ES133" s="85" t="n"/>
      <c r="ET133" s="85" t="n"/>
      <c r="EU133" s="85" t="n"/>
      <c r="EV133" s="85" t="n"/>
      <c r="EW133" s="85" t="n"/>
      <c r="EX133" s="85" t="n"/>
      <c r="EY133" s="85" t="n"/>
      <c r="EZ133" s="85" t="n"/>
      <c r="FA133" s="85" t="n"/>
      <c r="FB133" s="85" t="n"/>
      <c r="FC133" s="85" t="n"/>
      <c r="FD133" s="85" t="n"/>
      <c r="FE133" s="85" t="n"/>
      <c r="FF133" s="85" t="n"/>
      <c r="FG133" s="85" t="n"/>
      <c r="FH133" s="85" t="n"/>
      <c r="FI133" s="85" t="n"/>
      <c r="FJ133" s="85" t="n"/>
      <c r="FK133" s="85" t="n"/>
      <c r="FL133" s="85" t="n"/>
      <c r="FM133" s="85" t="n"/>
      <c r="FN133" s="85" t="n"/>
      <c r="FO133" s="85" t="n"/>
      <c r="FP133" s="85" t="n"/>
      <c r="FQ133" s="85" t="n"/>
      <c r="FR133" s="85" t="n"/>
      <c r="FS133" s="85" t="n"/>
      <c r="FT133" s="85" t="n"/>
      <c r="FU133" s="85" t="n"/>
      <c r="FV133" s="85" t="n"/>
      <c r="FW133" s="85" t="n"/>
      <c r="FX133" s="85" t="n"/>
      <c r="FY133" s="85" t="n"/>
      <c r="FZ133" s="85" t="n"/>
      <c r="GA133" s="85" t="n"/>
      <c r="GB133" s="85" t="n"/>
      <c r="GC133" s="85" t="n"/>
      <c r="GD133" s="85" t="n"/>
      <c r="GE133" s="85" t="n"/>
      <c r="GF133" s="85" t="n"/>
      <c r="GG133" s="85" t="n"/>
      <c r="GH133" s="85" t="n"/>
      <c r="GI133" s="85" t="n"/>
      <c r="GJ133" s="85" t="n"/>
      <c r="GK133" s="85" t="n"/>
      <c r="GL133" s="85" t="n"/>
      <c r="GM133" s="85" t="n"/>
      <c r="GN133" s="85" t="n"/>
      <c r="GO133" s="85" t="n"/>
      <c r="GP133" s="85" t="n"/>
      <c r="GQ133" s="85" t="n"/>
      <c r="GR133" s="85" t="n"/>
      <c r="GS133" s="85" t="n"/>
      <c r="GT133" s="85" t="n"/>
      <c r="GU133" s="85" t="n"/>
      <c r="GV133" s="85" t="n"/>
      <c r="GW133" s="85" t="n"/>
      <c r="GX133" s="85" t="n"/>
      <c r="GY133" s="85" t="n"/>
      <c r="GZ133" s="85" t="n"/>
      <c r="HA133" s="85" t="n"/>
      <c r="HB133" s="85" t="n"/>
      <c r="HC133" s="85" t="n"/>
      <c r="HD133" s="85" t="n"/>
      <c r="HE133" s="85" t="n"/>
      <c r="HF133" s="85" t="n"/>
      <c r="HG133" s="85" t="n"/>
      <c r="HH133" s="85" t="n"/>
      <c r="HI133" s="85" t="n"/>
      <c r="HJ133" s="85" t="n"/>
      <c r="HK133" s="85" t="n"/>
      <c r="HL133" s="85" t="n"/>
      <c r="HM133" s="85" t="n"/>
      <c r="HN133" s="85" t="n"/>
      <c r="HO133" s="85" t="n"/>
      <c r="HP133" s="85" t="n"/>
      <c r="HQ133" s="85" t="n"/>
      <c r="HR133" s="85" t="n"/>
      <c r="HS133" s="85" t="n"/>
      <c r="HT133" s="85" t="n"/>
      <c r="HU133" s="85" t="n"/>
      <c r="HV133" s="85" t="n"/>
      <c r="HW133" s="85" t="n"/>
      <c r="HX133" s="85" t="n"/>
      <c r="HY133" s="85" t="n"/>
      <c r="HZ133" s="85" t="n"/>
      <c r="IA133" s="85" t="n"/>
      <c r="IB133" s="85" t="n"/>
      <c r="IC133" s="85" t="n"/>
      <c r="ID133" s="85" t="n"/>
      <c r="IE133" s="85" t="n"/>
      <c r="IF133" s="85" t="n"/>
      <c r="IG133" s="85" t="n"/>
      <c r="IH133" s="85" t="n"/>
      <c r="II133" s="85" t="n"/>
      <c r="IJ133" s="85" t="n"/>
      <c r="IK133" s="85" t="n"/>
      <c r="IL133" s="85" t="n"/>
      <c r="IM133" s="85" t="n"/>
      <c r="IN133" s="85" t="n"/>
      <c r="IO133" s="85" t="n"/>
      <c r="IP133" s="85" t="n"/>
      <c r="IQ133" s="85" t="n"/>
      <c r="IR133" s="85" t="n"/>
      <c r="IS133" s="85" t="n"/>
      <c r="IT133" s="85" t="n"/>
      <c r="IU133" s="85" t="n"/>
      <c r="IV133" s="85" t="n"/>
      <c r="IW133" s="85" t="n"/>
      <c r="IX133" s="85" t="n"/>
      <c r="IY133" s="85" t="n"/>
      <c r="IZ133" s="85" t="n"/>
      <c r="JA133" s="85" t="n"/>
      <c r="JB133" s="85" t="n"/>
      <c r="JC133" s="85" t="n"/>
      <c r="JD133" s="85" t="n"/>
      <c r="JE133" s="85" t="n"/>
      <c r="JF133" s="85" t="n"/>
      <c r="JG133" s="85" t="n"/>
      <c r="JH133" s="85" t="n"/>
      <c r="JI133" s="85" t="n"/>
      <c r="JJ133" s="85" t="n"/>
      <c r="JK133" s="85" t="n"/>
      <c r="JL133" s="85" t="n"/>
      <c r="JM133" s="85" t="n"/>
      <c r="JN133" s="85" t="n"/>
      <c r="JO133" s="85" t="n"/>
      <c r="JP133" s="85" t="n"/>
      <c r="JQ133" s="85" t="n"/>
      <c r="JR133" s="85" t="n"/>
      <c r="JS133" s="85" t="n"/>
      <c r="JT133" s="85" t="n"/>
      <c r="JU133" s="85" t="n"/>
      <c r="JV133" s="85" t="n"/>
      <c r="JW133" s="85" t="n"/>
      <c r="JX133" s="85" t="n"/>
      <c r="JY133" s="85" t="n"/>
      <c r="JZ133" s="85" t="n"/>
      <c r="KA133" s="85" t="n"/>
      <c r="KB133" s="85" t="n"/>
      <c r="KC133" s="85" t="n"/>
      <c r="KD133" s="85" t="n"/>
      <c r="KE133" s="85" t="n"/>
      <c r="KF133" s="85" t="n"/>
      <c r="KG133" s="85" t="n"/>
      <c r="KH133" s="85" t="n"/>
      <c r="KI133" s="85" t="n"/>
      <c r="KJ133" s="85" t="n"/>
      <c r="KK133" s="85" t="n"/>
      <c r="KL133" s="85" t="n"/>
      <c r="KM133" s="85" t="n"/>
      <c r="KN133" s="85" t="n"/>
      <c r="KO133" s="85" t="n"/>
      <c r="KP133" s="85" t="n"/>
      <c r="KQ133" s="85" t="n"/>
      <c r="KR133" s="85" t="n"/>
      <c r="KS133" s="85" t="n"/>
      <c r="KT133" s="85" t="n"/>
      <c r="KU133" s="85" t="n"/>
      <c r="KV133" s="85" t="n"/>
      <c r="KW133" s="85" t="n"/>
      <c r="KX133" s="85" t="n"/>
      <c r="KY133" s="85" t="n"/>
      <c r="KZ133" s="85" t="n"/>
      <c r="LA133" s="85" t="n"/>
      <c r="LB133" s="85" t="n"/>
      <c r="LC133" s="85" t="n"/>
      <c r="LD133" s="85" t="n"/>
      <c r="LE133" s="85" t="n"/>
      <c r="LF133" s="85" t="n"/>
      <c r="LG133" s="85" t="n"/>
      <c r="LH133" s="85" t="n"/>
      <c r="LI133" s="85" t="n"/>
      <c r="LJ133" s="85" t="n"/>
      <c r="LK133" s="85" t="n"/>
      <c r="LL133" s="85" t="n"/>
      <c r="LM133" s="85" t="n"/>
      <c r="LN133" s="85" t="n"/>
      <c r="LO133" s="85" t="n"/>
      <c r="LP133" s="85" t="n"/>
      <c r="LQ133" s="85" t="n"/>
      <c r="LR133" s="85" t="n"/>
      <c r="LS133" s="85" t="n"/>
    </row>
    <row r="134" customFormat="1" s="79">
      <c r="A134" s="618" t="n"/>
      <c r="B134" s="102" t="n"/>
      <c r="C134" s="939" t="n"/>
      <c r="D134" s="939" t="n"/>
      <c r="E134" s="939" t="n"/>
      <c r="F134" s="939" t="n"/>
      <c r="G134" s="939" t="n"/>
      <c r="H134" s="939" t="n"/>
      <c r="I134" s="945" t="n"/>
      <c r="N134" s="105" t="inlineStr"/>
      <c r="O134" s="106" t="inlineStr"/>
      <c r="P134" s="106" t="inlineStr"/>
      <c r="Q134" s="106" t="inlineStr"/>
      <c r="R134" s="106" t="inlineStr"/>
      <c r="S134" s="106" t="inlineStr"/>
      <c r="T134" s="106" t="inlineStr"/>
      <c r="U134" s="946">
        <f>I114</f>
        <v/>
      </c>
      <c r="V134" s="927" t="n"/>
      <c r="W134" s="927" t="n"/>
    </row>
    <row r="135" customFormat="1" s="79">
      <c r="A135" s="618" t="n"/>
      <c r="B135" s="102" t="n"/>
      <c r="C135" s="939" t="n"/>
      <c r="D135" s="939" t="n"/>
      <c r="E135" s="939" t="n"/>
      <c r="F135" s="939" t="n"/>
      <c r="G135" s="939" t="n"/>
      <c r="H135" s="939" t="n"/>
      <c r="I135" s="945" t="n"/>
      <c r="N135" s="105" t="inlineStr"/>
      <c r="O135" s="106" t="inlineStr"/>
      <c r="P135" s="106" t="inlineStr"/>
      <c r="Q135" s="106" t="inlineStr"/>
      <c r="R135" s="106" t="inlineStr"/>
      <c r="S135" s="106" t="inlineStr"/>
      <c r="T135" s="106" t="inlineStr"/>
      <c r="U135" s="946">
        <f>I115</f>
        <v/>
      </c>
      <c r="V135" s="927" t="n"/>
      <c r="W135" s="927" t="n"/>
    </row>
    <row r="136" customFormat="1" s="79">
      <c r="A136" s="618" t="n"/>
      <c r="B136" s="102" t="n"/>
      <c r="C136" s="939" t="n"/>
      <c r="D136" s="939" t="n"/>
      <c r="E136" s="939" t="n"/>
      <c r="F136" s="939" t="n"/>
      <c r="G136" s="939" t="n"/>
      <c r="H136" s="939" t="n"/>
      <c r="I136" s="945" t="n"/>
      <c r="N136" s="105" t="inlineStr"/>
      <c r="O136" s="106" t="inlineStr"/>
      <c r="P136" s="106" t="inlineStr"/>
      <c r="Q136" s="106" t="inlineStr"/>
      <c r="R136" s="106" t="inlineStr"/>
      <c r="S136" s="106" t="inlineStr"/>
      <c r="T136" s="106" t="inlineStr"/>
      <c r="U136" s="946">
        <f>I116</f>
        <v/>
      </c>
      <c r="V136" s="927" t="n"/>
      <c r="W136" s="927" t="n"/>
    </row>
    <row r="137" customFormat="1" s="79">
      <c r="A137" s="618" t="n"/>
      <c r="B137" s="102" t="n"/>
      <c r="C137" s="939" t="n"/>
      <c r="D137" s="939" t="n"/>
      <c r="E137" s="939" t="n"/>
      <c r="F137" s="939" t="n"/>
      <c r="G137" s="939" t="n"/>
      <c r="H137" s="939" t="n"/>
      <c r="I137" s="945" t="n"/>
      <c r="N137" s="105" t="inlineStr"/>
      <c r="O137" s="106" t="inlineStr"/>
      <c r="P137" s="106" t="inlineStr"/>
      <c r="Q137" s="106" t="inlineStr"/>
      <c r="R137" s="106" t="inlineStr"/>
      <c r="S137" s="106" t="inlineStr"/>
      <c r="T137" s="106" t="inlineStr"/>
      <c r="U137" s="946">
        <f>I117</f>
        <v/>
      </c>
      <c r="V137" s="927" t="n"/>
      <c r="W137" s="927" t="n"/>
    </row>
    <row r="138" customFormat="1" s="79">
      <c r="A138" s="618" t="n"/>
      <c r="B138" s="102" t="n"/>
      <c r="C138" s="939" t="n"/>
      <c r="D138" s="939" t="n"/>
      <c r="E138" s="939" t="n"/>
      <c r="F138" s="939" t="n"/>
      <c r="G138" s="939" t="n"/>
      <c r="H138" s="939" t="n"/>
      <c r="I138" s="945" t="n"/>
      <c r="N138" s="105" t="inlineStr"/>
      <c r="O138" s="106" t="inlineStr"/>
      <c r="P138" s="106" t="inlineStr"/>
      <c r="Q138" s="106" t="inlineStr"/>
      <c r="R138" s="106" t="inlineStr"/>
      <c r="S138" s="106" t="inlineStr"/>
      <c r="T138" s="106" t="inlineStr"/>
      <c r="U138" s="946">
        <f>I118</f>
        <v/>
      </c>
      <c r="V138" s="927" t="n"/>
      <c r="W138" s="927" t="n"/>
    </row>
    <row r="139" customFormat="1" s="79">
      <c r="A139" s="618" t="n"/>
      <c r="B139" s="102" t="n"/>
      <c r="C139" s="103" t="n"/>
      <c r="D139" s="103" t="n"/>
      <c r="E139" s="103" t="n"/>
      <c r="F139" s="103" t="n"/>
      <c r="G139" s="103" t="n"/>
      <c r="H139" s="103" t="n"/>
      <c r="I139" s="945" t="n"/>
      <c r="N139" s="105" t="inlineStr"/>
      <c r="O139" s="106" t="inlineStr"/>
      <c r="P139" s="106" t="inlineStr"/>
      <c r="Q139" s="106" t="inlineStr"/>
      <c r="R139" s="106" t="inlineStr"/>
      <c r="S139" s="106" t="inlineStr"/>
      <c r="T139" s="106" t="inlineStr"/>
      <c r="U139" s="946">
        <f>I119</f>
        <v/>
      </c>
      <c r="V139" s="927" t="n"/>
      <c r="W139" s="927" t="n"/>
    </row>
    <row r="140" customFormat="1" s="79">
      <c r="A140" s="618" t="n"/>
      <c r="B140" s="102" t="n"/>
      <c r="C140" s="939" t="n"/>
      <c r="D140" s="939" t="n"/>
      <c r="E140" s="939" t="n"/>
      <c r="F140" s="939" t="n"/>
      <c r="G140" s="939" t="n"/>
      <c r="H140" s="939" t="n"/>
      <c r="I140" s="945" t="n"/>
      <c r="N140" s="105" t="inlineStr"/>
      <c r="O140" s="106" t="inlineStr"/>
      <c r="P140" s="106" t="inlineStr"/>
      <c r="Q140" s="106" t="inlineStr"/>
      <c r="R140" s="106" t="inlineStr"/>
      <c r="S140" s="106" t="inlineStr"/>
      <c r="T140" s="106" t="inlineStr"/>
      <c r="U140" s="946">
        <f>I120</f>
        <v/>
      </c>
      <c r="V140" s="927" t="n"/>
      <c r="W140" s="927" t="n"/>
    </row>
    <row r="141" customFormat="1" s="79">
      <c r="A141" s="618" t="n"/>
      <c r="B141" s="102" t="n"/>
      <c r="C141" s="939" t="n"/>
      <c r="D141" s="939" t="n"/>
      <c r="E141" s="939" t="n"/>
      <c r="F141" s="939" t="n"/>
      <c r="G141" s="939" t="n"/>
      <c r="H141" s="939" t="n"/>
      <c r="I141" s="945" t="n"/>
      <c r="N141" s="105" t="inlineStr"/>
      <c r="O141" s="106" t="inlineStr"/>
      <c r="P141" s="106" t="inlineStr"/>
      <c r="Q141" s="106" t="inlineStr"/>
      <c r="R141" s="106" t="inlineStr"/>
      <c r="S141" s="106" t="inlineStr"/>
      <c r="T141" s="106" t="inlineStr"/>
      <c r="U141" s="946">
        <f>I121</f>
        <v/>
      </c>
      <c r="V141" s="927" t="n"/>
      <c r="W141" s="927" t="n"/>
    </row>
    <row r="142" customFormat="1" s="79">
      <c r="A142" s="618" t="n"/>
      <c r="B142" s="102" t="n"/>
      <c r="C142" s="939" t="n"/>
      <c r="D142" s="939" t="n"/>
      <c r="E142" s="939" t="n"/>
      <c r="F142" s="939" t="n"/>
      <c r="G142" s="939" t="n"/>
      <c r="H142" s="939" t="n"/>
      <c r="I142" s="945" t="n"/>
      <c r="N142" s="105" t="inlineStr"/>
      <c r="O142" s="106" t="inlineStr"/>
      <c r="P142" s="106" t="inlineStr"/>
      <c r="Q142" s="106" t="inlineStr"/>
      <c r="R142" s="106" t="inlineStr"/>
      <c r="S142" s="106" t="inlineStr"/>
      <c r="T142" s="106" t="inlineStr"/>
      <c r="U142" s="946">
        <f>I122</f>
        <v/>
      </c>
      <c r="V142" s="927" t="n"/>
      <c r="W142" s="927" t="n"/>
    </row>
    <row r="143" customFormat="1" s="79">
      <c r="A143" s="618" t="n"/>
      <c r="B143" s="102" t="n"/>
      <c r="C143" s="939" t="n"/>
      <c r="D143" s="939" t="n"/>
      <c r="E143" s="939" t="n"/>
      <c r="F143" s="939" t="n"/>
      <c r="G143" s="939" t="n"/>
      <c r="H143" s="939" t="n"/>
      <c r="I143" s="945" t="n"/>
      <c r="N143" s="105" t="inlineStr"/>
      <c r="O143" s="106" t="inlineStr"/>
      <c r="P143" s="106" t="inlineStr"/>
      <c r="Q143" s="106" t="inlineStr"/>
      <c r="R143" s="106" t="inlineStr"/>
      <c r="S143" s="106" t="inlineStr"/>
      <c r="T143" s="106" t="inlineStr"/>
      <c r="U143" s="946">
        <f>I123</f>
        <v/>
      </c>
      <c r="V143" s="927" t="n"/>
      <c r="W143" s="927" t="n"/>
    </row>
    <row r="144" customFormat="1" s="117">
      <c r="A144" s="618" t="n"/>
      <c r="B144" s="102" t="n"/>
      <c r="C144" s="939" t="n"/>
      <c r="D144" s="939" t="n"/>
      <c r="E144" s="939" t="n"/>
      <c r="F144" s="939" t="n"/>
      <c r="G144" s="939" t="n"/>
      <c r="H144" s="939" t="n"/>
      <c r="I144" s="945" t="n"/>
      <c r="N144" s="105" t="inlineStr"/>
      <c r="O144" s="106" t="inlineStr"/>
      <c r="P144" s="106" t="inlineStr"/>
      <c r="Q144" s="106" t="inlineStr"/>
      <c r="R144" s="106" t="inlineStr"/>
      <c r="S144" s="106" t="inlineStr"/>
      <c r="T144" s="106" t="inlineStr"/>
      <c r="U144" s="946">
        <f>I124</f>
        <v/>
      </c>
      <c r="V144" s="927" t="n"/>
      <c r="W144" s="927" t="n"/>
    </row>
    <row r="145" customFormat="1" s="79">
      <c r="A145" s="618" t="n"/>
      <c r="B145" s="102" t="n"/>
      <c r="C145" s="939" t="n"/>
      <c r="D145" s="939" t="n"/>
      <c r="E145" s="939" t="n"/>
      <c r="F145" s="939" t="n"/>
      <c r="G145" s="939" t="n"/>
      <c r="H145" s="939" t="n"/>
      <c r="I145" s="945"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K17</t>
        </is>
      </c>
      <c r="B146" s="96" t="inlineStr">
        <is>
          <t>Total</t>
        </is>
      </c>
      <c r="C146" s="940">
        <f>SUM(INDIRECT(ADDRESS(MATCH("K16",$A:$A,0)+1,COLUMN(C$12),4)&amp;":"&amp;ADDRESS(MATCH("K17",$A:$A,0)-1,COLUMN(C$12),4)))</f>
        <v/>
      </c>
      <c r="D146" s="940">
        <f>SUM(INDIRECT(ADDRESS(MATCH("K16",$A:$A,0)+1,COLUMN(D$12),4)&amp;":"&amp;ADDRESS(MATCH("K17",$A:$A,0)-1,COLUMN(D$12),4)))</f>
        <v/>
      </c>
      <c r="E146" s="940">
        <f>SUM(INDIRECT(ADDRESS(MATCH("K16",$A:$A,0)+1,COLUMN(E$12),4)&amp;":"&amp;ADDRESS(MATCH("K17",$A:$A,0)-1,COLUMN(E$12),4)))</f>
        <v/>
      </c>
      <c r="F146" s="940">
        <f>SUM(INDIRECT(ADDRESS(MATCH("K16",$A:$A,0)+1,COLUMN(F$12),4)&amp;":"&amp;ADDRESS(MATCH("K17",$A:$A,0)-1,COLUMN(F$12),4)))</f>
        <v/>
      </c>
      <c r="G146" s="940">
        <f>SUM(INDIRECT(ADDRESS(MATCH("K16",$A:$A,0)+1,COLUMN(G$12),4)&amp;":"&amp;ADDRESS(MATCH("K17",$A:$A,0)-1,COLUMN(G$12),4)))</f>
        <v/>
      </c>
      <c r="H146" s="940">
        <f>SUM(INDIRECT(ADDRESS(MATCH("K16",$A:$A,0)+1,COLUMN(H$12),4)&amp;":"&amp;ADDRESS(MATCH("K17",$A:$A,0)-1,COLUMN(H$12),4)))</f>
        <v/>
      </c>
      <c r="I146" s="934" t="n"/>
      <c r="J146" s="79" t="n"/>
      <c r="K146" s="79" t="n"/>
      <c r="L146" s="79" t="n"/>
      <c r="M146" s="79" t="n"/>
      <c r="N146" s="114">
        <f>B146</f>
        <v/>
      </c>
      <c r="O146" s="115">
        <f>C146*BS!$B$9</f>
        <v/>
      </c>
      <c r="P146" s="115">
        <f>D146*BS!$B$9</f>
        <v/>
      </c>
      <c r="Q146" s="115">
        <f>E146*BS!$B$9</f>
        <v/>
      </c>
      <c r="R146" s="115">
        <f>F146*BS!$B$9</f>
        <v/>
      </c>
      <c r="S146" s="115">
        <f>G146*BS!$B$9</f>
        <v/>
      </c>
      <c r="T146" s="115">
        <f>H146*BS!$B$9</f>
        <v/>
      </c>
      <c r="U146" s="935">
        <f>I126</f>
        <v/>
      </c>
      <c r="V146" s="941" t="n"/>
      <c r="W146" s="941" t="n"/>
      <c r="X146" s="79" t="n"/>
      <c r="Y146" s="79" t="n"/>
      <c r="Z146" s="79" t="n"/>
      <c r="AA146" s="79" t="n"/>
      <c r="AB146" s="79" t="n"/>
      <c r="AC146" s="79" t="n"/>
      <c r="AD146" s="79" t="n"/>
      <c r="AE146" s="79" t="n"/>
      <c r="AF146" s="79" t="n"/>
      <c r="AG146" s="79" t="n"/>
      <c r="AH146" s="79" t="n"/>
      <c r="AI146" s="79" t="n"/>
      <c r="AJ146" s="79" t="n"/>
      <c r="AK146" s="79" t="n"/>
      <c r="AL146" s="79" t="n"/>
      <c r="AM146" s="79" t="n"/>
      <c r="AN146" s="79" t="n"/>
      <c r="AO146" s="79" t="n"/>
      <c r="AP146" s="79" t="n"/>
      <c r="AQ146" s="79" t="n"/>
      <c r="AR146" s="79" t="n"/>
      <c r="AS146" s="79" t="n"/>
      <c r="AT146" s="79" t="n"/>
      <c r="AU146" s="79" t="n"/>
      <c r="AV146" s="79" t="n"/>
      <c r="AW146" s="79" t="n"/>
      <c r="AX146" s="79" t="n"/>
      <c r="AY146" s="79" t="n"/>
      <c r="AZ146" s="79" t="n"/>
      <c r="BA146" s="79" t="n"/>
      <c r="BB146" s="79" t="n"/>
      <c r="BC146" s="79" t="n"/>
      <c r="BD146" s="79" t="n"/>
      <c r="BE146" s="79" t="n"/>
      <c r="BF146" s="79" t="n"/>
      <c r="BG146" s="79" t="n"/>
      <c r="BH146" s="79" t="n"/>
      <c r="BI146" s="79" t="n"/>
      <c r="BJ146" s="79" t="n"/>
      <c r="BK146" s="79" t="n"/>
      <c r="BL146" s="79" t="n"/>
      <c r="BM146" s="79" t="n"/>
      <c r="BN146" s="79" t="n"/>
      <c r="BO146" s="79" t="n"/>
      <c r="BP146" s="79" t="n"/>
      <c r="BQ146" s="79" t="n"/>
      <c r="BR146" s="79" t="n"/>
      <c r="BS146" s="79" t="n"/>
      <c r="BT146" s="79" t="n"/>
      <c r="BU146" s="79" t="n"/>
      <c r="BV146" s="79" t="n"/>
      <c r="BW146" s="79" t="n"/>
      <c r="BX146" s="79" t="n"/>
      <c r="BY146" s="79" t="n"/>
      <c r="BZ146" s="79" t="n"/>
      <c r="CA146" s="79" t="n"/>
      <c r="CB146" s="79" t="n"/>
      <c r="CC146" s="79" t="n"/>
      <c r="CD146" s="79" t="n"/>
      <c r="CE146" s="79" t="n"/>
      <c r="CF146" s="79" t="n"/>
      <c r="CG146" s="79" t="n"/>
      <c r="CH146" s="79" t="n"/>
      <c r="CI146" s="79" t="n"/>
      <c r="CJ146" s="79" t="n"/>
      <c r="CK146" s="79" t="n"/>
      <c r="CL146" s="79" t="n"/>
      <c r="CM146" s="79" t="n"/>
      <c r="CN146" s="79" t="n"/>
      <c r="CO146" s="79" t="n"/>
      <c r="CP146" s="79" t="n"/>
      <c r="CQ146" s="79" t="n"/>
      <c r="CR146" s="79" t="n"/>
      <c r="CS146" s="79" t="n"/>
      <c r="CT146" s="79" t="n"/>
      <c r="CU146" s="79" t="n"/>
      <c r="CV146" s="79" t="n"/>
      <c r="CW146" s="79" t="n"/>
      <c r="CX146" s="79" t="n"/>
      <c r="CY146" s="79" t="n"/>
      <c r="CZ146" s="79" t="n"/>
      <c r="DA146" s="79" t="n"/>
      <c r="DB146" s="79" t="n"/>
      <c r="DC146" s="79" t="n"/>
      <c r="DD146" s="79" t="n"/>
      <c r="DE146" s="79" t="n"/>
      <c r="DF146" s="79" t="n"/>
      <c r="DG146" s="79" t="n"/>
      <c r="DH146" s="79" t="n"/>
      <c r="DI146" s="79" t="n"/>
      <c r="DJ146" s="79" t="n"/>
      <c r="DK146" s="79" t="n"/>
      <c r="DL146" s="79" t="n"/>
      <c r="DM146" s="79" t="n"/>
      <c r="DN146" s="79" t="n"/>
      <c r="DO146" s="79" t="n"/>
      <c r="DP146" s="79" t="n"/>
      <c r="DQ146" s="79" t="n"/>
      <c r="DR146" s="79" t="n"/>
      <c r="DS146" s="79" t="n"/>
      <c r="DT146" s="79" t="n"/>
      <c r="DU146" s="79" t="n"/>
      <c r="DV146" s="79" t="n"/>
      <c r="DW146" s="79" t="n"/>
      <c r="DX146" s="79" t="n"/>
      <c r="DY146" s="79" t="n"/>
      <c r="DZ146" s="79" t="n"/>
      <c r="EA146" s="79" t="n"/>
      <c r="EB146" s="79" t="n"/>
      <c r="EC146" s="79" t="n"/>
      <c r="ED146" s="79" t="n"/>
      <c r="EE146" s="79" t="n"/>
      <c r="EF146" s="79" t="n"/>
      <c r="EG146" s="79" t="n"/>
      <c r="EH146" s="79" t="n"/>
      <c r="EI146" s="79" t="n"/>
      <c r="EJ146" s="79" t="n"/>
      <c r="EK146" s="79" t="n"/>
      <c r="EL146" s="79" t="n"/>
      <c r="EM146" s="79" t="n"/>
      <c r="EN146" s="79" t="n"/>
      <c r="EO146" s="79" t="n"/>
      <c r="EP146" s="79" t="n"/>
      <c r="EQ146" s="79" t="n"/>
      <c r="ER146" s="79" t="n"/>
      <c r="ES146" s="79" t="n"/>
      <c r="ET146" s="79" t="n"/>
      <c r="EU146" s="79" t="n"/>
      <c r="EV146" s="79" t="n"/>
      <c r="EW146" s="79" t="n"/>
      <c r="EX146" s="79" t="n"/>
      <c r="EY146" s="79" t="n"/>
      <c r="EZ146" s="79" t="n"/>
      <c r="FA146" s="79" t="n"/>
      <c r="FB146" s="79" t="n"/>
      <c r="FC146" s="79" t="n"/>
      <c r="FD146" s="79" t="n"/>
      <c r="FE146" s="79" t="n"/>
      <c r="FF146" s="79" t="n"/>
      <c r="FG146" s="79" t="n"/>
      <c r="FH146" s="79" t="n"/>
      <c r="FI146" s="79" t="n"/>
      <c r="FJ146" s="79" t="n"/>
      <c r="FK146" s="79" t="n"/>
      <c r="FL146" s="79" t="n"/>
      <c r="FM146" s="79" t="n"/>
      <c r="FN146" s="79" t="n"/>
      <c r="FO146" s="79" t="n"/>
      <c r="FP146" s="79" t="n"/>
      <c r="FQ146" s="79" t="n"/>
      <c r="FR146" s="79" t="n"/>
      <c r="FS146" s="79" t="n"/>
      <c r="FT146" s="79" t="n"/>
      <c r="FU146" s="79" t="n"/>
      <c r="FV146" s="79" t="n"/>
      <c r="FW146" s="79" t="n"/>
      <c r="FX146" s="79" t="n"/>
      <c r="FY146" s="79" t="n"/>
      <c r="FZ146" s="79" t="n"/>
      <c r="GA146" s="79" t="n"/>
      <c r="GB146" s="79" t="n"/>
      <c r="GC146" s="79" t="n"/>
      <c r="GD146" s="79" t="n"/>
      <c r="GE146" s="79" t="n"/>
      <c r="GF146" s="79" t="n"/>
      <c r="GG146" s="79" t="n"/>
      <c r="GH146" s="79" t="n"/>
      <c r="GI146" s="79" t="n"/>
      <c r="GJ146" s="79" t="n"/>
      <c r="GK146" s="79" t="n"/>
      <c r="GL146" s="79" t="n"/>
      <c r="GM146" s="79" t="n"/>
      <c r="GN146" s="79" t="n"/>
      <c r="GO146" s="79" t="n"/>
      <c r="GP146" s="79" t="n"/>
      <c r="GQ146" s="79" t="n"/>
      <c r="GR146" s="79" t="n"/>
      <c r="GS146" s="79" t="n"/>
      <c r="GT146" s="79" t="n"/>
      <c r="GU146" s="79" t="n"/>
      <c r="GV146" s="79" t="n"/>
      <c r="GW146" s="79" t="n"/>
      <c r="GX146" s="79" t="n"/>
      <c r="GY146" s="79" t="n"/>
      <c r="GZ146" s="79" t="n"/>
      <c r="HA146" s="79" t="n"/>
      <c r="HB146" s="79" t="n"/>
      <c r="HC146" s="79" t="n"/>
      <c r="HD146" s="79" t="n"/>
      <c r="HE146" s="79" t="n"/>
      <c r="HF146" s="79" t="n"/>
      <c r="HG146" s="79" t="n"/>
      <c r="HH146" s="79" t="n"/>
      <c r="HI146" s="79" t="n"/>
      <c r="HJ146" s="79" t="n"/>
      <c r="HK146" s="79" t="n"/>
      <c r="HL146" s="79" t="n"/>
      <c r="HM146" s="79" t="n"/>
      <c r="HN146" s="79" t="n"/>
      <c r="HO146" s="79" t="n"/>
      <c r="HP146" s="79" t="n"/>
      <c r="HQ146" s="79" t="n"/>
      <c r="HR146" s="79" t="n"/>
      <c r="HS146" s="79" t="n"/>
      <c r="HT146" s="79" t="n"/>
      <c r="HU146" s="79" t="n"/>
      <c r="HV146" s="79" t="n"/>
      <c r="HW146" s="79" t="n"/>
      <c r="HX146" s="79" t="n"/>
      <c r="HY146" s="79" t="n"/>
      <c r="HZ146" s="79" t="n"/>
      <c r="IA146" s="79" t="n"/>
      <c r="IB146" s="79" t="n"/>
      <c r="IC146" s="79" t="n"/>
      <c r="ID146" s="79" t="n"/>
      <c r="IE146" s="79" t="n"/>
      <c r="IF146" s="79" t="n"/>
      <c r="IG146" s="79" t="n"/>
      <c r="IH146" s="79" t="n"/>
      <c r="II146" s="79" t="n"/>
      <c r="IJ146" s="79" t="n"/>
      <c r="IK146" s="79" t="n"/>
      <c r="IL146" s="79" t="n"/>
      <c r="IM146" s="79" t="n"/>
      <c r="IN146" s="79" t="n"/>
      <c r="IO146" s="79" t="n"/>
      <c r="IP146" s="79" t="n"/>
      <c r="IQ146" s="79" t="n"/>
      <c r="IR146" s="79" t="n"/>
      <c r="IS146" s="79" t="n"/>
      <c r="IT146" s="79" t="n"/>
      <c r="IU146" s="79" t="n"/>
      <c r="IV146" s="79" t="n"/>
      <c r="IW146" s="79" t="n"/>
      <c r="IX146" s="79" t="n"/>
      <c r="IY146" s="79" t="n"/>
      <c r="IZ146" s="79" t="n"/>
      <c r="JA146" s="79" t="n"/>
      <c r="JB146" s="79" t="n"/>
      <c r="JC146" s="79" t="n"/>
      <c r="JD146" s="79" t="n"/>
      <c r="JE146" s="79" t="n"/>
      <c r="JF146" s="79" t="n"/>
      <c r="JG146" s="79" t="n"/>
      <c r="JH146" s="79" t="n"/>
      <c r="JI146" s="79" t="n"/>
      <c r="JJ146" s="79" t="n"/>
      <c r="JK146" s="79" t="n"/>
      <c r="JL146" s="79" t="n"/>
      <c r="JM146" s="79" t="n"/>
      <c r="JN146" s="79" t="n"/>
      <c r="JO146" s="79" t="n"/>
      <c r="JP146" s="79" t="n"/>
      <c r="JQ146" s="79" t="n"/>
      <c r="JR146" s="79" t="n"/>
      <c r="JS146" s="79" t="n"/>
      <c r="JT146" s="79" t="n"/>
      <c r="JU146" s="79" t="n"/>
      <c r="JV146" s="79" t="n"/>
      <c r="JW146" s="79" t="n"/>
      <c r="JX146" s="79" t="n"/>
      <c r="JY146" s="79" t="n"/>
      <c r="JZ146" s="79" t="n"/>
      <c r="KA146" s="79" t="n"/>
      <c r="KB146" s="79" t="n"/>
      <c r="KC146" s="79" t="n"/>
      <c r="KD146" s="79" t="n"/>
      <c r="KE146" s="79" t="n"/>
      <c r="KF146" s="79" t="n"/>
      <c r="KG146" s="79" t="n"/>
      <c r="KH146" s="79" t="n"/>
      <c r="KI146" s="79" t="n"/>
      <c r="KJ146" s="79" t="n"/>
      <c r="KK146" s="79" t="n"/>
      <c r="KL146" s="79" t="n"/>
      <c r="KM146" s="79" t="n"/>
      <c r="KN146" s="79" t="n"/>
      <c r="KO146" s="79" t="n"/>
      <c r="KP146" s="79" t="n"/>
      <c r="KQ146" s="79" t="n"/>
      <c r="KR146" s="79" t="n"/>
      <c r="KS146" s="79" t="n"/>
      <c r="KT146" s="79" t="n"/>
      <c r="KU146" s="79" t="n"/>
      <c r="KV146" s="79" t="n"/>
      <c r="KW146" s="79" t="n"/>
      <c r="KX146" s="79" t="n"/>
      <c r="KY146" s="79" t="n"/>
      <c r="KZ146" s="79" t="n"/>
      <c r="LA146" s="79" t="n"/>
      <c r="LB146" s="79" t="n"/>
      <c r="LC146" s="79" t="n"/>
      <c r="LD146" s="79" t="n"/>
      <c r="LE146" s="79" t="n"/>
      <c r="LF146" s="79" t="n"/>
      <c r="LG146" s="79" t="n"/>
      <c r="LH146" s="79" t="n"/>
      <c r="LI146" s="79" t="n"/>
      <c r="LJ146" s="79" t="n"/>
      <c r="LK146" s="79" t="n"/>
      <c r="LL146" s="79" t="n"/>
      <c r="LM146" s="79" t="n"/>
      <c r="LN146" s="79" t="n"/>
      <c r="LO146" s="79" t="n"/>
      <c r="LP146" s="79" t="n"/>
      <c r="LQ146" s="79" t="n"/>
      <c r="LR146" s="79" t="n"/>
      <c r="LS146" s="79"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t="n"/>
      <c r="V147" s="927" t="n"/>
      <c r="W147" s="927" t="n"/>
    </row>
    <row r="148" customFormat="1" s="79">
      <c r="A148" s="618" t="inlineStr">
        <is>
          <t>K18</t>
        </is>
      </c>
      <c r="B148" s="96" t="inlineStr">
        <is>
          <t>Goodwill</t>
        </is>
      </c>
      <c r="C148" s="954" t="n"/>
      <c r="D148" s="954" t="n"/>
      <c r="E148" s="954" t="n"/>
      <c r="F148" s="954" t="n"/>
      <c r="G148" s="954" t="n"/>
      <c r="H148" s="954" t="n"/>
      <c r="I148" s="934" t="n"/>
      <c r="J148" s="85" t="n"/>
      <c r="K148" s="85" t="n"/>
      <c r="L148" s="85" t="n"/>
      <c r="M148" s="85" t="n"/>
      <c r="N148" s="114">
        <f>B148</f>
        <v/>
      </c>
      <c r="O148" s="115" t="inlineStr"/>
      <c r="P148" s="115" t="inlineStr"/>
      <c r="Q148" s="115" t="inlineStr"/>
      <c r="R148" s="115" t="inlineStr"/>
      <c r="S148" s="115" t="inlineStr"/>
      <c r="T148" s="115" t="inlineStr"/>
      <c r="U148" s="935">
        <f>I128</f>
        <v/>
      </c>
      <c r="V148" s="941" t="n"/>
      <c r="W148" s="941" t="n"/>
      <c r="X148" s="85" t="n"/>
      <c r="Y148" s="85" t="n"/>
      <c r="Z148" s="85" t="n"/>
      <c r="AA148" s="85" t="n"/>
      <c r="AB148" s="85" t="n"/>
      <c r="AC148" s="85" t="n"/>
      <c r="AD148" s="85" t="n"/>
      <c r="AE148" s="85" t="n"/>
      <c r="AF148" s="85" t="n"/>
      <c r="AG148" s="85" t="n"/>
      <c r="AH148" s="85" t="n"/>
      <c r="AI148" s="85" t="n"/>
      <c r="AJ148" s="85" t="n"/>
      <c r="AK148" s="85" t="n"/>
      <c r="AL148" s="85" t="n"/>
      <c r="AM148" s="85" t="n"/>
      <c r="AN148" s="85" t="n"/>
      <c r="AO148" s="85" t="n"/>
      <c r="AP148" s="85" t="n"/>
      <c r="AQ148" s="85" t="n"/>
      <c r="AR148" s="85" t="n"/>
      <c r="AS148" s="85" t="n"/>
      <c r="AT148" s="85" t="n"/>
      <c r="AU148" s="85" t="n"/>
      <c r="AV148" s="85" t="n"/>
      <c r="AW148" s="85" t="n"/>
      <c r="AX148" s="85" t="n"/>
      <c r="AY148" s="85" t="n"/>
      <c r="AZ148" s="85" t="n"/>
      <c r="BA148" s="85" t="n"/>
      <c r="BB148" s="85" t="n"/>
      <c r="BC148" s="85" t="n"/>
      <c r="BD148" s="85" t="n"/>
      <c r="BE148" s="85" t="n"/>
      <c r="BF148" s="85" t="n"/>
      <c r="BG148" s="85" t="n"/>
      <c r="BH148" s="85" t="n"/>
      <c r="BI148" s="85" t="n"/>
      <c r="BJ148" s="85" t="n"/>
      <c r="BK148" s="85" t="n"/>
      <c r="BL148" s="85" t="n"/>
      <c r="BM148" s="85" t="n"/>
      <c r="BN148" s="85" t="n"/>
      <c r="BO148" s="85" t="n"/>
      <c r="BP148" s="85" t="n"/>
      <c r="BQ148" s="85" t="n"/>
      <c r="BR148" s="85" t="n"/>
      <c r="BS148" s="85" t="n"/>
      <c r="BT148" s="85" t="n"/>
      <c r="BU148" s="85" t="n"/>
      <c r="BV148" s="85" t="n"/>
      <c r="BW148" s="85" t="n"/>
      <c r="BX148" s="85" t="n"/>
      <c r="BY148" s="85" t="n"/>
      <c r="BZ148" s="85" t="n"/>
      <c r="CA148" s="85" t="n"/>
      <c r="CB148" s="85" t="n"/>
      <c r="CC148" s="85" t="n"/>
      <c r="CD148" s="85" t="n"/>
      <c r="CE148" s="85" t="n"/>
      <c r="CF148" s="85" t="n"/>
      <c r="CG148" s="85" t="n"/>
      <c r="CH148" s="85" t="n"/>
      <c r="CI148" s="85" t="n"/>
      <c r="CJ148" s="85" t="n"/>
      <c r="CK148" s="85" t="n"/>
      <c r="CL148" s="85" t="n"/>
      <c r="CM148" s="85" t="n"/>
      <c r="CN148" s="85" t="n"/>
      <c r="CO148" s="85" t="n"/>
      <c r="CP148" s="85" t="n"/>
      <c r="CQ148" s="85" t="n"/>
      <c r="CR148" s="85" t="n"/>
      <c r="CS148" s="85" t="n"/>
      <c r="CT148" s="85" t="n"/>
      <c r="CU148" s="85" t="n"/>
      <c r="CV148" s="85" t="n"/>
      <c r="CW148" s="85" t="n"/>
      <c r="CX148" s="85" t="n"/>
      <c r="CY148" s="85" t="n"/>
      <c r="CZ148" s="85" t="n"/>
      <c r="DA148" s="85" t="n"/>
      <c r="DB148" s="85" t="n"/>
      <c r="DC148" s="85" t="n"/>
      <c r="DD148" s="85" t="n"/>
      <c r="DE148" s="85" t="n"/>
      <c r="DF148" s="85" t="n"/>
      <c r="DG148" s="85" t="n"/>
      <c r="DH148" s="85" t="n"/>
      <c r="DI148" s="85" t="n"/>
      <c r="DJ148" s="85" t="n"/>
      <c r="DK148" s="85" t="n"/>
      <c r="DL148" s="85" t="n"/>
      <c r="DM148" s="85" t="n"/>
      <c r="DN148" s="85" t="n"/>
      <c r="DO148" s="85" t="n"/>
      <c r="DP148" s="85" t="n"/>
      <c r="DQ148" s="85" t="n"/>
      <c r="DR148" s="85" t="n"/>
      <c r="DS148" s="85" t="n"/>
      <c r="DT148" s="85" t="n"/>
      <c r="DU148" s="85" t="n"/>
      <c r="DV148" s="85" t="n"/>
      <c r="DW148" s="85" t="n"/>
      <c r="DX148" s="85" t="n"/>
      <c r="DY148" s="85" t="n"/>
      <c r="DZ148" s="85" t="n"/>
      <c r="EA148" s="85" t="n"/>
      <c r="EB148" s="85" t="n"/>
      <c r="EC148" s="85" t="n"/>
      <c r="ED148" s="85" t="n"/>
      <c r="EE148" s="85" t="n"/>
      <c r="EF148" s="85" t="n"/>
      <c r="EG148" s="85" t="n"/>
      <c r="EH148" s="85" t="n"/>
      <c r="EI148" s="85" t="n"/>
      <c r="EJ148" s="85" t="n"/>
      <c r="EK148" s="85" t="n"/>
      <c r="EL148" s="85" t="n"/>
      <c r="EM148" s="85" t="n"/>
      <c r="EN148" s="85" t="n"/>
      <c r="EO148" s="85" t="n"/>
      <c r="EP148" s="85" t="n"/>
      <c r="EQ148" s="85" t="n"/>
      <c r="ER148" s="85" t="n"/>
      <c r="ES148" s="85" t="n"/>
      <c r="ET148" s="85" t="n"/>
      <c r="EU148" s="85" t="n"/>
      <c r="EV148" s="85" t="n"/>
      <c r="EW148" s="85" t="n"/>
      <c r="EX148" s="85" t="n"/>
      <c r="EY148" s="85" t="n"/>
      <c r="EZ148" s="85" t="n"/>
      <c r="FA148" s="85" t="n"/>
      <c r="FB148" s="85" t="n"/>
      <c r="FC148" s="85" t="n"/>
      <c r="FD148" s="85" t="n"/>
      <c r="FE148" s="85" t="n"/>
      <c r="FF148" s="85" t="n"/>
      <c r="FG148" s="85" t="n"/>
      <c r="FH148" s="85" t="n"/>
      <c r="FI148" s="85" t="n"/>
      <c r="FJ148" s="85" t="n"/>
      <c r="FK148" s="85" t="n"/>
      <c r="FL148" s="85" t="n"/>
      <c r="FM148" s="85" t="n"/>
      <c r="FN148" s="85" t="n"/>
      <c r="FO148" s="85" t="n"/>
      <c r="FP148" s="85" t="n"/>
      <c r="FQ148" s="85" t="n"/>
      <c r="FR148" s="85" t="n"/>
      <c r="FS148" s="85" t="n"/>
      <c r="FT148" s="85" t="n"/>
      <c r="FU148" s="85" t="n"/>
      <c r="FV148" s="85" t="n"/>
      <c r="FW148" s="85" t="n"/>
      <c r="FX148" s="85" t="n"/>
      <c r="FY148" s="85" t="n"/>
      <c r="FZ148" s="85" t="n"/>
      <c r="GA148" s="85" t="n"/>
      <c r="GB148" s="85" t="n"/>
      <c r="GC148" s="85" t="n"/>
      <c r="GD148" s="85" t="n"/>
      <c r="GE148" s="85" t="n"/>
      <c r="GF148" s="85" t="n"/>
      <c r="GG148" s="85" t="n"/>
      <c r="GH148" s="85" t="n"/>
      <c r="GI148" s="85" t="n"/>
      <c r="GJ148" s="85" t="n"/>
      <c r="GK148" s="85" t="n"/>
      <c r="GL148" s="85" t="n"/>
      <c r="GM148" s="85" t="n"/>
      <c r="GN148" s="85" t="n"/>
      <c r="GO148" s="85" t="n"/>
      <c r="GP148" s="85" t="n"/>
      <c r="GQ148" s="85" t="n"/>
      <c r="GR148" s="85" t="n"/>
      <c r="GS148" s="85" t="n"/>
      <c r="GT148" s="85" t="n"/>
      <c r="GU148" s="85" t="n"/>
      <c r="GV148" s="85" t="n"/>
      <c r="GW148" s="85" t="n"/>
      <c r="GX148" s="85" t="n"/>
      <c r="GY148" s="85" t="n"/>
      <c r="GZ148" s="85" t="n"/>
      <c r="HA148" s="85" t="n"/>
      <c r="HB148" s="85" t="n"/>
      <c r="HC148" s="85" t="n"/>
      <c r="HD148" s="85" t="n"/>
      <c r="HE148" s="85" t="n"/>
      <c r="HF148" s="85" t="n"/>
      <c r="HG148" s="85" t="n"/>
      <c r="HH148" s="85" t="n"/>
      <c r="HI148" s="85" t="n"/>
      <c r="HJ148" s="85" t="n"/>
      <c r="HK148" s="85" t="n"/>
      <c r="HL148" s="85" t="n"/>
      <c r="HM148" s="85" t="n"/>
      <c r="HN148" s="85" t="n"/>
      <c r="HO148" s="85" t="n"/>
      <c r="HP148" s="85" t="n"/>
      <c r="HQ148" s="85" t="n"/>
      <c r="HR148" s="85" t="n"/>
      <c r="HS148" s="85" t="n"/>
      <c r="HT148" s="85" t="n"/>
      <c r="HU148" s="85" t="n"/>
      <c r="HV148" s="85" t="n"/>
      <c r="HW148" s="85" t="n"/>
      <c r="HX148" s="85" t="n"/>
      <c r="HY148" s="85" t="n"/>
      <c r="HZ148" s="85" t="n"/>
      <c r="IA148" s="85" t="n"/>
      <c r="IB148" s="85" t="n"/>
      <c r="IC148" s="85" t="n"/>
      <c r="ID148" s="85" t="n"/>
      <c r="IE148" s="85" t="n"/>
      <c r="IF148" s="85" t="n"/>
      <c r="IG148" s="85" t="n"/>
      <c r="IH148" s="85" t="n"/>
      <c r="II148" s="85" t="n"/>
      <c r="IJ148" s="85" t="n"/>
      <c r="IK148" s="85" t="n"/>
      <c r="IL148" s="85" t="n"/>
      <c r="IM148" s="85" t="n"/>
      <c r="IN148" s="85" t="n"/>
      <c r="IO148" s="85" t="n"/>
      <c r="IP148" s="85" t="n"/>
      <c r="IQ148" s="85" t="n"/>
      <c r="IR148" s="85" t="n"/>
      <c r="IS148" s="85" t="n"/>
      <c r="IT148" s="85" t="n"/>
      <c r="IU148" s="85" t="n"/>
      <c r="IV148" s="85" t="n"/>
      <c r="IW148" s="85" t="n"/>
      <c r="IX148" s="85" t="n"/>
      <c r="IY148" s="85" t="n"/>
      <c r="IZ148" s="85" t="n"/>
      <c r="JA148" s="85" t="n"/>
      <c r="JB148" s="85" t="n"/>
      <c r="JC148" s="85" t="n"/>
      <c r="JD148" s="85" t="n"/>
      <c r="JE148" s="85" t="n"/>
      <c r="JF148" s="85" t="n"/>
      <c r="JG148" s="85" t="n"/>
      <c r="JH148" s="85" t="n"/>
      <c r="JI148" s="85" t="n"/>
      <c r="JJ148" s="85" t="n"/>
      <c r="JK148" s="85" t="n"/>
      <c r="JL148" s="85" t="n"/>
      <c r="JM148" s="85" t="n"/>
      <c r="JN148" s="85" t="n"/>
      <c r="JO148" s="85" t="n"/>
      <c r="JP148" s="85" t="n"/>
      <c r="JQ148" s="85" t="n"/>
      <c r="JR148" s="85" t="n"/>
      <c r="JS148" s="85" t="n"/>
      <c r="JT148" s="85" t="n"/>
      <c r="JU148" s="85" t="n"/>
      <c r="JV148" s="85" t="n"/>
      <c r="JW148" s="85" t="n"/>
      <c r="JX148" s="85" t="n"/>
      <c r="JY148" s="85" t="n"/>
      <c r="JZ148" s="85" t="n"/>
      <c r="KA148" s="85" t="n"/>
      <c r="KB148" s="85" t="n"/>
      <c r="KC148" s="85" t="n"/>
      <c r="KD148" s="85" t="n"/>
      <c r="KE148" s="85" t="n"/>
      <c r="KF148" s="85" t="n"/>
      <c r="KG148" s="85" t="n"/>
      <c r="KH148" s="85" t="n"/>
      <c r="KI148" s="85" t="n"/>
      <c r="KJ148" s="85" t="n"/>
      <c r="KK148" s="85" t="n"/>
      <c r="KL148" s="85" t="n"/>
      <c r="KM148" s="85" t="n"/>
      <c r="KN148" s="85" t="n"/>
      <c r="KO148" s="85" t="n"/>
      <c r="KP148" s="85" t="n"/>
      <c r="KQ148" s="85" t="n"/>
      <c r="KR148" s="85" t="n"/>
      <c r="KS148" s="85" t="n"/>
      <c r="KT148" s="85" t="n"/>
      <c r="KU148" s="85" t="n"/>
      <c r="KV148" s="85" t="n"/>
      <c r="KW148" s="85" t="n"/>
      <c r="KX148" s="85" t="n"/>
      <c r="KY148" s="85" t="n"/>
      <c r="KZ148" s="85" t="n"/>
      <c r="LA148" s="85" t="n"/>
      <c r="LB148" s="85" t="n"/>
      <c r="LC148" s="85" t="n"/>
      <c r="LD148" s="85" t="n"/>
      <c r="LE148" s="85" t="n"/>
      <c r="LF148" s="85" t="n"/>
      <c r="LG148" s="85" t="n"/>
      <c r="LH148" s="85" t="n"/>
      <c r="LI148" s="85" t="n"/>
      <c r="LJ148" s="85" t="n"/>
      <c r="LK148" s="85" t="n"/>
      <c r="LL148" s="85" t="n"/>
      <c r="LM148" s="85" t="n"/>
      <c r="LN148" s="85" t="n"/>
      <c r="LO148" s="85" t="n"/>
      <c r="LP148" s="85" t="n"/>
      <c r="LQ148" s="85" t="n"/>
      <c r="LR148" s="85" t="n"/>
      <c r="LS148" s="85" t="n"/>
    </row>
    <row r="149" customFormat="1" s="79">
      <c r="A149" s="618" t="n"/>
      <c r="B149" s="102" t="n"/>
      <c r="C149" s="103" t="n"/>
      <c r="D149" s="103" t="n"/>
      <c r="E149" s="103" t="n"/>
      <c r="F149" s="103" t="n"/>
      <c r="G149" s="103" t="n"/>
      <c r="H149" s="103" t="n"/>
      <c r="I149" s="934" t="n"/>
      <c r="J149" s="85" t="n"/>
      <c r="K149" s="85" t="n"/>
      <c r="L149" s="85" t="n"/>
      <c r="M149" s="85" t="n"/>
      <c r="N149" s="114" t="inlineStr"/>
      <c r="O149" s="115" t="inlineStr"/>
      <c r="P149" s="115" t="inlineStr"/>
      <c r="Q149" s="115" t="inlineStr"/>
      <c r="R149" s="115" t="inlineStr"/>
      <c r="S149" s="115" t="inlineStr"/>
      <c r="T149" s="115" t="inlineStr"/>
      <c r="U149" s="123" t="n"/>
      <c r="V149" s="941" t="n"/>
      <c r="W149" s="941" t="n"/>
      <c r="X149" s="85" t="n"/>
      <c r="Y149" s="85" t="n"/>
      <c r="Z149" s="85" t="n"/>
      <c r="AA149" s="85" t="n"/>
      <c r="AB149" s="85" t="n"/>
      <c r="AC149" s="85" t="n"/>
      <c r="AD149" s="85" t="n"/>
      <c r="AE149" s="85" t="n"/>
      <c r="AF149" s="85" t="n"/>
      <c r="AG149" s="85" t="n"/>
      <c r="AH149" s="85" t="n"/>
      <c r="AI149" s="85" t="n"/>
      <c r="AJ149" s="85" t="n"/>
      <c r="AK149" s="85" t="n"/>
      <c r="AL149" s="85" t="n"/>
      <c r="AM149" s="85" t="n"/>
      <c r="AN149" s="85" t="n"/>
      <c r="AO149" s="85" t="n"/>
      <c r="AP149" s="85" t="n"/>
      <c r="AQ149" s="85" t="n"/>
      <c r="AR149" s="85" t="n"/>
      <c r="AS149" s="85" t="n"/>
      <c r="AT149" s="85" t="n"/>
      <c r="AU149" s="85" t="n"/>
      <c r="AV149" s="85" t="n"/>
      <c r="AW149" s="85" t="n"/>
      <c r="AX149" s="85" t="n"/>
      <c r="AY149" s="85" t="n"/>
      <c r="AZ149" s="85" t="n"/>
      <c r="BA149" s="85" t="n"/>
      <c r="BB149" s="85" t="n"/>
      <c r="BC149" s="85" t="n"/>
      <c r="BD149" s="85" t="n"/>
      <c r="BE149" s="85" t="n"/>
      <c r="BF149" s="85" t="n"/>
      <c r="BG149" s="85" t="n"/>
      <c r="BH149" s="85" t="n"/>
      <c r="BI149" s="85" t="n"/>
      <c r="BJ149" s="85" t="n"/>
      <c r="BK149" s="85" t="n"/>
      <c r="BL149" s="85" t="n"/>
      <c r="BM149" s="85" t="n"/>
      <c r="BN149" s="85" t="n"/>
      <c r="BO149" s="85" t="n"/>
      <c r="BP149" s="85" t="n"/>
      <c r="BQ149" s="85" t="n"/>
      <c r="BR149" s="85" t="n"/>
      <c r="BS149" s="85" t="n"/>
      <c r="BT149" s="85" t="n"/>
      <c r="BU149" s="85" t="n"/>
      <c r="BV149" s="85" t="n"/>
      <c r="BW149" s="85" t="n"/>
      <c r="BX149" s="85" t="n"/>
      <c r="BY149" s="85" t="n"/>
      <c r="BZ149" s="85" t="n"/>
      <c r="CA149" s="85" t="n"/>
      <c r="CB149" s="85" t="n"/>
      <c r="CC149" s="85" t="n"/>
      <c r="CD149" s="85" t="n"/>
      <c r="CE149" s="85" t="n"/>
      <c r="CF149" s="85" t="n"/>
      <c r="CG149" s="85" t="n"/>
      <c r="CH149" s="85" t="n"/>
      <c r="CI149" s="85" t="n"/>
      <c r="CJ149" s="85" t="n"/>
      <c r="CK149" s="85" t="n"/>
      <c r="CL149" s="85" t="n"/>
      <c r="CM149" s="85" t="n"/>
      <c r="CN149" s="85" t="n"/>
      <c r="CO149" s="85" t="n"/>
      <c r="CP149" s="85" t="n"/>
      <c r="CQ149" s="85" t="n"/>
      <c r="CR149" s="85" t="n"/>
      <c r="CS149" s="85" t="n"/>
      <c r="CT149" s="85" t="n"/>
      <c r="CU149" s="85" t="n"/>
      <c r="CV149" s="85" t="n"/>
      <c r="CW149" s="85" t="n"/>
      <c r="CX149" s="85" t="n"/>
      <c r="CY149" s="85" t="n"/>
      <c r="CZ149" s="85" t="n"/>
      <c r="DA149" s="85" t="n"/>
      <c r="DB149" s="85" t="n"/>
      <c r="DC149" s="85" t="n"/>
      <c r="DD149" s="85" t="n"/>
      <c r="DE149" s="85" t="n"/>
      <c r="DF149" s="85" t="n"/>
      <c r="DG149" s="85" t="n"/>
      <c r="DH149" s="85" t="n"/>
      <c r="DI149" s="85" t="n"/>
      <c r="DJ149" s="85" t="n"/>
      <c r="DK149" s="85" t="n"/>
      <c r="DL149" s="85" t="n"/>
      <c r="DM149" s="85" t="n"/>
      <c r="DN149" s="85" t="n"/>
      <c r="DO149" s="85" t="n"/>
      <c r="DP149" s="85" t="n"/>
      <c r="DQ149" s="85" t="n"/>
      <c r="DR149" s="85" t="n"/>
      <c r="DS149" s="85" t="n"/>
      <c r="DT149" s="85" t="n"/>
      <c r="DU149" s="85" t="n"/>
      <c r="DV149" s="85" t="n"/>
      <c r="DW149" s="85" t="n"/>
      <c r="DX149" s="85" t="n"/>
      <c r="DY149" s="85" t="n"/>
      <c r="DZ149" s="85" t="n"/>
      <c r="EA149" s="85" t="n"/>
      <c r="EB149" s="85" t="n"/>
      <c r="EC149" s="85" t="n"/>
      <c r="ED149" s="85" t="n"/>
      <c r="EE149" s="85" t="n"/>
      <c r="EF149" s="85" t="n"/>
      <c r="EG149" s="85" t="n"/>
      <c r="EH149" s="85" t="n"/>
      <c r="EI149" s="85" t="n"/>
      <c r="EJ149" s="85" t="n"/>
      <c r="EK149" s="85" t="n"/>
      <c r="EL149" s="85" t="n"/>
      <c r="EM149" s="85" t="n"/>
      <c r="EN149" s="85" t="n"/>
      <c r="EO149" s="85" t="n"/>
      <c r="EP149" s="85" t="n"/>
      <c r="EQ149" s="85" t="n"/>
      <c r="ER149" s="85" t="n"/>
      <c r="ES149" s="85" t="n"/>
      <c r="ET149" s="85" t="n"/>
      <c r="EU149" s="85" t="n"/>
      <c r="EV149" s="85" t="n"/>
      <c r="EW149" s="85" t="n"/>
      <c r="EX149" s="85" t="n"/>
      <c r="EY149" s="85" t="n"/>
      <c r="EZ149" s="85" t="n"/>
      <c r="FA149" s="85" t="n"/>
      <c r="FB149" s="85" t="n"/>
      <c r="FC149" s="85" t="n"/>
      <c r="FD149" s="85" t="n"/>
      <c r="FE149" s="85" t="n"/>
      <c r="FF149" s="85" t="n"/>
      <c r="FG149" s="85" t="n"/>
      <c r="FH149" s="85" t="n"/>
      <c r="FI149" s="85" t="n"/>
      <c r="FJ149" s="85" t="n"/>
      <c r="FK149" s="85" t="n"/>
      <c r="FL149" s="85" t="n"/>
      <c r="FM149" s="85" t="n"/>
      <c r="FN149" s="85" t="n"/>
      <c r="FO149" s="85" t="n"/>
      <c r="FP149" s="85" t="n"/>
      <c r="FQ149" s="85" t="n"/>
      <c r="FR149" s="85" t="n"/>
      <c r="FS149" s="85" t="n"/>
      <c r="FT149" s="85" t="n"/>
      <c r="FU149" s="85" t="n"/>
      <c r="FV149" s="85" t="n"/>
      <c r="FW149" s="85" t="n"/>
      <c r="FX149" s="85" t="n"/>
      <c r="FY149" s="85" t="n"/>
      <c r="FZ149" s="85" t="n"/>
      <c r="GA149" s="85" t="n"/>
      <c r="GB149" s="85" t="n"/>
      <c r="GC149" s="85" t="n"/>
      <c r="GD149" s="85" t="n"/>
      <c r="GE149" s="85" t="n"/>
      <c r="GF149" s="85" t="n"/>
      <c r="GG149" s="85" t="n"/>
      <c r="GH149" s="85" t="n"/>
      <c r="GI149" s="85" t="n"/>
      <c r="GJ149" s="85" t="n"/>
      <c r="GK149" s="85" t="n"/>
      <c r="GL149" s="85" t="n"/>
      <c r="GM149" s="85" t="n"/>
      <c r="GN149" s="85" t="n"/>
      <c r="GO149" s="85" t="n"/>
      <c r="GP149" s="85" t="n"/>
      <c r="GQ149" s="85" t="n"/>
      <c r="GR149" s="85" t="n"/>
      <c r="GS149" s="85" t="n"/>
      <c r="GT149" s="85" t="n"/>
      <c r="GU149" s="85" t="n"/>
      <c r="GV149" s="85" t="n"/>
      <c r="GW149" s="85" t="n"/>
      <c r="GX149" s="85" t="n"/>
      <c r="GY149" s="85" t="n"/>
      <c r="GZ149" s="85" t="n"/>
      <c r="HA149" s="85" t="n"/>
      <c r="HB149" s="85" t="n"/>
      <c r="HC149" s="85" t="n"/>
      <c r="HD149" s="85" t="n"/>
      <c r="HE149" s="85" t="n"/>
      <c r="HF149" s="85" t="n"/>
      <c r="HG149" s="85" t="n"/>
      <c r="HH149" s="85" t="n"/>
      <c r="HI149" s="85" t="n"/>
      <c r="HJ149" s="85" t="n"/>
      <c r="HK149" s="85" t="n"/>
      <c r="HL149" s="85" t="n"/>
      <c r="HM149" s="85" t="n"/>
      <c r="HN149" s="85" t="n"/>
      <c r="HO149" s="85" t="n"/>
      <c r="HP149" s="85" t="n"/>
      <c r="HQ149" s="85" t="n"/>
      <c r="HR149" s="85" t="n"/>
      <c r="HS149" s="85" t="n"/>
      <c r="HT149" s="85" t="n"/>
      <c r="HU149" s="85" t="n"/>
      <c r="HV149" s="85" t="n"/>
      <c r="HW149" s="85" t="n"/>
      <c r="HX149" s="85" t="n"/>
      <c r="HY149" s="85" t="n"/>
      <c r="HZ149" s="85" t="n"/>
      <c r="IA149" s="85" t="n"/>
      <c r="IB149" s="85" t="n"/>
      <c r="IC149" s="85" t="n"/>
      <c r="ID149" s="85" t="n"/>
      <c r="IE149" s="85" t="n"/>
      <c r="IF149" s="85" t="n"/>
      <c r="IG149" s="85" t="n"/>
      <c r="IH149" s="85" t="n"/>
      <c r="II149" s="85" t="n"/>
      <c r="IJ149" s="85" t="n"/>
      <c r="IK149" s="85" t="n"/>
      <c r="IL149" s="85" t="n"/>
      <c r="IM149" s="85" t="n"/>
      <c r="IN149" s="85" t="n"/>
      <c r="IO149" s="85" t="n"/>
      <c r="IP149" s="85" t="n"/>
      <c r="IQ149" s="85" t="n"/>
      <c r="IR149" s="85" t="n"/>
      <c r="IS149" s="85" t="n"/>
      <c r="IT149" s="85" t="n"/>
      <c r="IU149" s="85" t="n"/>
      <c r="IV149" s="85" t="n"/>
      <c r="IW149" s="85" t="n"/>
      <c r="IX149" s="85" t="n"/>
      <c r="IY149" s="85" t="n"/>
      <c r="IZ149" s="85" t="n"/>
      <c r="JA149" s="85" t="n"/>
      <c r="JB149" s="85" t="n"/>
      <c r="JC149" s="85" t="n"/>
      <c r="JD149" s="85" t="n"/>
      <c r="JE149" s="85" t="n"/>
      <c r="JF149" s="85" t="n"/>
      <c r="JG149" s="85" t="n"/>
      <c r="JH149" s="85" t="n"/>
      <c r="JI149" s="85" t="n"/>
      <c r="JJ149" s="85" t="n"/>
      <c r="JK149" s="85" t="n"/>
      <c r="JL149" s="85" t="n"/>
      <c r="JM149" s="85" t="n"/>
      <c r="JN149" s="85" t="n"/>
      <c r="JO149" s="85" t="n"/>
      <c r="JP149" s="85" t="n"/>
      <c r="JQ149" s="85" t="n"/>
      <c r="JR149" s="85" t="n"/>
      <c r="JS149" s="85" t="n"/>
      <c r="JT149" s="85" t="n"/>
      <c r="JU149" s="85" t="n"/>
      <c r="JV149" s="85" t="n"/>
      <c r="JW149" s="85" t="n"/>
      <c r="JX149" s="85" t="n"/>
      <c r="JY149" s="85" t="n"/>
      <c r="JZ149" s="85" t="n"/>
      <c r="KA149" s="85" t="n"/>
      <c r="KB149" s="85" t="n"/>
      <c r="KC149" s="85" t="n"/>
      <c r="KD149" s="85" t="n"/>
      <c r="KE149" s="85" t="n"/>
      <c r="KF149" s="85" t="n"/>
      <c r="KG149" s="85" t="n"/>
      <c r="KH149" s="85" t="n"/>
      <c r="KI149" s="85" t="n"/>
      <c r="KJ149" s="85" t="n"/>
      <c r="KK149" s="85" t="n"/>
      <c r="KL149" s="85" t="n"/>
      <c r="KM149" s="85" t="n"/>
      <c r="KN149" s="85" t="n"/>
      <c r="KO149" s="85" t="n"/>
      <c r="KP149" s="85" t="n"/>
      <c r="KQ149" s="85" t="n"/>
      <c r="KR149" s="85" t="n"/>
      <c r="KS149" s="85" t="n"/>
      <c r="KT149" s="85" t="n"/>
      <c r="KU149" s="85" t="n"/>
      <c r="KV149" s="85" t="n"/>
      <c r="KW149" s="85" t="n"/>
      <c r="KX149" s="85" t="n"/>
      <c r="KY149" s="85" t="n"/>
      <c r="KZ149" s="85" t="n"/>
      <c r="LA149" s="85" t="n"/>
      <c r="LB149" s="85" t="n"/>
      <c r="LC149" s="85" t="n"/>
      <c r="LD149" s="85" t="n"/>
      <c r="LE149" s="85" t="n"/>
      <c r="LF149" s="85" t="n"/>
      <c r="LG149" s="85" t="n"/>
      <c r="LH149" s="85" t="n"/>
      <c r="LI149" s="85" t="n"/>
      <c r="LJ149" s="85" t="n"/>
      <c r="LK149" s="85" t="n"/>
      <c r="LL149" s="85" t="n"/>
      <c r="LM149" s="85" t="n"/>
      <c r="LN149" s="85" t="n"/>
      <c r="LO149" s="85" t="n"/>
      <c r="LP149" s="85" t="n"/>
      <c r="LQ149" s="85" t="n"/>
      <c r="LR149" s="85" t="n"/>
      <c r="LS149" s="85" t="n"/>
    </row>
    <row r="150" customFormat="1" s="79">
      <c r="A150" s="618" t="n"/>
      <c r="B150" s="102" t="n"/>
      <c r="C150" s="939" t="n"/>
      <c r="D150" s="939" t="n"/>
      <c r="E150" s="939" t="n"/>
      <c r="F150" s="939" t="n"/>
      <c r="G150" s="939" t="n"/>
      <c r="H150" s="939" t="n"/>
      <c r="I150" s="934" t="n"/>
      <c r="J150" s="85" t="n"/>
      <c r="K150" s="85" t="n"/>
      <c r="L150" s="85" t="n"/>
      <c r="M150" s="85" t="n"/>
      <c r="N150" s="114" t="inlineStr"/>
      <c r="O150" s="115" t="inlineStr"/>
      <c r="P150" s="115" t="inlineStr"/>
      <c r="Q150" s="115" t="inlineStr"/>
      <c r="R150" s="115" t="inlineStr"/>
      <c r="S150" s="115" t="inlineStr"/>
      <c r="T150" s="115" t="inlineStr"/>
      <c r="U150" s="123" t="n"/>
      <c r="V150" s="941" t="n"/>
      <c r="W150" s="941" t="n"/>
      <c r="X150" s="85" t="n"/>
      <c r="Y150" s="85" t="n"/>
      <c r="Z150" s="85" t="n"/>
      <c r="AA150" s="85" t="n"/>
      <c r="AB150" s="85" t="n"/>
      <c r="AC150" s="85" t="n"/>
      <c r="AD150" s="85" t="n"/>
      <c r="AE150" s="85" t="n"/>
      <c r="AF150" s="85" t="n"/>
      <c r="AG150" s="85" t="n"/>
      <c r="AH150" s="85" t="n"/>
      <c r="AI150" s="85" t="n"/>
      <c r="AJ150" s="85" t="n"/>
      <c r="AK150" s="85" t="n"/>
      <c r="AL150" s="85" t="n"/>
      <c r="AM150" s="85" t="n"/>
      <c r="AN150" s="85" t="n"/>
      <c r="AO150" s="85" t="n"/>
      <c r="AP150" s="85" t="n"/>
      <c r="AQ150" s="85" t="n"/>
      <c r="AR150" s="85" t="n"/>
      <c r="AS150" s="85" t="n"/>
      <c r="AT150" s="85" t="n"/>
      <c r="AU150" s="85" t="n"/>
      <c r="AV150" s="85" t="n"/>
      <c r="AW150" s="85" t="n"/>
      <c r="AX150" s="85" t="n"/>
      <c r="AY150" s="85" t="n"/>
      <c r="AZ150" s="85" t="n"/>
      <c r="BA150" s="85" t="n"/>
      <c r="BB150" s="85" t="n"/>
      <c r="BC150" s="85" t="n"/>
      <c r="BD150" s="85" t="n"/>
      <c r="BE150" s="85" t="n"/>
      <c r="BF150" s="85" t="n"/>
      <c r="BG150" s="85" t="n"/>
      <c r="BH150" s="85" t="n"/>
      <c r="BI150" s="85" t="n"/>
      <c r="BJ150" s="85" t="n"/>
      <c r="BK150" s="85" t="n"/>
      <c r="BL150" s="85" t="n"/>
      <c r="BM150" s="85" t="n"/>
      <c r="BN150" s="85" t="n"/>
      <c r="BO150" s="85" t="n"/>
      <c r="BP150" s="85" t="n"/>
      <c r="BQ150" s="85" t="n"/>
      <c r="BR150" s="85" t="n"/>
      <c r="BS150" s="85" t="n"/>
      <c r="BT150" s="85" t="n"/>
      <c r="BU150" s="85" t="n"/>
      <c r="BV150" s="85" t="n"/>
      <c r="BW150" s="85" t="n"/>
      <c r="BX150" s="85" t="n"/>
      <c r="BY150" s="85" t="n"/>
      <c r="BZ150" s="85" t="n"/>
      <c r="CA150" s="85" t="n"/>
      <c r="CB150" s="85" t="n"/>
      <c r="CC150" s="85" t="n"/>
      <c r="CD150" s="85" t="n"/>
      <c r="CE150" s="85" t="n"/>
      <c r="CF150" s="85" t="n"/>
      <c r="CG150" s="85" t="n"/>
      <c r="CH150" s="85" t="n"/>
      <c r="CI150" s="85" t="n"/>
      <c r="CJ150" s="85" t="n"/>
      <c r="CK150" s="85" t="n"/>
      <c r="CL150" s="85" t="n"/>
      <c r="CM150" s="85" t="n"/>
      <c r="CN150" s="85" t="n"/>
      <c r="CO150" s="85" t="n"/>
      <c r="CP150" s="85" t="n"/>
      <c r="CQ150" s="85" t="n"/>
      <c r="CR150" s="85" t="n"/>
      <c r="CS150" s="85" t="n"/>
      <c r="CT150" s="85" t="n"/>
      <c r="CU150" s="85" t="n"/>
      <c r="CV150" s="85" t="n"/>
      <c r="CW150" s="85" t="n"/>
      <c r="CX150" s="85" t="n"/>
      <c r="CY150" s="85" t="n"/>
      <c r="CZ150" s="85" t="n"/>
      <c r="DA150" s="85" t="n"/>
      <c r="DB150" s="85" t="n"/>
      <c r="DC150" s="85" t="n"/>
      <c r="DD150" s="85" t="n"/>
      <c r="DE150" s="85" t="n"/>
      <c r="DF150" s="85" t="n"/>
      <c r="DG150" s="85" t="n"/>
      <c r="DH150" s="85" t="n"/>
      <c r="DI150" s="85" t="n"/>
      <c r="DJ150" s="85" t="n"/>
      <c r="DK150" s="85" t="n"/>
      <c r="DL150" s="85" t="n"/>
      <c r="DM150" s="85" t="n"/>
      <c r="DN150" s="85" t="n"/>
      <c r="DO150" s="85" t="n"/>
      <c r="DP150" s="85" t="n"/>
      <c r="DQ150" s="85" t="n"/>
      <c r="DR150" s="85" t="n"/>
      <c r="DS150" s="85" t="n"/>
      <c r="DT150" s="85" t="n"/>
      <c r="DU150" s="85" t="n"/>
      <c r="DV150" s="85" t="n"/>
      <c r="DW150" s="85" t="n"/>
      <c r="DX150" s="85" t="n"/>
      <c r="DY150" s="85" t="n"/>
      <c r="DZ150" s="85" t="n"/>
      <c r="EA150" s="85" t="n"/>
      <c r="EB150" s="85" t="n"/>
      <c r="EC150" s="85" t="n"/>
      <c r="ED150" s="85" t="n"/>
      <c r="EE150" s="85" t="n"/>
      <c r="EF150" s="85" t="n"/>
      <c r="EG150" s="85" t="n"/>
      <c r="EH150" s="85" t="n"/>
      <c r="EI150" s="85" t="n"/>
      <c r="EJ150" s="85" t="n"/>
      <c r="EK150" s="85" t="n"/>
      <c r="EL150" s="85" t="n"/>
      <c r="EM150" s="85" t="n"/>
      <c r="EN150" s="85" t="n"/>
      <c r="EO150" s="85" t="n"/>
      <c r="EP150" s="85" t="n"/>
      <c r="EQ150" s="85" t="n"/>
      <c r="ER150" s="85" t="n"/>
      <c r="ES150" s="85" t="n"/>
      <c r="ET150" s="85" t="n"/>
      <c r="EU150" s="85" t="n"/>
      <c r="EV150" s="85" t="n"/>
      <c r="EW150" s="85" t="n"/>
      <c r="EX150" s="85" t="n"/>
      <c r="EY150" s="85" t="n"/>
      <c r="EZ150" s="85" t="n"/>
      <c r="FA150" s="85" t="n"/>
      <c r="FB150" s="85" t="n"/>
      <c r="FC150" s="85" t="n"/>
      <c r="FD150" s="85" t="n"/>
      <c r="FE150" s="85" t="n"/>
      <c r="FF150" s="85" t="n"/>
      <c r="FG150" s="85" t="n"/>
      <c r="FH150" s="85" t="n"/>
      <c r="FI150" s="85" t="n"/>
      <c r="FJ150" s="85" t="n"/>
      <c r="FK150" s="85" t="n"/>
      <c r="FL150" s="85" t="n"/>
      <c r="FM150" s="85" t="n"/>
      <c r="FN150" s="85" t="n"/>
      <c r="FO150" s="85" t="n"/>
      <c r="FP150" s="85" t="n"/>
      <c r="FQ150" s="85" t="n"/>
      <c r="FR150" s="85" t="n"/>
      <c r="FS150" s="85" t="n"/>
      <c r="FT150" s="85" t="n"/>
      <c r="FU150" s="85" t="n"/>
      <c r="FV150" s="85" t="n"/>
      <c r="FW150" s="85" t="n"/>
      <c r="FX150" s="85" t="n"/>
      <c r="FY150" s="85" t="n"/>
      <c r="FZ150" s="85" t="n"/>
      <c r="GA150" s="85" t="n"/>
      <c r="GB150" s="85" t="n"/>
      <c r="GC150" s="85" t="n"/>
      <c r="GD150" s="85" t="n"/>
      <c r="GE150" s="85" t="n"/>
      <c r="GF150" s="85" t="n"/>
      <c r="GG150" s="85" t="n"/>
      <c r="GH150" s="85" t="n"/>
      <c r="GI150" s="85" t="n"/>
      <c r="GJ150" s="85" t="n"/>
      <c r="GK150" s="85" t="n"/>
      <c r="GL150" s="85" t="n"/>
      <c r="GM150" s="85" t="n"/>
      <c r="GN150" s="85" t="n"/>
      <c r="GO150" s="85" t="n"/>
      <c r="GP150" s="85" t="n"/>
      <c r="GQ150" s="85" t="n"/>
      <c r="GR150" s="85" t="n"/>
      <c r="GS150" s="85" t="n"/>
      <c r="GT150" s="85" t="n"/>
      <c r="GU150" s="85" t="n"/>
      <c r="GV150" s="85" t="n"/>
      <c r="GW150" s="85" t="n"/>
      <c r="GX150" s="85" t="n"/>
      <c r="GY150" s="85" t="n"/>
      <c r="GZ150" s="85" t="n"/>
      <c r="HA150" s="85" t="n"/>
      <c r="HB150" s="85" t="n"/>
      <c r="HC150" s="85" t="n"/>
      <c r="HD150" s="85" t="n"/>
      <c r="HE150" s="85" t="n"/>
      <c r="HF150" s="85" t="n"/>
      <c r="HG150" s="85" t="n"/>
      <c r="HH150" s="85" t="n"/>
      <c r="HI150" s="85" t="n"/>
      <c r="HJ150" s="85" t="n"/>
      <c r="HK150" s="85" t="n"/>
      <c r="HL150" s="85" t="n"/>
      <c r="HM150" s="85" t="n"/>
      <c r="HN150" s="85" t="n"/>
      <c r="HO150" s="85" t="n"/>
      <c r="HP150" s="85" t="n"/>
      <c r="HQ150" s="85" t="n"/>
      <c r="HR150" s="85" t="n"/>
      <c r="HS150" s="85" t="n"/>
      <c r="HT150" s="85" t="n"/>
      <c r="HU150" s="85" t="n"/>
      <c r="HV150" s="85" t="n"/>
      <c r="HW150" s="85" t="n"/>
      <c r="HX150" s="85" t="n"/>
      <c r="HY150" s="85" t="n"/>
      <c r="HZ150" s="85" t="n"/>
      <c r="IA150" s="85" t="n"/>
      <c r="IB150" s="85" t="n"/>
      <c r="IC150" s="85" t="n"/>
      <c r="ID150" s="85" t="n"/>
      <c r="IE150" s="85" t="n"/>
      <c r="IF150" s="85" t="n"/>
      <c r="IG150" s="85" t="n"/>
      <c r="IH150" s="85" t="n"/>
      <c r="II150" s="85" t="n"/>
      <c r="IJ150" s="85" t="n"/>
      <c r="IK150" s="85" t="n"/>
      <c r="IL150" s="85" t="n"/>
      <c r="IM150" s="85" t="n"/>
      <c r="IN150" s="85" t="n"/>
      <c r="IO150" s="85" t="n"/>
      <c r="IP150" s="85" t="n"/>
      <c r="IQ150" s="85" t="n"/>
      <c r="IR150" s="85" t="n"/>
      <c r="IS150" s="85" t="n"/>
      <c r="IT150" s="85" t="n"/>
      <c r="IU150" s="85" t="n"/>
      <c r="IV150" s="85" t="n"/>
      <c r="IW150" s="85" t="n"/>
      <c r="IX150" s="85" t="n"/>
      <c r="IY150" s="85" t="n"/>
      <c r="IZ150" s="85" t="n"/>
      <c r="JA150" s="85" t="n"/>
      <c r="JB150" s="85" t="n"/>
      <c r="JC150" s="85" t="n"/>
      <c r="JD150" s="85" t="n"/>
      <c r="JE150" s="85" t="n"/>
      <c r="JF150" s="85" t="n"/>
      <c r="JG150" s="85" t="n"/>
      <c r="JH150" s="85" t="n"/>
      <c r="JI150" s="85" t="n"/>
      <c r="JJ150" s="85" t="n"/>
      <c r="JK150" s="85" t="n"/>
      <c r="JL150" s="85" t="n"/>
      <c r="JM150" s="85" t="n"/>
      <c r="JN150" s="85" t="n"/>
      <c r="JO150" s="85" t="n"/>
      <c r="JP150" s="85" t="n"/>
      <c r="JQ150" s="85" t="n"/>
      <c r="JR150" s="85" t="n"/>
      <c r="JS150" s="85" t="n"/>
      <c r="JT150" s="85" t="n"/>
      <c r="JU150" s="85" t="n"/>
      <c r="JV150" s="85" t="n"/>
      <c r="JW150" s="85" t="n"/>
      <c r="JX150" s="85" t="n"/>
      <c r="JY150" s="85" t="n"/>
      <c r="JZ150" s="85" t="n"/>
      <c r="KA150" s="85" t="n"/>
      <c r="KB150" s="85" t="n"/>
      <c r="KC150" s="85" t="n"/>
      <c r="KD150" s="85" t="n"/>
      <c r="KE150" s="85" t="n"/>
      <c r="KF150" s="85" t="n"/>
      <c r="KG150" s="85" t="n"/>
      <c r="KH150" s="85" t="n"/>
      <c r="KI150" s="85" t="n"/>
      <c r="KJ150" s="85" t="n"/>
      <c r="KK150" s="85" t="n"/>
      <c r="KL150" s="85" t="n"/>
      <c r="KM150" s="85" t="n"/>
      <c r="KN150" s="85" t="n"/>
      <c r="KO150" s="85" t="n"/>
      <c r="KP150" s="85" t="n"/>
      <c r="KQ150" s="85" t="n"/>
      <c r="KR150" s="85" t="n"/>
      <c r="KS150" s="85" t="n"/>
      <c r="KT150" s="85" t="n"/>
      <c r="KU150" s="85" t="n"/>
      <c r="KV150" s="85" t="n"/>
      <c r="KW150" s="85" t="n"/>
      <c r="KX150" s="85" t="n"/>
      <c r="KY150" s="85" t="n"/>
      <c r="KZ150" s="85" t="n"/>
      <c r="LA150" s="85" t="n"/>
      <c r="LB150" s="85" t="n"/>
      <c r="LC150" s="85" t="n"/>
      <c r="LD150" s="85" t="n"/>
      <c r="LE150" s="85" t="n"/>
      <c r="LF150" s="85" t="n"/>
      <c r="LG150" s="85" t="n"/>
      <c r="LH150" s="85" t="n"/>
      <c r="LI150" s="85" t="n"/>
      <c r="LJ150" s="85" t="n"/>
      <c r="LK150" s="85" t="n"/>
      <c r="LL150" s="85" t="n"/>
      <c r="LM150" s="85" t="n"/>
      <c r="LN150" s="85" t="n"/>
      <c r="LO150" s="85" t="n"/>
      <c r="LP150" s="85" t="n"/>
      <c r="LQ150" s="85" t="n"/>
      <c r="LR150" s="85" t="n"/>
      <c r="LS150" s="85" t="n"/>
    </row>
    <row r="151" customFormat="1" s="79">
      <c r="A151" s="618" t="inlineStr">
        <is>
          <t>K19</t>
        </is>
      </c>
      <c r="B151" s="96" t="inlineStr">
        <is>
          <t>Total</t>
        </is>
      </c>
      <c r="C151" s="940">
        <f>SUM(INDIRECT(ADDRESS(MATCH("K18",$A:$A,0)+1,COLUMN(C$12),4)&amp;":"&amp;ADDRESS(MATCH("K19",$A:$A,0)-1,COLUMN(C$12),4)))</f>
        <v/>
      </c>
      <c r="D151" s="940">
        <f>SUM(INDIRECT(ADDRESS(MATCH("K18",$A:$A,0)+1,COLUMN(D$12),4)&amp;":"&amp;ADDRESS(MATCH("K19",$A:$A,0)-1,COLUMN(D$12),4)))</f>
        <v/>
      </c>
      <c r="E151" s="940">
        <f>SUM(INDIRECT(ADDRESS(MATCH("K18",$A:$A,0)+1,COLUMN(E$12),4)&amp;":"&amp;ADDRESS(MATCH("K19",$A:$A,0)-1,COLUMN(E$12),4)))</f>
        <v/>
      </c>
      <c r="F151" s="940">
        <f>SUM(INDIRECT(ADDRESS(MATCH("K18",$A:$A,0)+1,COLUMN(F$12),4)&amp;":"&amp;ADDRESS(MATCH("K19",$A:$A,0)-1,COLUMN(F$12),4)))</f>
        <v/>
      </c>
      <c r="G151" s="940">
        <f>SUM(INDIRECT(ADDRESS(MATCH("K18",$A:$A,0)+1,COLUMN(G$12),4)&amp;":"&amp;ADDRESS(MATCH("K19",$A:$A,0)-1,COLUMN(G$12),4)))</f>
        <v/>
      </c>
      <c r="H151" s="940">
        <f>SUM(INDIRECT(ADDRESS(MATCH("K18",$A:$A,0)+1,COLUMN(H$12),4)&amp;":"&amp;ADDRESS(MATCH("K19",$A:$A,0)-1,COLUMN(H$12),4)))</f>
        <v/>
      </c>
      <c r="I151" s="928" t="n"/>
      <c r="N151" s="105">
        <f>B151</f>
        <v/>
      </c>
      <c r="O151" s="106">
        <f>C151*BS!$B$9</f>
        <v/>
      </c>
      <c r="P151" s="106">
        <f>D151*BS!$B$9</f>
        <v/>
      </c>
      <c r="Q151" s="106">
        <f>E151*BS!$B$9</f>
        <v/>
      </c>
      <c r="R151" s="106">
        <f>F151*BS!$B$9</f>
        <v/>
      </c>
      <c r="S151" s="106">
        <f>G151*BS!$B$9</f>
        <v/>
      </c>
      <c r="T151" s="106">
        <f>H151*BS!$B$9</f>
        <v/>
      </c>
      <c r="U151" s="107" t="n"/>
      <c r="V151" s="927" t="n"/>
      <c r="W151" s="927" t="n"/>
    </row>
    <row r="152" customFormat="1" s="79">
      <c r="A152" s="618" t="inlineStr">
        <is>
          <t>K20</t>
        </is>
      </c>
      <c r="B152" s="96" t="inlineStr">
        <is>
          <t>Other intangible assets</t>
        </is>
      </c>
      <c r="C152" s="954" t="n"/>
      <c r="D152" s="954" t="n"/>
      <c r="E152" s="954" t="n"/>
      <c r="F152" s="954" t="n"/>
      <c r="G152" s="954" t="n"/>
      <c r="H152" s="954" t="n"/>
      <c r="I152" s="934" t="n"/>
      <c r="J152" s="85" t="n"/>
      <c r="K152" s="85" t="n"/>
      <c r="L152" s="85" t="n"/>
      <c r="M152" s="85" t="n"/>
      <c r="N152" s="114">
        <f>B152</f>
        <v/>
      </c>
      <c r="O152" s="115" t="inlineStr"/>
      <c r="P152" s="115" t="inlineStr"/>
      <c r="Q152" s="115" t="inlineStr"/>
      <c r="R152" s="115" t="inlineStr"/>
      <c r="S152" s="115" t="inlineStr"/>
      <c r="T152" s="115" t="inlineStr"/>
      <c r="U152" s="935">
        <f>I132</f>
        <v/>
      </c>
      <c r="V152" s="941" t="n"/>
      <c r="W152" s="941"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B153" t="inlineStr">
        <is>
          <t>Computer Cost and at 1 April 2022</t>
        </is>
      </c>
      <c r="G153" t="n">
        <v>599</v>
      </c>
      <c r="H153" t="n">
        <v>0</v>
      </c>
      <c r="N153">
        <f>B153</f>
        <v/>
      </c>
      <c r="O153" t="inlineStr"/>
      <c r="P153" t="inlineStr"/>
      <c r="Q153" t="inlineStr"/>
      <c r="R153" t="inlineStr"/>
      <c r="S153">
        <f>G153*BS!$B$9</f>
        <v/>
      </c>
      <c r="T153">
        <f>H153*BS!$B$9</f>
        <v/>
      </c>
    </row>
    <row r="154" customFormat="1" s="79">
      <c r="B154" t="inlineStr">
        <is>
          <t>Computer Cost and Additions</t>
        </is>
      </c>
      <c r="G154" t="n">
        <v>222</v>
      </c>
      <c r="H154" t="n">
        <v>0</v>
      </c>
      <c r="N154">
        <f>B154</f>
        <v/>
      </c>
      <c r="O154" t="inlineStr"/>
      <c r="P154" t="inlineStr"/>
      <c r="Q154" t="inlineStr"/>
      <c r="R154" t="inlineStr"/>
      <c r="S154">
        <f>G154*BS!$B$9</f>
        <v/>
      </c>
      <c r="T154">
        <f>H154*BS!$B$9</f>
        <v/>
      </c>
    </row>
    <row r="155" customFormat="1" s="79">
      <c r="B155" t="inlineStr">
        <is>
          <t>Computer Cost and Disposals</t>
        </is>
      </c>
      <c r="G155" t="n">
        <v>-46</v>
      </c>
      <c r="H155" t="n">
        <v>0</v>
      </c>
      <c r="N155">
        <f>B155</f>
        <v/>
      </c>
      <c r="O155" t="inlineStr"/>
      <c r="P155" t="inlineStr"/>
      <c r="Q155" t="inlineStr"/>
      <c r="R155" t="inlineStr"/>
      <c r="S155">
        <f>G155*BS!$B$9</f>
        <v/>
      </c>
      <c r="T155">
        <f>H155*BS!$B$9</f>
        <v/>
      </c>
    </row>
    <row r="156" customFormat="1" s="79">
      <c r="B156" t="inlineStr">
        <is>
          <t>Computer Cost and Historic cost les SS disposals at 31 March 2023</t>
        </is>
      </c>
      <c r="G156" t="n">
        <v>612</v>
      </c>
      <c r="H156" t="n">
        <v>0</v>
      </c>
      <c r="N156">
        <f>B156</f>
        <v/>
      </c>
      <c r="O156" t="inlineStr"/>
      <c r="P156" t="inlineStr"/>
      <c r="Q156" t="inlineStr"/>
      <c r="R156" t="inlineStr"/>
      <c r="S156">
        <f>G156*BS!$B$9</f>
        <v/>
      </c>
      <c r="T156">
        <f>H156*BS!$B$9</f>
        <v/>
      </c>
    </row>
    <row r="157" customFormat="1" s="79">
      <c r="B157" t="inlineStr">
        <is>
          <t>Computer Depreciation and impairment losses at April 2022</t>
        </is>
      </c>
      <c r="G157" t="n">
        <v>398</v>
      </c>
      <c r="H157" t="n">
        <v>0</v>
      </c>
      <c r="N157">
        <f>B157</f>
        <v/>
      </c>
      <c r="O157" t="inlineStr"/>
      <c r="P157" t="inlineStr"/>
      <c r="Q157" t="inlineStr"/>
      <c r="R157" t="inlineStr"/>
      <c r="S157">
        <f>G157*BS!$B$9</f>
        <v/>
      </c>
      <c r="T157">
        <f>H157*BS!$B$9</f>
        <v/>
      </c>
    </row>
    <row r="158" customFormat="1" s="117">
      <c r="B158" t="inlineStr">
        <is>
          <t>Computer Depreciation and impairment losses Depreciation for the year</t>
        </is>
      </c>
      <c r="G158" t="n">
        <v>105</v>
      </c>
      <c r="H158" t="n">
        <v>0</v>
      </c>
      <c r="N158">
        <f>B158</f>
        <v/>
      </c>
      <c r="O158" t="inlineStr"/>
      <c r="P158" t="inlineStr"/>
      <c r="Q158" t="inlineStr"/>
      <c r="R158" t="inlineStr"/>
      <c r="S158">
        <f>G158*BS!$B$9</f>
        <v/>
      </c>
      <c r="T158">
        <f>H158*BS!$B$9</f>
        <v/>
      </c>
    </row>
    <row r="159" customFormat="1" s="79">
      <c r="B159" t="inlineStr">
        <is>
          <t>Computer Depreciation and impairment losses Disposals</t>
        </is>
      </c>
      <c r="G159" t="n">
        <v>-40</v>
      </c>
      <c r="H159" t="n">
        <v>0</v>
      </c>
      <c r="N159">
        <f>B159</f>
        <v/>
      </c>
      <c r="O159" t="inlineStr"/>
      <c r="P159" t="inlineStr"/>
      <c r="Q159" t="inlineStr"/>
      <c r="R159" t="inlineStr"/>
      <c r="S159">
        <f>G159*BS!$B$9</f>
        <v/>
      </c>
      <c r="T159">
        <f>H159*BS!$B$9</f>
        <v/>
      </c>
    </row>
    <row r="160" customFormat="1" s="117">
      <c r="B160" t="inlineStr">
        <is>
          <t>Computer Depreciation and impairment losses Accumulated depreciation and impairment at 31 March 2023</t>
        </is>
      </c>
      <c r="G160" t="n">
        <v>465</v>
      </c>
      <c r="H160" t="n">
        <v>0</v>
      </c>
      <c r="N160">
        <f>B160</f>
        <v/>
      </c>
      <c r="O160" t="inlineStr"/>
      <c r="P160" t="inlineStr"/>
      <c r="Q160" t="inlineStr"/>
      <c r="R160" t="inlineStr"/>
      <c r="S160">
        <f>G160*BS!$B$9</f>
        <v/>
      </c>
      <c r="T160">
        <f>H160*BS!$B$9</f>
        <v/>
      </c>
    </row>
    <row r="161" customFormat="1" s="117">
      <c r="A161" s="618" t="n"/>
      <c r="B161" s="102" t="inlineStr">
        <is>
          <t>Computer Carrying amounts Balance at 1 April 2022</t>
        </is>
      </c>
      <c r="C161" s="939" t="n"/>
      <c r="D161" s="939" t="n"/>
      <c r="E161" s="939" t="n"/>
      <c r="F161" s="939" t="n"/>
      <c r="G161" s="939" t="n">
        <v>201</v>
      </c>
      <c r="H161" s="939" t="n">
        <v>0</v>
      </c>
      <c r="I161" s="928" t="n"/>
      <c r="N161" s="105">
        <f>B161</f>
        <v/>
      </c>
      <c r="O161" s="106" t="inlineStr"/>
      <c r="P161" s="106" t="inlineStr"/>
      <c r="Q161" s="106" t="inlineStr"/>
      <c r="R161" s="106" t="inlineStr"/>
      <c r="S161" s="106">
        <f>G161*BS!$B$9</f>
        <v/>
      </c>
      <c r="T161" s="106">
        <f>H161*BS!$B$9</f>
        <v/>
      </c>
      <c r="U161" s="929">
        <f>I133</f>
        <v/>
      </c>
      <c r="V161" s="927" t="n"/>
      <c r="W161" s="927" t="n"/>
    </row>
    <row r="162" customFormat="1" s="79">
      <c r="A162" s="618" t="n"/>
      <c r="B162" s="102" t="inlineStr">
        <is>
          <t>Computer Carrying amounts Balance as at 31 March 2023</t>
        </is>
      </c>
      <c r="C162" s="939" t="n"/>
      <c r="D162" s="939" t="n"/>
      <c r="E162" s="939" t="n"/>
      <c r="F162" s="939" t="n"/>
      <c r="G162" s="939" t="n">
        <v>147</v>
      </c>
      <c r="H162" s="939" t="n">
        <v>0</v>
      </c>
      <c r="I162" s="928" t="n"/>
      <c r="N162" s="105">
        <f>B162</f>
        <v/>
      </c>
      <c r="O162" s="106" t="inlineStr"/>
      <c r="P162" s="106" t="inlineStr"/>
      <c r="Q162" s="106" t="inlineStr"/>
      <c r="R162" s="106" t="inlineStr"/>
      <c r="S162" s="106">
        <f>G162*BS!$B$9</f>
        <v/>
      </c>
      <c r="T162" s="106">
        <f>H162*BS!$B$9</f>
        <v/>
      </c>
      <c r="U162" s="107">
        <f>I134</f>
        <v/>
      </c>
      <c r="V162" s="927" t="n"/>
      <c r="W162" s="927" t="n"/>
    </row>
    <row r="163" customFormat="1" s="79">
      <c r="A163" s="618" t="n"/>
      <c r="B163" s="102" t="inlineStr">
        <is>
          <t>Computer Carrying amounts As at 31 March 2022</t>
        </is>
      </c>
      <c r="C163" s="939" t="n"/>
      <c r="D163" s="939" t="n"/>
      <c r="E163" s="939" t="n"/>
      <c r="F163" s="939" t="n"/>
      <c r="G163" s="939" t="n">
        <v>0</v>
      </c>
      <c r="H163" s="939" t="n">
        <v>0</v>
      </c>
      <c r="I163" s="928" t="n"/>
      <c r="N163" s="105">
        <f>B163</f>
        <v/>
      </c>
      <c r="O163" s="106" t="inlineStr"/>
      <c r="P163" s="106" t="inlineStr"/>
      <c r="Q163" s="106" t="inlineStr"/>
      <c r="R163" s="106" t="inlineStr"/>
      <c r="S163" s="106">
        <f>G163*BS!$B$9</f>
        <v/>
      </c>
      <c r="T163" s="106">
        <f>H163*BS!$B$9</f>
        <v/>
      </c>
      <c r="U163" s="107">
        <f>I135</f>
        <v/>
      </c>
      <c r="V163" s="927" t="n"/>
      <c r="W163" s="927" t="n"/>
    </row>
    <row r="164" customFormat="1" s="117">
      <c r="A164" s="618" t="n"/>
      <c r="B164" s="102" t="inlineStr">
        <is>
          <t>Computer Cost and at 1 April 2021</t>
        </is>
      </c>
      <c r="C164" s="939" t="n"/>
      <c r="D164" s="939" t="n"/>
      <c r="E164" s="939" t="n"/>
      <c r="F164" s="939" t="n"/>
      <c r="G164" s="939" t="n">
        <v>423</v>
      </c>
      <c r="H164" s="939" t="n">
        <v>0</v>
      </c>
      <c r="I164" s="928" t="n"/>
      <c r="N164" s="105">
        <f>B164</f>
        <v/>
      </c>
      <c r="O164" s="106" t="inlineStr"/>
      <c r="P164" s="106" t="inlineStr"/>
      <c r="Q164" s="106" t="inlineStr"/>
      <c r="R164" s="106" t="inlineStr"/>
      <c r="S164" s="106">
        <f>G164*BS!$B$9</f>
        <v/>
      </c>
      <c r="T164" s="106">
        <f>H164*BS!$B$9</f>
        <v/>
      </c>
      <c r="U164" s="107">
        <f>I136</f>
        <v/>
      </c>
      <c r="V164" s="927" t="n"/>
      <c r="W164" s="927" t="n"/>
    </row>
    <row r="165" customFormat="1" s="79">
      <c r="A165" s="618" t="n"/>
      <c r="B165" s="102" t="inlineStr">
        <is>
          <t>Computer Cost and cost less disposals at 31 March</t>
        </is>
      </c>
      <c r="C165" s="939" t="n"/>
      <c r="D165" s="939" t="n"/>
      <c r="E165" s="939" t="n"/>
      <c r="F165" s="939" t="n"/>
      <c r="G165" s="939" t="n">
        <v>599</v>
      </c>
      <c r="H165" s="939" t="n">
        <v>0</v>
      </c>
      <c r="I165" s="928" t="n"/>
      <c r="N165" s="105">
        <f>B165</f>
        <v/>
      </c>
      <c r="O165" s="106" t="inlineStr"/>
      <c r="P165" s="106" t="inlineStr"/>
      <c r="Q165" s="106" t="inlineStr"/>
      <c r="R165" s="106" t="inlineStr"/>
      <c r="S165" s="106">
        <f>G165*BS!$B$9</f>
        <v/>
      </c>
      <c r="T165" s="106">
        <f>H165*BS!$B$9</f>
        <v/>
      </c>
      <c r="U165" s="107">
        <f>I137</f>
        <v/>
      </c>
      <c r="V165" s="927" t="n"/>
      <c r="W165" s="927" t="n"/>
    </row>
    <row r="166" customFormat="1" s="79">
      <c r="A166" s="618" t="n"/>
      <c r="B166" s="102" t="inlineStr">
        <is>
          <t>Computer Depreciation and impairment losses at 1 April 2021</t>
        </is>
      </c>
      <c r="C166" s="103" t="n"/>
      <c r="D166" s="103" t="n"/>
      <c r="E166" s="103" t="n"/>
      <c r="F166" s="103" t="n"/>
      <c r="G166" s="103" t="n">
        <v>333</v>
      </c>
      <c r="H166" s="103" t="n">
        <v>0</v>
      </c>
      <c r="I166" s="928" t="n"/>
      <c r="N166" s="105">
        <f>B166</f>
        <v/>
      </c>
      <c r="O166" s="106" t="inlineStr"/>
      <c r="P166" s="106" t="inlineStr"/>
      <c r="Q166" s="106" t="inlineStr"/>
      <c r="R166" s="106" t="inlineStr"/>
      <c r="S166" s="106">
        <f>G166*BS!$B$9</f>
        <v/>
      </c>
      <c r="T166" s="106">
        <f>H166*BS!$B$9</f>
        <v/>
      </c>
      <c r="U166" s="107">
        <f>I138</f>
        <v/>
      </c>
      <c r="V166" s="927" t="n"/>
      <c r="W166" s="927" t="n"/>
    </row>
    <row r="167" customFormat="1" s="79">
      <c r="A167" s="618" t="n"/>
      <c r="B167" s="102" t="inlineStr">
        <is>
          <t>Computer Depreciation and impairment losses depreciation and impairment at 31 March 2022</t>
        </is>
      </c>
      <c r="C167" s="939" t="n"/>
      <c r="D167" s="939" t="n"/>
      <c r="E167" s="939" t="n"/>
      <c r="F167" s="939" t="n"/>
      <c r="G167" s="939" t="n">
        <v>398</v>
      </c>
      <c r="H167" s="939" t="n">
        <v>0</v>
      </c>
      <c r="I167" s="928" t="n"/>
      <c r="N167" s="105">
        <f>B167</f>
        <v/>
      </c>
      <c r="O167" s="106" t="inlineStr"/>
      <c r="P167" s="106" t="inlineStr"/>
      <c r="Q167" s="106" t="inlineStr"/>
      <c r="R167" s="106" t="inlineStr"/>
      <c r="S167" s="106">
        <f>G167*BS!$B$9</f>
        <v/>
      </c>
      <c r="T167" s="106">
        <f>H167*BS!$B$9</f>
        <v/>
      </c>
      <c r="U167" s="107">
        <f>I139</f>
        <v/>
      </c>
      <c r="V167" s="927" t="n"/>
      <c r="W167" s="927" t="n"/>
    </row>
    <row r="168" customFormat="1" s="79">
      <c r="A168" s="618" t="n"/>
      <c r="B168" s="102" t="inlineStr">
        <is>
          <t>Computer Carrying amounts Balance at 1 April 2021</t>
        </is>
      </c>
      <c r="C168" s="939" t="n"/>
      <c r="D168" s="939" t="n"/>
      <c r="E168" s="939" t="n"/>
      <c r="F168" s="939" t="n"/>
      <c r="G168" s="939" t="n">
        <v>90</v>
      </c>
      <c r="H168" s="939" t="n">
        <v>0</v>
      </c>
      <c r="I168" s="928" t="n"/>
      <c r="N168" s="105">
        <f>B168</f>
        <v/>
      </c>
      <c r="O168" s="106" t="inlineStr"/>
      <c r="P168" s="106" t="inlineStr"/>
      <c r="Q168" s="106" t="inlineStr"/>
      <c r="R168" s="106" t="inlineStr"/>
      <c r="S168" s="106">
        <f>G168*BS!$B$9</f>
        <v/>
      </c>
      <c r="T168" s="106">
        <f>H168*BS!$B$9</f>
        <v/>
      </c>
      <c r="U168" s="107" t="n"/>
      <c r="V168" s="927" t="n"/>
      <c r="W168" s="927" t="n"/>
    </row>
    <row r="169" customFormat="1" s="79">
      <c r="A169" s="618" t="n"/>
      <c r="B169" s="102" t="inlineStr">
        <is>
          <t>Computer Carrying amounts Balance as at 31 March 2022</t>
        </is>
      </c>
      <c r="C169" s="939" t="n"/>
      <c r="D169" s="939" t="n"/>
      <c r="E169" s="939" t="n"/>
      <c r="F169" s="939" t="n"/>
      <c r="G169" s="939" t="n">
        <v>201</v>
      </c>
      <c r="H169" s="939" t="n">
        <v>0</v>
      </c>
      <c r="I169" s="928" t="n"/>
      <c r="N169" s="105">
        <f>B169</f>
        <v/>
      </c>
      <c r="O169" s="106" t="inlineStr"/>
      <c r="P169" s="106" t="inlineStr"/>
      <c r="Q169" s="106" t="inlineStr"/>
      <c r="R169" s="106" t="inlineStr"/>
      <c r="S169" s="106">
        <f>G169*BS!$B$9</f>
        <v/>
      </c>
      <c r="T169" s="106">
        <f>H169*BS!$B$9</f>
        <v/>
      </c>
      <c r="U169" s="107">
        <f>I141</f>
        <v/>
      </c>
      <c r="V169" s="927" t="n"/>
      <c r="W169" s="927"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f>I142</f>
        <v/>
      </c>
      <c r="V170" s="927" t="n"/>
      <c r="W170" s="927"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f>I143</f>
        <v/>
      </c>
      <c r="V171" s="927" t="n"/>
      <c r="W171" s="927" t="n"/>
    </row>
    <row r="172" customFormat="1" s="79">
      <c r="A172" s="618" t="inlineStr">
        <is>
          <t>K21</t>
        </is>
      </c>
      <c r="B172" s="96" t="inlineStr">
        <is>
          <t xml:space="preserve">Total </t>
        </is>
      </c>
      <c r="C172" s="940">
        <f>SUM(INDIRECT(ADDRESS(MATCH("K20",$A:$A,0)+1,COLUMN(C$12),4)&amp;":"&amp;ADDRESS(MATCH("K21",$A:$A,0)-1,COLUMN(C$12),4)))</f>
        <v/>
      </c>
      <c r="D172" s="940">
        <f>SUM(INDIRECT(ADDRESS(MATCH("K20",$A:$A,0)+1,COLUMN(D$12),4)&amp;":"&amp;ADDRESS(MATCH("K21",$A:$A,0)-1,COLUMN(D$12),4)))</f>
        <v/>
      </c>
      <c r="E172" s="940">
        <f>SUM(INDIRECT(ADDRESS(MATCH("K20",$A:$A,0)+1,COLUMN(E$12),4)&amp;":"&amp;ADDRESS(MATCH("K21",$A:$A,0)-1,COLUMN(E$12),4)))</f>
        <v/>
      </c>
      <c r="F172" s="940">
        <f>SUM(INDIRECT(ADDRESS(MATCH("K20",$A:$A,0)+1,COLUMN(F$12),4)&amp;":"&amp;ADDRESS(MATCH("K21",$A:$A,0)-1,COLUMN(F$12),4)))</f>
        <v/>
      </c>
      <c r="G172" s="940">
        <f>SUM(INDIRECT(ADDRESS(MATCH("K20",$A:$A,0)+1,COLUMN(G$12),4)&amp;":"&amp;ADDRESS(MATCH("K21",$A:$A,0)-1,COLUMN(G$12),4)))</f>
        <v/>
      </c>
      <c r="H172" s="940">
        <f>SUM(INDIRECT(ADDRESS(MATCH("K20",$A:$A,0)+1,COLUMN(H$12),4)&amp;":"&amp;ADDRESS(MATCH("K21",$A:$A,0)-1,COLUMN(H$12),4)))</f>
        <v/>
      </c>
      <c r="I172" s="934" t="n"/>
      <c r="J172" s="85" t="n"/>
      <c r="K172" s="85" t="n"/>
      <c r="L172" s="85" t="n"/>
      <c r="M172" s="85" t="n"/>
      <c r="N172" s="114">
        <f>B172</f>
        <v/>
      </c>
      <c r="O172" s="156">
        <f>C172*BS!$B$9</f>
        <v/>
      </c>
      <c r="P172" s="156">
        <f>D172*BS!$B$9</f>
        <v/>
      </c>
      <c r="Q172" s="156">
        <f>E172*BS!$B$9</f>
        <v/>
      </c>
      <c r="R172" s="156">
        <f>F172*BS!$B$9</f>
        <v/>
      </c>
      <c r="S172" s="156">
        <f>G172*BS!$B$9</f>
        <v/>
      </c>
      <c r="T172" s="156">
        <f>H172*BS!$B$9</f>
        <v/>
      </c>
      <c r="U172" s="157">
        <f>I144</f>
        <v/>
      </c>
      <c r="V172" s="941" t="n"/>
      <c r="W172" s="941" t="n"/>
      <c r="X172" s="85" t="n"/>
      <c r="Y172" s="85" t="n"/>
      <c r="Z172" s="85" t="n"/>
      <c r="AA172" s="85" t="n"/>
      <c r="AB172" s="85" t="n"/>
      <c r="AC172" s="85" t="n"/>
      <c r="AD172" s="85" t="n"/>
      <c r="AE172" s="85" t="n"/>
      <c r="AF172" s="85" t="n"/>
      <c r="AG172" s="85" t="n"/>
      <c r="AH172" s="85" t="n"/>
      <c r="AI172" s="85" t="n"/>
      <c r="AJ172" s="85" t="n"/>
      <c r="AK172" s="85" t="n"/>
      <c r="AL172" s="85" t="n"/>
      <c r="AM172" s="85" t="n"/>
      <c r="AN172" s="85" t="n"/>
      <c r="AO172" s="85" t="n"/>
      <c r="AP172" s="85" t="n"/>
      <c r="AQ172" s="85" t="n"/>
      <c r="AR172" s="85" t="n"/>
      <c r="AS172" s="85" t="n"/>
      <c r="AT172" s="85" t="n"/>
      <c r="AU172" s="85" t="n"/>
      <c r="AV172" s="85" t="n"/>
      <c r="AW172" s="85" t="n"/>
      <c r="AX172" s="85" t="n"/>
      <c r="AY172" s="85" t="n"/>
      <c r="AZ172" s="85" t="n"/>
      <c r="BA172" s="85" t="n"/>
      <c r="BB172" s="85" t="n"/>
      <c r="BC172" s="85" t="n"/>
      <c r="BD172" s="85" t="n"/>
      <c r="BE172" s="85" t="n"/>
      <c r="BF172" s="85" t="n"/>
      <c r="BG172" s="85" t="n"/>
      <c r="BH172" s="85" t="n"/>
      <c r="BI172" s="85" t="n"/>
      <c r="BJ172" s="85" t="n"/>
      <c r="BK172" s="85" t="n"/>
      <c r="BL172" s="85" t="n"/>
      <c r="BM172" s="85" t="n"/>
      <c r="BN172" s="85" t="n"/>
      <c r="BO172" s="85" t="n"/>
      <c r="BP172" s="85" t="n"/>
      <c r="BQ172" s="85" t="n"/>
      <c r="BR172" s="85" t="n"/>
      <c r="BS172" s="85" t="n"/>
      <c r="BT172" s="85" t="n"/>
      <c r="BU172" s="85" t="n"/>
      <c r="BV172" s="85" t="n"/>
      <c r="BW172" s="85" t="n"/>
      <c r="BX172" s="85" t="n"/>
      <c r="BY172" s="85" t="n"/>
      <c r="BZ172" s="85" t="n"/>
      <c r="CA172" s="85" t="n"/>
      <c r="CB172" s="85" t="n"/>
      <c r="CC172" s="85" t="n"/>
      <c r="CD172" s="85" t="n"/>
      <c r="CE172" s="85" t="n"/>
      <c r="CF172" s="85" t="n"/>
      <c r="CG172" s="85" t="n"/>
      <c r="CH172" s="85" t="n"/>
      <c r="CI172" s="85" t="n"/>
      <c r="CJ172" s="85" t="n"/>
      <c r="CK172" s="85" t="n"/>
      <c r="CL172" s="85" t="n"/>
      <c r="CM172" s="85" t="n"/>
      <c r="CN172" s="85" t="n"/>
      <c r="CO172" s="85" t="n"/>
      <c r="CP172" s="85" t="n"/>
      <c r="CQ172" s="85" t="n"/>
      <c r="CR172" s="85" t="n"/>
      <c r="CS172" s="85" t="n"/>
      <c r="CT172" s="85" t="n"/>
      <c r="CU172" s="85" t="n"/>
      <c r="CV172" s="85" t="n"/>
      <c r="CW172" s="85" t="n"/>
      <c r="CX172" s="85" t="n"/>
      <c r="CY172" s="85" t="n"/>
      <c r="CZ172" s="85" t="n"/>
      <c r="DA172" s="85" t="n"/>
      <c r="DB172" s="85" t="n"/>
      <c r="DC172" s="85" t="n"/>
      <c r="DD172" s="85" t="n"/>
      <c r="DE172" s="85" t="n"/>
      <c r="DF172" s="85" t="n"/>
      <c r="DG172" s="85" t="n"/>
      <c r="DH172" s="85" t="n"/>
      <c r="DI172" s="85" t="n"/>
      <c r="DJ172" s="85" t="n"/>
      <c r="DK172" s="85" t="n"/>
      <c r="DL172" s="85" t="n"/>
      <c r="DM172" s="85" t="n"/>
      <c r="DN172" s="85" t="n"/>
      <c r="DO172" s="85" t="n"/>
      <c r="DP172" s="85" t="n"/>
      <c r="DQ172" s="85" t="n"/>
      <c r="DR172" s="85" t="n"/>
      <c r="DS172" s="85" t="n"/>
      <c r="DT172" s="85" t="n"/>
      <c r="DU172" s="85" t="n"/>
      <c r="DV172" s="85" t="n"/>
      <c r="DW172" s="85" t="n"/>
      <c r="DX172" s="85" t="n"/>
      <c r="DY172" s="85" t="n"/>
      <c r="DZ172" s="85" t="n"/>
      <c r="EA172" s="85" t="n"/>
      <c r="EB172" s="85" t="n"/>
      <c r="EC172" s="85" t="n"/>
      <c r="ED172" s="85" t="n"/>
      <c r="EE172" s="85" t="n"/>
      <c r="EF172" s="85" t="n"/>
      <c r="EG172" s="85" t="n"/>
      <c r="EH172" s="85" t="n"/>
      <c r="EI172" s="85" t="n"/>
      <c r="EJ172" s="85" t="n"/>
      <c r="EK172" s="85" t="n"/>
      <c r="EL172" s="85" t="n"/>
      <c r="EM172" s="85" t="n"/>
      <c r="EN172" s="85" t="n"/>
      <c r="EO172" s="85" t="n"/>
      <c r="EP172" s="85" t="n"/>
      <c r="EQ172" s="85" t="n"/>
      <c r="ER172" s="85" t="n"/>
      <c r="ES172" s="85" t="n"/>
      <c r="ET172" s="85" t="n"/>
      <c r="EU172" s="85" t="n"/>
      <c r="EV172" s="85" t="n"/>
      <c r="EW172" s="85" t="n"/>
      <c r="EX172" s="85" t="n"/>
      <c r="EY172" s="85" t="n"/>
      <c r="EZ172" s="85" t="n"/>
      <c r="FA172" s="85" t="n"/>
      <c r="FB172" s="85" t="n"/>
      <c r="FC172" s="85" t="n"/>
      <c r="FD172" s="85" t="n"/>
      <c r="FE172" s="85" t="n"/>
      <c r="FF172" s="85" t="n"/>
      <c r="FG172" s="85" t="n"/>
      <c r="FH172" s="85" t="n"/>
      <c r="FI172" s="85" t="n"/>
      <c r="FJ172" s="85" t="n"/>
      <c r="FK172" s="85" t="n"/>
      <c r="FL172" s="85" t="n"/>
      <c r="FM172" s="85" t="n"/>
      <c r="FN172" s="85" t="n"/>
      <c r="FO172" s="85" t="n"/>
      <c r="FP172" s="85" t="n"/>
      <c r="FQ172" s="85" t="n"/>
      <c r="FR172" s="85" t="n"/>
      <c r="FS172" s="85" t="n"/>
      <c r="FT172" s="85" t="n"/>
      <c r="FU172" s="85" t="n"/>
      <c r="FV172" s="85" t="n"/>
      <c r="FW172" s="85" t="n"/>
      <c r="FX172" s="85" t="n"/>
      <c r="FY172" s="85" t="n"/>
      <c r="FZ172" s="85" t="n"/>
      <c r="GA172" s="85" t="n"/>
      <c r="GB172" s="85" t="n"/>
      <c r="GC172" s="85" t="n"/>
      <c r="GD172" s="85" t="n"/>
      <c r="GE172" s="85" t="n"/>
      <c r="GF172" s="85" t="n"/>
      <c r="GG172" s="85" t="n"/>
      <c r="GH172" s="85" t="n"/>
      <c r="GI172" s="85" t="n"/>
      <c r="GJ172" s="85" t="n"/>
      <c r="GK172" s="85" t="n"/>
      <c r="GL172" s="85" t="n"/>
      <c r="GM172" s="85" t="n"/>
      <c r="GN172" s="85" t="n"/>
      <c r="GO172" s="85" t="n"/>
      <c r="GP172" s="85" t="n"/>
      <c r="GQ172" s="85" t="n"/>
      <c r="GR172" s="85" t="n"/>
      <c r="GS172" s="85" t="n"/>
      <c r="GT172" s="85" t="n"/>
      <c r="GU172" s="85" t="n"/>
      <c r="GV172" s="85" t="n"/>
      <c r="GW172" s="85" t="n"/>
      <c r="GX172" s="85" t="n"/>
      <c r="GY172" s="85" t="n"/>
      <c r="GZ172" s="85" t="n"/>
      <c r="HA172" s="85" t="n"/>
      <c r="HB172" s="85" t="n"/>
      <c r="HC172" s="85" t="n"/>
      <c r="HD172" s="85" t="n"/>
      <c r="HE172" s="85" t="n"/>
      <c r="HF172" s="85" t="n"/>
      <c r="HG172" s="85" t="n"/>
      <c r="HH172" s="85" t="n"/>
      <c r="HI172" s="85" t="n"/>
      <c r="HJ172" s="85" t="n"/>
      <c r="HK172" s="85" t="n"/>
      <c r="HL172" s="85" t="n"/>
      <c r="HM172" s="85" t="n"/>
      <c r="HN172" s="85" t="n"/>
      <c r="HO172" s="85" t="n"/>
      <c r="HP172" s="85" t="n"/>
      <c r="HQ172" s="85" t="n"/>
      <c r="HR172" s="85" t="n"/>
      <c r="HS172" s="85" t="n"/>
      <c r="HT172" s="85" t="n"/>
      <c r="HU172" s="85" t="n"/>
      <c r="HV172" s="85" t="n"/>
      <c r="HW172" s="85" t="n"/>
      <c r="HX172" s="85" t="n"/>
      <c r="HY172" s="85" t="n"/>
      <c r="HZ172" s="85" t="n"/>
      <c r="IA172" s="85" t="n"/>
      <c r="IB172" s="85" t="n"/>
      <c r="IC172" s="85" t="n"/>
      <c r="ID172" s="85" t="n"/>
      <c r="IE172" s="85" t="n"/>
      <c r="IF172" s="85" t="n"/>
      <c r="IG172" s="85" t="n"/>
      <c r="IH172" s="85" t="n"/>
      <c r="II172" s="85" t="n"/>
      <c r="IJ172" s="85" t="n"/>
      <c r="IK172" s="85" t="n"/>
      <c r="IL172" s="85" t="n"/>
      <c r="IM172" s="85" t="n"/>
      <c r="IN172" s="85" t="n"/>
      <c r="IO172" s="85" t="n"/>
      <c r="IP172" s="85" t="n"/>
      <c r="IQ172" s="85" t="n"/>
      <c r="IR172" s="85" t="n"/>
      <c r="IS172" s="85" t="n"/>
      <c r="IT172" s="85" t="n"/>
      <c r="IU172" s="85" t="n"/>
      <c r="IV172" s="85" t="n"/>
      <c r="IW172" s="85" t="n"/>
      <c r="IX172" s="85" t="n"/>
      <c r="IY172" s="85" t="n"/>
      <c r="IZ172" s="85" t="n"/>
      <c r="JA172" s="85" t="n"/>
      <c r="JB172" s="85" t="n"/>
      <c r="JC172" s="85" t="n"/>
      <c r="JD172" s="85" t="n"/>
      <c r="JE172" s="85" t="n"/>
      <c r="JF172" s="85" t="n"/>
      <c r="JG172" s="85" t="n"/>
      <c r="JH172" s="85" t="n"/>
      <c r="JI172" s="85" t="n"/>
      <c r="JJ172" s="85" t="n"/>
      <c r="JK172" s="85" t="n"/>
      <c r="JL172" s="85" t="n"/>
      <c r="JM172" s="85" t="n"/>
      <c r="JN172" s="85" t="n"/>
      <c r="JO172" s="85" t="n"/>
      <c r="JP172" s="85" t="n"/>
      <c r="JQ172" s="85" t="n"/>
      <c r="JR172" s="85" t="n"/>
      <c r="JS172" s="85" t="n"/>
      <c r="JT172" s="85" t="n"/>
      <c r="JU172" s="85" t="n"/>
      <c r="JV172" s="85" t="n"/>
      <c r="JW172" s="85" t="n"/>
      <c r="JX172" s="85" t="n"/>
      <c r="JY172" s="85" t="n"/>
      <c r="JZ172" s="85" t="n"/>
      <c r="KA172" s="85" t="n"/>
      <c r="KB172" s="85" t="n"/>
      <c r="KC172" s="85" t="n"/>
      <c r="KD172" s="85" t="n"/>
      <c r="KE172" s="85" t="n"/>
      <c r="KF172" s="85" t="n"/>
      <c r="KG172" s="85" t="n"/>
      <c r="KH172" s="85" t="n"/>
      <c r="KI172" s="85" t="n"/>
      <c r="KJ172" s="85" t="n"/>
      <c r="KK172" s="85" t="n"/>
      <c r="KL172" s="85" t="n"/>
      <c r="KM172" s="85" t="n"/>
      <c r="KN172" s="85" t="n"/>
      <c r="KO172" s="85" t="n"/>
      <c r="KP172" s="85" t="n"/>
      <c r="KQ172" s="85" t="n"/>
      <c r="KR172" s="85" t="n"/>
      <c r="KS172" s="85" t="n"/>
      <c r="KT172" s="85" t="n"/>
      <c r="KU172" s="85" t="n"/>
      <c r="KV172" s="85" t="n"/>
      <c r="KW172" s="85" t="n"/>
      <c r="KX172" s="85" t="n"/>
      <c r="KY172" s="85" t="n"/>
      <c r="KZ172" s="85" t="n"/>
      <c r="LA172" s="85" t="n"/>
      <c r="LB172" s="85" t="n"/>
      <c r="LC172" s="85" t="n"/>
      <c r="LD172" s="85" t="n"/>
      <c r="LE172" s="85" t="n"/>
      <c r="LF172" s="85" t="n"/>
      <c r="LG172" s="85" t="n"/>
      <c r="LH172" s="85" t="n"/>
      <c r="LI172" s="85" t="n"/>
      <c r="LJ172" s="85" t="n"/>
      <c r="LK172" s="85" t="n"/>
      <c r="LL172" s="85" t="n"/>
      <c r="LM172" s="85" t="n"/>
      <c r="LN172" s="85" t="n"/>
      <c r="LO172" s="85" t="n"/>
      <c r="LP172" s="85" t="n"/>
      <c r="LQ172" s="85" t="n"/>
      <c r="LR172" s="85" t="n"/>
      <c r="LS172" s="85"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t="n"/>
      <c r="V173" s="927" t="n"/>
      <c r="W173" s="927" t="n"/>
    </row>
    <row r="174" customFormat="1" s="79">
      <c r="A174" s="618" t="inlineStr">
        <is>
          <t>K22</t>
        </is>
      </c>
      <c r="B174" s="96" t="inlineStr">
        <is>
          <t>Investments</t>
        </is>
      </c>
      <c r="C174" s="158" t="n"/>
      <c r="D174" s="158" t="n"/>
      <c r="E174" s="158" t="n"/>
      <c r="F174" s="158" t="n"/>
      <c r="G174" s="158" t="n"/>
      <c r="H174" s="158" t="n"/>
      <c r="I174" s="955" t="n"/>
      <c r="J174" s="85" t="n"/>
      <c r="K174" s="85" t="n"/>
      <c r="L174" s="85" t="n"/>
      <c r="M174" s="85" t="n"/>
      <c r="N174" s="114">
        <f>B174</f>
        <v/>
      </c>
      <c r="O174" s="115" t="inlineStr"/>
      <c r="P174" s="115" t="inlineStr"/>
      <c r="Q174" s="115" t="inlineStr"/>
      <c r="R174" s="115" t="inlineStr"/>
      <c r="S174" s="115" t="inlineStr"/>
      <c r="T174" s="115" t="inlineStr"/>
      <c r="U174" s="123" t="n"/>
      <c r="V174" s="936" t="n"/>
      <c r="W174" s="936"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929">
        <f>I147</f>
        <v/>
      </c>
      <c r="V175" s="927" t="n"/>
      <c r="W175" s="927" t="n"/>
    </row>
    <row r="176" customFormat="1" s="154">
      <c r="A176" s="618" t="n"/>
      <c r="B176" s="140"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929">
        <f>I148</f>
        <v/>
      </c>
      <c r="V176" s="927" t="n"/>
      <c r="W176" s="927" t="n"/>
    </row>
    <row r="177">
      <c r="A177" s="618" t="n"/>
      <c r="B177" s="102" t="n"/>
      <c r="C177" s="103" t="n"/>
      <c r="D177" s="103" t="n"/>
      <c r="E177" s="103" t="n"/>
      <c r="F177" s="103" t="n"/>
      <c r="G177" s="103" t="n"/>
      <c r="H177" s="103" t="n"/>
      <c r="I177" s="928" t="n"/>
      <c r="N177" s="105" t="inlineStr"/>
      <c r="O177" s="106" t="inlineStr"/>
      <c r="P177" s="106" t="inlineStr"/>
      <c r="Q177" s="106" t="inlineStr"/>
      <c r="R177" s="106" t="inlineStr"/>
      <c r="S177" s="106" t="inlineStr"/>
      <c r="T177" s="106" t="inlineStr"/>
      <c r="U177" s="107">
        <f>I149</f>
        <v/>
      </c>
      <c r="V177" s="927" t="n"/>
      <c r="W177" s="927" t="n"/>
    </row>
    <row r="178">
      <c r="A178" s="618" t="n"/>
      <c r="B178" s="102"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107">
        <f>I150</f>
        <v/>
      </c>
      <c r="V178" s="927" t="n"/>
      <c r="W178" s="927" t="n"/>
    </row>
    <row r="179">
      <c r="A179" s="618" t="n"/>
      <c r="B179" s="102" t="n"/>
      <c r="C179" s="939" t="n"/>
      <c r="D179" s="939" t="n"/>
      <c r="E179" s="939" t="n"/>
      <c r="F179" s="939" t="n"/>
      <c r="G179" s="939" t="n"/>
      <c r="H179" s="939" t="n"/>
      <c r="I179" s="928" t="n"/>
      <c r="N179" s="105" t="inlineStr"/>
      <c r="O179" s="106" t="inlineStr"/>
      <c r="P179" s="106" t="inlineStr"/>
      <c r="Q179" s="106" t="inlineStr"/>
      <c r="R179" s="106" t="inlineStr"/>
      <c r="S179" s="106" t="inlineStr"/>
      <c r="T179" s="106" t="inlineStr"/>
      <c r="U179" s="107">
        <f>I151</f>
        <v/>
      </c>
      <c r="V179" s="927" t="n"/>
      <c r="W179" s="927"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107">
        <f>I152</f>
        <v/>
      </c>
      <c r="V180" s="927" t="n"/>
      <c r="W180" s="927"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f>I153</f>
        <v/>
      </c>
      <c r="V181" s="927" t="n"/>
      <c r="W181" s="927" t="n"/>
    </row>
    <row r="182">
      <c r="A182" s="618" t="n"/>
      <c r="B182" s="102"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107">
        <f>I154</f>
        <v/>
      </c>
      <c r="V182" s="927" t="n"/>
      <c r="W182" s="927" t="n"/>
    </row>
    <row r="183">
      <c r="A183" s="618" t="n"/>
      <c r="B183" s="102"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107" t="n"/>
      <c r="V183" s="927" t="n"/>
      <c r="W183" s="927"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f>I156</f>
        <v/>
      </c>
      <c r="V184" s="927" t="n"/>
      <c r="W184" s="927" t="n"/>
    </row>
    <row r="185">
      <c r="A185" s="618" t="n"/>
      <c r="B185" s="102" t="n"/>
      <c r="C185" s="939" t="n"/>
      <c r="D185" s="939" t="n"/>
      <c r="E185" s="939" t="n"/>
      <c r="F185" s="939" t="n"/>
      <c r="G185" s="939" t="n"/>
      <c r="H185" s="939" t="n"/>
      <c r="I185" s="943" t="n"/>
      <c r="N185" s="105" t="inlineStr"/>
      <c r="O185" s="106" t="inlineStr"/>
      <c r="P185" s="106" t="inlineStr"/>
      <c r="Q185" s="106" t="inlineStr"/>
      <c r="R185" s="106" t="inlineStr"/>
      <c r="S185" s="106" t="inlineStr"/>
      <c r="T185" s="106" t="inlineStr"/>
      <c r="U185" s="107">
        <f>I157</f>
        <v/>
      </c>
      <c r="V185" s="936" t="n"/>
      <c r="W185" s="936" t="n"/>
    </row>
    <row r="186">
      <c r="A186" s="618" t="inlineStr">
        <is>
          <t>K23</t>
        </is>
      </c>
      <c r="B186" s="96" t="inlineStr">
        <is>
          <t>Total</t>
        </is>
      </c>
      <c r="C186" s="940">
        <f>SUM(INDIRECT(ADDRESS(MATCH("K22",$A:$A,0)+1,COLUMN(C$12),4)&amp;":"&amp;ADDRESS(MATCH("K23",$A:$A,0)-1,COLUMN(C$12),4)))</f>
        <v/>
      </c>
      <c r="D186" s="940">
        <f>SUM(INDIRECT(ADDRESS(MATCH("K22",$A:$A,0)+1,COLUMN(D$12),4)&amp;":"&amp;ADDRESS(MATCH("K23",$A:$A,0)-1,COLUMN(D$12),4)))</f>
        <v/>
      </c>
      <c r="E186" s="940">
        <f>SUM(INDIRECT(ADDRESS(MATCH("K22",$A:$A,0)+1,COLUMN(E$12),4)&amp;":"&amp;ADDRESS(MATCH("K23",$A:$A,0)-1,COLUMN(E$12),4)))</f>
        <v/>
      </c>
      <c r="F186" s="940">
        <f>SUM(INDIRECT(ADDRESS(MATCH("K22",$A:$A,0)+1,COLUMN(F$12),4)&amp;":"&amp;ADDRESS(MATCH("K23",$A:$A,0)-1,COLUMN(F$12),4)))</f>
        <v/>
      </c>
      <c r="G186" s="940">
        <f>SUM(INDIRECT(ADDRESS(MATCH("K22",$A:$A,0)+1,COLUMN(G$12),4)&amp;":"&amp;ADDRESS(MATCH("K23",$A:$A,0)-1,COLUMN(G$12),4)))</f>
        <v/>
      </c>
      <c r="H186" s="940">
        <f>SUM(INDIRECT(ADDRESS(MATCH("K22",$A:$A,0)+1,COLUMN(H$12),4)&amp;":"&amp;ADDRESS(MATCH("K23",$A:$A,0)-1,COLUMN(H$12),4)))</f>
        <v/>
      </c>
      <c r="I186" s="955" t="n"/>
      <c r="J186" s="85" t="n"/>
      <c r="K186" s="85" t="n"/>
      <c r="L186" s="85" t="n"/>
      <c r="M186" s="85" t="n"/>
      <c r="N186" s="114">
        <f>B186</f>
        <v/>
      </c>
      <c r="O186" s="115">
        <f>C186*BS!$B$9</f>
        <v/>
      </c>
      <c r="P186" s="115">
        <f>D186*BS!$B$9</f>
        <v/>
      </c>
      <c r="Q186" s="115">
        <f>E186*BS!$B$9</f>
        <v/>
      </c>
      <c r="R186" s="115">
        <f>F186*BS!$B$9</f>
        <v/>
      </c>
      <c r="S186" s="115">
        <f>G186*BS!$B$9</f>
        <v/>
      </c>
      <c r="T186" s="115">
        <f>H186*BS!$B$9</f>
        <v/>
      </c>
      <c r="U186" s="123">
        <f>I158</f>
        <v/>
      </c>
      <c r="V186" s="936" t="n"/>
      <c r="W186" s="936" t="n"/>
      <c r="X186" s="85" t="n"/>
      <c r="Y186" s="85" t="n"/>
      <c r="Z186" s="85" t="n"/>
      <c r="AA186" s="85" t="n"/>
      <c r="AB186" s="85" t="n"/>
      <c r="AC186" s="85" t="n"/>
      <c r="AD186" s="85" t="n"/>
      <c r="AE186" s="85" t="n"/>
      <c r="AF186" s="85" t="n"/>
      <c r="AG186" s="85" t="n"/>
      <c r="AH186" s="85" t="n"/>
      <c r="AI186" s="85" t="n"/>
      <c r="AJ186" s="85" t="n"/>
      <c r="AK186" s="85" t="n"/>
      <c r="AL186" s="85" t="n"/>
      <c r="AM186" s="85" t="n"/>
      <c r="AN186" s="85" t="n"/>
      <c r="AO186" s="85" t="n"/>
      <c r="AP186" s="85" t="n"/>
      <c r="AQ186" s="85" t="n"/>
      <c r="AR186" s="85" t="n"/>
      <c r="AS186" s="85" t="n"/>
      <c r="AT186" s="85" t="n"/>
      <c r="AU186" s="85" t="n"/>
      <c r="AV186" s="85" t="n"/>
      <c r="AW186" s="85" t="n"/>
      <c r="AX186" s="85" t="n"/>
      <c r="AY186" s="85" t="n"/>
      <c r="AZ186" s="85" t="n"/>
      <c r="BA186" s="85" t="n"/>
      <c r="BB186" s="85" t="n"/>
      <c r="BC186" s="85" t="n"/>
      <c r="BD186" s="85" t="n"/>
      <c r="BE186" s="85" t="n"/>
      <c r="BF186" s="85" t="n"/>
      <c r="BG186" s="85" t="n"/>
      <c r="BH186" s="85" t="n"/>
      <c r="BI186" s="85" t="n"/>
      <c r="BJ186" s="85" t="n"/>
      <c r="BK186" s="85" t="n"/>
      <c r="BL186" s="85" t="n"/>
      <c r="BM186" s="85" t="n"/>
      <c r="BN186" s="85" t="n"/>
      <c r="BO186" s="85" t="n"/>
      <c r="BP186" s="85" t="n"/>
      <c r="BQ186" s="85" t="n"/>
      <c r="BR186" s="85" t="n"/>
      <c r="BS186" s="85" t="n"/>
      <c r="BT186" s="85" t="n"/>
      <c r="BU186" s="85" t="n"/>
      <c r="BV186" s="85" t="n"/>
      <c r="BW186" s="85" t="n"/>
      <c r="BX186" s="85" t="n"/>
      <c r="BY186" s="85" t="n"/>
      <c r="BZ186" s="85" t="n"/>
      <c r="CA186" s="85" t="n"/>
      <c r="CB186" s="85" t="n"/>
      <c r="CC186" s="85" t="n"/>
      <c r="CD186" s="85" t="n"/>
      <c r="CE186" s="85" t="n"/>
      <c r="CF186" s="85" t="n"/>
      <c r="CG186" s="85" t="n"/>
      <c r="CH186" s="85" t="n"/>
      <c r="CI186" s="85" t="n"/>
      <c r="CJ186" s="85" t="n"/>
      <c r="CK186" s="85" t="n"/>
      <c r="CL186" s="85" t="n"/>
      <c r="CM186" s="85" t="n"/>
      <c r="CN186" s="85" t="n"/>
      <c r="CO186" s="85" t="n"/>
      <c r="CP186" s="85" t="n"/>
      <c r="CQ186" s="85" t="n"/>
      <c r="CR186" s="85" t="n"/>
      <c r="CS186" s="85" t="n"/>
      <c r="CT186" s="85" t="n"/>
      <c r="CU186" s="85" t="n"/>
      <c r="CV186" s="85" t="n"/>
      <c r="CW186" s="85" t="n"/>
      <c r="CX186" s="85" t="n"/>
      <c r="CY186" s="85" t="n"/>
      <c r="CZ186" s="85" t="n"/>
      <c r="DA186" s="85" t="n"/>
      <c r="DB186" s="85" t="n"/>
      <c r="DC186" s="85" t="n"/>
      <c r="DD186" s="85" t="n"/>
      <c r="DE186" s="85" t="n"/>
      <c r="DF186" s="85" t="n"/>
      <c r="DG186" s="85" t="n"/>
      <c r="DH186" s="85" t="n"/>
      <c r="DI186" s="85" t="n"/>
      <c r="DJ186" s="85" t="n"/>
      <c r="DK186" s="85" t="n"/>
      <c r="DL186" s="85" t="n"/>
      <c r="DM186" s="85" t="n"/>
      <c r="DN186" s="85" t="n"/>
      <c r="DO186" s="85" t="n"/>
      <c r="DP186" s="85" t="n"/>
      <c r="DQ186" s="85" t="n"/>
      <c r="DR186" s="85" t="n"/>
      <c r="DS186" s="85" t="n"/>
      <c r="DT186" s="85" t="n"/>
      <c r="DU186" s="85" t="n"/>
      <c r="DV186" s="85" t="n"/>
      <c r="DW186" s="85" t="n"/>
      <c r="DX186" s="85" t="n"/>
      <c r="DY186" s="85" t="n"/>
      <c r="DZ186" s="85" t="n"/>
      <c r="EA186" s="85" t="n"/>
      <c r="EB186" s="85" t="n"/>
      <c r="EC186" s="85" t="n"/>
      <c r="ED186" s="85" t="n"/>
      <c r="EE186" s="85" t="n"/>
      <c r="EF186" s="85" t="n"/>
      <c r="EG186" s="85" t="n"/>
      <c r="EH186" s="85" t="n"/>
      <c r="EI186" s="85" t="n"/>
      <c r="EJ186" s="85" t="n"/>
      <c r="EK186" s="85" t="n"/>
      <c r="EL186" s="85" t="n"/>
      <c r="EM186" s="85" t="n"/>
      <c r="EN186" s="85" t="n"/>
      <c r="EO186" s="85" t="n"/>
      <c r="EP186" s="85" t="n"/>
      <c r="EQ186" s="85" t="n"/>
      <c r="ER186" s="85" t="n"/>
      <c r="ES186" s="85" t="n"/>
      <c r="ET186" s="85" t="n"/>
      <c r="EU186" s="85" t="n"/>
      <c r="EV186" s="85" t="n"/>
      <c r="EW186" s="85" t="n"/>
      <c r="EX186" s="85" t="n"/>
      <c r="EY186" s="85" t="n"/>
      <c r="EZ186" s="85" t="n"/>
      <c r="FA186" s="85" t="n"/>
      <c r="FB186" s="85" t="n"/>
      <c r="FC186" s="85" t="n"/>
      <c r="FD186" s="85" t="n"/>
      <c r="FE186" s="85" t="n"/>
      <c r="FF186" s="85" t="n"/>
      <c r="FG186" s="85" t="n"/>
      <c r="FH186" s="85" t="n"/>
      <c r="FI186" s="85" t="n"/>
      <c r="FJ186" s="85" t="n"/>
      <c r="FK186" s="85" t="n"/>
      <c r="FL186" s="85" t="n"/>
      <c r="FM186" s="85" t="n"/>
      <c r="FN186" s="85" t="n"/>
      <c r="FO186" s="85" t="n"/>
      <c r="FP186" s="85" t="n"/>
      <c r="FQ186" s="85" t="n"/>
      <c r="FR186" s="85" t="n"/>
      <c r="FS186" s="85" t="n"/>
      <c r="FT186" s="85" t="n"/>
      <c r="FU186" s="85" t="n"/>
      <c r="FV186" s="85" t="n"/>
      <c r="FW186" s="85" t="n"/>
      <c r="FX186" s="85" t="n"/>
      <c r="FY186" s="85" t="n"/>
      <c r="FZ186" s="85" t="n"/>
      <c r="GA186" s="85" t="n"/>
      <c r="GB186" s="85" t="n"/>
      <c r="GC186" s="85" t="n"/>
      <c r="GD186" s="85" t="n"/>
      <c r="GE186" s="85" t="n"/>
      <c r="GF186" s="85" t="n"/>
      <c r="GG186" s="85" t="n"/>
      <c r="GH186" s="85" t="n"/>
      <c r="GI186" s="85" t="n"/>
      <c r="GJ186" s="85" t="n"/>
      <c r="GK186" s="85" t="n"/>
      <c r="GL186" s="85" t="n"/>
      <c r="GM186" s="85" t="n"/>
      <c r="GN186" s="85" t="n"/>
      <c r="GO186" s="85" t="n"/>
      <c r="GP186" s="85" t="n"/>
      <c r="GQ186" s="85" t="n"/>
      <c r="GR186" s="85" t="n"/>
      <c r="GS186" s="85" t="n"/>
      <c r="GT186" s="85" t="n"/>
      <c r="GU186" s="85" t="n"/>
      <c r="GV186" s="85" t="n"/>
      <c r="GW186" s="85" t="n"/>
      <c r="GX186" s="85" t="n"/>
      <c r="GY186" s="85" t="n"/>
      <c r="GZ186" s="85" t="n"/>
      <c r="HA186" s="85" t="n"/>
      <c r="HB186" s="85" t="n"/>
      <c r="HC186" s="85" t="n"/>
      <c r="HD186" s="85" t="n"/>
      <c r="HE186" s="85" t="n"/>
      <c r="HF186" s="85" t="n"/>
      <c r="HG186" s="85" t="n"/>
      <c r="HH186" s="85" t="n"/>
      <c r="HI186" s="85" t="n"/>
      <c r="HJ186" s="85" t="n"/>
      <c r="HK186" s="85" t="n"/>
      <c r="HL186" s="85" t="n"/>
      <c r="HM186" s="85" t="n"/>
      <c r="HN186" s="85" t="n"/>
      <c r="HO186" s="85" t="n"/>
      <c r="HP186" s="85" t="n"/>
      <c r="HQ186" s="85" t="n"/>
      <c r="HR186" s="85" t="n"/>
      <c r="HS186" s="85" t="n"/>
      <c r="HT186" s="85" t="n"/>
      <c r="HU186" s="85" t="n"/>
      <c r="HV186" s="85" t="n"/>
      <c r="HW186" s="85" t="n"/>
      <c r="HX186" s="85" t="n"/>
      <c r="HY186" s="85" t="n"/>
      <c r="HZ186" s="85" t="n"/>
      <c r="IA186" s="85" t="n"/>
      <c r="IB186" s="85" t="n"/>
      <c r="IC186" s="85" t="n"/>
      <c r="ID186" s="85" t="n"/>
      <c r="IE186" s="85" t="n"/>
      <c r="IF186" s="85" t="n"/>
      <c r="IG186" s="85" t="n"/>
      <c r="IH186" s="85" t="n"/>
      <c r="II186" s="85" t="n"/>
      <c r="IJ186" s="85" t="n"/>
      <c r="IK186" s="85" t="n"/>
      <c r="IL186" s="85" t="n"/>
      <c r="IM186" s="85" t="n"/>
      <c r="IN186" s="85" t="n"/>
      <c r="IO186" s="85" t="n"/>
      <c r="IP186" s="85" t="n"/>
      <c r="IQ186" s="85" t="n"/>
      <c r="IR186" s="85" t="n"/>
      <c r="IS186" s="85" t="n"/>
      <c r="IT186" s="85" t="n"/>
      <c r="IU186" s="85" t="n"/>
      <c r="IV186" s="85" t="n"/>
      <c r="IW186" s="85" t="n"/>
      <c r="IX186" s="85" t="n"/>
      <c r="IY186" s="85" t="n"/>
      <c r="IZ186" s="85" t="n"/>
      <c r="JA186" s="85" t="n"/>
      <c r="JB186" s="85" t="n"/>
      <c r="JC186" s="85" t="n"/>
      <c r="JD186" s="85" t="n"/>
      <c r="JE186" s="85" t="n"/>
      <c r="JF186" s="85" t="n"/>
      <c r="JG186" s="85" t="n"/>
      <c r="JH186" s="85" t="n"/>
      <c r="JI186" s="85" t="n"/>
      <c r="JJ186" s="85" t="n"/>
      <c r="JK186" s="85" t="n"/>
      <c r="JL186" s="85" t="n"/>
      <c r="JM186" s="85" t="n"/>
      <c r="JN186" s="85" t="n"/>
      <c r="JO186" s="85" t="n"/>
      <c r="JP186" s="85" t="n"/>
      <c r="JQ186" s="85" t="n"/>
      <c r="JR186" s="85" t="n"/>
      <c r="JS186" s="85" t="n"/>
      <c r="JT186" s="85" t="n"/>
      <c r="JU186" s="85" t="n"/>
      <c r="JV186" s="85" t="n"/>
      <c r="JW186" s="85" t="n"/>
      <c r="JX186" s="85" t="n"/>
      <c r="JY186" s="85" t="n"/>
      <c r="JZ186" s="85" t="n"/>
      <c r="KA186" s="85" t="n"/>
      <c r="KB186" s="85" t="n"/>
      <c r="KC186" s="85" t="n"/>
      <c r="KD186" s="85" t="n"/>
      <c r="KE186" s="85" t="n"/>
      <c r="KF186" s="85" t="n"/>
      <c r="KG186" s="85" t="n"/>
      <c r="KH186" s="85" t="n"/>
      <c r="KI186" s="85" t="n"/>
      <c r="KJ186" s="85" t="n"/>
      <c r="KK186" s="85" t="n"/>
      <c r="KL186" s="85" t="n"/>
      <c r="KM186" s="85" t="n"/>
      <c r="KN186" s="85" t="n"/>
      <c r="KO186" s="85" t="n"/>
      <c r="KP186" s="85" t="n"/>
      <c r="KQ186" s="85" t="n"/>
      <c r="KR186" s="85" t="n"/>
      <c r="KS186" s="85" t="n"/>
      <c r="KT186" s="85" t="n"/>
      <c r="KU186" s="85" t="n"/>
      <c r="KV186" s="85" t="n"/>
      <c r="KW186" s="85" t="n"/>
      <c r="KX186" s="85" t="n"/>
      <c r="KY186" s="85" t="n"/>
      <c r="KZ186" s="85" t="n"/>
      <c r="LA186" s="85" t="n"/>
      <c r="LB186" s="85" t="n"/>
      <c r="LC186" s="85" t="n"/>
      <c r="LD186" s="85" t="n"/>
      <c r="LE186" s="85" t="n"/>
      <c r="LF186" s="85" t="n"/>
      <c r="LG186" s="85" t="n"/>
      <c r="LH186" s="85" t="n"/>
      <c r="LI186" s="85" t="n"/>
      <c r="LJ186" s="85" t="n"/>
      <c r="LK186" s="85" t="n"/>
      <c r="LL186" s="85" t="n"/>
      <c r="LM186" s="85" t="n"/>
      <c r="LN186" s="85" t="n"/>
      <c r="LO186" s="85" t="n"/>
      <c r="LP186" s="85" t="n"/>
      <c r="LQ186" s="85" t="n"/>
      <c r="LR186" s="85" t="n"/>
      <c r="LS186" s="85" t="n"/>
    </row>
    <row r="187">
      <c r="A187" s="618" t="n"/>
      <c r="B187" s="102"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107" t="n"/>
      <c r="V187" s="927" t="n"/>
      <c r="W187" s="927" t="n"/>
    </row>
    <row r="188">
      <c r="A188" s="618" t="inlineStr">
        <is>
          <t>K24</t>
        </is>
      </c>
      <c r="B188" s="96" t="inlineStr">
        <is>
          <t xml:space="preserve">Deferred charges </t>
        </is>
      </c>
      <c r="C188" s="954" t="n"/>
      <c r="D188" s="954" t="n"/>
      <c r="E188" s="954" t="n"/>
      <c r="F188" s="954" t="n"/>
      <c r="G188" s="954" t="n"/>
      <c r="H188" s="954" t="n"/>
      <c r="I188" s="934" t="n"/>
      <c r="J188" s="85" t="n"/>
      <c r="K188" s="85" t="n"/>
      <c r="L188" s="85" t="n"/>
      <c r="M188" s="85" t="n"/>
      <c r="N188" s="114">
        <f>B188</f>
        <v/>
      </c>
      <c r="O188" s="115" t="inlineStr"/>
      <c r="P188" s="115" t="inlineStr"/>
      <c r="Q188" s="115" t="inlineStr"/>
      <c r="R188" s="115" t="inlineStr"/>
      <c r="S188" s="115" t="inlineStr"/>
      <c r="T188" s="115" t="inlineStr"/>
      <c r="U188" s="935">
        <f>I160</f>
        <v/>
      </c>
      <c r="V188" s="941" t="n"/>
      <c r="W188" s="941" t="n"/>
      <c r="X188" s="85" t="n"/>
      <c r="Y188" s="85" t="n"/>
      <c r="Z188" s="85" t="n"/>
      <c r="AA188" s="85" t="n"/>
      <c r="AB188" s="85" t="n"/>
      <c r="AC188" s="85" t="n"/>
      <c r="AD188" s="85" t="n"/>
      <c r="AE188" s="85" t="n"/>
      <c r="AF188" s="85" t="n"/>
      <c r="AG188" s="85" t="n"/>
      <c r="AH188" s="85" t="n"/>
      <c r="AI188" s="85" t="n"/>
      <c r="AJ188" s="85" t="n"/>
      <c r="AK188" s="85" t="n"/>
      <c r="AL188" s="85" t="n"/>
      <c r="AM188" s="85" t="n"/>
      <c r="AN188" s="85" t="n"/>
      <c r="AO188" s="85" t="n"/>
      <c r="AP188" s="85" t="n"/>
      <c r="AQ188" s="85" t="n"/>
      <c r="AR188" s="85" t="n"/>
      <c r="AS188" s="85" t="n"/>
      <c r="AT188" s="85" t="n"/>
      <c r="AU188" s="85" t="n"/>
      <c r="AV188" s="85" t="n"/>
      <c r="AW188" s="85" t="n"/>
      <c r="AX188" s="85" t="n"/>
      <c r="AY188" s="85" t="n"/>
      <c r="AZ188" s="85" t="n"/>
      <c r="BA188" s="85" t="n"/>
      <c r="BB188" s="85" t="n"/>
      <c r="BC188" s="85" t="n"/>
      <c r="BD188" s="85" t="n"/>
      <c r="BE188" s="85" t="n"/>
      <c r="BF188" s="85" t="n"/>
      <c r="BG188" s="85" t="n"/>
      <c r="BH188" s="85" t="n"/>
      <c r="BI188" s="85" t="n"/>
      <c r="BJ188" s="85" t="n"/>
      <c r="BK188" s="85" t="n"/>
      <c r="BL188" s="85" t="n"/>
      <c r="BM188" s="85" t="n"/>
      <c r="BN188" s="85" t="n"/>
      <c r="BO188" s="85" t="n"/>
      <c r="BP188" s="85" t="n"/>
      <c r="BQ188" s="85" t="n"/>
      <c r="BR188" s="85" t="n"/>
      <c r="BS188" s="85" t="n"/>
      <c r="BT188" s="85" t="n"/>
      <c r="BU188" s="85" t="n"/>
      <c r="BV188" s="85" t="n"/>
      <c r="BW188" s="85" t="n"/>
      <c r="BX188" s="85" t="n"/>
      <c r="BY188" s="85" t="n"/>
      <c r="BZ188" s="85" t="n"/>
      <c r="CA188" s="85" t="n"/>
      <c r="CB188" s="85" t="n"/>
      <c r="CC188" s="85" t="n"/>
      <c r="CD188" s="85" t="n"/>
      <c r="CE188" s="85" t="n"/>
      <c r="CF188" s="85" t="n"/>
      <c r="CG188" s="85" t="n"/>
      <c r="CH188" s="85" t="n"/>
      <c r="CI188" s="85" t="n"/>
      <c r="CJ188" s="85" t="n"/>
      <c r="CK188" s="85" t="n"/>
      <c r="CL188" s="85" t="n"/>
      <c r="CM188" s="85" t="n"/>
      <c r="CN188" s="85" t="n"/>
      <c r="CO188" s="85" t="n"/>
      <c r="CP188" s="85" t="n"/>
      <c r="CQ188" s="85" t="n"/>
      <c r="CR188" s="85" t="n"/>
      <c r="CS188" s="85" t="n"/>
      <c r="CT188" s="85" t="n"/>
      <c r="CU188" s="85" t="n"/>
      <c r="CV188" s="85" t="n"/>
      <c r="CW188" s="85" t="n"/>
      <c r="CX188" s="85" t="n"/>
      <c r="CY188" s="85" t="n"/>
      <c r="CZ188" s="85" t="n"/>
      <c r="DA188" s="85" t="n"/>
      <c r="DB188" s="85" t="n"/>
      <c r="DC188" s="85" t="n"/>
      <c r="DD188" s="85" t="n"/>
      <c r="DE188" s="85" t="n"/>
      <c r="DF188" s="85" t="n"/>
      <c r="DG188" s="85" t="n"/>
      <c r="DH188" s="85" t="n"/>
      <c r="DI188" s="85" t="n"/>
      <c r="DJ188" s="85" t="n"/>
      <c r="DK188" s="85" t="n"/>
      <c r="DL188" s="85" t="n"/>
      <c r="DM188" s="85" t="n"/>
      <c r="DN188" s="85" t="n"/>
      <c r="DO188" s="85" t="n"/>
      <c r="DP188" s="85" t="n"/>
      <c r="DQ188" s="85" t="n"/>
      <c r="DR188" s="85" t="n"/>
      <c r="DS188" s="85" t="n"/>
      <c r="DT188" s="85" t="n"/>
      <c r="DU188" s="85" t="n"/>
      <c r="DV188" s="85" t="n"/>
      <c r="DW188" s="85" t="n"/>
      <c r="DX188" s="85" t="n"/>
      <c r="DY188" s="85" t="n"/>
      <c r="DZ188" s="85" t="n"/>
      <c r="EA188" s="85" t="n"/>
      <c r="EB188" s="85" t="n"/>
      <c r="EC188" s="85" t="n"/>
      <c r="ED188" s="85" t="n"/>
      <c r="EE188" s="85" t="n"/>
      <c r="EF188" s="85" t="n"/>
      <c r="EG188" s="85" t="n"/>
      <c r="EH188" s="85" t="n"/>
      <c r="EI188" s="85" t="n"/>
      <c r="EJ188" s="85" t="n"/>
      <c r="EK188" s="85" t="n"/>
      <c r="EL188" s="85" t="n"/>
      <c r="EM188" s="85" t="n"/>
      <c r="EN188" s="85" t="n"/>
      <c r="EO188" s="85" t="n"/>
      <c r="EP188" s="85" t="n"/>
      <c r="EQ188" s="85" t="n"/>
      <c r="ER188" s="85" t="n"/>
      <c r="ES188" s="85" t="n"/>
      <c r="ET188" s="85" t="n"/>
      <c r="EU188" s="85" t="n"/>
      <c r="EV188" s="85" t="n"/>
      <c r="EW188" s="85" t="n"/>
      <c r="EX188" s="85" t="n"/>
      <c r="EY188" s="85" t="n"/>
      <c r="EZ188" s="85" t="n"/>
      <c r="FA188" s="85" t="n"/>
      <c r="FB188" s="85" t="n"/>
      <c r="FC188" s="85" t="n"/>
      <c r="FD188" s="85" t="n"/>
      <c r="FE188" s="85" t="n"/>
      <c r="FF188" s="85" t="n"/>
      <c r="FG188" s="85" t="n"/>
      <c r="FH188" s="85" t="n"/>
      <c r="FI188" s="85" t="n"/>
      <c r="FJ188" s="85" t="n"/>
      <c r="FK188" s="85" t="n"/>
      <c r="FL188" s="85" t="n"/>
      <c r="FM188" s="85" t="n"/>
      <c r="FN188" s="85" t="n"/>
      <c r="FO188" s="85" t="n"/>
      <c r="FP188" s="85" t="n"/>
      <c r="FQ188" s="85" t="n"/>
      <c r="FR188" s="85" t="n"/>
      <c r="FS188" s="85" t="n"/>
      <c r="FT188" s="85" t="n"/>
      <c r="FU188" s="85" t="n"/>
      <c r="FV188" s="85" t="n"/>
      <c r="FW188" s="85" t="n"/>
      <c r="FX188" s="85" t="n"/>
      <c r="FY188" s="85" t="n"/>
      <c r="FZ188" s="85" t="n"/>
      <c r="GA188" s="85" t="n"/>
      <c r="GB188" s="85" t="n"/>
      <c r="GC188" s="85" t="n"/>
      <c r="GD188" s="85" t="n"/>
      <c r="GE188" s="85" t="n"/>
      <c r="GF188" s="85" t="n"/>
      <c r="GG188" s="85" t="n"/>
      <c r="GH188" s="85" t="n"/>
      <c r="GI188" s="85" t="n"/>
      <c r="GJ188" s="85" t="n"/>
      <c r="GK188" s="85" t="n"/>
      <c r="GL188" s="85" t="n"/>
      <c r="GM188" s="85" t="n"/>
      <c r="GN188" s="85" t="n"/>
      <c r="GO188" s="85" t="n"/>
      <c r="GP188" s="85" t="n"/>
      <c r="GQ188" s="85" t="n"/>
      <c r="GR188" s="85" t="n"/>
      <c r="GS188" s="85" t="n"/>
      <c r="GT188" s="85" t="n"/>
      <c r="GU188" s="85" t="n"/>
      <c r="GV188" s="85" t="n"/>
      <c r="GW188" s="85" t="n"/>
      <c r="GX188" s="85" t="n"/>
      <c r="GY188" s="85" t="n"/>
      <c r="GZ188" s="85" t="n"/>
      <c r="HA188" s="85" t="n"/>
      <c r="HB188" s="85" t="n"/>
      <c r="HC188" s="85" t="n"/>
      <c r="HD188" s="85" t="n"/>
      <c r="HE188" s="85" t="n"/>
      <c r="HF188" s="85" t="n"/>
      <c r="HG188" s="85" t="n"/>
      <c r="HH188" s="85" t="n"/>
      <c r="HI188" s="85" t="n"/>
      <c r="HJ188" s="85" t="n"/>
      <c r="HK188" s="85" t="n"/>
      <c r="HL188" s="85" t="n"/>
      <c r="HM188" s="85" t="n"/>
      <c r="HN188" s="85" t="n"/>
      <c r="HO188" s="85" t="n"/>
      <c r="HP188" s="85" t="n"/>
      <c r="HQ188" s="85" t="n"/>
      <c r="HR188" s="85" t="n"/>
      <c r="HS188" s="85" t="n"/>
      <c r="HT188" s="85" t="n"/>
      <c r="HU188" s="85" t="n"/>
      <c r="HV188" s="85" t="n"/>
      <c r="HW188" s="85" t="n"/>
      <c r="HX188" s="85" t="n"/>
      <c r="HY188" s="85" t="n"/>
      <c r="HZ188" s="85" t="n"/>
      <c r="IA188" s="85" t="n"/>
      <c r="IB188" s="85" t="n"/>
      <c r="IC188" s="85" t="n"/>
      <c r="ID188" s="85" t="n"/>
      <c r="IE188" s="85" t="n"/>
      <c r="IF188" s="85" t="n"/>
      <c r="IG188" s="85" t="n"/>
      <c r="IH188" s="85" t="n"/>
      <c r="II188" s="85" t="n"/>
      <c r="IJ188" s="85" t="n"/>
      <c r="IK188" s="85" t="n"/>
      <c r="IL188" s="85" t="n"/>
      <c r="IM188" s="85" t="n"/>
      <c r="IN188" s="85" t="n"/>
      <c r="IO188" s="85" t="n"/>
      <c r="IP188" s="85" t="n"/>
      <c r="IQ188" s="85" t="n"/>
      <c r="IR188" s="85" t="n"/>
      <c r="IS188" s="85" t="n"/>
      <c r="IT188" s="85" t="n"/>
      <c r="IU188" s="85" t="n"/>
      <c r="IV188" s="85" t="n"/>
      <c r="IW188" s="85" t="n"/>
      <c r="IX188" s="85" t="n"/>
      <c r="IY188" s="85" t="n"/>
      <c r="IZ188" s="85" t="n"/>
      <c r="JA188" s="85" t="n"/>
      <c r="JB188" s="85" t="n"/>
      <c r="JC188" s="85" t="n"/>
      <c r="JD188" s="85" t="n"/>
      <c r="JE188" s="85" t="n"/>
      <c r="JF188" s="85" t="n"/>
      <c r="JG188" s="85" t="n"/>
      <c r="JH188" s="85" t="n"/>
      <c r="JI188" s="85" t="n"/>
      <c r="JJ188" s="85" t="n"/>
      <c r="JK188" s="85" t="n"/>
      <c r="JL188" s="85" t="n"/>
      <c r="JM188" s="85" t="n"/>
      <c r="JN188" s="85" t="n"/>
      <c r="JO188" s="85" t="n"/>
      <c r="JP188" s="85" t="n"/>
      <c r="JQ188" s="85" t="n"/>
      <c r="JR188" s="85" t="n"/>
      <c r="JS188" s="85" t="n"/>
      <c r="JT188" s="85" t="n"/>
      <c r="JU188" s="85" t="n"/>
      <c r="JV188" s="85" t="n"/>
      <c r="JW188" s="85" t="n"/>
      <c r="JX188" s="85" t="n"/>
      <c r="JY188" s="85" t="n"/>
      <c r="JZ188" s="85" t="n"/>
      <c r="KA188" s="85" t="n"/>
      <c r="KB188" s="85" t="n"/>
      <c r="KC188" s="85" t="n"/>
      <c r="KD188" s="85" t="n"/>
      <c r="KE188" s="85" t="n"/>
      <c r="KF188" s="85" t="n"/>
      <c r="KG188" s="85" t="n"/>
      <c r="KH188" s="85" t="n"/>
      <c r="KI188" s="85" t="n"/>
      <c r="KJ188" s="85" t="n"/>
      <c r="KK188" s="85" t="n"/>
      <c r="KL188" s="85" t="n"/>
      <c r="KM188" s="85" t="n"/>
      <c r="KN188" s="85" t="n"/>
      <c r="KO188" s="85" t="n"/>
      <c r="KP188" s="85" t="n"/>
      <c r="KQ188" s="85" t="n"/>
      <c r="KR188" s="85" t="n"/>
      <c r="KS188" s="85" t="n"/>
      <c r="KT188" s="85" t="n"/>
      <c r="KU188" s="85" t="n"/>
      <c r="KV188" s="85" t="n"/>
      <c r="KW188" s="85" t="n"/>
      <c r="KX188" s="85" t="n"/>
      <c r="KY188" s="85" t="n"/>
      <c r="KZ188" s="85" t="n"/>
      <c r="LA188" s="85" t="n"/>
      <c r="LB188" s="85" t="n"/>
      <c r="LC188" s="85" t="n"/>
      <c r="LD188" s="85" t="n"/>
      <c r="LE188" s="85" t="n"/>
      <c r="LF188" s="85" t="n"/>
      <c r="LG188" s="85" t="n"/>
      <c r="LH188" s="85" t="n"/>
      <c r="LI188" s="85" t="n"/>
      <c r="LJ188" s="85" t="n"/>
      <c r="LK188" s="85" t="n"/>
      <c r="LL188" s="85" t="n"/>
      <c r="LM188" s="85" t="n"/>
      <c r="LN188" s="85" t="n"/>
      <c r="LO188" s="85" t="n"/>
      <c r="LP188" s="85" t="n"/>
      <c r="LQ188" s="85" t="n"/>
      <c r="LR188" s="85" t="n"/>
      <c r="LS188" s="85" t="n"/>
    </row>
    <row r="189">
      <c r="A189" s="618" t="n"/>
      <c r="B189" s="102" t="n"/>
      <c r="C189" s="103" t="n"/>
      <c r="D189" s="103" t="n"/>
      <c r="E189" s="103" t="n"/>
      <c r="F189" s="103" t="n"/>
      <c r="G189" s="103" t="n"/>
      <c r="H189" s="103" t="n"/>
      <c r="I189" s="934" t="n"/>
      <c r="J189" s="85" t="n"/>
      <c r="K189" s="85" t="n"/>
      <c r="L189" s="85" t="n"/>
      <c r="M189" s="85" t="n"/>
      <c r="N189" s="114" t="inlineStr"/>
      <c r="O189" s="115" t="inlineStr"/>
      <c r="P189" s="115" t="inlineStr"/>
      <c r="Q189" s="115" t="inlineStr"/>
      <c r="R189" s="115" t="inlineStr"/>
      <c r="S189" s="115" t="inlineStr"/>
      <c r="T189" s="115" t="inlineStr"/>
      <c r="U189" s="123" t="n"/>
      <c r="V189" s="941" t="n"/>
      <c r="W189" s="941" t="n"/>
      <c r="X189" s="85" t="n"/>
      <c r="Y189" s="85" t="n"/>
      <c r="Z189" s="85" t="n"/>
      <c r="AA189" s="85" t="n"/>
      <c r="AB189" s="85" t="n"/>
      <c r="AC189" s="85" t="n"/>
      <c r="AD189" s="85" t="n"/>
      <c r="AE189" s="85" t="n"/>
      <c r="AF189" s="85" t="n"/>
      <c r="AG189" s="85" t="n"/>
      <c r="AH189" s="85" t="n"/>
      <c r="AI189" s="85" t="n"/>
      <c r="AJ189" s="85" t="n"/>
      <c r="AK189" s="85" t="n"/>
      <c r="AL189" s="85" t="n"/>
      <c r="AM189" s="85" t="n"/>
      <c r="AN189" s="85" t="n"/>
      <c r="AO189" s="85" t="n"/>
      <c r="AP189" s="85" t="n"/>
      <c r="AQ189" s="85" t="n"/>
      <c r="AR189" s="85" t="n"/>
      <c r="AS189" s="85" t="n"/>
      <c r="AT189" s="85" t="n"/>
      <c r="AU189" s="85" t="n"/>
      <c r="AV189" s="85" t="n"/>
      <c r="AW189" s="85" t="n"/>
      <c r="AX189" s="85" t="n"/>
      <c r="AY189" s="85" t="n"/>
      <c r="AZ189" s="85" t="n"/>
      <c r="BA189" s="85" t="n"/>
      <c r="BB189" s="85" t="n"/>
      <c r="BC189" s="85" t="n"/>
      <c r="BD189" s="85" t="n"/>
      <c r="BE189" s="85" t="n"/>
      <c r="BF189" s="85" t="n"/>
      <c r="BG189" s="85" t="n"/>
      <c r="BH189" s="85" t="n"/>
      <c r="BI189" s="85" t="n"/>
      <c r="BJ189" s="85" t="n"/>
      <c r="BK189" s="85" t="n"/>
      <c r="BL189" s="85" t="n"/>
      <c r="BM189" s="85" t="n"/>
      <c r="BN189" s="85" t="n"/>
      <c r="BO189" s="85" t="n"/>
      <c r="BP189" s="85" t="n"/>
      <c r="BQ189" s="85" t="n"/>
      <c r="BR189" s="85" t="n"/>
      <c r="BS189" s="85" t="n"/>
      <c r="BT189" s="85" t="n"/>
      <c r="BU189" s="85" t="n"/>
      <c r="BV189" s="85" t="n"/>
      <c r="BW189" s="85" t="n"/>
      <c r="BX189" s="85" t="n"/>
      <c r="BY189" s="85" t="n"/>
      <c r="BZ189" s="85" t="n"/>
      <c r="CA189" s="85" t="n"/>
      <c r="CB189" s="85" t="n"/>
      <c r="CC189" s="85" t="n"/>
      <c r="CD189" s="85" t="n"/>
      <c r="CE189" s="85" t="n"/>
      <c r="CF189" s="85" t="n"/>
      <c r="CG189" s="85" t="n"/>
      <c r="CH189" s="85" t="n"/>
      <c r="CI189" s="85" t="n"/>
      <c r="CJ189" s="85" t="n"/>
      <c r="CK189" s="85" t="n"/>
      <c r="CL189" s="85" t="n"/>
      <c r="CM189" s="85" t="n"/>
      <c r="CN189" s="85" t="n"/>
      <c r="CO189" s="85" t="n"/>
      <c r="CP189" s="85" t="n"/>
      <c r="CQ189" s="85" t="n"/>
      <c r="CR189" s="85" t="n"/>
      <c r="CS189" s="85" t="n"/>
      <c r="CT189" s="85" t="n"/>
      <c r="CU189" s="85" t="n"/>
      <c r="CV189" s="85" t="n"/>
      <c r="CW189" s="85" t="n"/>
      <c r="CX189" s="85" t="n"/>
      <c r="CY189" s="85" t="n"/>
      <c r="CZ189" s="85" t="n"/>
      <c r="DA189" s="85" t="n"/>
      <c r="DB189" s="85" t="n"/>
      <c r="DC189" s="85" t="n"/>
      <c r="DD189" s="85" t="n"/>
      <c r="DE189" s="85" t="n"/>
      <c r="DF189" s="85" t="n"/>
      <c r="DG189" s="85" t="n"/>
      <c r="DH189" s="85" t="n"/>
      <c r="DI189" s="85" t="n"/>
      <c r="DJ189" s="85" t="n"/>
      <c r="DK189" s="85" t="n"/>
      <c r="DL189" s="85" t="n"/>
      <c r="DM189" s="85" t="n"/>
      <c r="DN189" s="85" t="n"/>
      <c r="DO189" s="85" t="n"/>
      <c r="DP189" s="85" t="n"/>
      <c r="DQ189" s="85" t="n"/>
      <c r="DR189" s="85" t="n"/>
      <c r="DS189" s="85" t="n"/>
      <c r="DT189" s="85" t="n"/>
      <c r="DU189" s="85" t="n"/>
      <c r="DV189" s="85" t="n"/>
      <c r="DW189" s="85" t="n"/>
      <c r="DX189" s="85" t="n"/>
      <c r="DY189" s="85" t="n"/>
      <c r="DZ189" s="85" t="n"/>
      <c r="EA189" s="85" t="n"/>
      <c r="EB189" s="85" t="n"/>
      <c r="EC189" s="85" t="n"/>
      <c r="ED189" s="85" t="n"/>
      <c r="EE189" s="85" t="n"/>
      <c r="EF189" s="85" t="n"/>
      <c r="EG189" s="85" t="n"/>
      <c r="EH189" s="85" t="n"/>
      <c r="EI189" s="85" t="n"/>
      <c r="EJ189" s="85" t="n"/>
      <c r="EK189" s="85" t="n"/>
      <c r="EL189" s="85" t="n"/>
      <c r="EM189" s="85" t="n"/>
      <c r="EN189" s="85" t="n"/>
      <c r="EO189" s="85" t="n"/>
      <c r="EP189" s="85" t="n"/>
      <c r="EQ189" s="85" t="n"/>
      <c r="ER189" s="85" t="n"/>
      <c r="ES189" s="85" t="n"/>
      <c r="ET189" s="85" t="n"/>
      <c r="EU189" s="85" t="n"/>
      <c r="EV189" s="85" t="n"/>
      <c r="EW189" s="85" t="n"/>
      <c r="EX189" s="85" t="n"/>
      <c r="EY189" s="85" t="n"/>
      <c r="EZ189" s="85" t="n"/>
      <c r="FA189" s="85" t="n"/>
      <c r="FB189" s="85" t="n"/>
      <c r="FC189" s="85" t="n"/>
      <c r="FD189" s="85" t="n"/>
      <c r="FE189" s="85" t="n"/>
      <c r="FF189" s="85" t="n"/>
      <c r="FG189" s="85" t="n"/>
      <c r="FH189" s="85" t="n"/>
      <c r="FI189" s="85" t="n"/>
      <c r="FJ189" s="85" t="n"/>
      <c r="FK189" s="85" t="n"/>
      <c r="FL189" s="85" t="n"/>
      <c r="FM189" s="85" t="n"/>
      <c r="FN189" s="85" t="n"/>
      <c r="FO189" s="85" t="n"/>
      <c r="FP189" s="85" t="n"/>
      <c r="FQ189" s="85" t="n"/>
      <c r="FR189" s="85" t="n"/>
      <c r="FS189" s="85" t="n"/>
      <c r="FT189" s="85" t="n"/>
      <c r="FU189" s="85" t="n"/>
      <c r="FV189" s="85" t="n"/>
      <c r="FW189" s="85" t="n"/>
      <c r="FX189" s="85" t="n"/>
      <c r="FY189" s="85" t="n"/>
      <c r="FZ189" s="85" t="n"/>
      <c r="GA189" s="85" t="n"/>
      <c r="GB189" s="85" t="n"/>
      <c r="GC189" s="85" t="n"/>
      <c r="GD189" s="85" t="n"/>
      <c r="GE189" s="85" t="n"/>
      <c r="GF189" s="85" t="n"/>
      <c r="GG189" s="85" t="n"/>
      <c r="GH189" s="85" t="n"/>
      <c r="GI189" s="85" t="n"/>
      <c r="GJ189" s="85" t="n"/>
      <c r="GK189" s="85" t="n"/>
      <c r="GL189" s="85" t="n"/>
      <c r="GM189" s="85" t="n"/>
      <c r="GN189" s="85" t="n"/>
      <c r="GO189" s="85" t="n"/>
      <c r="GP189" s="85" t="n"/>
      <c r="GQ189" s="85" t="n"/>
      <c r="GR189" s="85" t="n"/>
      <c r="GS189" s="85" t="n"/>
      <c r="GT189" s="85" t="n"/>
      <c r="GU189" s="85" t="n"/>
      <c r="GV189" s="85" t="n"/>
      <c r="GW189" s="85" t="n"/>
      <c r="GX189" s="85" t="n"/>
      <c r="GY189" s="85" t="n"/>
      <c r="GZ189" s="85" t="n"/>
      <c r="HA189" s="85" t="n"/>
      <c r="HB189" s="85" t="n"/>
      <c r="HC189" s="85" t="n"/>
      <c r="HD189" s="85" t="n"/>
      <c r="HE189" s="85" t="n"/>
      <c r="HF189" s="85" t="n"/>
      <c r="HG189" s="85" t="n"/>
      <c r="HH189" s="85" t="n"/>
      <c r="HI189" s="85" t="n"/>
      <c r="HJ189" s="85" t="n"/>
      <c r="HK189" s="85" t="n"/>
      <c r="HL189" s="85" t="n"/>
      <c r="HM189" s="85" t="n"/>
      <c r="HN189" s="85" t="n"/>
      <c r="HO189" s="85" t="n"/>
      <c r="HP189" s="85" t="n"/>
      <c r="HQ189" s="85" t="n"/>
      <c r="HR189" s="85" t="n"/>
      <c r="HS189" s="85" t="n"/>
      <c r="HT189" s="85" t="n"/>
      <c r="HU189" s="85" t="n"/>
      <c r="HV189" s="85" t="n"/>
      <c r="HW189" s="85" t="n"/>
      <c r="HX189" s="85" t="n"/>
      <c r="HY189" s="85" t="n"/>
      <c r="HZ189" s="85" t="n"/>
      <c r="IA189" s="85" t="n"/>
      <c r="IB189" s="85" t="n"/>
      <c r="IC189" s="85" t="n"/>
      <c r="ID189" s="85" t="n"/>
      <c r="IE189" s="85" t="n"/>
      <c r="IF189" s="85" t="n"/>
      <c r="IG189" s="85" t="n"/>
      <c r="IH189" s="85" t="n"/>
      <c r="II189" s="85" t="n"/>
      <c r="IJ189" s="85" t="n"/>
      <c r="IK189" s="85" t="n"/>
      <c r="IL189" s="85" t="n"/>
      <c r="IM189" s="85" t="n"/>
      <c r="IN189" s="85" t="n"/>
      <c r="IO189" s="85" t="n"/>
      <c r="IP189" s="85" t="n"/>
      <c r="IQ189" s="85" t="n"/>
      <c r="IR189" s="85" t="n"/>
      <c r="IS189" s="85" t="n"/>
      <c r="IT189" s="85" t="n"/>
      <c r="IU189" s="85" t="n"/>
      <c r="IV189" s="85" t="n"/>
      <c r="IW189" s="85" t="n"/>
      <c r="IX189" s="85" t="n"/>
      <c r="IY189" s="85" t="n"/>
      <c r="IZ189" s="85" t="n"/>
      <c r="JA189" s="85" t="n"/>
      <c r="JB189" s="85" t="n"/>
      <c r="JC189" s="85" t="n"/>
      <c r="JD189" s="85" t="n"/>
      <c r="JE189" s="85" t="n"/>
      <c r="JF189" s="85" t="n"/>
      <c r="JG189" s="85" t="n"/>
      <c r="JH189" s="85" t="n"/>
      <c r="JI189" s="85" t="n"/>
      <c r="JJ189" s="85" t="n"/>
      <c r="JK189" s="85" t="n"/>
      <c r="JL189" s="85" t="n"/>
      <c r="JM189" s="85" t="n"/>
      <c r="JN189" s="85" t="n"/>
      <c r="JO189" s="85" t="n"/>
      <c r="JP189" s="85" t="n"/>
      <c r="JQ189" s="85" t="n"/>
      <c r="JR189" s="85" t="n"/>
      <c r="JS189" s="85" t="n"/>
      <c r="JT189" s="85" t="n"/>
      <c r="JU189" s="85" t="n"/>
      <c r="JV189" s="85" t="n"/>
      <c r="JW189" s="85" t="n"/>
      <c r="JX189" s="85" t="n"/>
      <c r="JY189" s="85" t="n"/>
      <c r="JZ189" s="85" t="n"/>
      <c r="KA189" s="85" t="n"/>
      <c r="KB189" s="85" t="n"/>
      <c r="KC189" s="85" t="n"/>
      <c r="KD189" s="85" t="n"/>
      <c r="KE189" s="85" t="n"/>
      <c r="KF189" s="85" t="n"/>
      <c r="KG189" s="85" t="n"/>
      <c r="KH189" s="85" t="n"/>
      <c r="KI189" s="85" t="n"/>
      <c r="KJ189" s="85" t="n"/>
      <c r="KK189" s="85" t="n"/>
      <c r="KL189" s="85" t="n"/>
      <c r="KM189" s="85" t="n"/>
      <c r="KN189" s="85" t="n"/>
      <c r="KO189" s="85" t="n"/>
      <c r="KP189" s="85" t="n"/>
      <c r="KQ189" s="85" t="n"/>
      <c r="KR189" s="85" t="n"/>
      <c r="KS189" s="85" t="n"/>
      <c r="KT189" s="85" t="n"/>
      <c r="KU189" s="85" t="n"/>
      <c r="KV189" s="85" t="n"/>
      <c r="KW189" s="85" t="n"/>
      <c r="KX189" s="85" t="n"/>
      <c r="KY189" s="85" t="n"/>
      <c r="KZ189" s="85" t="n"/>
      <c r="LA189" s="85" t="n"/>
      <c r="LB189" s="85" t="n"/>
      <c r="LC189" s="85" t="n"/>
      <c r="LD189" s="85" t="n"/>
      <c r="LE189" s="85" t="n"/>
      <c r="LF189" s="85" t="n"/>
      <c r="LG189" s="85" t="n"/>
      <c r="LH189" s="85" t="n"/>
      <c r="LI189" s="85" t="n"/>
      <c r="LJ189" s="85" t="n"/>
      <c r="LK189" s="85" t="n"/>
      <c r="LL189" s="85" t="n"/>
      <c r="LM189" s="85" t="n"/>
      <c r="LN189" s="85" t="n"/>
      <c r="LO189" s="85" t="n"/>
      <c r="LP189" s="85" t="n"/>
      <c r="LQ189" s="85" t="n"/>
      <c r="LR189" s="85" t="n"/>
      <c r="LS189" s="85"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107" t="n"/>
      <c r="V190" s="927" t="n"/>
      <c r="W190" s="927" t="n"/>
    </row>
    <row r="191">
      <c r="A191" s="618" t="inlineStr">
        <is>
          <t>K25</t>
        </is>
      </c>
      <c r="B191" s="96" t="inlineStr">
        <is>
          <t>Total</t>
        </is>
      </c>
      <c r="C191" s="940">
        <f>SUM(INDIRECT(ADDRESS(MATCH("K24",$A:$A,0)+1,COLUMN(C$12),4)&amp;":"&amp;ADDRESS(MATCH("K25",$A:$A,0)-1,COLUMN(C$12),4)))</f>
        <v/>
      </c>
      <c r="D191" s="940">
        <f>SUM(INDIRECT(ADDRESS(MATCH("K24",$A:$A,0)+1,COLUMN(D$12),4)&amp;":"&amp;ADDRESS(MATCH("K25",$A:$A,0)-1,COLUMN(D$12),4)))</f>
        <v/>
      </c>
      <c r="E191" s="940">
        <f>SUM(INDIRECT(ADDRESS(MATCH("K24",$A:$A,0)+1,COLUMN(E$12),4)&amp;":"&amp;ADDRESS(MATCH("K25",$A:$A,0)-1,COLUMN(E$12),4)))</f>
        <v/>
      </c>
      <c r="F191" s="940">
        <f>SUM(INDIRECT(ADDRESS(MATCH("K24",$A:$A,0)+1,COLUMN(F$12),4)&amp;":"&amp;ADDRESS(MATCH("K25",$A:$A,0)-1,COLUMN(F$12),4)))</f>
        <v/>
      </c>
      <c r="G191" s="940">
        <f>SUM(INDIRECT(ADDRESS(MATCH("K24",$A:$A,0)+1,COLUMN(G$12),4)&amp;":"&amp;ADDRESS(MATCH("K25",$A:$A,0)-1,COLUMN(G$12),4)))</f>
        <v/>
      </c>
      <c r="H191" s="940">
        <f>SUM(INDIRECT(ADDRESS(MATCH("K24",$A:$A,0)+1,COLUMN(H$12),4)&amp;":"&amp;ADDRESS(MATCH("K25",$A:$A,0)-1,COLUMN(H$12),4)))</f>
        <v/>
      </c>
      <c r="I191" s="928" t="n"/>
      <c r="N191" s="105">
        <f>B191</f>
        <v/>
      </c>
      <c r="O191" s="106">
        <f>C191*BS!$B$9</f>
        <v/>
      </c>
      <c r="P191" s="106">
        <f>D191*BS!$B$9</f>
        <v/>
      </c>
      <c r="Q191" s="106">
        <f>E191*BS!$B$9</f>
        <v/>
      </c>
      <c r="R191" s="106">
        <f>F191*BS!$B$9</f>
        <v/>
      </c>
      <c r="S191" s="106">
        <f>G191*BS!$B$9</f>
        <v/>
      </c>
      <c r="T191" s="106">
        <f>H191*BS!$B$9</f>
        <v/>
      </c>
      <c r="U191" s="107" t="n"/>
      <c r="V191" s="927" t="n"/>
      <c r="W191" s="927" t="n"/>
    </row>
    <row r="192">
      <c r="A192" s="618" t="inlineStr">
        <is>
          <t>K26</t>
        </is>
      </c>
      <c r="B192" s="96" t="inlineStr">
        <is>
          <t>Other Non-Current Assets</t>
        </is>
      </c>
      <c r="C192" s="954" t="n"/>
      <c r="D192" s="954" t="n"/>
      <c r="E192" s="954" t="n"/>
      <c r="F192" s="954" t="n"/>
      <c r="G192" s="954" t="n"/>
      <c r="H192" s="954" t="n"/>
      <c r="I192" s="934" t="n"/>
      <c r="J192" s="85" t="n"/>
      <c r="K192" s="950" t="n"/>
      <c r="L192" s="950" t="n"/>
      <c r="M192" s="85" t="n"/>
      <c r="N192" s="114">
        <f>B192</f>
        <v/>
      </c>
      <c r="O192" s="115" t="inlineStr"/>
      <c r="P192" s="115" t="inlineStr"/>
      <c r="Q192" s="115" t="inlineStr"/>
      <c r="R192" s="115" t="inlineStr"/>
      <c r="S192" s="115" t="inlineStr"/>
      <c r="T192" s="115" t="inlineStr"/>
      <c r="U192" s="935">
        <f>I164</f>
        <v/>
      </c>
      <c r="V192" s="941" t="n"/>
      <c r="W192" s="941" t="n"/>
      <c r="X192" s="85" t="n"/>
      <c r="Y192" s="85" t="n"/>
      <c r="Z192" s="85" t="n"/>
      <c r="AA192" s="85" t="n"/>
      <c r="AB192" s="85" t="n"/>
      <c r="AC192" s="85" t="n"/>
      <c r="AD192" s="85" t="n"/>
      <c r="AE192" s="85" t="n"/>
      <c r="AF192" s="85" t="n"/>
      <c r="AG192" s="85" t="n"/>
      <c r="AH192" s="85" t="n"/>
      <c r="AI192" s="85" t="n"/>
      <c r="AJ192" s="85" t="n"/>
      <c r="AK192" s="85" t="n"/>
      <c r="AL192" s="85" t="n"/>
      <c r="AM192" s="85" t="n"/>
      <c r="AN192" s="85" t="n"/>
      <c r="AO192" s="85" t="n"/>
      <c r="AP192" s="85" t="n"/>
      <c r="AQ192" s="85" t="n"/>
      <c r="AR192" s="85" t="n"/>
      <c r="AS192" s="85" t="n"/>
      <c r="AT192" s="85" t="n"/>
      <c r="AU192" s="85" t="n"/>
      <c r="AV192" s="85" t="n"/>
      <c r="AW192" s="85" t="n"/>
      <c r="AX192" s="85" t="n"/>
      <c r="AY192" s="85" t="n"/>
      <c r="AZ192" s="85" t="n"/>
      <c r="BA192" s="85" t="n"/>
      <c r="BB192" s="85" t="n"/>
      <c r="BC192" s="85" t="n"/>
      <c r="BD192" s="85" t="n"/>
      <c r="BE192" s="85" t="n"/>
      <c r="BF192" s="85" t="n"/>
      <c r="BG192" s="85" t="n"/>
      <c r="BH192" s="85" t="n"/>
      <c r="BI192" s="85" t="n"/>
      <c r="BJ192" s="85" t="n"/>
      <c r="BK192" s="85" t="n"/>
      <c r="BL192" s="85" t="n"/>
      <c r="BM192" s="85" t="n"/>
      <c r="BN192" s="85" t="n"/>
      <c r="BO192" s="85" t="n"/>
      <c r="BP192" s="85" t="n"/>
      <c r="BQ192" s="85" t="n"/>
      <c r="BR192" s="85" t="n"/>
      <c r="BS192" s="85" t="n"/>
      <c r="BT192" s="85" t="n"/>
      <c r="BU192" s="85" t="n"/>
      <c r="BV192" s="85" t="n"/>
      <c r="BW192" s="85" t="n"/>
      <c r="BX192" s="85" t="n"/>
      <c r="BY192" s="85" t="n"/>
      <c r="BZ192" s="85" t="n"/>
      <c r="CA192" s="85" t="n"/>
      <c r="CB192" s="85" t="n"/>
      <c r="CC192" s="85" t="n"/>
      <c r="CD192" s="85" t="n"/>
      <c r="CE192" s="85" t="n"/>
      <c r="CF192" s="85" t="n"/>
      <c r="CG192" s="85" t="n"/>
      <c r="CH192" s="85" t="n"/>
      <c r="CI192" s="85" t="n"/>
      <c r="CJ192" s="85" t="n"/>
      <c r="CK192" s="85" t="n"/>
      <c r="CL192" s="85" t="n"/>
      <c r="CM192" s="85" t="n"/>
      <c r="CN192" s="85" t="n"/>
      <c r="CO192" s="85" t="n"/>
      <c r="CP192" s="85" t="n"/>
      <c r="CQ192" s="85" t="n"/>
      <c r="CR192" s="85" t="n"/>
      <c r="CS192" s="85" t="n"/>
      <c r="CT192" s="85" t="n"/>
      <c r="CU192" s="85" t="n"/>
      <c r="CV192" s="85" t="n"/>
      <c r="CW192" s="85" t="n"/>
      <c r="CX192" s="85" t="n"/>
      <c r="CY192" s="85" t="n"/>
      <c r="CZ192" s="85" t="n"/>
      <c r="DA192" s="85" t="n"/>
      <c r="DB192" s="85" t="n"/>
      <c r="DC192" s="85" t="n"/>
      <c r="DD192" s="85" t="n"/>
      <c r="DE192" s="85" t="n"/>
      <c r="DF192" s="85" t="n"/>
      <c r="DG192" s="85" t="n"/>
      <c r="DH192" s="85" t="n"/>
      <c r="DI192" s="85" t="n"/>
      <c r="DJ192" s="85" t="n"/>
      <c r="DK192" s="85" t="n"/>
      <c r="DL192" s="85" t="n"/>
      <c r="DM192" s="85" t="n"/>
      <c r="DN192" s="85" t="n"/>
      <c r="DO192" s="85" t="n"/>
      <c r="DP192" s="85" t="n"/>
      <c r="DQ192" s="85" t="n"/>
      <c r="DR192" s="85" t="n"/>
      <c r="DS192" s="85" t="n"/>
      <c r="DT192" s="85" t="n"/>
      <c r="DU192" s="85" t="n"/>
      <c r="DV192" s="85" t="n"/>
      <c r="DW192" s="85" t="n"/>
      <c r="DX192" s="85" t="n"/>
      <c r="DY192" s="85" t="n"/>
      <c r="DZ192" s="85" t="n"/>
      <c r="EA192" s="85" t="n"/>
      <c r="EB192" s="85" t="n"/>
      <c r="EC192" s="85" t="n"/>
      <c r="ED192" s="85" t="n"/>
      <c r="EE192" s="85" t="n"/>
      <c r="EF192" s="85" t="n"/>
      <c r="EG192" s="85" t="n"/>
      <c r="EH192" s="85" t="n"/>
      <c r="EI192" s="85" t="n"/>
      <c r="EJ192" s="85" t="n"/>
      <c r="EK192" s="85" t="n"/>
      <c r="EL192" s="85" t="n"/>
      <c r="EM192" s="85" t="n"/>
      <c r="EN192" s="85" t="n"/>
      <c r="EO192" s="85" t="n"/>
      <c r="EP192" s="85" t="n"/>
      <c r="EQ192" s="85" t="n"/>
      <c r="ER192" s="85" t="n"/>
      <c r="ES192" s="85" t="n"/>
      <c r="ET192" s="85" t="n"/>
      <c r="EU192" s="85" t="n"/>
      <c r="EV192" s="85" t="n"/>
      <c r="EW192" s="85" t="n"/>
      <c r="EX192" s="85" t="n"/>
      <c r="EY192" s="85" t="n"/>
      <c r="EZ192" s="85" t="n"/>
      <c r="FA192" s="85" t="n"/>
      <c r="FB192" s="85" t="n"/>
      <c r="FC192" s="85" t="n"/>
      <c r="FD192" s="85" t="n"/>
      <c r="FE192" s="85" t="n"/>
      <c r="FF192" s="85" t="n"/>
      <c r="FG192" s="85" t="n"/>
      <c r="FH192" s="85" t="n"/>
      <c r="FI192" s="85" t="n"/>
      <c r="FJ192" s="85" t="n"/>
      <c r="FK192" s="85" t="n"/>
      <c r="FL192" s="85" t="n"/>
      <c r="FM192" s="85" t="n"/>
      <c r="FN192" s="85" t="n"/>
      <c r="FO192" s="85" t="n"/>
      <c r="FP192" s="85" t="n"/>
      <c r="FQ192" s="85" t="n"/>
      <c r="FR192" s="85" t="n"/>
      <c r="FS192" s="85" t="n"/>
      <c r="FT192" s="85" t="n"/>
      <c r="FU192" s="85" t="n"/>
      <c r="FV192" s="85" t="n"/>
      <c r="FW192" s="85" t="n"/>
      <c r="FX192" s="85" t="n"/>
      <c r="FY192" s="85" t="n"/>
      <c r="FZ192" s="85" t="n"/>
      <c r="GA192" s="85" t="n"/>
      <c r="GB192" s="85" t="n"/>
      <c r="GC192" s="85" t="n"/>
      <c r="GD192" s="85" t="n"/>
      <c r="GE192" s="85" t="n"/>
      <c r="GF192" s="85" t="n"/>
      <c r="GG192" s="85" t="n"/>
      <c r="GH192" s="85" t="n"/>
      <c r="GI192" s="85" t="n"/>
      <c r="GJ192" s="85" t="n"/>
      <c r="GK192" s="85" t="n"/>
      <c r="GL192" s="85" t="n"/>
      <c r="GM192" s="85" t="n"/>
      <c r="GN192" s="85" t="n"/>
      <c r="GO192" s="85" t="n"/>
      <c r="GP192" s="85" t="n"/>
      <c r="GQ192" s="85" t="n"/>
      <c r="GR192" s="85" t="n"/>
      <c r="GS192" s="85" t="n"/>
      <c r="GT192" s="85" t="n"/>
      <c r="GU192" s="85" t="n"/>
      <c r="GV192" s="85" t="n"/>
      <c r="GW192" s="85" t="n"/>
      <c r="GX192" s="85" t="n"/>
      <c r="GY192" s="85" t="n"/>
      <c r="GZ192" s="85" t="n"/>
      <c r="HA192" s="85" t="n"/>
      <c r="HB192" s="85" t="n"/>
      <c r="HC192" s="85" t="n"/>
      <c r="HD192" s="85" t="n"/>
      <c r="HE192" s="85" t="n"/>
      <c r="HF192" s="85" t="n"/>
      <c r="HG192" s="85" t="n"/>
      <c r="HH192" s="85" t="n"/>
      <c r="HI192" s="85" t="n"/>
      <c r="HJ192" s="85" t="n"/>
      <c r="HK192" s="85" t="n"/>
      <c r="HL192" s="85" t="n"/>
      <c r="HM192" s="85" t="n"/>
      <c r="HN192" s="85" t="n"/>
      <c r="HO192" s="85" t="n"/>
      <c r="HP192" s="85" t="n"/>
      <c r="HQ192" s="85" t="n"/>
      <c r="HR192" s="85" t="n"/>
      <c r="HS192" s="85" t="n"/>
      <c r="HT192" s="85" t="n"/>
      <c r="HU192" s="85" t="n"/>
      <c r="HV192" s="85" t="n"/>
      <c r="HW192" s="85" t="n"/>
      <c r="HX192" s="85" t="n"/>
      <c r="HY192" s="85" t="n"/>
      <c r="HZ192" s="85" t="n"/>
      <c r="IA192" s="85" t="n"/>
      <c r="IB192" s="85" t="n"/>
      <c r="IC192" s="85" t="n"/>
      <c r="ID192" s="85" t="n"/>
      <c r="IE192" s="85" t="n"/>
      <c r="IF192" s="85" t="n"/>
      <c r="IG192" s="85" t="n"/>
      <c r="IH192" s="85" t="n"/>
      <c r="II192" s="85" t="n"/>
      <c r="IJ192" s="85" t="n"/>
      <c r="IK192" s="85" t="n"/>
      <c r="IL192" s="85" t="n"/>
      <c r="IM192" s="85" t="n"/>
      <c r="IN192" s="85" t="n"/>
      <c r="IO192" s="85" t="n"/>
      <c r="IP192" s="85" t="n"/>
      <c r="IQ192" s="85" t="n"/>
      <c r="IR192" s="85" t="n"/>
      <c r="IS192" s="85" t="n"/>
      <c r="IT192" s="85" t="n"/>
      <c r="IU192" s="85" t="n"/>
      <c r="IV192" s="85" t="n"/>
      <c r="IW192" s="85" t="n"/>
      <c r="IX192" s="85" t="n"/>
      <c r="IY192" s="85" t="n"/>
      <c r="IZ192" s="85" t="n"/>
      <c r="JA192" s="85" t="n"/>
      <c r="JB192" s="85" t="n"/>
      <c r="JC192" s="85" t="n"/>
      <c r="JD192" s="85" t="n"/>
      <c r="JE192" s="85" t="n"/>
      <c r="JF192" s="85" t="n"/>
      <c r="JG192" s="85" t="n"/>
      <c r="JH192" s="85" t="n"/>
      <c r="JI192" s="85" t="n"/>
      <c r="JJ192" s="85" t="n"/>
      <c r="JK192" s="85" t="n"/>
      <c r="JL192" s="85" t="n"/>
      <c r="JM192" s="85" t="n"/>
      <c r="JN192" s="85" t="n"/>
      <c r="JO192" s="85" t="n"/>
      <c r="JP192" s="85" t="n"/>
      <c r="JQ192" s="85" t="n"/>
      <c r="JR192" s="85" t="n"/>
      <c r="JS192" s="85" t="n"/>
      <c r="JT192" s="85" t="n"/>
      <c r="JU192" s="85" t="n"/>
      <c r="JV192" s="85" t="n"/>
      <c r="JW192" s="85" t="n"/>
      <c r="JX192" s="85" t="n"/>
      <c r="JY192" s="85" t="n"/>
      <c r="JZ192" s="85" t="n"/>
      <c r="KA192" s="85" t="n"/>
      <c r="KB192" s="85" t="n"/>
      <c r="KC192" s="85" t="n"/>
      <c r="KD192" s="85" t="n"/>
      <c r="KE192" s="85" t="n"/>
      <c r="KF192" s="85" t="n"/>
      <c r="KG192" s="85" t="n"/>
      <c r="KH192" s="85" t="n"/>
      <c r="KI192" s="85" t="n"/>
      <c r="KJ192" s="85" t="n"/>
      <c r="KK192" s="85" t="n"/>
      <c r="KL192" s="85" t="n"/>
      <c r="KM192" s="85" t="n"/>
      <c r="KN192" s="85" t="n"/>
      <c r="KO192" s="85" t="n"/>
      <c r="KP192" s="85" t="n"/>
      <c r="KQ192" s="85" t="n"/>
      <c r="KR192" s="85" t="n"/>
      <c r="KS192" s="85" t="n"/>
      <c r="KT192" s="85" t="n"/>
      <c r="KU192" s="85" t="n"/>
      <c r="KV192" s="85" t="n"/>
      <c r="KW192" s="85" t="n"/>
      <c r="KX192" s="85" t="n"/>
      <c r="KY192" s="85" t="n"/>
      <c r="KZ192" s="85" t="n"/>
      <c r="LA192" s="85" t="n"/>
      <c r="LB192" s="85" t="n"/>
      <c r="LC192" s="85" t="n"/>
      <c r="LD192" s="85" t="n"/>
      <c r="LE192" s="85" t="n"/>
      <c r="LF192" s="85" t="n"/>
      <c r="LG192" s="85" t="n"/>
      <c r="LH192" s="85" t="n"/>
      <c r="LI192" s="85" t="n"/>
      <c r="LJ192" s="85" t="n"/>
      <c r="LK192" s="85" t="n"/>
      <c r="LL192" s="85" t="n"/>
      <c r="LM192" s="85" t="n"/>
      <c r="LN192" s="85" t="n"/>
      <c r="LO192" s="85" t="n"/>
      <c r="LP192" s="85" t="n"/>
      <c r="LQ192" s="85" t="n"/>
      <c r="LR192" s="85" t="n"/>
      <c r="LS192" s="85" t="n"/>
    </row>
    <row r="193">
      <c r="A193" s="618" t="n"/>
      <c r="B193" s="102" t="n"/>
      <c r="C193" s="939" t="n"/>
      <c r="D193" s="939" t="n"/>
      <c r="E193" s="939" t="n"/>
      <c r="F193" s="939" t="n"/>
      <c r="G193" s="939" t="n"/>
      <c r="H193" s="939" t="n"/>
      <c r="I193" s="928" t="n"/>
      <c r="K193" s="932" t="n"/>
      <c r="L193" s="932" t="n"/>
      <c r="N193" s="105" t="inlineStr"/>
      <c r="O193" s="106" t="inlineStr"/>
      <c r="P193" s="106" t="inlineStr"/>
      <c r="Q193" s="106" t="inlineStr"/>
      <c r="R193" s="106" t="inlineStr"/>
      <c r="S193" s="106" t="inlineStr"/>
      <c r="T193" s="106" t="inlineStr"/>
      <c r="U193" s="929">
        <f>I165</f>
        <v/>
      </c>
      <c r="V193" s="927" t="n"/>
      <c r="W193" s="927" t="n"/>
    </row>
    <row r="194">
      <c r="A194" s="618" t="n"/>
      <c r="B194" s="102" t="n"/>
      <c r="C194" s="939" t="n"/>
      <c r="D194" s="939" t="n"/>
      <c r="E194" s="939" t="n"/>
      <c r="F194" s="939" t="n"/>
      <c r="G194" s="939" t="n"/>
      <c r="H194" s="939" t="n"/>
      <c r="I194" s="928" t="n"/>
      <c r="K194" s="932" t="n"/>
      <c r="N194" s="105" t="inlineStr"/>
      <c r="O194" s="106" t="inlineStr"/>
      <c r="P194" s="106" t="inlineStr"/>
      <c r="Q194" s="106" t="inlineStr"/>
      <c r="R194" s="106" t="inlineStr"/>
      <c r="S194" s="106" t="inlineStr"/>
      <c r="T194" s="106" t="inlineStr"/>
      <c r="U194" s="107">
        <f>I166</f>
        <v/>
      </c>
      <c r="V194" s="927" t="n"/>
      <c r="W194" s="927" t="n"/>
    </row>
    <row r="195">
      <c r="A195" s="618" t="n"/>
      <c r="B195" s="102" t="n"/>
      <c r="C195" s="939" t="n"/>
      <c r="D195" s="939" t="n"/>
      <c r="E195" s="939" t="n"/>
      <c r="F195" s="939" t="n"/>
      <c r="G195" s="939" t="n"/>
      <c r="H195" s="939" t="n"/>
      <c r="I195" s="930" t="n"/>
      <c r="K195" s="932" t="n"/>
      <c r="N195" s="105" t="inlineStr"/>
      <c r="O195" s="106" t="inlineStr"/>
      <c r="P195" s="106" t="inlineStr"/>
      <c r="Q195" s="106" t="inlineStr"/>
      <c r="R195" s="106" t="inlineStr"/>
      <c r="S195" s="106" t="inlineStr"/>
      <c r="T195" s="106" t="inlineStr"/>
      <c r="U195" s="107">
        <f>I167</f>
        <v/>
      </c>
      <c r="V195" s="932" t="n"/>
      <c r="W195" s="932" t="n"/>
    </row>
    <row r="196">
      <c r="A196" s="618" t="n"/>
      <c r="B196" s="102" t="n"/>
      <c r="C196" s="939" t="n"/>
      <c r="D196" s="939" t="n"/>
      <c r="E196" s="939" t="n"/>
      <c r="F196" s="939" t="n"/>
      <c r="G196" s="939" t="n"/>
      <c r="H196" s="939" t="n"/>
      <c r="I196" s="930" t="n"/>
      <c r="K196" s="932" t="n"/>
      <c r="N196" s="105" t="inlineStr"/>
      <c r="O196" s="106" t="inlineStr"/>
      <c r="P196" s="106" t="inlineStr"/>
      <c r="Q196" s="106" t="inlineStr"/>
      <c r="R196" s="106" t="inlineStr"/>
      <c r="S196" s="106" t="inlineStr"/>
      <c r="T196" s="106" t="inlineStr"/>
      <c r="U196" s="107">
        <f>I168</f>
        <v/>
      </c>
      <c r="V196" s="932" t="n"/>
      <c r="W196" s="932" t="n"/>
    </row>
    <row r="197">
      <c r="A197" s="618" t="n"/>
      <c r="B197" s="102" t="n"/>
      <c r="C197" s="103" t="n"/>
      <c r="D197" s="103" t="n"/>
      <c r="E197" s="103" t="n"/>
      <c r="F197" s="103" t="n"/>
      <c r="G197" s="103" t="n"/>
      <c r="H197" s="103" t="n"/>
      <c r="I197" s="930" t="n"/>
      <c r="K197" s="932" t="n"/>
      <c r="N197" s="105" t="inlineStr"/>
      <c r="O197" s="106" t="inlineStr"/>
      <c r="P197" s="106" t="inlineStr"/>
      <c r="Q197" s="106" t="inlineStr"/>
      <c r="R197" s="106" t="inlineStr"/>
      <c r="S197" s="106" t="inlineStr"/>
      <c r="T197" s="106" t="inlineStr"/>
      <c r="U197" s="107">
        <f>I169</f>
        <v/>
      </c>
      <c r="V197" s="932" t="n"/>
      <c r="W197" s="932" t="n"/>
    </row>
    <row r="198">
      <c r="A198" s="618" t="n"/>
      <c r="B198" s="956" t="n"/>
      <c r="C198" s="939" t="n"/>
      <c r="D198" s="939" t="n"/>
      <c r="E198" s="939" t="n"/>
      <c r="F198" s="939" t="n"/>
      <c r="G198" s="939" t="n"/>
      <c r="H198" s="939" t="n"/>
      <c r="I198" s="957" t="n"/>
      <c r="K198" s="932" t="n"/>
      <c r="N198" s="958" t="inlineStr"/>
      <c r="O198" s="106" t="inlineStr"/>
      <c r="P198" s="106" t="inlineStr"/>
      <c r="Q198" s="106" t="inlineStr"/>
      <c r="R198" s="106" t="inlineStr"/>
      <c r="S198" s="106" t="inlineStr"/>
      <c r="T198" s="106" t="inlineStr"/>
      <c r="U198" s="107">
        <f>I170</f>
        <v/>
      </c>
      <c r="V198" s="932" t="n"/>
      <c r="W198" s="932" t="n"/>
    </row>
    <row r="199">
      <c r="A199" s="618" t="n"/>
      <c r="B199" s="956" t="n"/>
      <c r="C199" s="939" t="n"/>
      <c r="D199" s="939" t="n"/>
      <c r="E199" s="939" t="n"/>
      <c r="F199" s="939" t="n"/>
      <c r="G199" s="939" t="n"/>
      <c r="H199" s="939" t="n"/>
      <c r="I199" s="957" t="n"/>
      <c r="K199" s="932" t="n"/>
      <c r="N199" s="105" t="inlineStr"/>
      <c r="O199" s="106" t="inlineStr"/>
      <c r="P199" s="106" t="inlineStr"/>
      <c r="Q199" s="106" t="inlineStr"/>
      <c r="R199" s="106" t="inlineStr"/>
      <c r="S199" s="106" t="inlineStr"/>
      <c r="T199" s="106" t="inlineStr"/>
      <c r="U199" s="107">
        <f>I171</f>
        <v/>
      </c>
      <c r="V199" s="932" t="n"/>
      <c r="W199" s="932" t="n"/>
    </row>
    <row r="200">
      <c r="A200" s="618" t="n"/>
      <c r="B200" s="956" t="n"/>
      <c r="C200" s="939" t="n"/>
      <c r="D200" s="939" t="n"/>
      <c r="E200" s="939" t="n"/>
      <c r="F200" s="939" t="n"/>
      <c r="G200" s="939" t="n"/>
      <c r="H200" s="939" t="n"/>
      <c r="I200" s="957" t="n"/>
      <c r="K200" s="932" t="n"/>
      <c r="N200" s="105" t="inlineStr"/>
      <c r="O200" s="106" t="inlineStr"/>
      <c r="P200" s="106" t="inlineStr"/>
      <c r="Q200" s="106" t="inlineStr"/>
      <c r="R200" s="106" t="inlineStr"/>
      <c r="S200" s="106" t="inlineStr"/>
      <c r="T200" s="106" t="inlineStr"/>
      <c r="U200" s="107">
        <f>I172</f>
        <v/>
      </c>
      <c r="V200" s="932" t="n"/>
      <c r="W200" s="932" t="n"/>
    </row>
    <row r="201">
      <c r="A201" s="618" t="n"/>
      <c r="B201" s="956" t="n"/>
      <c r="C201" s="939" t="n"/>
      <c r="D201" s="939" t="n"/>
      <c r="E201" s="939" t="n"/>
      <c r="F201" s="939" t="n"/>
      <c r="G201" s="939" t="n"/>
      <c r="H201" s="939" t="n"/>
      <c r="I201" s="957" t="n"/>
      <c r="K201" s="932" t="n"/>
      <c r="N201" s="105" t="inlineStr"/>
      <c r="O201" s="106" t="inlineStr"/>
      <c r="P201" s="106" t="inlineStr"/>
      <c r="Q201" s="106" t="inlineStr"/>
      <c r="R201" s="106" t="inlineStr"/>
      <c r="S201" s="106" t="inlineStr"/>
      <c r="T201" s="106" t="inlineStr"/>
      <c r="U201" s="107">
        <f>I173</f>
        <v/>
      </c>
      <c r="V201" s="932" t="n"/>
      <c r="W201" s="932" t="n"/>
    </row>
    <row r="202">
      <c r="A202" s="618" t="n"/>
      <c r="B202" s="956" t="n"/>
      <c r="C202" s="939" t="n"/>
      <c r="D202" s="939" t="n"/>
      <c r="E202" s="939" t="n"/>
      <c r="F202" s="939" t="n"/>
      <c r="G202" s="939" t="n"/>
      <c r="H202" s="939" t="n"/>
      <c r="I202" s="957" t="n"/>
      <c r="K202" s="932" t="n"/>
      <c r="N202" s="105" t="inlineStr"/>
      <c r="O202" s="106" t="inlineStr"/>
      <c r="P202" s="106" t="inlineStr"/>
      <c r="Q202" s="106" t="inlineStr"/>
      <c r="R202" s="106" t="inlineStr"/>
      <c r="S202" s="106" t="inlineStr"/>
      <c r="T202" s="106" t="inlineStr"/>
      <c r="U202" s="107">
        <f>I174</f>
        <v/>
      </c>
      <c r="V202" s="932" t="n"/>
      <c r="W202" s="932" t="n"/>
    </row>
    <row r="203">
      <c r="A203" s="618" t="n"/>
      <c r="B203" s="102" t="n"/>
      <c r="C203" s="939" t="n"/>
      <c r="D203" s="939" t="n"/>
      <c r="E203" s="939" t="n"/>
      <c r="F203" s="939" t="n"/>
      <c r="G203" s="939" t="n"/>
      <c r="H203" s="939" t="n"/>
      <c r="I203" s="957" t="n"/>
      <c r="K203" s="932" t="n"/>
      <c r="N203" s="105" t="inlineStr"/>
      <c r="O203" s="106" t="inlineStr"/>
      <c r="P203" s="106" t="inlineStr"/>
      <c r="Q203" s="106" t="inlineStr"/>
      <c r="R203" s="106" t="inlineStr"/>
      <c r="S203" s="106" t="inlineStr"/>
      <c r="T203" s="106" t="inlineStr"/>
      <c r="U203" s="107">
        <f>I175</f>
        <v/>
      </c>
      <c r="V203" s="932" t="n"/>
      <c r="W203" s="932" t="n"/>
    </row>
    <row r="204">
      <c r="A204" s="618" t="inlineStr">
        <is>
          <t>K27</t>
        </is>
      </c>
      <c r="B204" s="959" t="inlineStr">
        <is>
          <t>Total</t>
        </is>
      </c>
      <c r="C204" s="960">
        <f>SUM(INDIRECT(ADDRESS(MATCH("K26",$A:$A,0)+1,COLUMN(C$12),4)&amp;":"&amp;ADDRESS(MATCH("K27",$A:$A,0)-1,COLUMN(C$12),4)))</f>
        <v/>
      </c>
      <c r="D204" s="960">
        <f>SUM(INDIRECT(ADDRESS(MATCH("K26",$A:$A,0)+1,COLUMN(D$12),4)&amp;":"&amp;ADDRESS(MATCH("K27",$A:$A,0)-1,COLUMN(D$12),4)))</f>
        <v/>
      </c>
      <c r="E204" s="960">
        <f>SUM(INDIRECT(ADDRESS(MATCH("K26",$A:$A,0)+1,COLUMN(E$12),4)&amp;":"&amp;ADDRESS(MATCH("K27",$A:$A,0)-1,COLUMN(E$12),4)))</f>
        <v/>
      </c>
      <c r="F204" s="960">
        <f>SUM(INDIRECT(ADDRESS(MATCH("K26",$A:$A,0)+1,COLUMN(F$12),4)&amp;":"&amp;ADDRESS(MATCH("K27",$A:$A,0)-1,COLUMN(F$12),4)))</f>
        <v/>
      </c>
      <c r="G204" s="960">
        <f>SUM(INDIRECT(ADDRESS(MATCH("K26",$A:$A,0)+1,COLUMN(G$12),4)&amp;":"&amp;ADDRESS(MATCH("K27",$A:$A,0)-1,COLUMN(G$12),4)))</f>
        <v/>
      </c>
      <c r="H204" s="960">
        <f>SUM(INDIRECT(ADDRESS(MATCH("K26",$A:$A,0)+1,COLUMN(H$12),4)&amp;":"&amp;ADDRESS(MATCH("K27",$A:$A,0)-1,COLUMN(H$12),4)))</f>
        <v/>
      </c>
      <c r="I204" s="961" t="n"/>
      <c r="J204" s="79" t="n"/>
      <c r="K204" s="932" t="n"/>
      <c r="L204" s="79" t="n"/>
      <c r="M204" s="79" t="n"/>
      <c r="N204" s="166">
        <f>B204</f>
        <v/>
      </c>
      <c r="O204" s="167">
        <f>C204*BS!$B$9</f>
        <v/>
      </c>
      <c r="P204" s="167">
        <f>D204*BS!$B$9</f>
        <v/>
      </c>
      <c r="Q204" s="167">
        <f>E204*BS!$B$9</f>
        <v/>
      </c>
      <c r="R204" s="167">
        <f>F204*BS!$B$9</f>
        <v/>
      </c>
      <c r="S204" s="167">
        <f>G204*BS!$B$9</f>
        <v/>
      </c>
      <c r="T204" s="167">
        <f>H204*BS!$B$9</f>
        <v/>
      </c>
      <c r="U204" s="168">
        <f>I176</f>
        <v/>
      </c>
      <c r="V204" s="962" t="n"/>
      <c r="W204" s="962" t="n"/>
      <c r="X204" s="79" t="n"/>
      <c r="Y204" s="79" t="n"/>
      <c r="Z204" s="79" t="n"/>
      <c r="AA204" s="79" t="n"/>
      <c r="AB204" s="79" t="n"/>
      <c r="AC204" s="79" t="n"/>
      <c r="AD204" s="79" t="n"/>
      <c r="AE204" s="79" t="n"/>
      <c r="AF204" s="79" t="n"/>
      <c r="AG204" s="79" t="n"/>
      <c r="AH204" s="79" t="n"/>
      <c r="AI204" s="79" t="n"/>
      <c r="AJ204" s="79" t="n"/>
      <c r="AK204" s="79" t="n"/>
      <c r="AL204" s="79" t="n"/>
      <c r="AM204" s="79" t="n"/>
      <c r="AN204" s="79" t="n"/>
      <c r="AO204" s="79" t="n"/>
      <c r="AP204" s="79" t="n"/>
      <c r="AQ204" s="79" t="n"/>
      <c r="AR204" s="79" t="n"/>
      <c r="AS204" s="79" t="n"/>
      <c r="AT204" s="79" t="n"/>
      <c r="AU204" s="79" t="n"/>
      <c r="AV204" s="79" t="n"/>
      <c r="AW204" s="79" t="n"/>
      <c r="AX204" s="79" t="n"/>
      <c r="AY204" s="79" t="n"/>
      <c r="AZ204" s="79" t="n"/>
      <c r="BA204" s="79" t="n"/>
      <c r="BB204" s="79" t="n"/>
      <c r="BC204" s="79" t="n"/>
      <c r="BD204" s="79" t="n"/>
      <c r="BE204" s="79" t="n"/>
      <c r="BF204" s="79" t="n"/>
      <c r="BG204" s="79" t="n"/>
      <c r="BH204" s="79" t="n"/>
      <c r="BI204" s="79" t="n"/>
      <c r="BJ204" s="79" t="n"/>
      <c r="BK204" s="79" t="n"/>
      <c r="BL204" s="79" t="n"/>
      <c r="BM204" s="79" t="n"/>
      <c r="BN204" s="79" t="n"/>
      <c r="BO204" s="79" t="n"/>
      <c r="BP204" s="79" t="n"/>
      <c r="BQ204" s="79" t="n"/>
      <c r="BR204" s="79" t="n"/>
      <c r="BS204" s="79" t="n"/>
      <c r="BT204" s="79" t="n"/>
      <c r="BU204" s="79" t="n"/>
      <c r="BV204" s="79" t="n"/>
      <c r="BW204" s="79" t="n"/>
      <c r="BX204" s="79" t="n"/>
      <c r="BY204" s="79" t="n"/>
      <c r="BZ204" s="79" t="n"/>
      <c r="CA204" s="79" t="n"/>
      <c r="CB204" s="79" t="n"/>
      <c r="CC204" s="79" t="n"/>
      <c r="CD204" s="79" t="n"/>
      <c r="CE204" s="79" t="n"/>
      <c r="CF204" s="79" t="n"/>
      <c r="CG204" s="79" t="n"/>
      <c r="CH204" s="79" t="n"/>
      <c r="CI204" s="79" t="n"/>
      <c r="CJ204" s="79" t="n"/>
      <c r="CK204" s="79" t="n"/>
      <c r="CL204" s="79" t="n"/>
      <c r="CM204" s="79" t="n"/>
      <c r="CN204" s="79" t="n"/>
      <c r="CO204" s="79" t="n"/>
      <c r="CP204" s="79" t="n"/>
      <c r="CQ204" s="79" t="n"/>
      <c r="CR204" s="79" t="n"/>
      <c r="CS204" s="79" t="n"/>
      <c r="CT204" s="79" t="n"/>
      <c r="CU204" s="79" t="n"/>
      <c r="CV204" s="79" t="n"/>
      <c r="CW204" s="79" t="n"/>
      <c r="CX204" s="79" t="n"/>
      <c r="CY204" s="79" t="n"/>
      <c r="CZ204" s="79" t="n"/>
      <c r="DA204" s="79" t="n"/>
      <c r="DB204" s="79" t="n"/>
      <c r="DC204" s="79" t="n"/>
      <c r="DD204" s="79" t="n"/>
      <c r="DE204" s="79" t="n"/>
      <c r="DF204" s="79" t="n"/>
      <c r="DG204" s="79" t="n"/>
      <c r="DH204" s="79" t="n"/>
      <c r="DI204" s="79" t="n"/>
      <c r="DJ204" s="79" t="n"/>
      <c r="DK204" s="79" t="n"/>
      <c r="DL204" s="79" t="n"/>
      <c r="DM204" s="79" t="n"/>
      <c r="DN204" s="79" t="n"/>
      <c r="DO204" s="79" t="n"/>
      <c r="DP204" s="79" t="n"/>
      <c r="DQ204" s="79" t="n"/>
      <c r="DR204" s="79" t="n"/>
      <c r="DS204" s="79" t="n"/>
      <c r="DT204" s="79" t="n"/>
      <c r="DU204" s="79" t="n"/>
      <c r="DV204" s="79" t="n"/>
      <c r="DW204" s="79" t="n"/>
      <c r="DX204" s="79" t="n"/>
      <c r="DY204" s="79" t="n"/>
      <c r="DZ204" s="79" t="n"/>
      <c r="EA204" s="79" t="n"/>
      <c r="EB204" s="79" t="n"/>
      <c r="EC204" s="79" t="n"/>
      <c r="ED204" s="79" t="n"/>
      <c r="EE204" s="79" t="n"/>
      <c r="EF204" s="79" t="n"/>
      <c r="EG204" s="79" t="n"/>
      <c r="EH204" s="79" t="n"/>
      <c r="EI204" s="79" t="n"/>
      <c r="EJ204" s="79" t="n"/>
      <c r="EK204" s="79" t="n"/>
      <c r="EL204" s="79" t="n"/>
      <c r="EM204" s="79" t="n"/>
      <c r="EN204" s="79" t="n"/>
      <c r="EO204" s="79" t="n"/>
      <c r="EP204" s="79" t="n"/>
      <c r="EQ204" s="79" t="n"/>
      <c r="ER204" s="79" t="n"/>
      <c r="ES204" s="79" t="n"/>
      <c r="ET204" s="79" t="n"/>
      <c r="EU204" s="79" t="n"/>
      <c r="EV204" s="79" t="n"/>
      <c r="EW204" s="79" t="n"/>
      <c r="EX204" s="79" t="n"/>
      <c r="EY204" s="79" t="n"/>
      <c r="EZ204" s="79" t="n"/>
      <c r="FA204" s="79" t="n"/>
      <c r="FB204" s="79" t="n"/>
      <c r="FC204" s="79" t="n"/>
      <c r="FD204" s="79" t="n"/>
      <c r="FE204" s="79" t="n"/>
      <c r="FF204" s="79" t="n"/>
      <c r="FG204" s="79" t="n"/>
      <c r="FH204" s="79" t="n"/>
      <c r="FI204" s="79" t="n"/>
      <c r="FJ204" s="79" t="n"/>
      <c r="FK204" s="79" t="n"/>
      <c r="FL204" s="79" t="n"/>
      <c r="FM204" s="79" t="n"/>
      <c r="FN204" s="79" t="n"/>
      <c r="FO204" s="79" t="n"/>
      <c r="FP204" s="79" t="n"/>
      <c r="FQ204" s="79" t="n"/>
      <c r="FR204" s="79" t="n"/>
      <c r="FS204" s="79" t="n"/>
      <c r="FT204" s="79" t="n"/>
      <c r="FU204" s="79" t="n"/>
      <c r="FV204" s="79" t="n"/>
      <c r="FW204" s="79" t="n"/>
      <c r="FX204" s="79" t="n"/>
      <c r="FY204" s="79" t="n"/>
      <c r="FZ204" s="79" t="n"/>
      <c r="GA204" s="79" t="n"/>
      <c r="GB204" s="79" t="n"/>
      <c r="GC204" s="79" t="n"/>
      <c r="GD204" s="79" t="n"/>
      <c r="GE204" s="79" t="n"/>
      <c r="GF204" s="79" t="n"/>
      <c r="GG204" s="79" t="n"/>
      <c r="GH204" s="79" t="n"/>
      <c r="GI204" s="79" t="n"/>
      <c r="GJ204" s="79" t="n"/>
      <c r="GK204" s="79" t="n"/>
      <c r="GL204" s="79" t="n"/>
      <c r="GM204" s="79" t="n"/>
      <c r="GN204" s="79" t="n"/>
      <c r="GO204" s="79" t="n"/>
      <c r="GP204" s="79" t="n"/>
      <c r="GQ204" s="79" t="n"/>
      <c r="GR204" s="79" t="n"/>
      <c r="GS204" s="79" t="n"/>
      <c r="GT204" s="79" t="n"/>
      <c r="GU204" s="79" t="n"/>
      <c r="GV204" s="79" t="n"/>
      <c r="GW204" s="79" t="n"/>
      <c r="GX204" s="79" t="n"/>
      <c r="GY204" s="79" t="n"/>
      <c r="GZ204" s="79" t="n"/>
      <c r="HA204" s="79" t="n"/>
      <c r="HB204" s="79" t="n"/>
      <c r="HC204" s="79" t="n"/>
      <c r="HD204" s="79" t="n"/>
      <c r="HE204" s="79" t="n"/>
      <c r="HF204" s="79" t="n"/>
      <c r="HG204" s="79" t="n"/>
      <c r="HH204" s="79" t="n"/>
      <c r="HI204" s="79" t="n"/>
      <c r="HJ204" s="79" t="n"/>
      <c r="HK204" s="79" t="n"/>
      <c r="HL204" s="79" t="n"/>
      <c r="HM204" s="79" t="n"/>
      <c r="HN204" s="79" t="n"/>
      <c r="HO204" s="79" t="n"/>
      <c r="HP204" s="79" t="n"/>
      <c r="HQ204" s="79" t="n"/>
      <c r="HR204" s="79" t="n"/>
      <c r="HS204" s="79" t="n"/>
      <c r="HT204" s="79" t="n"/>
      <c r="HU204" s="79" t="n"/>
      <c r="HV204" s="79" t="n"/>
      <c r="HW204" s="79" t="n"/>
      <c r="HX204" s="79" t="n"/>
      <c r="HY204" s="79" t="n"/>
      <c r="HZ204" s="79" t="n"/>
      <c r="IA204" s="79" t="n"/>
      <c r="IB204" s="79" t="n"/>
      <c r="IC204" s="79" t="n"/>
      <c r="ID204" s="79" t="n"/>
      <c r="IE204" s="79" t="n"/>
      <c r="IF204" s="79" t="n"/>
      <c r="IG204" s="79" t="n"/>
      <c r="IH204" s="79" t="n"/>
      <c r="II204" s="79" t="n"/>
      <c r="IJ204" s="79" t="n"/>
      <c r="IK204" s="79" t="n"/>
      <c r="IL204" s="79" t="n"/>
      <c r="IM204" s="79" t="n"/>
      <c r="IN204" s="79" t="n"/>
      <c r="IO204" s="79" t="n"/>
      <c r="IP204" s="79" t="n"/>
      <c r="IQ204" s="79" t="n"/>
      <c r="IR204" s="79" t="n"/>
      <c r="IS204" s="79" t="n"/>
      <c r="IT204" s="79" t="n"/>
      <c r="IU204" s="79" t="n"/>
      <c r="IV204" s="79" t="n"/>
      <c r="IW204" s="79" t="n"/>
      <c r="IX204" s="79" t="n"/>
      <c r="IY204" s="79" t="n"/>
      <c r="IZ204" s="79" t="n"/>
      <c r="JA204" s="79" t="n"/>
      <c r="JB204" s="79" t="n"/>
      <c r="JC204" s="79" t="n"/>
      <c r="JD204" s="79" t="n"/>
      <c r="JE204" s="79" t="n"/>
      <c r="JF204" s="79" t="n"/>
      <c r="JG204" s="79" t="n"/>
      <c r="JH204" s="79" t="n"/>
      <c r="JI204" s="79" t="n"/>
      <c r="JJ204" s="79" t="n"/>
      <c r="JK204" s="79" t="n"/>
      <c r="JL204" s="79" t="n"/>
      <c r="JM204" s="79" t="n"/>
      <c r="JN204" s="79" t="n"/>
      <c r="JO204" s="79" t="n"/>
      <c r="JP204" s="79" t="n"/>
      <c r="JQ204" s="79" t="n"/>
      <c r="JR204" s="79" t="n"/>
      <c r="JS204" s="79" t="n"/>
      <c r="JT204" s="79" t="n"/>
      <c r="JU204" s="79" t="n"/>
      <c r="JV204" s="79" t="n"/>
      <c r="JW204" s="79" t="n"/>
      <c r="JX204" s="79" t="n"/>
      <c r="JY204" s="79" t="n"/>
      <c r="JZ204" s="79" t="n"/>
      <c r="KA204" s="79" t="n"/>
      <c r="KB204" s="79" t="n"/>
      <c r="KC204" s="79" t="n"/>
      <c r="KD204" s="79" t="n"/>
      <c r="KE204" s="79" t="n"/>
      <c r="KF204" s="79" t="n"/>
      <c r="KG204" s="79" t="n"/>
      <c r="KH204" s="79" t="n"/>
      <c r="KI204" s="79" t="n"/>
      <c r="KJ204" s="79" t="n"/>
      <c r="KK204" s="79" t="n"/>
      <c r="KL204" s="79" t="n"/>
      <c r="KM204" s="79" t="n"/>
      <c r="KN204" s="79" t="n"/>
      <c r="KO204" s="79" t="n"/>
      <c r="KP204" s="79" t="n"/>
      <c r="KQ204" s="79" t="n"/>
      <c r="KR204" s="79" t="n"/>
      <c r="KS204" s="79" t="n"/>
      <c r="KT204" s="79" t="n"/>
      <c r="KU204" s="79" t="n"/>
      <c r="KV204" s="79" t="n"/>
      <c r="KW204" s="79" t="n"/>
      <c r="KX204" s="79" t="n"/>
      <c r="KY204" s="79" t="n"/>
      <c r="KZ204" s="79" t="n"/>
      <c r="LA204" s="79" t="n"/>
      <c r="LB204" s="79" t="n"/>
      <c r="LC204" s="79" t="n"/>
      <c r="LD204" s="79" t="n"/>
      <c r="LE204" s="79" t="n"/>
      <c r="LF204" s="79" t="n"/>
      <c r="LG204" s="79" t="n"/>
      <c r="LH204" s="79" t="n"/>
      <c r="LI204" s="79" t="n"/>
      <c r="LJ204" s="79" t="n"/>
      <c r="LK204" s="79" t="n"/>
      <c r="LL204" s="79" t="n"/>
      <c r="LM204" s="79" t="n"/>
      <c r="LN204" s="79" t="n"/>
      <c r="LO204" s="79" t="n"/>
      <c r="LP204" s="79" t="n"/>
      <c r="LQ204" s="79" t="n"/>
      <c r="LR204" s="79" t="n"/>
      <c r="LS204" s="79" t="n"/>
    </row>
    <row r="205">
      <c r="N205" t="inlineStr"/>
      <c r="O205" t="inlineStr"/>
      <c r="P205" t="inlineStr"/>
      <c r="Q205" t="inlineStr"/>
      <c r="R205" t="inlineStr"/>
      <c r="S205" t="inlineStr"/>
      <c r="T205" t="inlineStr"/>
    </row>
    <row r="206">
      <c r="N206" t="inlineStr"/>
      <c r="O206" t="inlineStr"/>
      <c r="P206" t="inlineStr"/>
      <c r="Q206" t="inlineStr"/>
      <c r="R206" t="inlineStr"/>
      <c r="S206" t="inlineStr"/>
      <c r="T206" t="inlineStr"/>
    </row>
    <row r="207">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N210" t="inlineStr"/>
      <c r="O210" t="inlineStr"/>
      <c r="P210" t="inlineStr"/>
      <c r="Q210" t="inlineStr"/>
      <c r="R210" t="inlineStr"/>
      <c r="S210" t="inlineStr"/>
      <c r="T210" t="inlineStr"/>
    </row>
    <row r="211">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G214" s="170" t="n"/>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N216" t="inlineStr"/>
      <c r="O216" t="inlineStr"/>
      <c r="P216" t="inlineStr"/>
      <c r="Q216" t="inlineStr"/>
      <c r="R216" t="inlineStr"/>
      <c r="S216" t="inlineStr"/>
      <c r="T216" t="inlineStr"/>
    </row>
    <row r="217">
      <c r="G217" s="170" t="n"/>
      <c r="N217" t="inlineStr"/>
      <c r="O217" t="inlineStr"/>
      <c r="P217" t="inlineStr"/>
      <c r="Q217" t="inlineStr"/>
      <c r="R217" t="inlineStr"/>
      <c r="S217" t="inlineStr"/>
      <c r="T217"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Bank overdraft</t>
        </is>
      </c>
      <c r="C16" s="939" t="n"/>
      <c r="D16" s="939" t="n"/>
      <c r="E16" s="939" t="n"/>
      <c r="F16" s="939" t="n"/>
      <c r="G16" s="939" t="n">
        <v>36</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n"/>
      <c r="C88" s="939" t="n"/>
      <c r="D88" s="939" t="n"/>
      <c r="E88" s="939" t="n"/>
      <c r="F88" s="939" t="n"/>
      <c r="G88" s="939" t="n"/>
      <c r="H88" s="939" t="n"/>
      <c r="I88" s="975" t="n"/>
      <c r="J88" s="180" t="n"/>
      <c r="N88" s="976" t="inlineStr"/>
      <c r="O88" s="192" t="inlineStr"/>
      <c r="P88" s="192" t="inlineStr"/>
      <c r="Q88" s="192" t="inlineStr"/>
      <c r="R88" s="192" t="inlineStr"/>
      <c r="S88" s="192" t="inlineStr"/>
      <c r="T88" s="192" t="inlineStr"/>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 xml:space="preserve"> None Net deferred tax liability</t>
        </is>
      </c>
      <c r="C125" s="103" t="n"/>
      <c r="D125" s="103" t="n"/>
      <c r="E125" s="103" t="n"/>
      <c r="F125" s="103" t="n"/>
      <c r="G125" s="103" t="n">
        <v>-49058</v>
      </c>
      <c r="H125" s="103" t="n">
        <v>-37893</v>
      </c>
      <c r="I125" s="988" t="n"/>
      <c r="J125" s="196" t="n"/>
      <c r="K125" s="197" t="n"/>
      <c r="L125" s="197" t="n"/>
      <c r="M125" s="197" t="n"/>
      <c r="N125" s="966">
        <f>B125</f>
        <v/>
      </c>
      <c r="O125" s="198" t="inlineStr"/>
      <c r="P125" s="198" t="inlineStr"/>
      <c r="Q125" s="198" t="inlineStr"/>
      <c r="R125" s="198" t="inlineStr"/>
      <c r="S125" s="198">
        <f>G125*BS!$B$9</f>
        <v/>
      </c>
      <c r="T125" s="198">
        <f>H125*BS!$B$9</f>
        <v/>
      </c>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Issued capital</t>
        </is>
      </c>
      <c r="C156" s="103" t="n"/>
      <c r="D156" s="103" t="n"/>
      <c r="E156" s="103" t="n"/>
      <c r="F156" s="103" t="n"/>
      <c r="G156" s="103" t="n">
        <v>137203</v>
      </c>
      <c r="H156" s="103" t="n">
        <v>137203</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91604</v>
      </c>
      <c r="H181" s="103" t="n">
        <v>57731</v>
      </c>
      <c r="I181" s="998" t="n"/>
      <c r="J181" s="196" t="n"/>
      <c r="K181" s="197" t="n"/>
      <c r="L181" s="197" t="n"/>
      <c r="M181" s="197" t="n"/>
      <c r="N181" s="966">
        <f>B181</f>
        <v/>
      </c>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sold</t>
        </is>
      </c>
      <c r="C29" s="939" t="n"/>
      <c r="D29" s="939" t="n"/>
      <c r="E29" s="939" t="n"/>
      <c r="F29" s="939" t="n"/>
      <c r="G29" s="939" t="n">
        <v>233452</v>
      </c>
      <c r="H29" s="939" t="n">
        <v>183640</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Administration include: Depreciation 9</t>
        </is>
      </c>
      <c r="C56" s="939" t="n"/>
      <c r="D56" s="939" t="n"/>
      <c r="E56" s="939" t="n"/>
      <c r="F56" s="939" t="n"/>
      <c r="G56" s="939" t="n">
        <v>1730</v>
      </c>
      <c r="H56" s="939" t="n">
        <v>1628</v>
      </c>
      <c r="I56" s="1017" t="n"/>
      <c r="N56" s="293" t="inlineStr"/>
      <c r="O56" s="192" t="inlineStr"/>
      <c r="P56" s="192" t="inlineStr"/>
      <c r="Q56" s="192" t="inlineStr"/>
      <c r="R56" s="192" t="inlineStr"/>
      <c r="S56" s="192" t="inlineStr"/>
      <c r="T56" s="192" t="inlineStr"/>
      <c r="U56" s="1016">
        <f>I56</f>
        <v/>
      </c>
    </row>
    <row r="57" customFormat="1" s="279">
      <c r="A57" s="118" t="n"/>
      <c r="B57" s="102" t="inlineStr">
        <is>
          <t xml:space="preserve"> Administration include: Depreciation and impairment of right of use assets 10</t>
        </is>
      </c>
      <c r="C57" s="939" t="n"/>
      <c r="D57" s="939" t="n"/>
      <c r="E57" s="939" t="n"/>
      <c r="F57" s="939" t="n"/>
      <c r="G57" s="939" t="n">
        <v>5344</v>
      </c>
      <c r="H57" s="939" t="n">
        <v>6551</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Government grant</t>
        </is>
      </c>
      <c r="C124" s="952" t="n"/>
      <c r="D124" s="952" t="n"/>
      <c r="E124" s="952" t="n"/>
      <c r="F124" s="952" t="n"/>
      <c r="G124" s="952" t="n">
        <v>234</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None Other forestry income</t>
        </is>
      </c>
      <c r="C125" s="991" t="n"/>
      <c r="D125" s="991" t="n"/>
      <c r="E125" s="991" t="n"/>
      <c r="F125" s="991" t="n"/>
      <c r="G125" s="991" t="n">
        <v>98</v>
      </c>
      <c r="H125" s="991" t="n">
        <v>94</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None Other export income</t>
        </is>
      </c>
      <c r="C126" s="939" t="n"/>
      <c r="D126" s="939" t="n"/>
      <c r="E126" s="939" t="n"/>
      <c r="F126" s="939" t="n"/>
      <c r="G126" s="939" t="n">
        <v>27</v>
      </c>
      <c r="H126" s="939" t="n">
        <v>52</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 xml:space="preserve"> None Government grant</t>
        </is>
      </c>
      <c r="C127" s="991" t="n"/>
      <c r="D127" s="991" t="n"/>
      <c r="E127" s="991" t="n"/>
      <c r="F127" s="991" t="n"/>
      <c r="G127" s="991" t="n">
        <v>234</v>
      </c>
      <c r="H127" s="991" t="n">
        <v>0</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 xml:space="preserve"> None Other forestry income</t>
        </is>
      </c>
      <c r="C128" s="991" t="n"/>
      <c r="D128" s="991" t="n"/>
      <c r="E128" s="991" t="n"/>
      <c r="F128" s="991" t="n"/>
      <c r="G128" s="991" t="n">
        <v>98</v>
      </c>
      <c r="H128" s="991" t="n">
        <v>94</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inlineStr">
        <is>
          <t xml:space="preserve"> None Other export income</t>
        </is>
      </c>
      <c r="C129" s="991" t="n"/>
      <c r="D129" s="991" t="n"/>
      <c r="E129" s="991" t="n"/>
      <c r="F129" s="991" t="n"/>
      <c r="G129" s="991" t="n">
        <v>27</v>
      </c>
      <c r="H129" s="991" t="n">
        <v>52</v>
      </c>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Tax benefit / (expense)</t>
        </is>
      </c>
      <c r="D138" s="939" t="n"/>
      <c r="E138" s="939" t="n"/>
      <c r="F138" s="939" t="n"/>
      <c r="G138" s="939" t="n">
        <v>5479</v>
      </c>
      <c r="H138" s="939" t="n">
        <v>11697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18494</v>
      </c>
      <c r="G12" s="1029" t="n">
        <v>10872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-5392</v>
      </c>
      <c r="G13" s="1028" t="n">
        <v>-5694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-126002</v>
      </c>
      <c r="G14" s="326" t="n">
        <v>-2440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120</v>
      </c>
      <c r="G16" s="1028" t="n">
        <v>41</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70000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-9111</v>
      </c>
      <c r="G21" s="1028" t="n">
        <v>-3639</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57239</v>
      </c>
      <c r="G22" s="1028" t="n">
        <v>25000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-1548</v>
      </c>
      <c r="G23" s="1028" t="n">
        <v>-12285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110685</v>
      </c>
      <c r="G25" s="1029" t="n">
        <v>-488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