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_A.Papadakis\Downloads\"/>
    </mc:Choice>
  </mc:AlternateContent>
  <xr:revisionPtr revIDLastSave="0" documentId="8_{6DCD826C-C34F-4F92-BE5B-A70C6B91C20D}" xr6:coauthVersionLast="47" xr6:coauthVersionMax="47" xr10:uidLastSave="{00000000-0000-0000-0000-000000000000}"/>
  <bookViews>
    <workbookView xWindow="-120" yWindow="-120" windowWidth="29040" windowHeight="15720" xr2:uid="{98F34AC6-7D9B-4A1E-AC0D-D8A3E85BB5AE}"/>
  </bookViews>
  <sheets>
    <sheet name="automl_p2_290125" sheetId="1" r:id="rId1"/>
  </sheets>
  <calcPr calcId="0"/>
</workbook>
</file>

<file path=xl/calcChain.xml><?xml version="1.0" encoding="utf-8"?>
<calcChain xmlns="http://schemas.openxmlformats.org/spreadsheetml/2006/main">
  <c r="G13" i="1" l="1"/>
  <c r="E13" i="1"/>
  <c r="C13" i="1"/>
  <c r="G12" i="1"/>
  <c r="E12" i="1"/>
  <c r="C1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<sst xmlns="http://schemas.openxmlformats.org/spreadsheetml/2006/main" count="43" uniqueCount="16">
  <si>
    <t>TEST_SET</t>
  </si>
  <si>
    <t>DATASET</t>
  </si>
  <si>
    <t>PREDICTED_F1</t>
  </si>
  <si>
    <t>D1</t>
  </si>
  <si>
    <t>all</t>
  </si>
  <si>
    <t>D10</t>
  </si>
  <si>
    <t>D2</t>
  </si>
  <si>
    <t>D3</t>
  </si>
  <si>
    <t>D4</t>
  </si>
  <si>
    <t>D5</t>
  </si>
  <si>
    <t>D6</t>
  </si>
  <si>
    <t>D7</t>
  </si>
  <si>
    <t>D8</t>
  </si>
  <si>
    <t>D9</t>
  </si>
  <si>
    <t>optuna</t>
  </si>
  <si>
    <t>gridsearch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</si>
</sst>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sz val="18"/>
      <color theme="3"/>
      <name val="Aptos Display"/>
      <family val="2"/>
      <charset val="161"/>
      <scheme val="major"/>
    </font>
    <font>
      <b/>
      <sz val="15"/>
      <color theme="3"/>
      <name val="Aptos Narrow"/>
      <family val="2"/>
      <charset val="161"/>
      <scheme val="minor"/>
    </font>
    <font>
      <b/>
      <sz val="13"/>
      <color theme="3"/>
      <name val="Aptos Narrow"/>
      <family val="2"/>
      <charset val="161"/>
      <scheme val="minor"/>
    </font>
    <font>
      <b/>
      <sz val="11"/>
      <color theme="3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rgb="FF9C0006"/>
      <name val="Aptos Narrow"/>
      <family val="2"/>
      <charset val="161"/>
      <scheme val="minor"/>
    </font>
    <font>
      <sz val="11"/>
      <color rgb="FF9C5700"/>
      <name val="Aptos Narrow"/>
      <family val="2"/>
      <charset val="161"/>
      <scheme val="minor"/>
    </font>
    <font>
      <sz val="11"/>
      <color rgb="FF3F3F76"/>
      <name val="Aptos Narrow"/>
      <family val="2"/>
      <charset val="161"/>
      <scheme val="minor"/>
    </font>
    <font>
      <b/>
      <sz val="11"/>
      <color rgb="FF3F3F3F"/>
      <name val="Aptos Narrow"/>
      <family val="2"/>
      <charset val="161"/>
      <scheme val="minor"/>
    </font>
    <font>
      <b/>
      <sz val="11"/>
      <color rgb="FFFA7D00"/>
      <name val="Aptos Narrow"/>
      <family val="2"/>
      <charset val="161"/>
      <scheme val="minor"/>
    </font>
    <font>
      <sz val="11"/>
      <color rgb="FFFA7D00"/>
      <name val="Aptos Narrow"/>
      <family val="2"/>
      <charset val="161"/>
      <scheme val="minor"/>
    </font>
    <font>
      <b/>
      <sz val="11"/>
      <color theme="0"/>
      <name val="Aptos Narrow"/>
      <family val="2"/>
      <charset val="161"/>
      <scheme val="minor"/>
    </font>
    <font>
      <sz val="11"/>
      <color rgb="FFFF0000"/>
      <name val="Aptos Narrow"/>
      <family val="2"/>
      <charset val="161"/>
      <scheme val="minor"/>
    </font>
    <font>
      <i/>
      <sz val="11"/>
      <color rgb="FF7F7F7F"/>
      <name val="Aptos Narrow"/>
      <family val="2"/>
      <charset val="161"/>
      <scheme val="minor"/>
    </font>
    <font>
      <b/>
      <sz val="11"/>
      <color theme="1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4" fillId="0" borderId="0" xfId="0" applyFont="1"/>
    <xf numFmtId="0" fontId="0" fillId="34" borderId="0" xfId="0" applyFill="1"/>
    <xf numFmtId="2" fontId="0" fillId="0" borderId="0" xfId="0" applyNumberFormat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FB6E-261D-4909-84CA-A9E37F303AB7}">
  <dimension ref="A1:H13"/>
  <sheetViews>
    <sheetView tabSelected="1" workbookViewId="0">
      <selection activeCell="C12" sqref="C12:G13"/>
    </sheetView>
  </sheetViews>
  <sheetFormatPr defaultRowHeight="14.25"/>
  <cols>
    <col min="3" max="3" width="14.875" bestFit="1" customWidth="1"/>
  </cols>
  <sheetData>
    <row r="1" spans="1:8">
      <c r="A1" t="s">
        <v>0</v>
      </c>
      <c r="B1" t="s">
        <v>1</v>
      </c>
      <c r="C1" t="s">
        <v>2</v>
      </c>
    </row>
    <row r="2" spans="1:8">
      <c r="A2" t="s">
        <v>3</v>
      </c>
      <c r="B2" t="s">
        <v>4</v>
      </c>
      <c r="C2">
        <v>54.828699999999998</v>
      </c>
      <c r="D2" t="s">
        <v>14</v>
      </c>
      <c r="E2" s="3">
        <v>55.3459</v>
      </c>
      <c r="F2" t="s">
        <v>15</v>
      </c>
      <c r="G2" s="2">
        <v>19.298200000000001</v>
      </c>
      <c r="H2">
        <f>MAX(C2,E2,G2)-MIN(C2,E2,G2)</f>
        <v>36.047699999999999</v>
      </c>
    </row>
    <row r="3" spans="1:8">
      <c r="A3" t="s">
        <v>6</v>
      </c>
      <c r="B3" t="s">
        <v>4</v>
      </c>
      <c r="C3">
        <v>81.554400000000001</v>
      </c>
      <c r="D3" t="s">
        <v>14</v>
      </c>
      <c r="E3" s="3">
        <v>81.940100000000001</v>
      </c>
      <c r="F3" t="s">
        <v>15</v>
      </c>
      <c r="G3" s="2">
        <v>68.801900000000003</v>
      </c>
      <c r="H3">
        <f t="shared" ref="H3:H11" si="0">MAX(C3,E3,G3)-MIN(C3,E3,G3)</f>
        <v>13.138199999999998</v>
      </c>
    </row>
    <row r="4" spans="1:8">
      <c r="A4" t="s">
        <v>7</v>
      </c>
      <c r="B4" t="s">
        <v>4</v>
      </c>
      <c r="C4">
        <v>56.901899999999998</v>
      </c>
      <c r="D4" t="s">
        <v>14</v>
      </c>
      <c r="E4" s="3">
        <v>57.7941</v>
      </c>
      <c r="F4" t="s">
        <v>15</v>
      </c>
      <c r="G4" s="2">
        <v>40.758899999999997</v>
      </c>
      <c r="H4">
        <f t="shared" si="0"/>
        <v>17.035200000000003</v>
      </c>
    </row>
    <row r="5" spans="1:8">
      <c r="A5" t="s">
        <v>8</v>
      </c>
      <c r="B5" t="s">
        <v>4</v>
      </c>
      <c r="C5">
        <v>98.450999999999993</v>
      </c>
      <c r="D5" t="s">
        <v>14</v>
      </c>
      <c r="E5">
        <v>98.376900000000006</v>
      </c>
      <c r="F5" t="s">
        <v>15</v>
      </c>
      <c r="G5">
        <v>97.688100000000006</v>
      </c>
      <c r="H5" s="1">
        <f t="shared" si="0"/>
        <v>0.7628999999999877</v>
      </c>
    </row>
    <row r="6" spans="1:8">
      <c r="A6" t="s">
        <v>9</v>
      </c>
      <c r="B6" t="s">
        <v>4</v>
      </c>
      <c r="C6" s="2">
        <v>26.741700000000002</v>
      </c>
      <c r="D6" t="s">
        <v>14</v>
      </c>
      <c r="E6" s="3">
        <v>71.968900000000005</v>
      </c>
      <c r="F6" t="s">
        <v>15</v>
      </c>
      <c r="G6">
        <v>71.283199999999994</v>
      </c>
      <c r="H6">
        <f t="shared" si="0"/>
        <v>45.227200000000003</v>
      </c>
    </row>
    <row r="7" spans="1:8">
      <c r="A7" t="s">
        <v>10</v>
      </c>
      <c r="B7" t="s">
        <v>4</v>
      </c>
      <c r="C7" s="2">
        <v>32.757300000000001</v>
      </c>
      <c r="D7" t="s">
        <v>14</v>
      </c>
      <c r="E7" s="3">
        <v>55.980600000000003</v>
      </c>
      <c r="F7" t="s">
        <v>15</v>
      </c>
      <c r="G7" s="2">
        <v>45.554900000000004</v>
      </c>
      <c r="H7">
        <f t="shared" si="0"/>
        <v>23.223300000000002</v>
      </c>
    </row>
    <row r="8" spans="1:8">
      <c r="A8" t="s">
        <v>11</v>
      </c>
      <c r="B8" t="s">
        <v>4</v>
      </c>
      <c r="C8">
        <v>62.173499999999997</v>
      </c>
      <c r="D8" t="s">
        <v>14</v>
      </c>
      <c r="E8" s="2">
        <v>50.140999999999998</v>
      </c>
      <c r="F8" t="s">
        <v>15</v>
      </c>
      <c r="G8">
        <v>57.572200000000002</v>
      </c>
      <c r="H8">
        <f t="shared" si="0"/>
        <v>12.032499999999999</v>
      </c>
    </row>
    <row r="9" spans="1:8">
      <c r="A9" t="s">
        <v>12</v>
      </c>
      <c r="B9" t="s">
        <v>4</v>
      </c>
      <c r="C9">
        <v>40.270299999999999</v>
      </c>
      <c r="D9" t="s">
        <v>14</v>
      </c>
      <c r="E9" s="3">
        <v>40.767400000000002</v>
      </c>
      <c r="F9" t="s">
        <v>15</v>
      </c>
      <c r="G9" s="2">
        <v>34.610199999999999</v>
      </c>
      <c r="H9">
        <f t="shared" si="0"/>
        <v>6.1572000000000031</v>
      </c>
    </row>
    <row r="10" spans="1:8">
      <c r="A10" t="s">
        <v>13</v>
      </c>
      <c r="B10" t="s">
        <v>4</v>
      </c>
      <c r="C10">
        <v>94.3887</v>
      </c>
      <c r="D10" t="s">
        <v>14</v>
      </c>
      <c r="E10">
        <v>94.368600000000001</v>
      </c>
      <c r="F10" t="s">
        <v>15</v>
      </c>
      <c r="G10">
        <v>94.368600000000001</v>
      </c>
      <c r="H10" s="1">
        <f t="shared" si="0"/>
        <v>2.0099999999999341E-2</v>
      </c>
    </row>
    <row r="11" spans="1:8">
      <c r="A11" t="s">
        <v>5</v>
      </c>
      <c r="B11" t="s">
        <v>4</v>
      </c>
      <c r="C11" s="2">
        <v>17.2346</v>
      </c>
      <c r="D11" t="s">
        <v>14</v>
      </c>
      <c r="E11" s="3">
        <v>36.309800000000003</v>
      </c>
      <c r="F11" t="s">
        <v>15</v>
      </c>
      <c r="G11" s="2">
        <v>29.848299999999998</v>
      </c>
      <c r="H11">
        <f t="shared" si="0"/>
        <v>19.075200000000002</v>
      </c>
    </row>
    <row r="12" spans="1:8">
      <c r="C12" s="4">
        <f>AVERAGE(C2:C11)</f>
        <v>56.530209999999997</v>
      </c>
      <c r="D12" s="4"/>
      <c r="E12" s="4">
        <f>AVERAGE(E2:E11)</f>
        <v>64.299329999999998</v>
      </c>
      <c r="F12" s="4"/>
      <c r="G12" s="4">
        <f>AVERAGE(G2:G11)</f>
        <v>55.978449999999995</v>
      </c>
    </row>
    <row r="13" spans="1:8">
      <c r="C13" s="4">
        <f>STDEV(C2:C11)</f>
        <v>28.112362271959448</v>
      </c>
      <c r="D13" s="4"/>
      <c r="E13" s="4">
        <f>STDEV(E2:E11)</f>
        <v>21.51167091005097</v>
      </c>
      <c r="F13" s="4"/>
      <c r="G13" s="4">
        <f>STDEV(G2:G11)</f>
        <v>26.749511907540821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automl_p2_290125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Papadakis G_A</cp:lastModifiedBy>
  <dcterms:created xsi:type="dcterms:W3CDTF">2025-01-30T09:23:03Z</dcterms:created>
  <dcterms:modified xsi:type="dcterms:W3CDTF">2025-01-30T09:23:03Z</dcterms:modified>
</cp:coreProperties>
</file>