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enaouas\Documents\GitHub\LLMs-Spatial-Reasoning\results\composition-repeated\"/>
    </mc:Choice>
  </mc:AlternateContent>
  <xr:revisionPtr revIDLastSave="0" documentId="13_ncr:1_{4E8EED27-FEB7-4174-825B-4D527EFAFE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6" r:id="rId1"/>
    <sheet name="average-time" sheetId="1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6" l="1"/>
  <c r="B11" i="17" s="1"/>
  <c r="I14" i="16"/>
  <c r="B12" i="17" s="1"/>
  <c r="I15" i="16"/>
  <c r="B13" i="17" s="1"/>
  <c r="I12" i="16"/>
  <c r="B10" i="17" s="1"/>
  <c r="I11" i="16"/>
  <c r="B9" i="17" s="1"/>
  <c r="I10" i="16"/>
  <c r="B8" i="17" s="1"/>
  <c r="I8" i="16"/>
  <c r="B6" i="17" s="1"/>
  <c r="I9" i="16"/>
  <c r="B7" i="17" s="1"/>
  <c r="I7" i="16"/>
  <c r="B5" i="17" s="1"/>
  <c r="I6" i="16"/>
  <c r="B4" i="17" s="1"/>
  <c r="I5" i="16"/>
  <c r="B3" i="17" s="1"/>
  <c r="I4" i="16"/>
  <c r="B2" i="17" s="1"/>
  <c r="I3" i="16"/>
  <c r="B1" i="17" s="1"/>
</calcChain>
</file>

<file path=xl/sharedStrings.xml><?xml version="1.0" encoding="utf-8"?>
<sst xmlns="http://schemas.openxmlformats.org/spreadsheetml/2006/main" count="29" uniqueCount="18">
  <si>
    <t>Model/Repetition</t>
  </si>
  <si>
    <t>o1 - default</t>
  </si>
  <si>
    <t>o4-mini - default</t>
  </si>
  <si>
    <t>gemini-2.5-flash - default</t>
  </si>
  <si>
    <t>claude-3.7-sonnet - default</t>
  </si>
  <si>
    <t>o3 - default</t>
  </si>
  <si>
    <t>grok-3-mini - default</t>
  </si>
  <si>
    <t>deepseek-r1-0528 - default</t>
  </si>
  <si>
    <t>Average Time (s)</t>
  </si>
  <si>
    <t>Mean average time (s)</t>
  </si>
  <si>
    <t>gemini-2.5-flash - fixed seed</t>
  </si>
  <si>
    <t>o1 - fixed seed</t>
  </si>
  <si>
    <t>o3 - fixed seed</t>
  </si>
  <si>
    <t>o4-mini - fixed seed</t>
  </si>
  <si>
    <t>grok-3-mini - fixed seed</t>
  </si>
  <si>
    <t>deepseek -r1-0528 - fixed seed</t>
  </si>
  <si>
    <t>deepseek-r1 - fixed seed</t>
  </si>
  <si>
    <t>deepseek-r1 -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</si>
</sst>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4" fillId="0" borderId="2" xfId="0" applyFont="1" applyBorder="1"/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C83-5096-4107-8F96-B09FC3DF01AE}">
  <dimension ref="A1:I15"/>
  <sheetViews>
    <sheetView tabSelected="1" workbookViewId="0">
      <selection activeCell="I10" sqref="I10"/>
    </sheetView>
  </sheetViews>
  <sheetFormatPr defaultRowHeight="14.4" x14ac:dyDescent="0.3"/>
  <cols>
    <col min="1" max="1" width="32.109375" bestFit="1" customWidth="1"/>
    <col min="9" max="9" width="20.44140625" bestFit="1" customWidth="1"/>
  </cols>
  <sheetData>
    <row r="1" spans="1:9" ht="15.6" x14ac:dyDescent="0.3">
      <c r="A1" s="4"/>
      <c r="B1" s="16" t="s">
        <v>8</v>
      </c>
      <c r="C1" s="17"/>
      <c r="D1" s="18"/>
      <c r="E1" s="19"/>
      <c r="F1" s="19"/>
      <c r="G1" s="19"/>
      <c r="I1" s="15" t="s">
        <v>9</v>
      </c>
    </row>
    <row r="2" spans="1:9" ht="15.6" x14ac:dyDescent="0.3">
      <c r="A2" s="4" t="s">
        <v>0</v>
      </c>
      <c r="B2" s="5">
        <v>1</v>
      </c>
      <c r="C2" s="3">
        <v>2</v>
      </c>
      <c r="D2" s="6">
        <v>3</v>
      </c>
      <c r="E2" s="19"/>
      <c r="F2" s="19"/>
      <c r="G2" s="19"/>
    </row>
    <row r="3" spans="1:9" x14ac:dyDescent="0.3">
      <c r="A3" s="13" t="s">
        <v>10</v>
      </c>
      <c r="B3" s="7">
        <v>12.98</v>
      </c>
      <c r="C3" s="1">
        <v>12.7</v>
      </c>
      <c r="D3" s="8">
        <v>13.05</v>
      </c>
      <c r="E3" s="20"/>
      <c r="F3" s="20"/>
      <c r="G3" s="20"/>
      <c r="I3">
        <f>ROUND(SUM(B3:D3)/3,2)</f>
        <v>12.91</v>
      </c>
    </row>
    <row r="4" spans="1:9" x14ac:dyDescent="0.3">
      <c r="A4" s="13" t="s">
        <v>3</v>
      </c>
      <c r="B4" s="7">
        <v>12.94</v>
      </c>
      <c r="C4" s="2">
        <v>12.63</v>
      </c>
      <c r="D4" s="8">
        <v>14.57</v>
      </c>
      <c r="E4" s="20">
        <v>12.33</v>
      </c>
      <c r="F4" s="20">
        <v>12.31</v>
      </c>
      <c r="G4" s="20"/>
      <c r="I4">
        <f>ROUND(SUM(B4:F4)/5,2)</f>
        <v>12.96</v>
      </c>
    </row>
    <row r="5" spans="1:9" x14ac:dyDescent="0.3">
      <c r="A5" s="13" t="s">
        <v>11</v>
      </c>
      <c r="B5" s="7">
        <v>52.3</v>
      </c>
      <c r="C5" s="1">
        <v>36.92</v>
      </c>
      <c r="D5" s="9">
        <v>37.729999999999997</v>
      </c>
      <c r="E5" s="21"/>
      <c r="F5" s="21"/>
      <c r="G5" s="21"/>
      <c r="I5">
        <f>ROUND(SUM(B5:D5)/3,2)</f>
        <v>42.32</v>
      </c>
    </row>
    <row r="6" spans="1:9" x14ac:dyDescent="0.3">
      <c r="A6" s="13" t="s">
        <v>1</v>
      </c>
      <c r="B6" s="7">
        <v>41.35</v>
      </c>
      <c r="C6" s="1">
        <v>40.93</v>
      </c>
      <c r="D6" s="8">
        <v>36.5</v>
      </c>
      <c r="E6" s="20"/>
      <c r="F6" s="20"/>
      <c r="G6" s="20"/>
      <c r="I6">
        <f>ROUND(SUM(B6:D6)/3,2)</f>
        <v>39.590000000000003</v>
      </c>
    </row>
    <row r="7" spans="1:9" x14ac:dyDescent="0.3">
      <c r="A7" s="13" t="s">
        <v>12</v>
      </c>
      <c r="B7" s="7">
        <v>86.27</v>
      </c>
      <c r="C7" s="1">
        <v>88.69</v>
      </c>
      <c r="D7" s="9">
        <v>73.25</v>
      </c>
      <c r="E7" s="21"/>
      <c r="F7" s="21"/>
      <c r="G7" s="21"/>
      <c r="I7">
        <f>ROUND(SUM(B7:D7)/3,2)</f>
        <v>82.74</v>
      </c>
    </row>
    <row r="8" spans="1:9" x14ac:dyDescent="0.3">
      <c r="A8" s="13" t="s">
        <v>5</v>
      </c>
      <c r="B8" s="7">
        <v>57.29</v>
      </c>
      <c r="C8" s="1">
        <v>59.88</v>
      </c>
      <c r="D8" s="8">
        <v>49.69</v>
      </c>
      <c r="E8" s="20"/>
      <c r="F8" s="20"/>
      <c r="G8" s="20"/>
      <c r="I8">
        <f>ROUND(SUM(B8:D8)/3,2)</f>
        <v>55.62</v>
      </c>
    </row>
    <row r="9" spans="1:9" x14ac:dyDescent="0.3">
      <c r="A9" s="13" t="s">
        <v>13</v>
      </c>
      <c r="B9" s="7">
        <v>45.88</v>
      </c>
      <c r="C9" s="1">
        <v>44.72</v>
      </c>
      <c r="D9" s="8">
        <v>44.7</v>
      </c>
      <c r="E9" s="20"/>
      <c r="F9" s="20"/>
      <c r="G9" s="20"/>
      <c r="I9">
        <f>ROUND(SUM(B9:D9)/3,2)</f>
        <v>45.1</v>
      </c>
    </row>
    <row r="10" spans="1:9" x14ac:dyDescent="0.3">
      <c r="A10" s="13" t="s">
        <v>2</v>
      </c>
      <c r="B10" s="7">
        <v>38.46</v>
      </c>
      <c r="C10" s="1">
        <v>385.11</v>
      </c>
      <c r="D10" s="8">
        <v>44.09</v>
      </c>
      <c r="E10" s="20">
        <v>39.950000000000003</v>
      </c>
      <c r="F10" s="20">
        <v>42.9</v>
      </c>
      <c r="G10" s="20"/>
      <c r="I10">
        <f>ROUND(SUM(B10:F10)/5,2)</f>
        <v>110.1</v>
      </c>
    </row>
    <row r="11" spans="1:9" x14ac:dyDescent="0.3">
      <c r="A11" s="14" t="s">
        <v>14</v>
      </c>
      <c r="B11" s="7">
        <v>60.96</v>
      </c>
      <c r="C11" s="1">
        <v>64.849999999999994</v>
      </c>
      <c r="D11" s="8">
        <v>62.89</v>
      </c>
      <c r="E11" s="20">
        <v>40.630000000000003</v>
      </c>
      <c r="F11" s="20">
        <v>27.93</v>
      </c>
      <c r="G11" s="20"/>
      <c r="I11">
        <f>ROUND(SUM(B11:F11)/5,2)</f>
        <v>51.45</v>
      </c>
    </row>
    <row r="12" spans="1:9" x14ac:dyDescent="0.3">
      <c r="A12" s="14" t="s">
        <v>6</v>
      </c>
      <c r="B12" s="7">
        <v>30.33</v>
      </c>
      <c r="C12" s="1">
        <v>32.36</v>
      </c>
      <c r="D12" s="8">
        <v>88.31</v>
      </c>
      <c r="E12" s="20">
        <v>92.08</v>
      </c>
      <c r="F12" s="20">
        <v>88.97</v>
      </c>
      <c r="G12" s="20">
        <v>28.5</v>
      </c>
      <c r="I12">
        <f>ROUND(SUM(B12:G12)/6,2)</f>
        <v>60.09</v>
      </c>
    </row>
    <row r="13" spans="1:9" x14ac:dyDescent="0.3">
      <c r="A13" s="13" t="s">
        <v>4</v>
      </c>
      <c r="B13" s="7">
        <v>63.2</v>
      </c>
      <c r="C13" s="1">
        <v>61.78</v>
      </c>
      <c r="D13" s="8">
        <v>60.38</v>
      </c>
      <c r="E13" s="20">
        <v>59.34</v>
      </c>
      <c r="F13" s="20">
        <v>59.59</v>
      </c>
      <c r="G13" s="20">
        <v>58.58</v>
      </c>
      <c r="I13">
        <f t="shared" ref="I13:I15" si="0">ROUND(SUM(B13:G13)/6,2)</f>
        <v>60.48</v>
      </c>
    </row>
    <row r="14" spans="1:9" x14ac:dyDescent="0.3">
      <c r="A14" s="13" t="s">
        <v>16</v>
      </c>
      <c r="B14" s="7">
        <v>108.76</v>
      </c>
      <c r="C14" s="1">
        <v>107.01</v>
      </c>
      <c r="D14" s="8">
        <v>101.24</v>
      </c>
      <c r="E14" s="20">
        <v>141.33000000000001</v>
      </c>
      <c r="F14" s="20">
        <v>129.52000000000001</v>
      </c>
      <c r="G14" s="20">
        <v>143.13</v>
      </c>
      <c r="I14">
        <f t="shared" si="0"/>
        <v>121.83</v>
      </c>
    </row>
    <row r="15" spans="1:9" ht="15" thickBot="1" x14ac:dyDescent="0.35">
      <c r="A15" s="13" t="s">
        <v>17</v>
      </c>
      <c r="B15" s="10">
        <v>132.54</v>
      </c>
      <c r="C15" s="11">
        <v>136.91</v>
      </c>
      <c r="D15" s="12">
        <v>142.09</v>
      </c>
      <c r="E15" s="20">
        <v>140.43</v>
      </c>
      <c r="F15" s="20">
        <v>153.46</v>
      </c>
      <c r="G15" s="20">
        <v>140.34</v>
      </c>
      <c r="I15">
        <f t="shared" si="0"/>
        <v>140.96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3C94-CC95-470E-A955-24D87FAFFF11}">
  <dimension ref="A1:B13"/>
  <sheetViews>
    <sheetView workbookViewId="0">
      <selection activeCell="B17" sqref="B17"/>
    </sheetView>
  </sheetViews>
  <sheetFormatPr defaultRowHeight="14.4" x14ac:dyDescent="0.3"/>
  <cols>
    <col min="1" max="1" width="32.109375" bestFit="1" customWidth="1"/>
  </cols>
  <sheetData>
    <row r="1" spans="1:2" x14ac:dyDescent="0.3">
      <c r="A1" s="13" t="s">
        <v>10</v>
      </c>
      <c r="B1">
        <f>Summary!I3</f>
        <v>12.91</v>
      </c>
    </row>
    <row r="2" spans="1:2" x14ac:dyDescent="0.3">
      <c r="A2" s="13" t="s">
        <v>3</v>
      </c>
      <c r="B2">
        <f>Summary!I4</f>
        <v>12.96</v>
      </c>
    </row>
    <row r="3" spans="1:2" x14ac:dyDescent="0.3">
      <c r="A3" s="13" t="s">
        <v>11</v>
      </c>
      <c r="B3">
        <f>Summary!I5</f>
        <v>42.32</v>
      </c>
    </row>
    <row r="4" spans="1:2" x14ac:dyDescent="0.3">
      <c r="A4" s="13" t="s">
        <v>1</v>
      </c>
      <c r="B4">
        <f>Summary!I6</f>
        <v>39.590000000000003</v>
      </c>
    </row>
    <row r="5" spans="1:2" x14ac:dyDescent="0.3">
      <c r="A5" s="13" t="s">
        <v>12</v>
      </c>
      <c r="B5">
        <f>Summary!I7</f>
        <v>82.74</v>
      </c>
    </row>
    <row r="6" spans="1:2" x14ac:dyDescent="0.3">
      <c r="A6" s="13" t="s">
        <v>5</v>
      </c>
      <c r="B6">
        <f>Summary!I8</f>
        <v>55.62</v>
      </c>
    </row>
    <row r="7" spans="1:2" x14ac:dyDescent="0.3">
      <c r="A7" s="13" t="s">
        <v>13</v>
      </c>
      <c r="B7">
        <f>Summary!I9</f>
        <v>45.1</v>
      </c>
    </row>
    <row r="8" spans="1:2" x14ac:dyDescent="0.3">
      <c r="A8" s="13" t="s">
        <v>2</v>
      </c>
      <c r="B8">
        <f>Summary!I10</f>
        <v>110.1</v>
      </c>
    </row>
    <row r="9" spans="1:2" x14ac:dyDescent="0.3">
      <c r="A9" s="14" t="s">
        <v>14</v>
      </c>
      <c r="B9">
        <f>Summary!I11</f>
        <v>51.45</v>
      </c>
    </row>
    <row r="10" spans="1:2" x14ac:dyDescent="0.3">
      <c r="A10" s="14" t="s">
        <v>6</v>
      </c>
      <c r="B10">
        <f>Summary!I12</f>
        <v>60.09</v>
      </c>
    </row>
    <row r="11" spans="1:2" x14ac:dyDescent="0.3">
      <c r="A11" s="13" t="s">
        <v>4</v>
      </c>
      <c r="B11">
        <f>Summary!I13</f>
        <v>60.48</v>
      </c>
    </row>
    <row r="12" spans="1:2" x14ac:dyDescent="0.3">
      <c r="A12" s="13" t="s">
        <v>15</v>
      </c>
      <c r="B12">
        <f>Summary!I14</f>
        <v>121.83</v>
      </c>
    </row>
    <row r="13" spans="1:2" x14ac:dyDescent="0.3">
      <c r="A13" s="13" t="s">
        <v>7</v>
      </c>
      <c r="B13">
        <f>Summary!I15</f>
        <v>140.96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Summary</vt:lpstr>
      <vt:lpstr>average-time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2025-06-06T17:55:01Z</dcterms:modified>
</cp:coreProperties>
</file>