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66925"/>
  <mc:AlternateContent xmlns:mc="http://schemas.openxmlformats.org/markup-compatibility/2006">
    <mc:Choice Requires="x15">
      <x15ac:absPath xmlns:x15ac="http://schemas.microsoft.com/office/spreadsheetml/2010/11/ac" url="C:\Mulong\Code\AI4M\doc\"/>
    </mc:Choice>
  </mc:AlternateContent>
  <xr:revisionPtr revIDLastSave="0" documentId="13_ncr:1_{FC03DF86-F711-4BAA-80EA-AB666DC3EB6F}" xr6:coauthVersionLast="47" xr6:coauthVersionMax="47" xr10:uidLastSave="{00000000-0000-0000-0000-000000000000}"/>
  <bookViews>
    <workbookView xWindow="-120" yWindow="-120" windowWidth="29040" windowHeight="15840" activeTab="2" xr2:uid="{00000000-000D-0000-FFFF-FFFF00000000}"/>
  </bookViews>
  <sheets>
    <sheet name="Summary Page" sheetId="10" r:id="rId1"/>
    <sheet name="P1-Wellbeing" sheetId="2" r:id="rId2"/>
    <sheet name="P2-Values" sheetId="3" r:id="rId3"/>
    <sheet name="P3-Fairness" sheetId="4" r:id="rId4"/>
    <sheet name="P4-Privacy and Security" sheetId="5" r:id="rId5"/>
    <sheet name="P5-Reliability and Safety" sheetId="6" r:id="rId6"/>
    <sheet name="P6-Transparency and Explain" sheetId="9" r:id="rId7"/>
    <sheet name="P7-Contestability" sheetId="7" r:id="rId8"/>
    <sheet name="P8-Accountability" sheetId="8" r:id="rId9"/>
    <sheet name="Information Sheet" sheetId="1" r:id="rId10"/>
    <sheet name="CSIRO Definitions" sheetId="11"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1" i="6" l="1"/>
  <c r="O7" i="5"/>
  <c r="M7" i="5"/>
  <c r="P7" i="5"/>
  <c r="Q7" i="5" s="1"/>
  <c r="P13" i="3"/>
  <c r="Q8" i="2"/>
  <c r="P17" i="4"/>
  <c r="P7" i="7"/>
  <c r="P12" i="9"/>
  <c r="P11" i="8"/>
  <c r="O3" i="8"/>
  <c r="O100" i="8"/>
  <c r="M100" i="8"/>
  <c r="O99" i="8"/>
  <c r="M99" i="8"/>
  <c r="P99" i="8" s="1"/>
  <c r="Q99" i="8" s="1"/>
  <c r="O98" i="8"/>
  <c r="M98" i="8"/>
  <c r="O97" i="8"/>
  <c r="M97" i="8"/>
  <c r="O96" i="8"/>
  <c r="M96" i="8"/>
  <c r="O95" i="8"/>
  <c r="M95" i="8"/>
  <c r="P95" i="8" s="1"/>
  <c r="Q95" i="8" s="1"/>
  <c r="O94" i="8"/>
  <c r="M94" i="8"/>
  <c r="O93" i="8"/>
  <c r="M93" i="8"/>
  <c r="O92" i="8"/>
  <c r="M92" i="8"/>
  <c r="O91" i="8"/>
  <c r="M91" i="8"/>
  <c r="P91" i="8" s="1"/>
  <c r="Q91" i="8" s="1"/>
  <c r="O90" i="8"/>
  <c r="M90" i="8"/>
  <c r="O89" i="8"/>
  <c r="M89" i="8"/>
  <c r="O88" i="8"/>
  <c r="M88" i="8"/>
  <c r="O87" i="8"/>
  <c r="M87" i="8"/>
  <c r="P87" i="8" s="1"/>
  <c r="Q87" i="8" s="1"/>
  <c r="O86" i="8"/>
  <c r="M86" i="8"/>
  <c r="O85" i="8"/>
  <c r="M85" i="8"/>
  <c r="O84" i="8"/>
  <c r="M84" i="8"/>
  <c r="O83" i="8"/>
  <c r="M83" i="8"/>
  <c r="P83" i="8" s="1"/>
  <c r="Q83" i="8" s="1"/>
  <c r="O82" i="8"/>
  <c r="M82" i="8"/>
  <c r="O81" i="8"/>
  <c r="M81" i="8"/>
  <c r="O80" i="8"/>
  <c r="M80" i="8"/>
  <c r="O79" i="8"/>
  <c r="M79" i="8"/>
  <c r="P79" i="8" s="1"/>
  <c r="Q79" i="8" s="1"/>
  <c r="O78" i="8"/>
  <c r="M78" i="8"/>
  <c r="O77" i="8"/>
  <c r="M77" i="8"/>
  <c r="O76" i="8"/>
  <c r="M76" i="8"/>
  <c r="O75" i="8"/>
  <c r="M75" i="8"/>
  <c r="P75" i="8" s="1"/>
  <c r="Q75" i="8" s="1"/>
  <c r="O74" i="8"/>
  <c r="M74" i="8"/>
  <c r="O73" i="8"/>
  <c r="M73" i="8"/>
  <c r="O72" i="8"/>
  <c r="M72" i="8"/>
  <c r="O71" i="8"/>
  <c r="M71" i="8"/>
  <c r="P71" i="8" s="1"/>
  <c r="Q71" i="8" s="1"/>
  <c r="O70" i="8"/>
  <c r="M70" i="8"/>
  <c r="O69" i="8"/>
  <c r="M69" i="8"/>
  <c r="O68" i="8"/>
  <c r="M68" i="8"/>
  <c r="O67" i="8"/>
  <c r="M67" i="8"/>
  <c r="P67" i="8" s="1"/>
  <c r="Q67" i="8" s="1"/>
  <c r="O66" i="8"/>
  <c r="M66" i="8"/>
  <c r="O65" i="8"/>
  <c r="M65" i="8"/>
  <c r="O64" i="8"/>
  <c r="M64" i="8"/>
  <c r="O63" i="8"/>
  <c r="M63" i="8"/>
  <c r="P63" i="8" s="1"/>
  <c r="Q63" i="8" s="1"/>
  <c r="O62" i="8"/>
  <c r="M62" i="8"/>
  <c r="O61" i="8"/>
  <c r="M61" i="8"/>
  <c r="O60" i="8"/>
  <c r="M60" i="8"/>
  <c r="O59" i="8"/>
  <c r="M59" i="8"/>
  <c r="P59" i="8" s="1"/>
  <c r="Q59" i="8" s="1"/>
  <c r="O58" i="8"/>
  <c r="M58" i="8"/>
  <c r="O57" i="8"/>
  <c r="M57" i="8"/>
  <c r="O56" i="8"/>
  <c r="M56" i="8"/>
  <c r="O55" i="8"/>
  <c r="M55" i="8"/>
  <c r="P55" i="8" s="1"/>
  <c r="Q55" i="8" s="1"/>
  <c r="O54" i="8"/>
  <c r="M54" i="8"/>
  <c r="O53" i="8"/>
  <c r="M53" i="8"/>
  <c r="O52" i="8"/>
  <c r="M52" i="8"/>
  <c r="O51" i="8"/>
  <c r="M51" i="8"/>
  <c r="P51" i="8" s="1"/>
  <c r="Q51" i="8" s="1"/>
  <c r="O50" i="8"/>
  <c r="M50" i="8"/>
  <c r="O49" i="8"/>
  <c r="M49" i="8"/>
  <c r="O48" i="8"/>
  <c r="M48" i="8"/>
  <c r="O47" i="8"/>
  <c r="M47" i="8"/>
  <c r="P47" i="8" s="1"/>
  <c r="Q47" i="8" s="1"/>
  <c r="O46" i="8"/>
  <c r="M46" i="8"/>
  <c r="O45" i="8"/>
  <c r="M45" i="8"/>
  <c r="O44" i="8"/>
  <c r="M44" i="8"/>
  <c r="O43" i="8"/>
  <c r="M43" i="8"/>
  <c r="P43" i="8" s="1"/>
  <c r="Q43" i="8" s="1"/>
  <c r="O42" i="8"/>
  <c r="M42" i="8"/>
  <c r="O41" i="8"/>
  <c r="M41" i="8"/>
  <c r="O40" i="8"/>
  <c r="M40" i="8"/>
  <c r="O39" i="8"/>
  <c r="M39" i="8"/>
  <c r="P39" i="8" s="1"/>
  <c r="Q39" i="8" s="1"/>
  <c r="O38" i="8"/>
  <c r="M38" i="8"/>
  <c r="O37" i="8"/>
  <c r="M37" i="8"/>
  <c r="O36" i="8"/>
  <c r="M36" i="8"/>
  <c r="O35" i="8"/>
  <c r="M35" i="8"/>
  <c r="P35" i="8" s="1"/>
  <c r="Q35" i="8" s="1"/>
  <c r="O34" i="8"/>
  <c r="M34" i="8"/>
  <c r="O33" i="8"/>
  <c r="M33" i="8"/>
  <c r="O32" i="8"/>
  <c r="M32" i="8"/>
  <c r="O31" i="8"/>
  <c r="M31" i="8"/>
  <c r="P31" i="8" s="1"/>
  <c r="Q31" i="8" s="1"/>
  <c r="O30" i="8"/>
  <c r="M30" i="8"/>
  <c r="O29" i="8"/>
  <c r="M29" i="8"/>
  <c r="O28" i="8"/>
  <c r="M28" i="8"/>
  <c r="O27" i="8"/>
  <c r="M27" i="8"/>
  <c r="P27" i="8" s="1"/>
  <c r="Q27" i="8" s="1"/>
  <c r="O26" i="8"/>
  <c r="M26" i="8"/>
  <c r="O25" i="8"/>
  <c r="M25" i="8"/>
  <c r="O24" i="8"/>
  <c r="M24" i="8"/>
  <c r="O23" i="8"/>
  <c r="M23" i="8"/>
  <c r="P23" i="8" s="1"/>
  <c r="Q23" i="8" s="1"/>
  <c r="O22" i="8"/>
  <c r="M22" i="8"/>
  <c r="O21" i="8"/>
  <c r="M21" i="8"/>
  <c r="O20" i="8"/>
  <c r="M20" i="8"/>
  <c r="O19" i="8"/>
  <c r="M19" i="8"/>
  <c r="P19" i="8" s="1"/>
  <c r="Q19" i="8" s="1"/>
  <c r="O18" i="8"/>
  <c r="M18" i="8"/>
  <c r="O17" i="8"/>
  <c r="M17" i="8"/>
  <c r="O16" i="8"/>
  <c r="M16" i="8"/>
  <c r="O15" i="8"/>
  <c r="M15" i="8"/>
  <c r="P15" i="8" s="1"/>
  <c r="Q15" i="8" s="1"/>
  <c r="O14" i="8"/>
  <c r="M14" i="8"/>
  <c r="O13" i="8"/>
  <c r="M13" i="8"/>
  <c r="O12" i="8"/>
  <c r="M12" i="8"/>
  <c r="Q11" i="8"/>
  <c r="O10" i="8"/>
  <c r="M10" i="8"/>
  <c r="O9" i="8"/>
  <c r="M9" i="8"/>
  <c r="O8" i="8"/>
  <c r="M8" i="8"/>
  <c r="O6" i="8"/>
  <c r="M6" i="8"/>
  <c r="O5" i="8"/>
  <c r="M5" i="8"/>
  <c r="M3" i="8"/>
  <c r="O100" i="7"/>
  <c r="M100" i="7"/>
  <c r="O99" i="7"/>
  <c r="M99" i="7"/>
  <c r="O98" i="7"/>
  <c r="M98" i="7"/>
  <c r="O97" i="7"/>
  <c r="M97" i="7"/>
  <c r="O96" i="7"/>
  <c r="M96" i="7"/>
  <c r="O95" i="7"/>
  <c r="M95" i="7"/>
  <c r="O94" i="7"/>
  <c r="M94" i="7"/>
  <c r="O93" i="7"/>
  <c r="M93" i="7"/>
  <c r="O92" i="7"/>
  <c r="M92" i="7"/>
  <c r="O91" i="7"/>
  <c r="M91" i="7"/>
  <c r="O90" i="7"/>
  <c r="M90" i="7"/>
  <c r="O89" i="7"/>
  <c r="M89" i="7"/>
  <c r="O88" i="7"/>
  <c r="M88" i="7"/>
  <c r="O87" i="7"/>
  <c r="M87" i="7"/>
  <c r="O86" i="7"/>
  <c r="M86" i="7"/>
  <c r="O85" i="7"/>
  <c r="M85" i="7"/>
  <c r="O84" i="7"/>
  <c r="M84" i="7"/>
  <c r="O83" i="7"/>
  <c r="M83" i="7"/>
  <c r="O82" i="7"/>
  <c r="M82" i="7"/>
  <c r="O81" i="7"/>
  <c r="M81" i="7"/>
  <c r="O80" i="7"/>
  <c r="M80" i="7"/>
  <c r="O79" i="7"/>
  <c r="M79" i="7"/>
  <c r="O78" i="7"/>
  <c r="M78" i="7"/>
  <c r="O77" i="7"/>
  <c r="M77" i="7"/>
  <c r="O76" i="7"/>
  <c r="M76" i="7"/>
  <c r="O75" i="7"/>
  <c r="M75" i="7"/>
  <c r="O74" i="7"/>
  <c r="M74" i="7"/>
  <c r="O73" i="7"/>
  <c r="M73" i="7"/>
  <c r="O72" i="7"/>
  <c r="M72" i="7"/>
  <c r="O71" i="7"/>
  <c r="M71" i="7"/>
  <c r="O70" i="7"/>
  <c r="M70" i="7"/>
  <c r="O69" i="7"/>
  <c r="M69" i="7"/>
  <c r="O68" i="7"/>
  <c r="M68" i="7"/>
  <c r="O67" i="7"/>
  <c r="M67" i="7"/>
  <c r="O66" i="7"/>
  <c r="M66" i="7"/>
  <c r="O65" i="7"/>
  <c r="M65" i="7"/>
  <c r="O64" i="7"/>
  <c r="M64" i="7"/>
  <c r="O63" i="7"/>
  <c r="M63" i="7"/>
  <c r="O62" i="7"/>
  <c r="M62" i="7"/>
  <c r="O61" i="7"/>
  <c r="M61" i="7"/>
  <c r="O60" i="7"/>
  <c r="M60" i="7"/>
  <c r="O59" i="7"/>
  <c r="M59" i="7"/>
  <c r="O58" i="7"/>
  <c r="M58" i="7"/>
  <c r="O57" i="7"/>
  <c r="M57" i="7"/>
  <c r="O56" i="7"/>
  <c r="M56" i="7"/>
  <c r="O55" i="7"/>
  <c r="M55" i="7"/>
  <c r="O54" i="7"/>
  <c r="M54" i="7"/>
  <c r="O53" i="7"/>
  <c r="M53" i="7"/>
  <c r="O52" i="7"/>
  <c r="M52" i="7"/>
  <c r="O51" i="7"/>
  <c r="M51" i="7"/>
  <c r="O50" i="7"/>
  <c r="M50" i="7"/>
  <c r="O49" i="7"/>
  <c r="M49" i="7"/>
  <c r="O48" i="7"/>
  <c r="M48" i="7"/>
  <c r="O47" i="7"/>
  <c r="M47" i="7"/>
  <c r="O46" i="7"/>
  <c r="M46" i="7"/>
  <c r="O45" i="7"/>
  <c r="M45" i="7"/>
  <c r="O44" i="7"/>
  <c r="M44" i="7"/>
  <c r="O43" i="7"/>
  <c r="M43" i="7"/>
  <c r="O42" i="7"/>
  <c r="M42" i="7"/>
  <c r="O41" i="7"/>
  <c r="M41" i="7"/>
  <c r="O40" i="7"/>
  <c r="M40" i="7"/>
  <c r="O39" i="7"/>
  <c r="M39" i="7"/>
  <c r="O38" i="7"/>
  <c r="M38" i="7"/>
  <c r="O37" i="7"/>
  <c r="M37" i="7"/>
  <c r="O36" i="7"/>
  <c r="M36" i="7"/>
  <c r="O35" i="7"/>
  <c r="M35" i="7"/>
  <c r="O34" i="7"/>
  <c r="M34" i="7"/>
  <c r="O33" i="7"/>
  <c r="M33" i="7"/>
  <c r="O32" i="7"/>
  <c r="M32" i="7"/>
  <c r="O31" i="7"/>
  <c r="M31" i="7"/>
  <c r="O30" i="7"/>
  <c r="M30" i="7"/>
  <c r="P30" i="7" s="1"/>
  <c r="Q30" i="7" s="1"/>
  <c r="O29" i="7"/>
  <c r="M29" i="7"/>
  <c r="O28" i="7"/>
  <c r="M28" i="7"/>
  <c r="O27" i="7"/>
  <c r="M27" i="7"/>
  <c r="O26" i="7"/>
  <c r="M26" i="7"/>
  <c r="P26" i="7" s="1"/>
  <c r="Q26" i="7" s="1"/>
  <c r="O25" i="7"/>
  <c r="M25" i="7"/>
  <c r="O24" i="7"/>
  <c r="M24" i="7"/>
  <c r="O23" i="7"/>
  <c r="M23" i="7"/>
  <c r="O22" i="7"/>
  <c r="M22" i="7"/>
  <c r="P22" i="7" s="1"/>
  <c r="Q22" i="7" s="1"/>
  <c r="O21" i="7"/>
  <c r="M21" i="7"/>
  <c r="O20" i="7"/>
  <c r="M20" i="7"/>
  <c r="O19" i="7"/>
  <c r="M19" i="7"/>
  <c r="O18" i="7"/>
  <c r="M18" i="7"/>
  <c r="P18" i="7" s="1"/>
  <c r="Q18" i="7" s="1"/>
  <c r="O17" i="7"/>
  <c r="M17" i="7"/>
  <c r="O16" i="7"/>
  <c r="M16" i="7"/>
  <c r="O15" i="7"/>
  <c r="M15" i="7"/>
  <c r="O14" i="7"/>
  <c r="M14" i="7"/>
  <c r="P14" i="7" s="1"/>
  <c r="Q14" i="7" s="1"/>
  <c r="O13" i="7"/>
  <c r="M13" i="7"/>
  <c r="O12" i="7"/>
  <c r="M12" i="7"/>
  <c r="O11" i="7"/>
  <c r="M11" i="7"/>
  <c r="O10" i="7"/>
  <c r="M10" i="7"/>
  <c r="P10" i="7" s="1"/>
  <c r="Q10" i="7" s="1"/>
  <c r="O9" i="7"/>
  <c r="M9" i="7"/>
  <c r="O8" i="7"/>
  <c r="M8" i="7"/>
  <c r="O6" i="7"/>
  <c r="M6" i="7"/>
  <c r="P6" i="7" s="1"/>
  <c r="Q6" i="7" s="1"/>
  <c r="O5" i="7"/>
  <c r="M5" i="7"/>
  <c r="O4" i="7"/>
  <c r="M4" i="7"/>
  <c r="O3" i="7"/>
  <c r="M3" i="7"/>
  <c r="O100" i="9"/>
  <c r="M100" i="9"/>
  <c r="O99" i="9"/>
  <c r="M99" i="9"/>
  <c r="O98" i="9"/>
  <c r="M98" i="9"/>
  <c r="O97" i="9"/>
  <c r="M97" i="9"/>
  <c r="O96" i="9"/>
  <c r="M96" i="9"/>
  <c r="O95" i="9"/>
  <c r="M95" i="9"/>
  <c r="O94" i="9"/>
  <c r="M94" i="9"/>
  <c r="O93" i="9"/>
  <c r="M93" i="9"/>
  <c r="O92" i="9"/>
  <c r="M92" i="9"/>
  <c r="O91" i="9"/>
  <c r="M91" i="9"/>
  <c r="O90" i="9"/>
  <c r="M90" i="9"/>
  <c r="O89" i="9"/>
  <c r="M89" i="9"/>
  <c r="O88" i="9"/>
  <c r="M88" i="9"/>
  <c r="O87" i="9"/>
  <c r="M87" i="9"/>
  <c r="O86" i="9"/>
  <c r="M86" i="9"/>
  <c r="O85" i="9"/>
  <c r="M85" i="9"/>
  <c r="O84" i="9"/>
  <c r="M84" i="9"/>
  <c r="O83" i="9"/>
  <c r="M83" i="9"/>
  <c r="O82" i="9"/>
  <c r="M82" i="9"/>
  <c r="O81" i="9"/>
  <c r="M81" i="9"/>
  <c r="O80" i="9"/>
  <c r="M80" i="9"/>
  <c r="O79" i="9"/>
  <c r="M79" i="9"/>
  <c r="O78" i="9"/>
  <c r="M78" i="9"/>
  <c r="O77" i="9"/>
  <c r="M77" i="9"/>
  <c r="O76" i="9"/>
  <c r="M76" i="9"/>
  <c r="O75" i="9"/>
  <c r="M75" i="9"/>
  <c r="O74" i="9"/>
  <c r="M74" i="9"/>
  <c r="O73" i="9"/>
  <c r="M73" i="9"/>
  <c r="O72" i="9"/>
  <c r="M72" i="9"/>
  <c r="O71" i="9"/>
  <c r="M71" i="9"/>
  <c r="O70" i="9"/>
  <c r="M70" i="9"/>
  <c r="O69" i="9"/>
  <c r="M69" i="9"/>
  <c r="O68" i="9"/>
  <c r="M68" i="9"/>
  <c r="O67" i="9"/>
  <c r="M67" i="9"/>
  <c r="O66" i="9"/>
  <c r="M66" i="9"/>
  <c r="O65" i="9"/>
  <c r="M65" i="9"/>
  <c r="O64" i="9"/>
  <c r="M64" i="9"/>
  <c r="O63" i="9"/>
  <c r="M63" i="9"/>
  <c r="O62" i="9"/>
  <c r="M62" i="9"/>
  <c r="O61" i="9"/>
  <c r="M61" i="9"/>
  <c r="O60" i="9"/>
  <c r="M60" i="9"/>
  <c r="O59" i="9"/>
  <c r="M59" i="9"/>
  <c r="P59" i="9" s="1"/>
  <c r="Q59" i="9" s="1"/>
  <c r="O58" i="9"/>
  <c r="M58" i="9"/>
  <c r="O57" i="9"/>
  <c r="M57" i="9"/>
  <c r="O56" i="9"/>
  <c r="M56" i="9"/>
  <c r="O55" i="9"/>
  <c r="M55" i="9"/>
  <c r="P55" i="9" s="1"/>
  <c r="Q55" i="9" s="1"/>
  <c r="O54" i="9"/>
  <c r="M54" i="9"/>
  <c r="O53" i="9"/>
  <c r="M53" i="9"/>
  <c r="O52" i="9"/>
  <c r="M52" i="9"/>
  <c r="O51" i="9"/>
  <c r="M51" i="9"/>
  <c r="P51" i="9" s="1"/>
  <c r="Q51" i="9" s="1"/>
  <c r="O50" i="9"/>
  <c r="M50" i="9"/>
  <c r="O49" i="9"/>
  <c r="M49" i="9"/>
  <c r="O48" i="9"/>
  <c r="M48" i="9"/>
  <c r="O47" i="9"/>
  <c r="M47" i="9"/>
  <c r="P47" i="9" s="1"/>
  <c r="Q47" i="9" s="1"/>
  <c r="O46" i="9"/>
  <c r="M46" i="9"/>
  <c r="O45" i="9"/>
  <c r="M45" i="9"/>
  <c r="O44" i="9"/>
  <c r="M44" i="9"/>
  <c r="O43" i="9"/>
  <c r="M43" i="9"/>
  <c r="P43" i="9" s="1"/>
  <c r="Q43" i="9" s="1"/>
  <c r="O42" i="9"/>
  <c r="M42" i="9"/>
  <c r="O41" i="9"/>
  <c r="M41" i="9"/>
  <c r="O40" i="9"/>
  <c r="M40" i="9"/>
  <c r="O39" i="9"/>
  <c r="M39" i="9"/>
  <c r="P39" i="9" s="1"/>
  <c r="Q39" i="9" s="1"/>
  <c r="O38" i="9"/>
  <c r="M38" i="9"/>
  <c r="O37" i="9"/>
  <c r="M37" i="9"/>
  <c r="O36" i="9"/>
  <c r="M36" i="9"/>
  <c r="O35" i="9"/>
  <c r="M35" i="9"/>
  <c r="P35" i="9" s="1"/>
  <c r="Q35" i="9" s="1"/>
  <c r="O34" i="9"/>
  <c r="M34" i="9"/>
  <c r="O33" i="9"/>
  <c r="M33" i="9"/>
  <c r="O32" i="9"/>
  <c r="M32" i="9"/>
  <c r="O31" i="9"/>
  <c r="M31" i="9"/>
  <c r="P31" i="9" s="1"/>
  <c r="Q31" i="9" s="1"/>
  <c r="O30" i="9"/>
  <c r="M30" i="9"/>
  <c r="O29" i="9"/>
  <c r="M29" i="9"/>
  <c r="O28" i="9"/>
  <c r="M28" i="9"/>
  <c r="O27" i="9"/>
  <c r="M27" i="9"/>
  <c r="P27" i="9" s="1"/>
  <c r="Q27" i="9" s="1"/>
  <c r="O26" i="9"/>
  <c r="M26" i="9"/>
  <c r="O25" i="9"/>
  <c r="M25" i="9"/>
  <c r="O24" i="9"/>
  <c r="M24" i="9"/>
  <c r="O23" i="9"/>
  <c r="M23" i="9"/>
  <c r="O22" i="9"/>
  <c r="M22" i="9"/>
  <c r="O21" i="9"/>
  <c r="M21" i="9"/>
  <c r="O20" i="9"/>
  <c r="M20" i="9"/>
  <c r="O19" i="9"/>
  <c r="M19" i="9"/>
  <c r="O18" i="9"/>
  <c r="M18" i="9"/>
  <c r="O17" i="9"/>
  <c r="M17" i="9"/>
  <c r="O16" i="9"/>
  <c r="M16" i="9"/>
  <c r="O15" i="9"/>
  <c r="M15" i="9"/>
  <c r="O14" i="9"/>
  <c r="M14" i="9"/>
  <c r="O13" i="9"/>
  <c r="M13" i="9"/>
  <c r="O11" i="9"/>
  <c r="M11" i="9"/>
  <c r="O10" i="9"/>
  <c r="M10" i="9"/>
  <c r="O9" i="9"/>
  <c r="M9" i="9"/>
  <c r="O8" i="9"/>
  <c r="M8" i="9"/>
  <c r="O7" i="9"/>
  <c r="M7" i="9"/>
  <c r="P7" i="9" s="1"/>
  <c r="Q7" i="9" s="1"/>
  <c r="O6" i="9"/>
  <c r="M6" i="9"/>
  <c r="O5" i="9"/>
  <c r="M5" i="9"/>
  <c r="O4" i="9"/>
  <c r="M4" i="9"/>
  <c r="O3" i="9"/>
  <c r="M3" i="9"/>
  <c r="P3" i="9" s="1"/>
  <c r="Q3" i="9" s="1"/>
  <c r="O99" i="6"/>
  <c r="M99" i="6"/>
  <c r="O98" i="6"/>
  <c r="M98" i="6"/>
  <c r="O97" i="6"/>
  <c r="M97" i="6"/>
  <c r="O96" i="6"/>
  <c r="M96" i="6"/>
  <c r="O95" i="6"/>
  <c r="M95" i="6"/>
  <c r="O94" i="6"/>
  <c r="M94" i="6"/>
  <c r="O93" i="6"/>
  <c r="M93" i="6"/>
  <c r="O92" i="6"/>
  <c r="M92" i="6"/>
  <c r="O91" i="6"/>
  <c r="M91" i="6"/>
  <c r="O90" i="6"/>
  <c r="M90" i="6"/>
  <c r="O89" i="6"/>
  <c r="M89" i="6"/>
  <c r="O88" i="6"/>
  <c r="M88" i="6"/>
  <c r="O87" i="6"/>
  <c r="M87" i="6"/>
  <c r="O86" i="6"/>
  <c r="M86" i="6"/>
  <c r="O85" i="6"/>
  <c r="M85" i="6"/>
  <c r="O84" i="6"/>
  <c r="M84" i="6"/>
  <c r="O83" i="6"/>
  <c r="M83" i="6"/>
  <c r="O82" i="6"/>
  <c r="M82" i="6"/>
  <c r="O81" i="6"/>
  <c r="M81" i="6"/>
  <c r="O80" i="6"/>
  <c r="M80" i="6"/>
  <c r="O79" i="6"/>
  <c r="M79" i="6"/>
  <c r="O78" i="6"/>
  <c r="M78" i="6"/>
  <c r="O77" i="6"/>
  <c r="M77" i="6"/>
  <c r="O76" i="6"/>
  <c r="M76" i="6"/>
  <c r="O75" i="6"/>
  <c r="M75" i="6"/>
  <c r="O74" i="6"/>
  <c r="M74" i="6"/>
  <c r="O73" i="6"/>
  <c r="M73" i="6"/>
  <c r="O72" i="6"/>
  <c r="M72" i="6"/>
  <c r="O71" i="6"/>
  <c r="M71" i="6"/>
  <c r="O70" i="6"/>
  <c r="M70" i="6"/>
  <c r="O69" i="6"/>
  <c r="M69" i="6"/>
  <c r="O68" i="6"/>
  <c r="M68" i="6"/>
  <c r="O67" i="6"/>
  <c r="M67" i="6"/>
  <c r="O66" i="6"/>
  <c r="M66" i="6"/>
  <c r="O65" i="6"/>
  <c r="M65" i="6"/>
  <c r="O64" i="6"/>
  <c r="M64" i="6"/>
  <c r="O63" i="6"/>
  <c r="M63" i="6"/>
  <c r="O62" i="6"/>
  <c r="M62" i="6"/>
  <c r="O61" i="6"/>
  <c r="M61" i="6"/>
  <c r="O60" i="6"/>
  <c r="M60" i="6"/>
  <c r="O59" i="6"/>
  <c r="M59" i="6"/>
  <c r="O58" i="6"/>
  <c r="M58" i="6"/>
  <c r="O57" i="6"/>
  <c r="M57" i="6"/>
  <c r="O56" i="6"/>
  <c r="M56" i="6"/>
  <c r="O55" i="6"/>
  <c r="M55" i="6"/>
  <c r="O54" i="6"/>
  <c r="M54" i="6"/>
  <c r="O53" i="6"/>
  <c r="M53" i="6"/>
  <c r="O52" i="6"/>
  <c r="M52" i="6"/>
  <c r="O51" i="6"/>
  <c r="M51" i="6"/>
  <c r="O50" i="6"/>
  <c r="M50" i="6"/>
  <c r="O49" i="6"/>
  <c r="M49" i="6"/>
  <c r="O48" i="6"/>
  <c r="M48" i="6"/>
  <c r="O47" i="6"/>
  <c r="M47" i="6"/>
  <c r="O46" i="6"/>
  <c r="M46" i="6"/>
  <c r="O45" i="6"/>
  <c r="M45" i="6"/>
  <c r="O44" i="6"/>
  <c r="M44" i="6"/>
  <c r="O43" i="6"/>
  <c r="M43" i="6"/>
  <c r="O42" i="6"/>
  <c r="M42" i="6"/>
  <c r="O41" i="6"/>
  <c r="M41" i="6"/>
  <c r="O40" i="6"/>
  <c r="M40" i="6"/>
  <c r="O39" i="6"/>
  <c r="M39" i="6"/>
  <c r="O38" i="6"/>
  <c r="M38" i="6"/>
  <c r="O37" i="6"/>
  <c r="M37" i="6"/>
  <c r="O36" i="6"/>
  <c r="M36" i="6"/>
  <c r="O35" i="6"/>
  <c r="M35" i="6"/>
  <c r="O34" i="6"/>
  <c r="M34" i="6"/>
  <c r="O33" i="6"/>
  <c r="M33" i="6"/>
  <c r="O32" i="6"/>
  <c r="M32" i="6"/>
  <c r="O31" i="6"/>
  <c r="M31" i="6"/>
  <c r="O30" i="6"/>
  <c r="M30" i="6"/>
  <c r="O29" i="6"/>
  <c r="M29" i="6"/>
  <c r="O28" i="6"/>
  <c r="M28" i="6"/>
  <c r="O27" i="6"/>
  <c r="M27" i="6"/>
  <c r="O26" i="6"/>
  <c r="M26" i="6"/>
  <c r="O25" i="6"/>
  <c r="M25" i="6"/>
  <c r="O24" i="6"/>
  <c r="M24" i="6"/>
  <c r="O23" i="6"/>
  <c r="M23" i="6"/>
  <c r="O22" i="6"/>
  <c r="M22" i="6"/>
  <c r="O21" i="6"/>
  <c r="M21" i="6"/>
  <c r="O20" i="6"/>
  <c r="M20" i="6"/>
  <c r="O19" i="6"/>
  <c r="M19" i="6"/>
  <c r="O18" i="6"/>
  <c r="M18" i="6"/>
  <c r="O17" i="6"/>
  <c r="M17" i="6"/>
  <c r="O16" i="6"/>
  <c r="M16" i="6"/>
  <c r="O15" i="6"/>
  <c r="M15" i="6"/>
  <c r="O14" i="6"/>
  <c r="M14" i="6"/>
  <c r="O13" i="6"/>
  <c r="M13" i="6"/>
  <c r="O12" i="6"/>
  <c r="M12" i="6"/>
  <c r="O10" i="6"/>
  <c r="M10" i="6"/>
  <c r="O9" i="6"/>
  <c r="M9" i="6"/>
  <c r="O8" i="6"/>
  <c r="M8" i="6"/>
  <c r="O7" i="6"/>
  <c r="M7" i="6"/>
  <c r="O6" i="6"/>
  <c r="M6" i="6"/>
  <c r="O5" i="6"/>
  <c r="M5" i="6"/>
  <c r="O4" i="6"/>
  <c r="M4" i="6"/>
  <c r="O3" i="6"/>
  <c r="M3" i="6"/>
  <c r="O100" i="5"/>
  <c r="M100" i="5"/>
  <c r="O99" i="5"/>
  <c r="M99" i="5"/>
  <c r="O98" i="5"/>
  <c r="M98" i="5"/>
  <c r="O97" i="5"/>
  <c r="M97" i="5"/>
  <c r="O96" i="5"/>
  <c r="M96" i="5"/>
  <c r="O95" i="5"/>
  <c r="M95" i="5"/>
  <c r="O94" i="5"/>
  <c r="M94" i="5"/>
  <c r="O93" i="5"/>
  <c r="M93" i="5"/>
  <c r="O92" i="5"/>
  <c r="M92" i="5"/>
  <c r="O91" i="5"/>
  <c r="M91" i="5"/>
  <c r="O90" i="5"/>
  <c r="M90" i="5"/>
  <c r="O89" i="5"/>
  <c r="M89" i="5"/>
  <c r="O88" i="5"/>
  <c r="M88" i="5"/>
  <c r="O87" i="5"/>
  <c r="M87" i="5"/>
  <c r="O86" i="5"/>
  <c r="M86" i="5"/>
  <c r="O85" i="5"/>
  <c r="M85" i="5"/>
  <c r="O84" i="5"/>
  <c r="M84" i="5"/>
  <c r="O83" i="5"/>
  <c r="M83" i="5"/>
  <c r="O82" i="5"/>
  <c r="M82" i="5"/>
  <c r="O81" i="5"/>
  <c r="M81" i="5"/>
  <c r="O80" i="5"/>
  <c r="M80" i="5"/>
  <c r="O79" i="5"/>
  <c r="M79" i="5"/>
  <c r="O78" i="5"/>
  <c r="M78" i="5"/>
  <c r="O77" i="5"/>
  <c r="M77" i="5"/>
  <c r="O76" i="5"/>
  <c r="M76" i="5"/>
  <c r="O75" i="5"/>
  <c r="M75" i="5"/>
  <c r="O74" i="5"/>
  <c r="M74" i="5"/>
  <c r="O73" i="5"/>
  <c r="M73" i="5"/>
  <c r="O72" i="5"/>
  <c r="M72" i="5"/>
  <c r="O71" i="5"/>
  <c r="M71" i="5"/>
  <c r="O70" i="5"/>
  <c r="M70" i="5"/>
  <c r="O69" i="5"/>
  <c r="M69" i="5"/>
  <c r="O68" i="5"/>
  <c r="M68" i="5"/>
  <c r="O67" i="5"/>
  <c r="M67" i="5"/>
  <c r="O66" i="5"/>
  <c r="M66" i="5"/>
  <c r="O65" i="5"/>
  <c r="M65" i="5"/>
  <c r="O64" i="5"/>
  <c r="M64" i="5"/>
  <c r="O63" i="5"/>
  <c r="M63" i="5"/>
  <c r="O62" i="5"/>
  <c r="M62" i="5"/>
  <c r="O61" i="5"/>
  <c r="M61" i="5"/>
  <c r="O60" i="5"/>
  <c r="M60" i="5"/>
  <c r="O59" i="5"/>
  <c r="M59" i="5"/>
  <c r="O58" i="5"/>
  <c r="M58" i="5"/>
  <c r="O57" i="5"/>
  <c r="M57" i="5"/>
  <c r="O56" i="5"/>
  <c r="M56" i="5"/>
  <c r="O55" i="5"/>
  <c r="M55" i="5"/>
  <c r="O54" i="5"/>
  <c r="M54" i="5"/>
  <c r="O53" i="5"/>
  <c r="M53" i="5"/>
  <c r="O52" i="5"/>
  <c r="M52" i="5"/>
  <c r="O51" i="5"/>
  <c r="M51" i="5"/>
  <c r="O50" i="5"/>
  <c r="M50" i="5"/>
  <c r="O49" i="5"/>
  <c r="M49" i="5"/>
  <c r="O48" i="5"/>
  <c r="M48" i="5"/>
  <c r="O47" i="5"/>
  <c r="M47" i="5"/>
  <c r="O46" i="5"/>
  <c r="M46" i="5"/>
  <c r="O45" i="5"/>
  <c r="M45" i="5"/>
  <c r="O44" i="5"/>
  <c r="M44" i="5"/>
  <c r="O43" i="5"/>
  <c r="M43" i="5"/>
  <c r="O42" i="5"/>
  <c r="M42" i="5"/>
  <c r="O41" i="5"/>
  <c r="M41" i="5"/>
  <c r="O40" i="5"/>
  <c r="M40" i="5"/>
  <c r="O39" i="5"/>
  <c r="M39" i="5"/>
  <c r="O38" i="5"/>
  <c r="M38" i="5"/>
  <c r="O37" i="5"/>
  <c r="M37" i="5"/>
  <c r="O36" i="5"/>
  <c r="M36" i="5"/>
  <c r="O35" i="5"/>
  <c r="M35" i="5"/>
  <c r="O34" i="5"/>
  <c r="M34" i="5"/>
  <c r="O33" i="5"/>
  <c r="M33" i="5"/>
  <c r="O32" i="5"/>
  <c r="M32" i="5"/>
  <c r="O31" i="5"/>
  <c r="M31" i="5"/>
  <c r="O30" i="5"/>
  <c r="M30" i="5"/>
  <c r="O29" i="5"/>
  <c r="M29" i="5"/>
  <c r="O28" i="5"/>
  <c r="M28" i="5"/>
  <c r="O27" i="5"/>
  <c r="M27" i="5"/>
  <c r="O26" i="5"/>
  <c r="M26" i="5"/>
  <c r="O25" i="5"/>
  <c r="M25" i="5"/>
  <c r="O24" i="5"/>
  <c r="M24" i="5"/>
  <c r="O23" i="5"/>
  <c r="M23" i="5"/>
  <c r="O22" i="5"/>
  <c r="M22" i="5"/>
  <c r="O21" i="5"/>
  <c r="M21" i="5"/>
  <c r="O20" i="5"/>
  <c r="M20" i="5"/>
  <c r="O19" i="5"/>
  <c r="M19" i="5"/>
  <c r="O18" i="5"/>
  <c r="M18" i="5"/>
  <c r="O17" i="5"/>
  <c r="M17" i="5"/>
  <c r="O16" i="5"/>
  <c r="M16" i="5"/>
  <c r="O15" i="5"/>
  <c r="M15" i="5"/>
  <c r="O14" i="5"/>
  <c r="M14" i="5"/>
  <c r="O13" i="5"/>
  <c r="M13" i="5"/>
  <c r="O11" i="5"/>
  <c r="M11" i="5"/>
  <c r="O9" i="5"/>
  <c r="M9" i="5"/>
  <c r="O8" i="5"/>
  <c r="M8" i="5"/>
  <c r="O6" i="5"/>
  <c r="M6" i="5"/>
  <c r="P6" i="5" s="1"/>
  <c r="Q6" i="5" s="1"/>
  <c r="O5" i="5"/>
  <c r="M5" i="5"/>
  <c r="O4" i="5"/>
  <c r="M4" i="5"/>
  <c r="O3" i="5"/>
  <c r="M3" i="5"/>
  <c r="O100" i="4"/>
  <c r="M100" i="4"/>
  <c r="O99" i="4"/>
  <c r="M99" i="4"/>
  <c r="O98" i="4"/>
  <c r="M98" i="4"/>
  <c r="O97" i="4"/>
  <c r="M97" i="4"/>
  <c r="O96" i="4"/>
  <c r="M96" i="4"/>
  <c r="P96" i="4" s="1"/>
  <c r="Q96" i="4" s="1"/>
  <c r="O95" i="4"/>
  <c r="M95" i="4"/>
  <c r="O94" i="4"/>
  <c r="M94" i="4"/>
  <c r="O93" i="4"/>
  <c r="M93" i="4"/>
  <c r="O92" i="4"/>
  <c r="M92" i="4"/>
  <c r="P92" i="4" s="1"/>
  <c r="Q92" i="4" s="1"/>
  <c r="O91" i="4"/>
  <c r="M91" i="4"/>
  <c r="O90" i="4"/>
  <c r="M90" i="4"/>
  <c r="O89" i="4"/>
  <c r="M89" i="4"/>
  <c r="O88" i="4"/>
  <c r="M88" i="4"/>
  <c r="P88" i="4" s="1"/>
  <c r="Q88" i="4" s="1"/>
  <c r="O87" i="4"/>
  <c r="M87" i="4"/>
  <c r="O86" i="4"/>
  <c r="M86" i="4"/>
  <c r="O85" i="4"/>
  <c r="M85" i="4"/>
  <c r="O84" i="4"/>
  <c r="M84" i="4"/>
  <c r="O83" i="4"/>
  <c r="M83" i="4"/>
  <c r="O82" i="4"/>
  <c r="M82" i="4"/>
  <c r="O81" i="4"/>
  <c r="M81" i="4"/>
  <c r="O80" i="4"/>
  <c r="M80" i="4"/>
  <c r="O79" i="4"/>
  <c r="M79" i="4"/>
  <c r="O78" i="4"/>
  <c r="M78" i="4"/>
  <c r="O77" i="4"/>
  <c r="M77" i="4"/>
  <c r="O76" i="4"/>
  <c r="M76" i="4"/>
  <c r="O75" i="4"/>
  <c r="M75" i="4"/>
  <c r="O74" i="4"/>
  <c r="M74" i="4"/>
  <c r="O73" i="4"/>
  <c r="M73" i="4"/>
  <c r="O72" i="4"/>
  <c r="M72" i="4"/>
  <c r="O71" i="4"/>
  <c r="M71" i="4"/>
  <c r="O70" i="4"/>
  <c r="M70" i="4"/>
  <c r="O69" i="4"/>
  <c r="M69" i="4"/>
  <c r="O68" i="4"/>
  <c r="M68" i="4"/>
  <c r="O67" i="4"/>
  <c r="M67" i="4"/>
  <c r="O66" i="4"/>
  <c r="M66" i="4"/>
  <c r="O65" i="4"/>
  <c r="M65" i="4"/>
  <c r="O64" i="4"/>
  <c r="M64" i="4"/>
  <c r="O63" i="4"/>
  <c r="M63" i="4"/>
  <c r="O62" i="4"/>
  <c r="M62" i="4"/>
  <c r="O61" i="4"/>
  <c r="M61" i="4"/>
  <c r="O60" i="4"/>
  <c r="M60" i="4"/>
  <c r="O59" i="4"/>
  <c r="M59" i="4"/>
  <c r="O58" i="4"/>
  <c r="M58" i="4"/>
  <c r="O57" i="4"/>
  <c r="M57" i="4"/>
  <c r="O56" i="4"/>
  <c r="M56" i="4"/>
  <c r="O55" i="4"/>
  <c r="M55" i="4"/>
  <c r="O54" i="4"/>
  <c r="M54" i="4"/>
  <c r="O53" i="4"/>
  <c r="M53" i="4"/>
  <c r="O52" i="4"/>
  <c r="M52" i="4"/>
  <c r="O51" i="4"/>
  <c r="M51" i="4"/>
  <c r="O50" i="4"/>
  <c r="M50" i="4"/>
  <c r="O49" i="4"/>
  <c r="M49" i="4"/>
  <c r="O48" i="4"/>
  <c r="M48" i="4"/>
  <c r="O47" i="4"/>
  <c r="M47" i="4"/>
  <c r="O46" i="4"/>
  <c r="M46" i="4"/>
  <c r="O45" i="4"/>
  <c r="M45" i="4"/>
  <c r="O44" i="4"/>
  <c r="M44" i="4"/>
  <c r="O43" i="4"/>
  <c r="M43" i="4"/>
  <c r="O42" i="4"/>
  <c r="M42" i="4"/>
  <c r="O41" i="4"/>
  <c r="M41" i="4"/>
  <c r="O40" i="4"/>
  <c r="M40" i="4"/>
  <c r="O39" i="4"/>
  <c r="M39" i="4"/>
  <c r="O38" i="4"/>
  <c r="M38" i="4"/>
  <c r="O37" i="4"/>
  <c r="M37" i="4"/>
  <c r="O36" i="4"/>
  <c r="M36" i="4"/>
  <c r="O35" i="4"/>
  <c r="M35" i="4"/>
  <c r="O34" i="4"/>
  <c r="M34" i="4"/>
  <c r="O33" i="4"/>
  <c r="M33" i="4"/>
  <c r="O32" i="4"/>
  <c r="M32" i="4"/>
  <c r="O31" i="4"/>
  <c r="M31" i="4"/>
  <c r="O30" i="4"/>
  <c r="M30" i="4"/>
  <c r="O29" i="4"/>
  <c r="M29" i="4"/>
  <c r="O28" i="4"/>
  <c r="M28" i="4"/>
  <c r="O27" i="4"/>
  <c r="M27" i="4"/>
  <c r="O26" i="4"/>
  <c r="M26" i="4"/>
  <c r="O25" i="4"/>
  <c r="M25" i="4"/>
  <c r="O24" i="4"/>
  <c r="M24" i="4"/>
  <c r="O23" i="4"/>
  <c r="M23" i="4"/>
  <c r="O22" i="4"/>
  <c r="M22" i="4"/>
  <c r="O21" i="4"/>
  <c r="M21" i="4"/>
  <c r="O20" i="4"/>
  <c r="M20" i="4"/>
  <c r="O19" i="4"/>
  <c r="M19" i="4"/>
  <c r="O18" i="4"/>
  <c r="M18" i="4"/>
  <c r="O16" i="4"/>
  <c r="M16" i="4"/>
  <c r="O15" i="4"/>
  <c r="M15" i="4"/>
  <c r="O14" i="4"/>
  <c r="M14" i="4"/>
  <c r="O12" i="4"/>
  <c r="M12" i="4"/>
  <c r="O10" i="4"/>
  <c r="M10" i="4"/>
  <c r="O9" i="4"/>
  <c r="M9" i="4"/>
  <c r="O8" i="4"/>
  <c r="M8" i="4"/>
  <c r="O5" i="4"/>
  <c r="M5" i="4"/>
  <c r="O3" i="4"/>
  <c r="M3" i="4"/>
  <c r="O100" i="3"/>
  <c r="M100" i="3"/>
  <c r="O99" i="3"/>
  <c r="M99" i="3"/>
  <c r="O98" i="3"/>
  <c r="M98" i="3"/>
  <c r="O97" i="3"/>
  <c r="M97" i="3"/>
  <c r="O96" i="3"/>
  <c r="M96" i="3"/>
  <c r="O95" i="3"/>
  <c r="M95" i="3"/>
  <c r="O94" i="3"/>
  <c r="M94" i="3"/>
  <c r="O93" i="3"/>
  <c r="M93" i="3"/>
  <c r="O92" i="3"/>
  <c r="M92" i="3"/>
  <c r="O91" i="3"/>
  <c r="M91" i="3"/>
  <c r="O90" i="3"/>
  <c r="M90" i="3"/>
  <c r="O89" i="3"/>
  <c r="M89" i="3"/>
  <c r="O88" i="3"/>
  <c r="M88" i="3"/>
  <c r="O87" i="3"/>
  <c r="M87" i="3"/>
  <c r="O86" i="3"/>
  <c r="M86" i="3"/>
  <c r="O85" i="3"/>
  <c r="M85" i="3"/>
  <c r="O84" i="3"/>
  <c r="M84" i="3"/>
  <c r="O83" i="3"/>
  <c r="M83" i="3"/>
  <c r="O82" i="3"/>
  <c r="M82" i="3"/>
  <c r="O81" i="3"/>
  <c r="M81" i="3"/>
  <c r="O80" i="3"/>
  <c r="M80" i="3"/>
  <c r="O79" i="3"/>
  <c r="M79" i="3"/>
  <c r="O78" i="3"/>
  <c r="M78" i="3"/>
  <c r="O77" i="3"/>
  <c r="M77" i="3"/>
  <c r="O76" i="3"/>
  <c r="M76" i="3"/>
  <c r="O75" i="3"/>
  <c r="M75" i="3"/>
  <c r="O74" i="3"/>
  <c r="M74" i="3"/>
  <c r="O73" i="3"/>
  <c r="M73" i="3"/>
  <c r="O72" i="3"/>
  <c r="M72" i="3"/>
  <c r="O71" i="3"/>
  <c r="M71" i="3"/>
  <c r="O70" i="3"/>
  <c r="M70" i="3"/>
  <c r="O69" i="3"/>
  <c r="M69" i="3"/>
  <c r="O68" i="3"/>
  <c r="M68" i="3"/>
  <c r="O67" i="3"/>
  <c r="M67" i="3"/>
  <c r="O66" i="3"/>
  <c r="M66" i="3"/>
  <c r="O65" i="3"/>
  <c r="M65" i="3"/>
  <c r="O64" i="3"/>
  <c r="M64" i="3"/>
  <c r="O63" i="3"/>
  <c r="M63" i="3"/>
  <c r="O62" i="3"/>
  <c r="M62" i="3"/>
  <c r="O61" i="3"/>
  <c r="M61" i="3"/>
  <c r="O60" i="3"/>
  <c r="M60" i="3"/>
  <c r="O59" i="3"/>
  <c r="M59" i="3"/>
  <c r="O58" i="3"/>
  <c r="M58" i="3"/>
  <c r="O57" i="3"/>
  <c r="M57" i="3"/>
  <c r="O56" i="3"/>
  <c r="M56" i="3"/>
  <c r="O55" i="3"/>
  <c r="M55" i="3"/>
  <c r="O54" i="3"/>
  <c r="M54" i="3"/>
  <c r="O53" i="3"/>
  <c r="M53" i="3"/>
  <c r="O52" i="3"/>
  <c r="M52" i="3"/>
  <c r="O51" i="3"/>
  <c r="M51" i="3"/>
  <c r="O50" i="3"/>
  <c r="M50" i="3"/>
  <c r="O49" i="3"/>
  <c r="M49" i="3"/>
  <c r="O48" i="3"/>
  <c r="M48" i="3"/>
  <c r="O47" i="3"/>
  <c r="M47" i="3"/>
  <c r="O46" i="3"/>
  <c r="M46" i="3"/>
  <c r="O45" i="3"/>
  <c r="M45" i="3"/>
  <c r="O44" i="3"/>
  <c r="M44" i="3"/>
  <c r="O43" i="3"/>
  <c r="M43" i="3"/>
  <c r="O42" i="3"/>
  <c r="M42" i="3"/>
  <c r="O41" i="3"/>
  <c r="M41" i="3"/>
  <c r="O40" i="3"/>
  <c r="M40" i="3"/>
  <c r="O39" i="3"/>
  <c r="M39" i="3"/>
  <c r="O38" i="3"/>
  <c r="M38" i="3"/>
  <c r="O37" i="3"/>
  <c r="M37" i="3"/>
  <c r="O36" i="3"/>
  <c r="M36" i="3"/>
  <c r="O35" i="3"/>
  <c r="M35" i="3"/>
  <c r="O34" i="3"/>
  <c r="M34" i="3"/>
  <c r="O33" i="3"/>
  <c r="M33" i="3"/>
  <c r="O32" i="3"/>
  <c r="M32" i="3"/>
  <c r="O31" i="3"/>
  <c r="M31" i="3"/>
  <c r="O30" i="3"/>
  <c r="M30" i="3"/>
  <c r="O29" i="3"/>
  <c r="M29" i="3"/>
  <c r="O28" i="3"/>
  <c r="M28" i="3"/>
  <c r="O27" i="3"/>
  <c r="M27" i="3"/>
  <c r="O26" i="3"/>
  <c r="M26" i="3"/>
  <c r="O25" i="3"/>
  <c r="M25" i="3"/>
  <c r="O24" i="3"/>
  <c r="M24" i="3"/>
  <c r="O23" i="3"/>
  <c r="M23" i="3"/>
  <c r="O22" i="3"/>
  <c r="M22" i="3"/>
  <c r="O21" i="3"/>
  <c r="M21" i="3"/>
  <c r="O20" i="3"/>
  <c r="M20" i="3"/>
  <c r="O19" i="3"/>
  <c r="M19" i="3"/>
  <c r="O18" i="3"/>
  <c r="M18" i="3"/>
  <c r="O17" i="3"/>
  <c r="M17" i="3"/>
  <c r="O16" i="3"/>
  <c r="M16" i="3"/>
  <c r="O15" i="3"/>
  <c r="M15" i="3"/>
  <c r="O14" i="3"/>
  <c r="M14" i="3"/>
  <c r="O12" i="3"/>
  <c r="M12" i="3"/>
  <c r="O9" i="3"/>
  <c r="M9" i="3"/>
  <c r="O8" i="3"/>
  <c r="M8" i="3"/>
  <c r="O6" i="3"/>
  <c r="M6" i="3"/>
  <c r="O5" i="3"/>
  <c r="M5" i="3"/>
  <c r="O3" i="3"/>
  <c r="M3" i="3"/>
  <c r="D6" i="1"/>
  <c r="P6"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3" i="2"/>
  <c r="P4" i="2"/>
  <c r="P5" i="2"/>
  <c r="P9" i="2"/>
  <c r="P10" i="2"/>
  <c r="P11" i="2"/>
  <c r="P12" i="2"/>
  <c r="P13" i="2"/>
  <c r="P14" i="2"/>
  <c r="P15" i="2"/>
  <c r="P16" i="2"/>
  <c r="P17" i="2"/>
  <c r="P18" i="2"/>
  <c r="P19" i="2"/>
  <c r="P20" i="2"/>
  <c r="P21" i="2"/>
  <c r="P22" i="2"/>
  <c r="P23" i="2"/>
  <c r="P24" i="2"/>
  <c r="P25" i="2"/>
  <c r="P26" i="2"/>
  <c r="P27" i="2"/>
  <c r="P28" i="2"/>
  <c r="N6" i="2"/>
  <c r="N3" i="2"/>
  <c r="N4" i="2"/>
  <c r="N5" i="2"/>
  <c r="P4" i="6" l="1"/>
  <c r="Q4" i="6" s="1"/>
  <c r="P8" i="6"/>
  <c r="Q8" i="6" s="1"/>
  <c r="P32" i="6"/>
  <c r="Q32" i="6" s="1"/>
  <c r="P36" i="6"/>
  <c r="Q36" i="6" s="1"/>
  <c r="P40" i="6"/>
  <c r="Q40" i="6" s="1"/>
  <c r="P44" i="6"/>
  <c r="Q44" i="6" s="1"/>
  <c r="P48" i="6"/>
  <c r="Q48" i="6" s="1"/>
  <c r="P52" i="6"/>
  <c r="Q52" i="6" s="1"/>
  <c r="P56" i="6"/>
  <c r="Q56" i="6" s="1"/>
  <c r="P60" i="6"/>
  <c r="Q60" i="6" s="1"/>
  <c r="P64" i="6"/>
  <c r="Q64" i="6" s="1"/>
  <c r="P68" i="6"/>
  <c r="Q68" i="6" s="1"/>
  <c r="P72" i="6"/>
  <c r="Q72" i="6" s="1"/>
  <c r="P76" i="6"/>
  <c r="Q76" i="6" s="1"/>
  <c r="P80" i="6"/>
  <c r="Q80" i="6" s="1"/>
  <c r="P84" i="6"/>
  <c r="Q84" i="6" s="1"/>
  <c r="P88" i="6"/>
  <c r="Q88" i="6" s="1"/>
  <c r="P92" i="6"/>
  <c r="Q92" i="6" s="1"/>
  <c r="P96" i="6"/>
  <c r="Q96" i="6" s="1"/>
  <c r="P52" i="9"/>
  <c r="Q52" i="9" s="1"/>
  <c r="P56" i="9"/>
  <c r="Q56" i="9" s="1"/>
  <c r="P60" i="9"/>
  <c r="Q60" i="9" s="1"/>
  <c r="P64" i="9"/>
  <c r="Q64" i="9" s="1"/>
  <c r="P68" i="9"/>
  <c r="Q68" i="9" s="1"/>
  <c r="P72" i="9"/>
  <c r="Q72" i="9" s="1"/>
  <c r="P76" i="9"/>
  <c r="Q76" i="9" s="1"/>
  <c r="P80" i="9"/>
  <c r="Q80" i="9" s="1"/>
  <c r="P84" i="9"/>
  <c r="Q84" i="9" s="1"/>
  <c r="P88" i="9"/>
  <c r="Q88" i="9" s="1"/>
  <c r="P92" i="9"/>
  <c r="Q92" i="9" s="1"/>
  <c r="P96" i="9"/>
  <c r="Q96" i="9" s="1"/>
  <c r="P100" i="9"/>
  <c r="Q100" i="9" s="1"/>
  <c r="P5" i="6"/>
  <c r="Q5" i="6" s="1"/>
  <c r="P14" i="5"/>
  <c r="Q14" i="5" s="1"/>
  <c r="P18" i="5"/>
  <c r="Q18" i="5" s="1"/>
  <c r="P22" i="5"/>
  <c r="Q22" i="5" s="1"/>
  <c r="P26" i="5"/>
  <c r="Q26" i="5" s="1"/>
  <c r="P30" i="5"/>
  <c r="Q30" i="5" s="1"/>
  <c r="P34" i="5"/>
  <c r="Q34" i="5" s="1"/>
  <c r="P38" i="5"/>
  <c r="Q38" i="5" s="1"/>
  <c r="P42" i="5"/>
  <c r="Q42" i="5" s="1"/>
  <c r="P46" i="5"/>
  <c r="Q46" i="5" s="1"/>
  <c r="P50" i="5"/>
  <c r="Q50" i="5" s="1"/>
  <c r="P54" i="5"/>
  <c r="Q54" i="5" s="1"/>
  <c r="P58" i="5"/>
  <c r="Q58" i="5" s="1"/>
  <c r="P62" i="5"/>
  <c r="Q62" i="5" s="1"/>
  <c r="P66" i="5"/>
  <c r="Q66" i="5" s="1"/>
  <c r="P70" i="5"/>
  <c r="Q70" i="5" s="1"/>
  <c r="P74" i="5"/>
  <c r="Q74" i="5" s="1"/>
  <c r="P78" i="5"/>
  <c r="Q78" i="5" s="1"/>
  <c r="P82" i="5"/>
  <c r="Q82" i="5" s="1"/>
  <c r="P86" i="5"/>
  <c r="Q86" i="5" s="1"/>
  <c r="P94" i="5"/>
  <c r="Q94" i="5" s="1"/>
  <c r="P98" i="5"/>
  <c r="Q98" i="5" s="1"/>
  <c r="P8" i="4"/>
  <c r="Q8" i="4" s="1"/>
  <c r="P12" i="4"/>
  <c r="Q12" i="4" s="1"/>
  <c r="P16" i="4"/>
  <c r="Q16" i="4" s="1"/>
  <c r="P20" i="4"/>
  <c r="Q20" i="4" s="1"/>
  <c r="P24" i="4"/>
  <c r="Q24" i="4" s="1"/>
  <c r="P28" i="4"/>
  <c r="Q28" i="4" s="1"/>
  <c r="P32" i="4"/>
  <c r="Q32" i="4" s="1"/>
  <c r="P36" i="4"/>
  <c r="Q36" i="4" s="1"/>
  <c r="P40" i="4"/>
  <c r="Q40" i="4" s="1"/>
  <c r="P44" i="4"/>
  <c r="Q44" i="4" s="1"/>
  <c r="P48" i="4"/>
  <c r="Q48" i="4" s="1"/>
  <c r="P52" i="4"/>
  <c r="Q52" i="4" s="1"/>
  <c r="P56" i="4"/>
  <c r="Q56" i="4" s="1"/>
  <c r="P60" i="4"/>
  <c r="Q60" i="4" s="1"/>
  <c r="P64" i="4"/>
  <c r="Q64" i="4" s="1"/>
  <c r="P68" i="4"/>
  <c r="Q68" i="4" s="1"/>
  <c r="P72" i="4"/>
  <c r="Q72" i="4" s="1"/>
  <c r="P76" i="4"/>
  <c r="Q76" i="4" s="1"/>
  <c r="P80" i="4"/>
  <c r="Q80" i="4" s="1"/>
  <c r="P84" i="4"/>
  <c r="Q84" i="4" s="1"/>
  <c r="P18" i="4"/>
  <c r="Q18" i="4" s="1"/>
  <c r="P22" i="4"/>
  <c r="Q22" i="4" s="1"/>
  <c r="P26" i="4"/>
  <c r="Q26" i="4" s="1"/>
  <c r="P30" i="4"/>
  <c r="Q30" i="4" s="1"/>
  <c r="P34" i="4"/>
  <c r="Q34" i="4" s="1"/>
  <c r="P38" i="4"/>
  <c r="Q38" i="4" s="1"/>
  <c r="P42" i="4"/>
  <c r="Q42" i="4" s="1"/>
  <c r="P46" i="4"/>
  <c r="Q46" i="4" s="1"/>
  <c r="P50" i="4"/>
  <c r="Q50" i="4" s="1"/>
  <c r="P54" i="4"/>
  <c r="Q54" i="4" s="1"/>
  <c r="P58" i="4"/>
  <c r="Q58" i="4" s="1"/>
  <c r="P62" i="4"/>
  <c r="Q62" i="4" s="1"/>
  <c r="P66" i="4"/>
  <c r="Q66" i="4" s="1"/>
  <c r="P20" i="3"/>
  <c r="Q20" i="3" s="1"/>
  <c r="P24" i="3"/>
  <c r="Q24" i="3" s="1"/>
  <c r="P32" i="3"/>
  <c r="Q32" i="3" s="1"/>
  <c r="P40" i="3"/>
  <c r="Q40" i="3" s="1"/>
  <c r="P44" i="3"/>
  <c r="Q44" i="3" s="1"/>
  <c r="P48" i="3"/>
  <c r="Q48" i="3" s="1"/>
  <c r="P52" i="3"/>
  <c r="Q52" i="3" s="1"/>
  <c r="P72" i="3"/>
  <c r="Q72" i="3" s="1"/>
  <c r="P76" i="3"/>
  <c r="Q76" i="3" s="1"/>
  <c r="P88" i="3"/>
  <c r="Q88" i="3" s="1"/>
  <c r="P92" i="3"/>
  <c r="Q92" i="3" s="1"/>
  <c r="P96" i="3"/>
  <c r="Q96" i="3" s="1"/>
  <c r="P5" i="3"/>
  <c r="Q5" i="3" s="1"/>
  <c r="P3" i="8"/>
  <c r="Q3" i="8" s="1"/>
  <c r="P8" i="8"/>
  <c r="Q8" i="8" s="1"/>
  <c r="P12" i="8"/>
  <c r="Q12" i="8" s="1"/>
  <c r="P16" i="8"/>
  <c r="Q16" i="8" s="1"/>
  <c r="P20" i="8"/>
  <c r="Q20" i="8" s="1"/>
  <c r="P24" i="8"/>
  <c r="Q24" i="8" s="1"/>
  <c r="P28" i="8"/>
  <c r="Q28" i="8" s="1"/>
  <c r="P32" i="8"/>
  <c r="Q32" i="8" s="1"/>
  <c r="P36" i="8"/>
  <c r="Q36" i="8" s="1"/>
  <c r="P40" i="8"/>
  <c r="Q40" i="8" s="1"/>
  <c r="P44" i="8"/>
  <c r="Q44" i="8" s="1"/>
  <c r="P48" i="8"/>
  <c r="Q48" i="8" s="1"/>
  <c r="P52" i="8"/>
  <c r="Q52" i="8" s="1"/>
  <c r="P70" i="4"/>
  <c r="Q70" i="4" s="1"/>
  <c r="P74" i="4"/>
  <c r="Q74" i="4" s="1"/>
  <c r="P78" i="4"/>
  <c r="Q78" i="4" s="1"/>
  <c r="P82" i="4"/>
  <c r="Q82" i="4" s="1"/>
  <c r="P86" i="4"/>
  <c r="Q86" i="4" s="1"/>
  <c r="P90" i="4"/>
  <c r="Q90" i="4" s="1"/>
  <c r="P94" i="4"/>
  <c r="Q94" i="4" s="1"/>
  <c r="P98" i="4"/>
  <c r="Q98" i="4" s="1"/>
  <c r="P4" i="5"/>
  <c r="Q4" i="5" s="1"/>
  <c r="P9" i="5"/>
  <c r="Q9" i="5" s="1"/>
  <c r="P16" i="5"/>
  <c r="Q16" i="5" s="1"/>
  <c r="P20" i="5"/>
  <c r="Q20" i="5" s="1"/>
  <c r="P24" i="5"/>
  <c r="Q24" i="5" s="1"/>
  <c r="P13" i="6"/>
  <c r="Q13" i="6" s="1"/>
  <c r="P29" i="6"/>
  <c r="Q29" i="6" s="1"/>
  <c r="P33" i="6"/>
  <c r="Q33" i="6" s="1"/>
  <c r="P37" i="6"/>
  <c r="Q37" i="6" s="1"/>
  <c r="P41" i="6"/>
  <c r="Q41" i="6" s="1"/>
  <c r="P45" i="6"/>
  <c r="Q45" i="6" s="1"/>
  <c r="P49" i="6"/>
  <c r="Q49" i="6" s="1"/>
  <c r="P53" i="6"/>
  <c r="Q53" i="6" s="1"/>
  <c r="P57" i="6"/>
  <c r="Q57" i="6" s="1"/>
  <c r="P8" i="9"/>
  <c r="Q8" i="9" s="1"/>
  <c r="Q12" i="9"/>
  <c r="P24" i="9"/>
  <c r="Q24" i="9" s="1"/>
  <c r="P28" i="9"/>
  <c r="Q28" i="9" s="1"/>
  <c r="P40" i="9"/>
  <c r="Q40" i="9" s="1"/>
  <c r="P44" i="9"/>
  <c r="Q44" i="9" s="1"/>
  <c r="P48" i="9"/>
  <c r="Q48" i="9" s="1"/>
  <c r="P3" i="3"/>
  <c r="Q3" i="3" s="1"/>
  <c r="P9" i="3"/>
  <c r="Q9" i="3" s="1"/>
  <c r="Q13" i="3"/>
  <c r="P21" i="3"/>
  <c r="Q21" i="3" s="1"/>
  <c r="P25" i="3"/>
  <c r="Q25" i="3" s="1"/>
  <c r="P33" i="3"/>
  <c r="Q33" i="3" s="1"/>
  <c r="P57" i="3"/>
  <c r="Q57" i="3" s="1"/>
  <c r="P61" i="3"/>
  <c r="Q61" i="3" s="1"/>
  <c r="P73" i="3"/>
  <c r="Q73" i="3" s="1"/>
  <c r="P77" i="3"/>
  <c r="Q77" i="3" s="1"/>
  <c r="P81" i="3"/>
  <c r="Q81" i="3" s="1"/>
  <c r="P85" i="3"/>
  <c r="Q85" i="3" s="1"/>
  <c r="P89" i="3"/>
  <c r="Q89" i="3" s="1"/>
  <c r="P93" i="3"/>
  <c r="Q93" i="3" s="1"/>
  <c r="P97" i="3"/>
  <c r="Q97" i="3" s="1"/>
  <c r="P3" i="4"/>
  <c r="Q3" i="4" s="1"/>
  <c r="P15" i="4"/>
  <c r="Q15" i="4" s="1"/>
  <c r="P19" i="4"/>
  <c r="Q19" i="4" s="1"/>
  <c r="P23" i="4"/>
  <c r="Q23" i="4" s="1"/>
  <c r="P27" i="4"/>
  <c r="Q27" i="4" s="1"/>
  <c r="P31" i="4"/>
  <c r="Q31" i="4" s="1"/>
  <c r="P35" i="4"/>
  <c r="Q35" i="4" s="1"/>
  <c r="P39" i="4"/>
  <c r="Q39" i="4" s="1"/>
  <c r="P43" i="4"/>
  <c r="Q43" i="4" s="1"/>
  <c r="P47" i="4"/>
  <c r="Q47" i="4" s="1"/>
  <c r="P51" i="4"/>
  <c r="Q51" i="4" s="1"/>
  <c r="P55" i="4"/>
  <c r="Q55" i="4" s="1"/>
  <c r="P59" i="4"/>
  <c r="Q59" i="4" s="1"/>
  <c r="P63" i="4"/>
  <c r="Q63" i="4" s="1"/>
  <c r="P67" i="4"/>
  <c r="Q67" i="4" s="1"/>
  <c r="P71" i="4"/>
  <c r="Q71" i="4" s="1"/>
  <c r="P75" i="4"/>
  <c r="Q75" i="4" s="1"/>
  <c r="P79" i="4"/>
  <c r="Q79" i="4" s="1"/>
  <c r="P83" i="4"/>
  <c r="Q83" i="4" s="1"/>
  <c r="P87" i="4"/>
  <c r="Q87" i="4" s="1"/>
  <c r="P91" i="4"/>
  <c r="Q91" i="4" s="1"/>
  <c r="P95" i="4"/>
  <c r="Q95" i="4" s="1"/>
  <c r="P99" i="4"/>
  <c r="Q99" i="4" s="1"/>
  <c r="P5" i="5"/>
  <c r="Q5" i="5" s="1"/>
  <c r="P13" i="5"/>
  <c r="Q13" i="5" s="1"/>
  <c r="P17" i="5"/>
  <c r="Q17" i="5" s="1"/>
  <c r="P21" i="5"/>
  <c r="Q21" i="5" s="1"/>
  <c r="P25" i="5"/>
  <c r="Q25" i="5" s="1"/>
  <c r="P29" i="5"/>
  <c r="Q29" i="5" s="1"/>
  <c r="P33" i="5"/>
  <c r="Q33" i="5" s="1"/>
  <c r="P37" i="5"/>
  <c r="Q37" i="5" s="1"/>
  <c r="P41" i="5"/>
  <c r="Q41" i="5" s="1"/>
  <c r="P45" i="5"/>
  <c r="Q45" i="5" s="1"/>
  <c r="P49" i="5"/>
  <c r="Q49" i="5" s="1"/>
  <c r="P53" i="5"/>
  <c r="Q53" i="5" s="1"/>
  <c r="P57" i="5"/>
  <c r="Q57" i="5" s="1"/>
  <c r="P61" i="5"/>
  <c r="Q61" i="5" s="1"/>
  <c r="P65" i="5"/>
  <c r="Q65" i="5" s="1"/>
  <c r="P69" i="5"/>
  <c r="Q69" i="5" s="1"/>
  <c r="P73" i="5"/>
  <c r="Q73" i="5" s="1"/>
  <c r="P77" i="5"/>
  <c r="Q77" i="5" s="1"/>
  <c r="P81" i="5"/>
  <c r="Q81" i="5" s="1"/>
  <c r="P85" i="5"/>
  <c r="Q85" i="5" s="1"/>
  <c r="P89" i="5"/>
  <c r="Q89" i="5" s="1"/>
  <c r="P93" i="5"/>
  <c r="Q93" i="5" s="1"/>
  <c r="P97" i="5"/>
  <c r="Q97" i="5" s="1"/>
  <c r="P3" i="6"/>
  <c r="Q3" i="6" s="1"/>
  <c r="P7" i="6"/>
  <c r="Q7" i="6" s="1"/>
  <c r="P14" i="6"/>
  <c r="Q14" i="6" s="1"/>
  <c r="P30" i="6"/>
  <c r="Q30" i="6" s="1"/>
  <c r="P34" i="6"/>
  <c r="Q34" i="6" s="1"/>
  <c r="P38" i="6"/>
  <c r="Q38" i="6" s="1"/>
  <c r="P42" i="6"/>
  <c r="Q42" i="6" s="1"/>
  <c r="P46" i="6"/>
  <c r="Q46" i="6" s="1"/>
  <c r="P50" i="6"/>
  <c r="Q50" i="6" s="1"/>
  <c r="P54" i="6"/>
  <c r="Q54" i="6" s="1"/>
  <c r="P58" i="6"/>
  <c r="Q58" i="6" s="1"/>
  <c r="P62" i="6"/>
  <c r="Q62" i="6" s="1"/>
  <c r="P66" i="6"/>
  <c r="Q66" i="6" s="1"/>
  <c r="P70" i="6"/>
  <c r="Q70" i="6" s="1"/>
  <c r="P74" i="6"/>
  <c r="Q74" i="6" s="1"/>
  <c r="P78" i="6"/>
  <c r="Q78" i="6" s="1"/>
  <c r="P82" i="6"/>
  <c r="Q82" i="6" s="1"/>
  <c r="P86" i="6"/>
  <c r="Q86" i="6" s="1"/>
  <c r="P90" i="6"/>
  <c r="Q90" i="6" s="1"/>
  <c r="P94" i="6"/>
  <c r="Q94" i="6" s="1"/>
  <c r="P98" i="6"/>
  <c r="Q98" i="6" s="1"/>
  <c r="P5" i="9"/>
  <c r="Q5" i="9" s="1"/>
  <c r="P19" i="3"/>
  <c r="Q19" i="3" s="1"/>
  <c r="P79" i="3"/>
  <c r="Q79" i="3" s="1"/>
  <c r="P31" i="6"/>
  <c r="Q31" i="6" s="1"/>
  <c r="P35" i="6"/>
  <c r="Q35" i="6" s="1"/>
  <c r="P39" i="6"/>
  <c r="Q39" i="6" s="1"/>
  <c r="P43" i="6"/>
  <c r="Q43" i="6" s="1"/>
  <c r="P47" i="6"/>
  <c r="Q47" i="6" s="1"/>
  <c r="P51" i="6"/>
  <c r="Q51" i="6" s="1"/>
  <c r="P55" i="6"/>
  <c r="Q55" i="6" s="1"/>
  <c r="P59" i="6"/>
  <c r="Q59" i="6" s="1"/>
  <c r="P63" i="6"/>
  <c r="Q63" i="6" s="1"/>
  <c r="P67" i="6"/>
  <c r="Q67" i="6" s="1"/>
  <c r="P71" i="6"/>
  <c r="Q71" i="6" s="1"/>
  <c r="P75" i="6"/>
  <c r="Q75" i="6" s="1"/>
  <c r="P79" i="6"/>
  <c r="Q79" i="6" s="1"/>
  <c r="P83" i="6"/>
  <c r="Q83" i="6" s="1"/>
  <c r="P87" i="6"/>
  <c r="Q87" i="6" s="1"/>
  <c r="P91" i="6"/>
  <c r="Q91" i="6" s="1"/>
  <c r="P95" i="6"/>
  <c r="Q95" i="6" s="1"/>
  <c r="P99" i="6"/>
  <c r="Q99" i="6" s="1"/>
  <c r="P6" i="9"/>
  <c r="Q6" i="9" s="1"/>
  <c r="P28" i="5"/>
  <c r="Q28" i="5" s="1"/>
  <c r="P32" i="5"/>
  <c r="Q32" i="5" s="1"/>
  <c r="P36" i="5"/>
  <c r="Q36" i="5" s="1"/>
  <c r="P40" i="5"/>
  <c r="Q40" i="5" s="1"/>
  <c r="P44" i="5"/>
  <c r="Q44" i="5" s="1"/>
  <c r="P48" i="5"/>
  <c r="Q48" i="5" s="1"/>
  <c r="P52" i="5"/>
  <c r="Q52" i="5" s="1"/>
  <c r="P56" i="5"/>
  <c r="Q56" i="5" s="1"/>
  <c r="P60" i="5"/>
  <c r="Q60" i="5" s="1"/>
  <c r="P64" i="5"/>
  <c r="Q64" i="5" s="1"/>
  <c r="P68" i="5"/>
  <c r="Q68" i="5" s="1"/>
  <c r="P72" i="5"/>
  <c r="Q72" i="5" s="1"/>
  <c r="P76" i="5"/>
  <c r="Q76" i="5" s="1"/>
  <c r="P80" i="5"/>
  <c r="Q80" i="5" s="1"/>
  <c r="P84" i="5"/>
  <c r="Q84" i="5" s="1"/>
  <c r="P88" i="5"/>
  <c r="Q88" i="5" s="1"/>
  <c r="P92" i="5"/>
  <c r="Q92" i="5" s="1"/>
  <c r="P96" i="5"/>
  <c r="Q96" i="5" s="1"/>
  <c r="P100" i="5"/>
  <c r="Q100" i="5" s="1"/>
  <c r="P6" i="6"/>
  <c r="Q6" i="6" s="1"/>
  <c r="P12" i="6"/>
  <c r="Q12" i="6" s="1"/>
  <c r="P28" i="6"/>
  <c r="Q28" i="6" s="1"/>
  <c r="P15" i="6"/>
  <c r="Q15" i="6" s="1"/>
  <c r="P19" i="6"/>
  <c r="Q19" i="6" s="1"/>
  <c r="P23" i="6"/>
  <c r="Q23" i="6" s="1"/>
  <c r="P27" i="6"/>
  <c r="Q27" i="6" s="1"/>
  <c r="P9" i="9"/>
  <c r="Q9" i="9" s="1"/>
  <c r="P21" i="9"/>
  <c r="Q21" i="9" s="1"/>
  <c r="P25" i="9"/>
  <c r="Q25" i="9" s="1"/>
  <c r="P41" i="9"/>
  <c r="Q41" i="9" s="1"/>
  <c r="P49" i="9"/>
  <c r="Q49" i="9" s="1"/>
  <c r="P53" i="9"/>
  <c r="Q53" i="9" s="1"/>
  <c r="P57" i="9"/>
  <c r="Q57" i="9" s="1"/>
  <c r="P61" i="9"/>
  <c r="Q61" i="9" s="1"/>
  <c r="P65" i="9"/>
  <c r="Q65" i="9" s="1"/>
  <c r="P69" i="9"/>
  <c r="Q69" i="9" s="1"/>
  <c r="P73" i="9"/>
  <c r="Q73" i="9" s="1"/>
  <c r="P77" i="9"/>
  <c r="Q77" i="9" s="1"/>
  <c r="P81" i="9"/>
  <c r="Q81" i="9" s="1"/>
  <c r="P85" i="9"/>
  <c r="Q85" i="9" s="1"/>
  <c r="P89" i="9"/>
  <c r="Q89" i="9" s="1"/>
  <c r="P93" i="9"/>
  <c r="Q93" i="9" s="1"/>
  <c r="P97" i="9"/>
  <c r="Q97" i="9" s="1"/>
  <c r="P5" i="8"/>
  <c r="Q5" i="8" s="1"/>
  <c r="P9" i="8"/>
  <c r="Q9" i="8" s="1"/>
  <c r="P13" i="8"/>
  <c r="Q13" i="8" s="1"/>
  <c r="P17" i="8"/>
  <c r="Q17" i="8" s="1"/>
  <c r="P21" i="8"/>
  <c r="Q21" i="8" s="1"/>
  <c r="P25" i="8"/>
  <c r="Q25" i="8" s="1"/>
  <c r="P29" i="8"/>
  <c r="Q29" i="8" s="1"/>
  <c r="P33" i="8"/>
  <c r="Q33" i="8" s="1"/>
  <c r="P37" i="8"/>
  <c r="Q37" i="8" s="1"/>
  <c r="P41" i="8"/>
  <c r="Q41" i="8" s="1"/>
  <c r="P45" i="8"/>
  <c r="Q45" i="8" s="1"/>
  <c r="P49" i="8"/>
  <c r="Q49" i="8" s="1"/>
  <c r="P53" i="8"/>
  <c r="Q53" i="8" s="1"/>
  <c r="P57" i="8"/>
  <c r="Q57" i="8" s="1"/>
  <c r="P61" i="8"/>
  <c r="Q61" i="8" s="1"/>
  <c r="P65" i="8"/>
  <c r="Q65" i="8" s="1"/>
  <c r="P69" i="8"/>
  <c r="Q69" i="8" s="1"/>
  <c r="P73" i="8"/>
  <c r="Q73" i="8" s="1"/>
  <c r="P77" i="8"/>
  <c r="Q77" i="8" s="1"/>
  <c r="P81" i="8"/>
  <c r="Q81" i="8" s="1"/>
  <c r="P85" i="8"/>
  <c r="Q85" i="8" s="1"/>
  <c r="P89" i="8"/>
  <c r="Q89" i="8" s="1"/>
  <c r="P93" i="8"/>
  <c r="Q93" i="8" s="1"/>
  <c r="P97" i="8"/>
  <c r="Q97" i="8" s="1"/>
  <c r="P9" i="6"/>
  <c r="Q9" i="6" s="1"/>
  <c r="P16" i="6"/>
  <c r="Q16" i="6" s="1"/>
  <c r="P20" i="6"/>
  <c r="Q20" i="6" s="1"/>
  <c r="P24" i="6"/>
  <c r="Q24" i="6" s="1"/>
  <c r="P26" i="9"/>
  <c r="Q26" i="9" s="1"/>
  <c r="P30" i="9"/>
  <c r="Q30" i="9" s="1"/>
  <c r="P34" i="9"/>
  <c r="Q34" i="9" s="1"/>
  <c r="P42" i="9"/>
  <c r="Q42" i="9" s="1"/>
  <c r="P46" i="9"/>
  <c r="Q46" i="9" s="1"/>
  <c r="P50" i="9"/>
  <c r="Q50" i="9" s="1"/>
  <c r="P54" i="9"/>
  <c r="Q54" i="9" s="1"/>
  <c r="P58" i="9"/>
  <c r="Q58" i="9" s="1"/>
  <c r="P62" i="9"/>
  <c r="Q62" i="9" s="1"/>
  <c r="P66" i="9"/>
  <c r="Q66" i="9" s="1"/>
  <c r="P70" i="9"/>
  <c r="Q70" i="9" s="1"/>
  <c r="P74" i="9"/>
  <c r="Q74" i="9" s="1"/>
  <c r="P78" i="9"/>
  <c r="Q78" i="9" s="1"/>
  <c r="P82" i="9"/>
  <c r="Q82" i="9" s="1"/>
  <c r="P86" i="9"/>
  <c r="Q86" i="9" s="1"/>
  <c r="P90" i="9"/>
  <c r="Q90" i="9" s="1"/>
  <c r="P94" i="9"/>
  <c r="Q94" i="9" s="1"/>
  <c r="P98" i="9"/>
  <c r="Q98" i="9" s="1"/>
  <c r="P16" i="7"/>
  <c r="Q16" i="7" s="1"/>
  <c r="P20" i="7"/>
  <c r="Q20" i="7" s="1"/>
  <c r="P24" i="7"/>
  <c r="Q24" i="7" s="1"/>
  <c r="P28" i="7"/>
  <c r="Q28" i="7" s="1"/>
  <c r="P32" i="7"/>
  <c r="Q32" i="7" s="1"/>
  <c r="P36" i="7"/>
  <c r="Q36" i="7" s="1"/>
  <c r="P40" i="7"/>
  <c r="Q40" i="7" s="1"/>
  <c r="P44" i="7"/>
  <c r="Q44" i="7" s="1"/>
  <c r="P48" i="7"/>
  <c r="Q48" i="7" s="1"/>
  <c r="P52" i="7"/>
  <c r="Q52" i="7" s="1"/>
  <c r="P56" i="7"/>
  <c r="Q56" i="7" s="1"/>
  <c r="P60" i="7"/>
  <c r="Q60" i="7" s="1"/>
  <c r="P64" i="7"/>
  <c r="Q64" i="7" s="1"/>
  <c r="P68" i="7"/>
  <c r="Q68" i="7" s="1"/>
  <c r="P72" i="7"/>
  <c r="Q72" i="7" s="1"/>
  <c r="P76" i="7"/>
  <c r="Q76" i="7" s="1"/>
  <c r="P80" i="7"/>
  <c r="Q80" i="7" s="1"/>
  <c r="P84" i="7"/>
  <c r="Q84" i="7" s="1"/>
  <c r="P88" i="7"/>
  <c r="Q88" i="7" s="1"/>
  <c r="P92" i="7"/>
  <c r="Q92" i="7" s="1"/>
  <c r="P6" i="8"/>
  <c r="Q6" i="8" s="1"/>
  <c r="P10" i="8"/>
  <c r="Q10" i="8" s="1"/>
  <c r="P14" i="8"/>
  <c r="Q14" i="8" s="1"/>
  <c r="P18" i="8"/>
  <c r="Q18" i="8" s="1"/>
  <c r="P22" i="8"/>
  <c r="Q22" i="8" s="1"/>
  <c r="P26" i="8"/>
  <c r="Q26" i="8" s="1"/>
  <c r="P30" i="8"/>
  <c r="Q30" i="8" s="1"/>
  <c r="P34" i="8"/>
  <c r="Q34" i="8" s="1"/>
  <c r="P38" i="8"/>
  <c r="Q38" i="8" s="1"/>
  <c r="P42" i="8"/>
  <c r="Q42" i="8" s="1"/>
  <c r="P46" i="8"/>
  <c r="Q46" i="8" s="1"/>
  <c r="P50" i="8"/>
  <c r="Q50" i="8" s="1"/>
  <c r="P54" i="8"/>
  <c r="Q54" i="8" s="1"/>
  <c r="P58" i="8"/>
  <c r="Q58" i="8" s="1"/>
  <c r="P62" i="8"/>
  <c r="Q62" i="8" s="1"/>
  <c r="P66" i="8"/>
  <c r="Q66" i="8" s="1"/>
  <c r="P70" i="8"/>
  <c r="Q70" i="8" s="1"/>
  <c r="P74" i="8"/>
  <c r="Q74" i="8" s="1"/>
  <c r="P78" i="8"/>
  <c r="Q78" i="8" s="1"/>
  <c r="P82" i="8"/>
  <c r="Q82" i="8" s="1"/>
  <c r="P86" i="8"/>
  <c r="Q86" i="8" s="1"/>
  <c r="P90" i="8"/>
  <c r="Q90" i="8" s="1"/>
  <c r="P94" i="8"/>
  <c r="Q94" i="8" s="1"/>
  <c r="P98" i="8"/>
  <c r="Q98" i="8" s="1"/>
  <c r="P87" i="3"/>
  <c r="Q87" i="3" s="1"/>
  <c r="P12" i="3"/>
  <c r="Q12" i="3" s="1"/>
  <c r="P6" i="3"/>
  <c r="Q6" i="3" s="1"/>
  <c r="P42" i="3"/>
  <c r="Q42" i="3" s="1"/>
  <c r="P46" i="3"/>
  <c r="Q46" i="3" s="1"/>
  <c r="P58" i="3"/>
  <c r="Q58" i="3" s="1"/>
  <c r="P62" i="3"/>
  <c r="Q62" i="3" s="1"/>
  <c r="P66" i="3"/>
  <c r="Q66" i="3" s="1"/>
  <c r="P70" i="3"/>
  <c r="Q70" i="3" s="1"/>
  <c r="P74" i="3"/>
  <c r="Q74" i="3" s="1"/>
  <c r="P78" i="3"/>
  <c r="Q78" i="3" s="1"/>
  <c r="P10" i="6"/>
  <c r="Q10" i="6" s="1"/>
  <c r="P17" i="6"/>
  <c r="Q17" i="6" s="1"/>
  <c r="P21" i="6"/>
  <c r="Q21" i="6" s="1"/>
  <c r="P25" i="6"/>
  <c r="Q25" i="6" s="1"/>
  <c r="P63" i="9"/>
  <c r="Q63" i="9" s="1"/>
  <c r="P67" i="9"/>
  <c r="Q67" i="9" s="1"/>
  <c r="P71" i="9"/>
  <c r="Q71" i="9" s="1"/>
  <c r="P75" i="9"/>
  <c r="Q75" i="9" s="1"/>
  <c r="P79" i="9"/>
  <c r="Q79" i="9" s="1"/>
  <c r="P83" i="9"/>
  <c r="Q83" i="9" s="1"/>
  <c r="P87" i="9"/>
  <c r="Q87" i="9" s="1"/>
  <c r="P91" i="9"/>
  <c r="Q91" i="9" s="1"/>
  <c r="P95" i="9"/>
  <c r="Q95" i="9" s="1"/>
  <c r="P17" i="7"/>
  <c r="Q17" i="7" s="1"/>
  <c r="P95" i="3"/>
  <c r="Q95" i="3" s="1"/>
  <c r="P61" i="6"/>
  <c r="Q61" i="6" s="1"/>
  <c r="P65" i="6"/>
  <c r="Q65" i="6" s="1"/>
  <c r="P69" i="6"/>
  <c r="Q69" i="6" s="1"/>
  <c r="P73" i="6"/>
  <c r="Q73" i="6" s="1"/>
  <c r="P77" i="6"/>
  <c r="Q77" i="6" s="1"/>
  <c r="P81" i="6"/>
  <c r="Q81" i="6" s="1"/>
  <c r="P85" i="6"/>
  <c r="Q85" i="6" s="1"/>
  <c r="P89" i="6"/>
  <c r="Q89" i="6" s="1"/>
  <c r="P93" i="6"/>
  <c r="Q93" i="6" s="1"/>
  <c r="P97" i="6"/>
  <c r="Q97" i="6" s="1"/>
  <c r="P23" i="9"/>
  <c r="Q23" i="9" s="1"/>
  <c r="P43" i="3"/>
  <c r="Q43" i="3" s="1"/>
  <c r="P47" i="3"/>
  <c r="Q47" i="3" s="1"/>
  <c r="P51" i="3"/>
  <c r="Q51" i="3" s="1"/>
  <c r="P55" i="3"/>
  <c r="Q55" i="3" s="1"/>
  <c r="P59" i="3"/>
  <c r="Q59" i="3" s="1"/>
  <c r="P63" i="3"/>
  <c r="Q63" i="3" s="1"/>
  <c r="P67" i="3"/>
  <c r="Q67" i="3" s="1"/>
  <c r="P71" i="3"/>
  <c r="Q71" i="3" s="1"/>
  <c r="Q11" i="6"/>
  <c r="P18" i="6"/>
  <c r="Q18" i="6" s="1"/>
  <c r="P22" i="6"/>
  <c r="Q22" i="6" s="1"/>
  <c r="P26" i="6"/>
  <c r="Q26" i="6" s="1"/>
  <c r="P56" i="8"/>
  <c r="Q56" i="8" s="1"/>
  <c r="P60" i="8"/>
  <c r="Q60" i="8" s="1"/>
  <c r="P64" i="8"/>
  <c r="Q64" i="8" s="1"/>
  <c r="P68" i="8"/>
  <c r="Q68" i="8" s="1"/>
  <c r="P72" i="8"/>
  <c r="Q72" i="8" s="1"/>
  <c r="P76" i="8"/>
  <c r="Q76" i="8" s="1"/>
  <c r="P80" i="8"/>
  <c r="Q80" i="8" s="1"/>
  <c r="P84" i="8"/>
  <c r="Q84" i="8" s="1"/>
  <c r="P88" i="8"/>
  <c r="Q88" i="8" s="1"/>
  <c r="P92" i="8"/>
  <c r="Q92" i="8" s="1"/>
  <c r="P96" i="8"/>
  <c r="Q96" i="8" s="1"/>
  <c r="P100" i="8"/>
  <c r="Q100" i="8" s="1"/>
  <c r="P11" i="9"/>
  <c r="Q11" i="9" s="1"/>
  <c r="P15" i="9"/>
  <c r="Q15" i="9" s="1"/>
  <c r="P19" i="9"/>
  <c r="Q19" i="9" s="1"/>
  <c r="P38" i="9"/>
  <c r="Q38" i="9" s="1"/>
  <c r="P45" i="9"/>
  <c r="Q45" i="9" s="1"/>
  <c r="P13" i="9"/>
  <c r="Q13" i="9" s="1"/>
  <c r="P17" i="9"/>
  <c r="Q17" i="9" s="1"/>
  <c r="P10" i="9"/>
  <c r="Q10" i="9" s="1"/>
  <c r="P14" i="9"/>
  <c r="Q14" i="9" s="1"/>
  <c r="P18" i="9"/>
  <c r="Q18" i="9" s="1"/>
  <c r="P22" i="9"/>
  <c r="Q22" i="9" s="1"/>
  <c r="P29" i="9"/>
  <c r="Q29" i="9" s="1"/>
  <c r="P33" i="9"/>
  <c r="Q33" i="9" s="1"/>
  <c r="P37" i="9"/>
  <c r="Q37" i="9" s="1"/>
  <c r="P4" i="9"/>
  <c r="Q4" i="9" s="1"/>
  <c r="P20" i="9"/>
  <c r="Q20" i="9" s="1"/>
  <c r="P36" i="9"/>
  <c r="Q36" i="9" s="1"/>
  <c r="P99" i="9"/>
  <c r="Q99" i="9" s="1"/>
  <c r="P16" i="9"/>
  <c r="Q16" i="9" s="1"/>
  <c r="P32" i="9"/>
  <c r="Q32" i="9" s="1"/>
  <c r="P3" i="5"/>
  <c r="Q3" i="5" s="1"/>
  <c r="P8" i="5"/>
  <c r="P11" i="5"/>
  <c r="Q11" i="5" s="1"/>
  <c r="P15" i="5"/>
  <c r="Q15" i="5" s="1"/>
  <c r="P19" i="5"/>
  <c r="Q19" i="5" s="1"/>
  <c r="P23" i="5"/>
  <c r="Q23" i="5" s="1"/>
  <c r="P27" i="5"/>
  <c r="Q27" i="5" s="1"/>
  <c r="P31" i="5"/>
  <c r="Q31" i="5" s="1"/>
  <c r="P35" i="5"/>
  <c r="Q35" i="5" s="1"/>
  <c r="P39" i="5"/>
  <c r="Q39" i="5" s="1"/>
  <c r="P43" i="5"/>
  <c r="Q43" i="5" s="1"/>
  <c r="P47" i="5"/>
  <c r="Q47" i="5" s="1"/>
  <c r="P51" i="5"/>
  <c r="Q51" i="5" s="1"/>
  <c r="P55" i="5"/>
  <c r="Q55" i="5" s="1"/>
  <c r="P59" i="5"/>
  <c r="Q59" i="5" s="1"/>
  <c r="P63" i="5"/>
  <c r="Q63" i="5" s="1"/>
  <c r="P67" i="5"/>
  <c r="Q67" i="5" s="1"/>
  <c r="P71" i="5"/>
  <c r="Q71" i="5" s="1"/>
  <c r="P75" i="5"/>
  <c r="Q75" i="5" s="1"/>
  <c r="P79" i="5"/>
  <c r="Q79" i="5" s="1"/>
  <c r="P83" i="5"/>
  <c r="Q83" i="5" s="1"/>
  <c r="P87" i="5"/>
  <c r="Q87" i="5" s="1"/>
  <c r="P91" i="5"/>
  <c r="Q91" i="5" s="1"/>
  <c r="P95" i="5"/>
  <c r="Q95" i="5" s="1"/>
  <c r="P99" i="5"/>
  <c r="Q99" i="5" s="1"/>
  <c r="P90" i="5"/>
  <c r="Q90" i="5" s="1"/>
  <c r="P16" i="3"/>
  <c r="Q16" i="3" s="1"/>
  <c r="P39" i="3"/>
  <c r="Q39" i="3" s="1"/>
  <c r="P91" i="3"/>
  <c r="Q91" i="3" s="1"/>
  <c r="P15" i="3"/>
  <c r="Q15" i="3" s="1"/>
  <c r="P82" i="3"/>
  <c r="Q82" i="3" s="1"/>
  <c r="P86" i="3"/>
  <c r="Q86" i="3" s="1"/>
  <c r="P9" i="4"/>
  <c r="Q9" i="4" s="1"/>
  <c r="P25" i="4"/>
  <c r="Q25" i="4" s="1"/>
  <c r="P100" i="4"/>
  <c r="Q100" i="4" s="1"/>
  <c r="P5" i="4"/>
  <c r="Q5" i="4" s="1"/>
  <c r="Q17" i="4"/>
  <c r="P21" i="4"/>
  <c r="Q21" i="4" s="1"/>
  <c r="P29" i="4"/>
  <c r="Q29" i="4" s="1"/>
  <c r="P33" i="4"/>
  <c r="Q33" i="4" s="1"/>
  <c r="P37" i="4"/>
  <c r="Q37" i="4" s="1"/>
  <c r="P41" i="4"/>
  <c r="Q41" i="4" s="1"/>
  <c r="P45" i="4"/>
  <c r="Q45" i="4" s="1"/>
  <c r="P49" i="4"/>
  <c r="Q49" i="4" s="1"/>
  <c r="P53" i="4"/>
  <c r="Q53" i="4" s="1"/>
  <c r="P57" i="4"/>
  <c r="Q57" i="4" s="1"/>
  <c r="P61" i="4"/>
  <c r="Q61" i="4" s="1"/>
  <c r="P65" i="4"/>
  <c r="Q65" i="4" s="1"/>
  <c r="P69" i="4"/>
  <c r="Q69" i="4" s="1"/>
  <c r="P73" i="4"/>
  <c r="Q73" i="4" s="1"/>
  <c r="P77" i="4"/>
  <c r="Q77" i="4" s="1"/>
  <c r="P81" i="4"/>
  <c r="Q81" i="4" s="1"/>
  <c r="P85" i="4"/>
  <c r="Q85" i="4" s="1"/>
  <c r="P89" i="4"/>
  <c r="Q89" i="4" s="1"/>
  <c r="P93" i="4"/>
  <c r="Q93" i="4" s="1"/>
  <c r="P97" i="4"/>
  <c r="Q97" i="4" s="1"/>
  <c r="P10" i="4"/>
  <c r="Q10" i="4" s="1"/>
  <c r="P14" i="4"/>
  <c r="Q14" i="4" s="1"/>
  <c r="P8" i="3"/>
  <c r="Q8" i="3" s="1"/>
  <c r="P23" i="3"/>
  <c r="Q23" i="3" s="1"/>
  <c r="P27" i="3"/>
  <c r="Q27" i="3" s="1"/>
  <c r="P31" i="3"/>
  <c r="Q31" i="3" s="1"/>
  <c r="P35" i="3"/>
  <c r="Q35" i="3" s="1"/>
  <c r="P50" i="3"/>
  <c r="Q50" i="3" s="1"/>
  <c r="P54" i="3"/>
  <c r="Q54" i="3" s="1"/>
  <c r="P65" i="3"/>
  <c r="Q65" i="3" s="1"/>
  <c r="P69" i="3"/>
  <c r="Q69" i="3" s="1"/>
  <c r="P80" i="3"/>
  <c r="Q80" i="3" s="1"/>
  <c r="P84" i="3"/>
  <c r="Q84" i="3" s="1"/>
  <c r="P99" i="3"/>
  <c r="Q99" i="3" s="1"/>
  <c r="P100" i="3"/>
  <c r="Q100" i="3" s="1"/>
  <c r="P17" i="3"/>
  <c r="Q17" i="3" s="1"/>
  <c r="P14" i="3"/>
  <c r="Q14" i="3" s="1"/>
  <c r="P18" i="3"/>
  <c r="Q18" i="3" s="1"/>
  <c r="P29" i="3"/>
  <c r="Q29" i="3" s="1"/>
  <c r="P37" i="3"/>
  <c r="Q37" i="3" s="1"/>
  <c r="P41" i="3"/>
  <c r="Q41" i="3" s="1"/>
  <c r="P45" i="3"/>
  <c r="Q45" i="3" s="1"/>
  <c r="P56" i="3"/>
  <c r="Q56" i="3" s="1"/>
  <c r="P60" i="3"/>
  <c r="Q60" i="3" s="1"/>
  <c r="P75" i="3"/>
  <c r="Q75" i="3" s="1"/>
  <c r="P90" i="3"/>
  <c r="Q90" i="3" s="1"/>
  <c r="P94" i="3"/>
  <c r="Q94" i="3" s="1"/>
  <c r="P22" i="3"/>
  <c r="Q22" i="3" s="1"/>
  <c r="P30" i="3"/>
  <c r="Q30" i="3" s="1"/>
  <c r="P38" i="3"/>
  <c r="Q38" i="3" s="1"/>
  <c r="P49" i="3"/>
  <c r="Q49" i="3" s="1"/>
  <c r="P53" i="3"/>
  <c r="Q53" i="3" s="1"/>
  <c r="P64" i="3"/>
  <c r="Q64" i="3" s="1"/>
  <c r="P68" i="3"/>
  <c r="Q68" i="3" s="1"/>
  <c r="P83" i="3"/>
  <c r="Q83" i="3" s="1"/>
  <c r="P98" i="3"/>
  <c r="Q98" i="3" s="1"/>
  <c r="P47" i="7"/>
  <c r="Q47" i="7" s="1"/>
  <c r="P59" i="7"/>
  <c r="Q59" i="7" s="1"/>
  <c r="P71" i="7"/>
  <c r="Q71" i="7" s="1"/>
  <c r="P91" i="7"/>
  <c r="Q91" i="7" s="1"/>
  <c r="P39" i="7"/>
  <c r="Q39" i="7" s="1"/>
  <c r="P51" i="7"/>
  <c r="Q51" i="7" s="1"/>
  <c r="P63" i="7"/>
  <c r="Q63" i="7" s="1"/>
  <c r="P75" i="7"/>
  <c r="Q75" i="7" s="1"/>
  <c r="P83" i="7"/>
  <c r="Q83" i="7" s="1"/>
  <c r="P99" i="7"/>
  <c r="Q99" i="7" s="1"/>
  <c r="P19" i="7"/>
  <c r="Q19" i="7" s="1"/>
  <c r="P43" i="7"/>
  <c r="Q43" i="7" s="1"/>
  <c r="P55" i="7"/>
  <c r="Q55" i="7" s="1"/>
  <c r="P67" i="7"/>
  <c r="Q67" i="7" s="1"/>
  <c r="P79" i="7"/>
  <c r="Q79" i="7" s="1"/>
  <c r="P87" i="7"/>
  <c r="Q87" i="7" s="1"/>
  <c r="P95" i="7"/>
  <c r="Q95" i="7" s="1"/>
  <c r="P3" i="7"/>
  <c r="Q3" i="7" s="1"/>
  <c r="P15" i="7"/>
  <c r="Q15" i="7" s="1"/>
  <c r="P35" i="7"/>
  <c r="Q35" i="7" s="1"/>
  <c r="P96" i="7"/>
  <c r="Q96" i="7" s="1"/>
  <c r="P9" i="7"/>
  <c r="Q9" i="7" s="1"/>
  <c r="P13" i="7"/>
  <c r="Q13" i="7" s="1"/>
  <c r="P21" i="7"/>
  <c r="Q21" i="7" s="1"/>
  <c r="P25" i="7"/>
  <c r="Q25" i="7" s="1"/>
  <c r="P29" i="7"/>
  <c r="Q29" i="7" s="1"/>
  <c r="P33" i="7"/>
  <c r="Q33" i="7" s="1"/>
  <c r="P34" i="7"/>
  <c r="Q34" i="7" s="1"/>
  <c r="P5" i="7"/>
  <c r="Q5" i="7" s="1"/>
  <c r="P23" i="7"/>
  <c r="Q23" i="7" s="1"/>
  <c r="P27" i="7"/>
  <c r="Q27" i="7" s="1"/>
  <c r="P31" i="7"/>
  <c r="Q31" i="7" s="1"/>
  <c r="P100" i="7"/>
  <c r="Q100" i="7" s="1"/>
  <c r="P97" i="7"/>
  <c r="Q97" i="7" s="1"/>
  <c r="Q7" i="7"/>
  <c r="P11" i="7"/>
  <c r="Q11" i="7" s="1"/>
  <c r="P37" i="7"/>
  <c r="Q37" i="7" s="1"/>
  <c r="P41" i="7"/>
  <c r="Q41" i="7" s="1"/>
  <c r="P45" i="7"/>
  <c r="Q45" i="7" s="1"/>
  <c r="P49" i="7"/>
  <c r="Q49" i="7" s="1"/>
  <c r="P53" i="7"/>
  <c r="Q53" i="7" s="1"/>
  <c r="P57" i="7"/>
  <c r="Q57" i="7" s="1"/>
  <c r="P61" i="7"/>
  <c r="Q61" i="7" s="1"/>
  <c r="P65" i="7"/>
  <c r="Q65" i="7" s="1"/>
  <c r="P69" i="7"/>
  <c r="Q69" i="7" s="1"/>
  <c r="P73" i="7"/>
  <c r="Q73" i="7" s="1"/>
  <c r="P77" i="7"/>
  <c r="Q77" i="7" s="1"/>
  <c r="P81" i="7"/>
  <c r="Q81" i="7" s="1"/>
  <c r="P85" i="7"/>
  <c r="Q85" i="7" s="1"/>
  <c r="P89" i="7"/>
  <c r="Q89" i="7" s="1"/>
  <c r="P93" i="7"/>
  <c r="Q93" i="7" s="1"/>
  <c r="P4" i="7"/>
  <c r="Q4" i="7" s="1"/>
  <c r="P8" i="7"/>
  <c r="Q8" i="7" s="1"/>
  <c r="P12" i="7"/>
  <c r="Q12" i="7" s="1"/>
  <c r="P38" i="7"/>
  <c r="Q38" i="7" s="1"/>
  <c r="P42" i="7"/>
  <c r="Q42" i="7" s="1"/>
  <c r="P46" i="7"/>
  <c r="Q46" i="7" s="1"/>
  <c r="P50" i="7"/>
  <c r="Q50" i="7" s="1"/>
  <c r="P54" i="7"/>
  <c r="Q54" i="7" s="1"/>
  <c r="P58" i="7"/>
  <c r="Q58" i="7" s="1"/>
  <c r="P62" i="7"/>
  <c r="Q62" i="7" s="1"/>
  <c r="P66" i="7"/>
  <c r="Q66" i="7" s="1"/>
  <c r="P70" i="7"/>
  <c r="Q70" i="7" s="1"/>
  <c r="P74" i="7"/>
  <c r="Q74" i="7" s="1"/>
  <c r="P78" i="7"/>
  <c r="Q78" i="7" s="1"/>
  <c r="P82" i="7"/>
  <c r="Q82" i="7" s="1"/>
  <c r="P86" i="7"/>
  <c r="Q86" i="7" s="1"/>
  <c r="P90" i="7"/>
  <c r="Q90" i="7" s="1"/>
  <c r="P94" i="7"/>
  <c r="Q94" i="7" s="1"/>
  <c r="P98" i="7"/>
  <c r="Q98" i="7" s="1"/>
  <c r="P28" i="3"/>
  <c r="Q28" i="3" s="1"/>
  <c r="P36" i="3"/>
  <c r="Q36" i="3" s="1"/>
  <c r="P26" i="3"/>
  <c r="Q26" i="3" s="1"/>
  <c r="P34" i="3"/>
  <c r="Q34" i="3" s="1"/>
  <c r="Q15" i="2"/>
  <c r="R15" i="2" s="1"/>
  <c r="Q54" i="2"/>
  <c r="R54" i="2" s="1"/>
  <c r="Q95" i="2"/>
  <c r="R95" i="2" s="1"/>
  <c r="Q87" i="2"/>
  <c r="R87" i="2" s="1"/>
  <c r="Q79" i="2"/>
  <c r="R79" i="2" s="1"/>
  <c r="Q71" i="2"/>
  <c r="R71" i="2" s="1"/>
  <c r="Q63" i="2"/>
  <c r="R63" i="2" s="1"/>
  <c r="Q55" i="2"/>
  <c r="R55" i="2" s="1"/>
  <c r="Q47" i="2"/>
  <c r="R47" i="2" s="1"/>
  <c r="Q39" i="2"/>
  <c r="R39" i="2" s="1"/>
  <c r="Q31" i="2"/>
  <c r="R31" i="2" s="1"/>
  <c r="Q94" i="2"/>
  <c r="R94" i="2" s="1"/>
  <c r="Q86" i="2"/>
  <c r="R86" i="2" s="1"/>
  <c r="Q78" i="2"/>
  <c r="R78" i="2" s="1"/>
  <c r="Q70" i="2"/>
  <c r="R70" i="2" s="1"/>
  <c r="Q62" i="2"/>
  <c r="R62" i="2" s="1"/>
  <c r="Q46" i="2"/>
  <c r="R46" i="2" s="1"/>
  <c r="Q38" i="2"/>
  <c r="R38" i="2" s="1"/>
  <c r="Q30" i="2"/>
  <c r="R30" i="2" s="1"/>
  <c r="Q5" i="2"/>
  <c r="R5" i="2" s="1"/>
  <c r="Q96" i="2"/>
  <c r="R96" i="2" s="1"/>
  <c r="Q88" i="2"/>
  <c r="R88" i="2" s="1"/>
  <c r="Q80" i="2"/>
  <c r="R80" i="2" s="1"/>
  <c r="Q72" i="2"/>
  <c r="R72" i="2" s="1"/>
  <c r="Q64" i="2"/>
  <c r="R64" i="2" s="1"/>
  <c r="Q56" i="2"/>
  <c r="R56" i="2" s="1"/>
  <c r="Q48" i="2"/>
  <c r="R48" i="2" s="1"/>
  <c r="Q40" i="2"/>
  <c r="R40" i="2" s="1"/>
  <c r="Q32" i="2"/>
  <c r="R32" i="2" s="1"/>
  <c r="Q24" i="2"/>
  <c r="R24" i="2" s="1"/>
  <c r="Q16" i="2"/>
  <c r="R16" i="2" s="1"/>
  <c r="R8" i="2"/>
  <c r="Q97" i="2"/>
  <c r="R97" i="2" s="1"/>
  <c r="Q89" i="2"/>
  <c r="R89" i="2" s="1"/>
  <c r="Q81" i="2"/>
  <c r="R81" i="2" s="1"/>
  <c r="Q73" i="2"/>
  <c r="R73" i="2" s="1"/>
  <c r="Q65" i="2"/>
  <c r="R65" i="2" s="1"/>
  <c r="Q57" i="2"/>
  <c r="R57" i="2" s="1"/>
  <c r="Q49" i="2"/>
  <c r="R49" i="2" s="1"/>
  <c r="Q41" i="2"/>
  <c r="R41" i="2" s="1"/>
  <c r="Q33" i="2"/>
  <c r="R33" i="2" s="1"/>
  <c r="Q25" i="2"/>
  <c r="R25" i="2" s="1"/>
  <c r="Q17" i="2"/>
  <c r="R17" i="2" s="1"/>
  <c r="Q9" i="2"/>
  <c r="R9" i="2" s="1"/>
  <c r="Q21" i="2"/>
  <c r="R21" i="2" s="1"/>
  <c r="Q13" i="2"/>
  <c r="R13" i="2" s="1"/>
  <c r="Q90" i="2"/>
  <c r="R90" i="2" s="1"/>
  <c r="Q82" i="2"/>
  <c r="R82" i="2" s="1"/>
  <c r="Q74" i="2"/>
  <c r="R74" i="2" s="1"/>
  <c r="Q66" i="2"/>
  <c r="R66" i="2" s="1"/>
  <c r="Q58" i="2"/>
  <c r="R58" i="2" s="1"/>
  <c r="Q42" i="2"/>
  <c r="R42" i="2" s="1"/>
  <c r="Q34" i="2"/>
  <c r="R34" i="2" s="1"/>
  <c r="Q26" i="2"/>
  <c r="R26" i="2" s="1"/>
  <c r="Q18" i="2"/>
  <c r="R18" i="2" s="1"/>
  <c r="Q10" i="2"/>
  <c r="R10" i="2" s="1"/>
  <c r="Q23" i="2"/>
  <c r="R23" i="2" s="1"/>
  <c r="Q85" i="2"/>
  <c r="R85" i="2" s="1"/>
  <c r="Q69" i="2"/>
  <c r="R69" i="2" s="1"/>
  <c r="Q53" i="2"/>
  <c r="R53" i="2" s="1"/>
  <c r="Q45" i="2"/>
  <c r="R45" i="2" s="1"/>
  <c r="Q29" i="2"/>
  <c r="R29" i="2" s="1"/>
  <c r="Q22" i="2"/>
  <c r="R22" i="2" s="1"/>
  <c r="Q92" i="2"/>
  <c r="R92" i="2" s="1"/>
  <c r="Q84" i="2"/>
  <c r="R84" i="2" s="1"/>
  <c r="Q68" i="2"/>
  <c r="R68" i="2" s="1"/>
  <c r="Q52" i="2"/>
  <c r="R52" i="2" s="1"/>
  <c r="Q44" i="2"/>
  <c r="R44" i="2" s="1"/>
  <c r="Q36" i="2"/>
  <c r="R36" i="2" s="1"/>
  <c r="Q28" i="2"/>
  <c r="R28" i="2" s="1"/>
  <c r="Q20" i="2"/>
  <c r="R20" i="2" s="1"/>
  <c r="Q12" i="2"/>
  <c r="R12" i="2" s="1"/>
  <c r="Q50" i="2"/>
  <c r="R50" i="2" s="1"/>
  <c r="Q4" i="2"/>
  <c r="R4" i="2" s="1"/>
  <c r="Q3" i="2"/>
  <c r="R3" i="2" s="1"/>
  <c r="Q93" i="2"/>
  <c r="R93" i="2" s="1"/>
  <c r="Q77" i="2"/>
  <c r="R77" i="2" s="1"/>
  <c r="Q61" i="2"/>
  <c r="R61" i="2" s="1"/>
  <c r="Q37" i="2"/>
  <c r="R37" i="2" s="1"/>
  <c r="Q14" i="2"/>
  <c r="R14" i="2" s="1"/>
  <c r="Q76" i="2"/>
  <c r="R76" i="2" s="1"/>
  <c r="Q60" i="2"/>
  <c r="R60" i="2" s="1"/>
  <c r="Q91" i="2"/>
  <c r="R91" i="2" s="1"/>
  <c r="Q83" i="2"/>
  <c r="R83" i="2" s="1"/>
  <c r="Q75" i="2"/>
  <c r="R75" i="2" s="1"/>
  <c r="Q67" i="2"/>
  <c r="R67" i="2" s="1"/>
  <c r="Q59" i="2"/>
  <c r="R59" i="2" s="1"/>
  <c r="Q51" i="2"/>
  <c r="R51" i="2" s="1"/>
  <c r="Q43" i="2"/>
  <c r="R43" i="2" s="1"/>
  <c r="Q35" i="2"/>
  <c r="R35" i="2" s="1"/>
  <c r="Q27" i="2"/>
  <c r="R27" i="2" s="1"/>
  <c r="Q19" i="2"/>
  <c r="R19" i="2" s="1"/>
  <c r="Q11" i="2"/>
  <c r="R11" i="2" s="1"/>
  <c r="Q6" i="2"/>
  <c r="R6" i="2" s="1"/>
  <c r="Q8" i="5" l="1"/>
  <c r="P12" i="5"/>
  <c r="Q12" i="5" s="1"/>
  <c r="C9" i="1"/>
  <c r="C6" i="1"/>
  <c r="C8" i="1"/>
  <c r="C10" i="1"/>
  <c r="C7" i="1"/>
  <c r="G9" i="1"/>
  <c r="G8" i="1"/>
  <c r="G6" i="1"/>
  <c r="G10" i="1"/>
  <c r="G7" i="1"/>
  <c r="F7" i="1"/>
  <c r="F6" i="1"/>
  <c r="F9" i="1"/>
  <c r="F10" i="1"/>
  <c r="F8" i="1"/>
  <c r="E6" i="1"/>
  <c r="E7" i="1"/>
  <c r="E9" i="1"/>
  <c r="E10" i="1"/>
  <c r="E8" i="1"/>
  <c r="D9" i="1"/>
  <c r="D7" i="1"/>
  <c r="D10" i="1"/>
  <c r="D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tc={9D925B88-B735-6345-8BEB-6C2A31EB8BB5}</author>
    <author>tc={DA066125-E46A-2A46-9188-F54BC0C7AB1F}</author>
    <author>tc={20C8637B-2171-0843-AC41-40D2D7A91E0F}</author>
    <author>tc={E4C93A0C-C60C-E240-ABD3-43F75AE2A666}</author>
    <author>tc={049B5F53-C861-1A43-BD89-9623F2F67415}</author>
    <author>tc={E7E90F30-86BC-F54A-8598-D474EB5B21F4}</author>
  </authors>
  <commentList>
    <comment ref="E3" authorId="0" shapeId="0" xr:uid="{9D925B88-B735-6345-8BEB-6C2A31EB8BB5}">
      <text>
        <t>[Threaded comment]
Your version of Excel allows you to read this threaded comment; however, any edits to it will get removed if the file is opened in a newer version of Excel. Learn more: https://go.microsoft.com/fwlink/?linkid=870924
Comment:
    Did you consider different types and natures of vulnerabilities, such as data pollution, physical infrastructure, cyber-attacks?</t>
      </text>
    </comment>
    <comment ref="E6" authorId="1" shapeId="0" xr:uid="{DA066125-E46A-2A46-9188-F54BC0C7AB1F}">
      <text>
        <t xml:space="preserve">[Threaded comment]
Your version of Excel allows you to read this threaded comment; however, any edits to it will get removed if the file is opened in a newer version of Excel. Learn more: https://go.microsoft.com/fwlink/?linkid=870924
Comment:
    Did you consider the level of risk raised by the AI system in this specific use case? 	
	Did you put any process in place to measure and assess risks and safety? 
	Did you provide the necessary information in case of a risk for human physical integrity? 
	Did you consider an insurance policy to deal with potential damage from the AI system? 
	Did you identify potential safety risks of (other) foreseeable uses of the technology, including accidental or malicious misuse? Is there a plan to mitigate or manage these risks? </t>
      </text>
    </comment>
    <comment ref="E7" authorId="2" shapeId="0" xr:uid="{20C8637B-2171-0843-AC41-40D2D7A91E0F}">
      <text>
        <t xml:space="preserve">[Threaded comment]
Your version of Excel allows you to read this threaded comment; however, any edits to it will get removed if the file is opened in a newer version of Excel. Learn more: https://go.microsoft.com/fwlink/?linkid=870924
Comment:
    Did you consider the liability and consumer protection rules, and take them into account? 
Did you consider the potential impact or safety risk to the environment or to animals?
Did your risk analysis include whether security or network problems such as cybersecurity hazards could pose safety risks or damage due to unintentional behaviour of the AI system? </t>
      </text>
    </comment>
    <comment ref="E8" authorId="3" shapeId="0" xr:uid="{E4C93A0C-C60C-E240-ABD3-43F75AE2A666}">
      <text>
        <t xml:space="preserve">[Threaded comment]
Your version of Excel allows you to read this threaded comment; however, any edits to it will get removed if the file is opened in a newer version of Excel. Learn more: https://go.microsoft.com/fwlink/?linkid=870924
Comment:
    Did you assess how accuracy is measured and assured?
Did you put in place measures to ensure that the data used is comprehensive and up to date?
Did you put in place measures in place to assess whether there is a need for additional data, for example to improve accuracy or to eliminate bias? </t>
      </text>
    </comment>
    <comment ref="E9" authorId="4" shapeId="0" xr:uid="{049B5F53-C861-1A43-BD89-9623F2F67415}">
      <text>
        <t xml:space="preserve">[Threaded comment]
Your version of Excel allows you to read this threaded comment; however, any edits to it will get removed if the file is opened in a newer version of Excel. Learn more: https://go.microsoft.com/fwlink/?linkid=870924
Comment:
    Did you test whether specific contexts or particular conditions need to be taken into account to ensure reproducibility? 
Did you put in place verification methods to measure and ensure different aspects of the system's reliability and reproducibility?
Did you put in place processes to describe when an AI system fails in certain types of settings? 
Did you clearly document and operationalise these processes for the testing and verification of the reliability of AI systems?
Did you establish mechanisms of communication to assure (end-)users of the system’s reliability? </t>
      </text>
    </comment>
    <comment ref="E10" authorId="5" shapeId="0" xr:uid="{E7E90F30-86BC-F54A-8598-D474EB5B21F4}">
      <text>
        <t xml:space="preserve">[Threaded comment]
Your version of Excel allows you to read this threaded comment; however, any edits to it will get removed if the file is opened in a newer version of Excel. Learn more: https://go.microsoft.com/fwlink/?linkid=870924
Comment:
    Did you define thresholds and did you put governance procedures in place to trigger alternative/fallback plans?
Did you define and test fallback plans?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tc={BEF839EE-5ACA-4A41-8703-0D6DA888402E}</author>
  </authors>
  <commentList>
    <comment ref="E4" authorId="0" shapeId="0" xr:uid="{BEF839EE-5ACA-4A41-8703-0D6DA888402E}">
      <text>
        <t>[Threaded comment]
Your version of Excel allows you to read this threaded comment; however, any edits to it will get removed if the file is opened in a newer version of Excel. Learn more: https://go.microsoft.com/fwlink/?linkid=870924
Comment:
    Simple tasks, such as classification based on few features into a few categories with clear boundaries. For such decisions, humans could easily agree on the correct answer, and identify mistakes made by the system. For example, a natural language processing system that checks spelling in documents.
Moderately complex tasks, such as classification into a few categories that are subjective. Typically, ground truth is defined by most evaluators arriving at the same answer. For example, a natural language processing system that autocompletes a word or phrase as the user is typing. 
Complex tasks, such as models based on many features, not easily interpretable by humans, resulting in highly variable predictions without clear boundaries between decision criteria. For such decisions, humans would have a difficult time agreeing on the best answer, and there may be no clearly incorrect answer. For example, a natural language processing system that generates prose based on user input prompts.</t>
      </text>
    </comment>
  </commentList>
</comments>
</file>

<file path=xl/sharedStrings.xml><?xml version="1.0" encoding="utf-8"?>
<sst xmlns="http://schemas.openxmlformats.org/spreadsheetml/2006/main" count="717" uniqueCount="458">
  <si>
    <t>Summary of the Risk Assessment</t>
  </si>
  <si>
    <t>Project Details</t>
  </si>
  <si>
    <t>Project Name</t>
  </si>
  <si>
    <t>Participants</t>
  </si>
  <si>
    <t>Conducted on</t>
  </si>
  <si>
    <t>Project Summary</t>
  </si>
  <si>
    <t>Project's Timeline</t>
  </si>
  <si>
    <t>Current level of risk for each Principle</t>
  </si>
  <si>
    <t>Principle</t>
  </si>
  <si>
    <t>Definition</t>
  </si>
  <si>
    <t>Level of Risk</t>
  </si>
  <si>
    <t>Overview of mitigation proposals</t>
  </si>
  <si>
    <t>Human, societal and environmental wellbeing</t>
  </si>
  <si>
    <t>AI systems should benefit individuals, society and the environment.</t>
  </si>
  <si>
    <t>Medium</t>
  </si>
  <si>
    <t>Human-centred values</t>
  </si>
  <si>
    <t>AI systems should respect human rights, diversity, and the autonomy of individuals.</t>
  </si>
  <si>
    <t>Fairness</t>
  </si>
  <si>
    <t>AI systems should be inclusive and accessible, and should not involve or result in unfair discrimination against individuals, communities or groups.</t>
  </si>
  <si>
    <t>low</t>
  </si>
  <si>
    <t>Privacy protection and security</t>
  </si>
  <si>
    <t>AI systems should respect and uphold privacy rights and data protection, and ensure the security of data.</t>
  </si>
  <si>
    <t>Reliability and safety</t>
  </si>
  <si>
    <t>AI systems should reliably operate in accordance with their intended purpose.</t>
  </si>
  <si>
    <t>Transparency and explainability</t>
  </si>
  <si>
    <t>There should be transparency and responsible disclosure so people can understand when they are being significantly impacted by AI, and can find out when an AI system is engaging with them.</t>
  </si>
  <si>
    <t xml:space="preserve"> Medium</t>
  </si>
  <si>
    <t>Contestability</t>
  </si>
  <si>
    <t>When an AI system significantly impacts a person, community, group or environment, there should be a timely process to allow people to challenge the use or outcomes of the AI system.</t>
  </si>
  <si>
    <t>Low</t>
  </si>
  <si>
    <t>Accountability</t>
  </si>
  <si>
    <t>People responsible for the different phases of the AI system lifecycle should be identifiable and accountable for the outcomes of the AI systems, and human oversight of AI systems should be enabled.</t>
  </si>
  <si>
    <t>[1] Planning and Requirements analysis
[2] Design
[3] Implementation
[4] Testing
[5] Deployment
[6] Operation and Monitoring</t>
  </si>
  <si>
    <t>Risk Rating</t>
  </si>
  <si>
    <t>Risk ID</t>
  </si>
  <si>
    <t>Risk Category</t>
  </si>
  <si>
    <t>Risk Title</t>
  </si>
  <si>
    <t>Risk Description</t>
  </si>
  <si>
    <t>Risk Causes</t>
  </si>
  <si>
    <t>Questions from Risk assessments frameworks</t>
  </si>
  <si>
    <t>Notes on each risk</t>
  </si>
  <si>
    <t xml:space="preserve">Stage of the AI development </t>
  </si>
  <si>
    <t>Stakeholder for the risk</t>
  </si>
  <si>
    <t>Existing Mitigation Controls</t>
  </si>
  <si>
    <t>Proposed Mitigation Controls</t>
  </si>
  <si>
    <t>Likelihood (select)</t>
  </si>
  <si>
    <t>Value</t>
  </si>
  <si>
    <t>Consequence (select)</t>
  </si>
  <si>
    <t>Risk Score</t>
  </si>
  <si>
    <t>P1 - R2</t>
  </si>
  <si>
    <t>Social Impact</t>
  </si>
  <si>
    <t>Understanding positive Impact</t>
  </si>
  <si>
    <t>Development team doesn't have a clear idea about the social benefits of the AI</t>
  </si>
  <si>
    <t>AI development team does not conducts a proper analysis on the need of using AI to solve the referred problem.</t>
  </si>
  <si>
    <t>Unlikely</t>
  </si>
  <si>
    <t>Negligible</t>
  </si>
  <si>
    <t>P1 - R3</t>
  </si>
  <si>
    <t>Understanding Negative Impact</t>
  </si>
  <si>
    <t>Development team doesn't have a clear idea about the potential social harm of the AI</t>
  </si>
  <si>
    <t>AI development team does not conducts a proper analysis on the intended uses and outcomes of using the AI to solve the referred problem.</t>
  </si>
  <si>
    <t>Moderate</t>
  </si>
  <si>
    <t>P1 - R4</t>
  </si>
  <si>
    <t>Impact Assessment</t>
  </si>
  <si>
    <t>Development team doesn't have systematically compared the positive and negative impacts identified</t>
  </si>
  <si>
    <t>Lack of social impact assessments</t>
  </si>
  <si>
    <t>Possible</t>
  </si>
  <si>
    <t>Minor</t>
  </si>
  <si>
    <t>P1 - R1</t>
  </si>
  <si>
    <t>Sustainable and environmentally friendly AI</t>
  </si>
  <si>
    <t>Environmental Effect</t>
  </si>
  <si>
    <t>AI development, deployment and use negatively impact the environment</t>
  </si>
  <si>
    <t>AI development team does not (less) consider the environmental factors (e.g., energy uses in data centres)</t>
  </si>
  <si>
    <t>E1	Did you establish mechanisms to measure the environmental impact of the AI system’s development, deployment and use (for example the type of energy used by the data centres)?
E2	Did you ensure measures to reduce the environmental impact of your AI system’s life cycle?
NI7	MEASURE 2.12: Environmental impact and sustainability of AI model training and management activities – as identified in the MAP function – are assessed and documented.</t>
  </si>
  <si>
    <t>Rare</t>
  </si>
  <si>
    <t>AI development team does not use necessary tools/metrices to measure environmental affect (e.g., energy uses in data centres)</t>
  </si>
  <si>
    <t>Stage of the AI development</t>
  </si>
  <si>
    <t>Notes</t>
  </si>
  <si>
    <t>P2 - R1</t>
  </si>
  <si>
    <t>Fundamental rights</t>
  </si>
  <si>
    <t>Affecting fundamental rights</t>
  </si>
  <si>
    <t>AI function negatively affect the fundamental rights of users/ impact groups/wider community</t>
  </si>
  <si>
    <t>Lack of awareness/assessment on fundamental rights of users/ impact groups/wider community</t>
  </si>
  <si>
    <t>Lack of (none) an impact assessment on the negative impacts of the system towards fundamental rights</t>
  </si>
  <si>
    <t>P2 - R2</t>
  </si>
  <si>
    <t>Human autonomy</t>
  </si>
  <si>
    <t xml:space="preserve">Ai function can make decisions in a way that human autonomy is challenged </t>
  </si>
  <si>
    <t>AI can interfere user's decision making process in way that negatively impact human autonomy</t>
  </si>
  <si>
    <t>P2 - R3</t>
  </si>
  <si>
    <t>Human agency</t>
  </si>
  <si>
    <t>Human agency/deskilling</t>
  </si>
  <si>
    <t>Users will be overconfidence in or overreliance on the AI system for work processes</t>
  </si>
  <si>
    <t>Lack of awareness about the level of augmentation of human capabilities</t>
  </si>
  <si>
    <t>Unable to allocate tasks between human and AI for a meaningful/controlled interaction between AI and human</t>
  </si>
  <si>
    <t>P2 - R4</t>
  </si>
  <si>
    <t>Human Oversight</t>
  </si>
  <si>
    <t>Human control levels</t>
  </si>
  <si>
    <t>AI system unable to display an appropriate level of human control for use cases</t>
  </si>
  <si>
    <t>AI design did not (less) consider the level of human control over the decisions made by AI</t>
  </si>
  <si>
    <t>P2 - R5</t>
  </si>
  <si>
    <t>Human control tools</t>
  </si>
  <si>
    <t>AI system has no/limited tools to 
intervene  AI decision making process</t>
  </si>
  <si>
    <t>Lack of protocols about when/where and how human should intervene AI decision making process</t>
  </si>
  <si>
    <t>Lack of mechanisms to flag such situations where human oversight is necessary</t>
  </si>
  <si>
    <t>AI design do not ensure a stop button or procedure to safely abort an operation where needed with appropriate level of human control</t>
  </si>
  <si>
    <t>P2 - R6</t>
  </si>
  <si>
    <t>Governance</t>
  </si>
  <si>
    <t>Regulatory Environment</t>
  </si>
  <si>
    <t xml:space="preserve">Development team has a limited understanding on Legal and regulatory requirements involving AI
</t>
  </si>
  <si>
    <t>No documentation/research on the related legal and regulatory requirements</t>
  </si>
  <si>
    <t>Risk Causes (questions)</t>
  </si>
  <si>
    <t>Notes on each cause</t>
  </si>
  <si>
    <t>P3 - R1</t>
  </si>
  <si>
    <t>Unfair bias avoidance</t>
  </si>
  <si>
    <t>Fainess definition</t>
  </si>
  <si>
    <t>The lack of application of 'fairness' definition for the AI system</t>
  </si>
  <si>
    <t>Missing a definition of fairness for the system</t>
  </si>
  <si>
    <t>Lack of metrices to measure the operationalisation of the definition of the fairness</t>
  </si>
  <si>
    <t>P3 - R2</t>
  </si>
  <si>
    <t>Input data bias</t>
  </si>
  <si>
    <t>The input data will train the system to make bias decisions</t>
  </si>
  <si>
    <t>Lack of awareness of limitations in the input data .e.g., poorly defined descriptions, incomplete/inaccurate data</t>
  </si>
  <si>
    <t>Lack of testing (using tools) for bias testing e.g., gender-based testing, minority group testing</t>
  </si>
  <si>
    <t>Lack of process to assess the impact of the difference between used data and intended data for training</t>
  </si>
  <si>
    <t>P3 - R3</t>
  </si>
  <si>
    <t>Algorithm bias</t>
  </si>
  <si>
    <t>The algorithm design will train the system to make bias decisions</t>
  </si>
  <si>
    <t>Lack of testing and processes to monitor for potential biases during the development, deployment and use phase of the system</t>
  </si>
  <si>
    <t>P3 - R4</t>
  </si>
  <si>
    <t>Flagging issues</t>
  </si>
  <si>
    <t>The lack of process to flag issues related to bias, discrimination or poor performance of the AI system</t>
  </si>
  <si>
    <t>There is no/limited system function and processes to flag issues  related to bias, discrimination or poor performance of the AI system</t>
  </si>
  <si>
    <t>P3 - R5</t>
  </si>
  <si>
    <t>Human rights</t>
  </si>
  <si>
    <t>The system will make decisions with variability under same condition that affect the human rights (fairness)</t>
  </si>
  <si>
    <t>Lack of awareness of human rights</t>
  </si>
  <si>
    <t>Lack of testing for human rights violations via the decisions of the AI</t>
  </si>
  <si>
    <t>P3 - R6</t>
  </si>
  <si>
    <t>Accessibility and universal design</t>
  </si>
  <si>
    <t>Available for all users</t>
  </si>
  <si>
    <t>The system will unavailable  to users  with special needs and disabilities (e.g., person with impaired vision)</t>
  </si>
  <si>
    <t>Not (less) gathering requirements of the users with special needs and disabilities</t>
  </si>
  <si>
    <t>Do not consider the users with  special needs and disabilities while developing the system, deployment and use</t>
  </si>
  <si>
    <t>P3 - R7</t>
  </si>
  <si>
    <t>Negative affect differently</t>
  </si>
  <si>
    <t>The system's negative implications  will disproportionately affect to a certain groups or people?</t>
  </si>
  <si>
    <t>Lack of testing for universal representation of the affected groups</t>
  </si>
  <si>
    <t>P3 - R8</t>
  </si>
  <si>
    <t>Development team</t>
  </si>
  <si>
    <t>The team involved developing the AI system is unable to represent the target user audience/wider population/ impact groups</t>
  </si>
  <si>
    <t>Team composed for AI development unable to fairly represent the user/social groups e.g., gender</t>
  </si>
  <si>
    <t>Get feedback from other teams with better universal representation</t>
  </si>
  <si>
    <t>P3 - R9</t>
  </si>
  <si>
    <t>Stakeholder participation</t>
  </si>
  <si>
    <t>Participation management</t>
  </si>
  <si>
    <t>Lack of participation in different stakeholders in the development process</t>
  </si>
  <si>
    <t>Development team do not incoporate different stakeholders during the development</t>
  </si>
  <si>
    <t>P4 - R1</t>
  </si>
  <si>
    <t>Privacy and Data Protection</t>
  </si>
  <si>
    <t>Data protection requirements</t>
  </si>
  <si>
    <t>Data protection requirements are not considered</t>
  </si>
  <si>
    <t>Data requirements are not (fully) considered  with respect to the system’s intended uses, stakeholders, and the geographic areas where the system will be deployed.</t>
  </si>
  <si>
    <t>P4 - R2</t>
  </si>
  <si>
    <t>Personal Data</t>
  </si>
  <si>
    <t>Personal data is being used as input data without a proper protocol</t>
  </si>
  <si>
    <t>AI development protocol doesn't discuss the need of personal data, limited access to such personal data, impact of using personal data etc.</t>
  </si>
  <si>
    <t>P4 - R3</t>
  </si>
  <si>
    <t>Lack of measurements</t>
  </si>
  <si>
    <t>Lack of using measures to enhance privacy, such as via encryption, anonymisation and aggregation</t>
  </si>
  <si>
    <t>AI development team doesn't study the existing de-risking approaches for data used for AI development</t>
  </si>
  <si>
    <t>P4 - R4</t>
  </si>
  <si>
    <t>Individual responsible</t>
  </si>
  <si>
    <t>Lack of commitments/individual responsibility to protect privacy and security of data used</t>
  </si>
  <si>
    <t>Missing a responsible dedicated person (e.g., data privacy officer) to protect data</t>
  </si>
  <si>
    <t>P4 - R5</t>
  </si>
  <si>
    <t>Risk Profile of the project</t>
  </si>
  <si>
    <t>The project will face  intense public scrutiny (e.g. because of privacy concerns) and/or frequent litigation</t>
  </si>
  <si>
    <t>Data used, process followed  for AI development and the domain involved (e.g., health care)</t>
  </si>
  <si>
    <t>P4 - R6</t>
  </si>
  <si>
    <t>Quality and Integrity of data</t>
  </si>
  <si>
    <t xml:space="preserve">Standards </t>
  </si>
  <si>
    <t>Absence of standards for using and managing data</t>
  </si>
  <si>
    <t>Lack of  process  aligning with relevant standards (for example ISO, IEEE) or widely adopted protocols for daily data management and governance</t>
  </si>
  <si>
    <t>P4 - R7</t>
  </si>
  <si>
    <t>Ensure integrity</t>
  </si>
  <si>
    <t>Absence of processes to ensure the integrity and the quality of the data</t>
  </si>
  <si>
    <t>Lack of processes to verifying that your data sets have not been compromised or hacked</t>
  </si>
  <si>
    <t>Lack of awareness about data sources and interfaces of the data being collected and transferred</t>
  </si>
  <si>
    <t>P4 - R8</t>
  </si>
  <si>
    <t>Access to data</t>
  </si>
  <si>
    <t>Access control</t>
  </si>
  <si>
    <t>Development team is unable to properly manage data access of the AI system</t>
  </si>
  <si>
    <t>Lack of processes to control the access of the data (e.g., who, when, why, where recorded for each data access by any stakeholder)</t>
  </si>
  <si>
    <t>P5 - R1</t>
  </si>
  <si>
    <t>Resilience to attack and security</t>
  </si>
  <si>
    <t>Potential forms of attacks</t>
  </si>
  <si>
    <t>Development team has limited understanding on the potential forms of attackes to which the AI system could be vulberable</t>
  </si>
  <si>
    <t>Limited assessments on the vulnerabilities</t>
  </si>
  <si>
    <t>P5 - R2</t>
  </si>
  <si>
    <t>Limited measures for resillience</t>
  </si>
  <si>
    <t xml:space="preserve">Development team has put limited systems and measures to ensure the resilience for such  potential forms of attacks </t>
  </si>
  <si>
    <t>Limited efforts to improve the security of the systems</t>
  </si>
  <si>
    <t>P5 - R3</t>
  </si>
  <si>
    <t>Behaviour under attack</t>
  </si>
  <si>
    <t xml:space="preserve">Development team has limited understanding on how the system behaves in unexpected situations and environments </t>
  </si>
  <si>
    <t xml:space="preserve">Limited assessments and simulations on the attacks, possible outcome of attacks </t>
  </si>
  <si>
    <t>P5 - R4</t>
  </si>
  <si>
    <t>Fallback plan and general safety</t>
  </si>
  <si>
    <t>Fallback plan</t>
  </si>
  <si>
    <t>System do not demonstrate sufficient fallback plan</t>
  </si>
  <si>
    <t>Limited preparation on the attacks</t>
  </si>
  <si>
    <t>P5 - R5</t>
  </si>
  <si>
    <t>Preparation for unwanted</t>
  </si>
  <si>
    <t>System may cause damage or harm to (in)direct users or third parties</t>
  </si>
  <si>
    <t>Limited preparation on possible unwanted scenarios</t>
  </si>
  <si>
    <t>P5 - R6</t>
  </si>
  <si>
    <t xml:space="preserve">Accuracy </t>
  </si>
  <si>
    <t>Accuracy level</t>
  </si>
  <si>
    <t>Limited understanding on the level of accuracy required in the context</t>
  </si>
  <si>
    <t xml:space="preserve">Lack of well-defined process to measure the accurancy and assure the accuracy </t>
  </si>
  <si>
    <t>P5 - R7</t>
  </si>
  <si>
    <t xml:space="preserve">Reliability and reproducibility </t>
  </si>
  <si>
    <t>Achieving inteded purpose</t>
  </si>
  <si>
    <t>System is unable to achieve its intended purpose and goals</t>
  </si>
  <si>
    <t>Limited rechecking process on whether the system is achieving its intended purpose and goals</t>
  </si>
  <si>
    <t>P5 - R8</t>
  </si>
  <si>
    <t>Adverse Impact</t>
  </si>
  <si>
    <t>Impacting stakeholders</t>
  </si>
  <si>
    <t>The developers has a limited understanding on the possible  adverse impacts of the system</t>
  </si>
  <si>
    <t>Limited assessments on the impact of inaccurate results, unavailability, unitended outcomes</t>
  </si>
  <si>
    <t xml:space="preserve">Risk Causes </t>
  </si>
  <si>
    <t>P6 - R1</t>
  </si>
  <si>
    <t xml:space="preserve">Traceability and Transparency </t>
  </si>
  <si>
    <t>Measures for Traceability</t>
  </si>
  <si>
    <t>Lack of measures that can ensure traceability of decisions made by the AI system</t>
  </si>
  <si>
    <t>Limited documentation on design and development of algorithmic system, method used to test systems and outcome of the system</t>
  </si>
  <si>
    <t>P6 - R2</t>
  </si>
  <si>
    <t>Level of complexity</t>
  </si>
  <si>
    <t>Lack of understanding around the level of task complexity of the AI system</t>
  </si>
  <si>
    <t>Limited testing on the level of complexity of the intended use of the AI</t>
  </si>
  <si>
    <t>P6 - R3</t>
  </si>
  <si>
    <t>Explainability</t>
  </si>
  <si>
    <t>Explaining Outcome - Features</t>
  </si>
  <si>
    <t>Outcome of the AI system is hard to explain in terms of its features/characteristics</t>
  </si>
  <si>
    <t>Limited assessments on the level of explainability of the outcome in terms of features used</t>
  </si>
  <si>
    <t>Starting with NN</t>
  </si>
  <si>
    <t>Likely</t>
  </si>
  <si>
    <t>P6 - R4</t>
  </si>
  <si>
    <t>Explaining Outcome - Audience</t>
  </si>
  <si>
    <t>Outcome of the AI system is hard to explain to different user groups in a clear and intelligible manner)</t>
  </si>
  <si>
    <t>Limited assessments on the level of explainability of the outcome with regards to different user groups</t>
  </si>
  <si>
    <t>P6 - R5</t>
  </si>
  <si>
    <t>Communication</t>
  </si>
  <si>
    <t>End user informed - interacting</t>
  </si>
  <si>
    <t>Keeping end users uninformed that they are interacting with an AI system</t>
  </si>
  <si>
    <t>The system doesn't inform the end users that they are interacting with an AI system</t>
  </si>
  <si>
    <t>P6 - R6</t>
  </si>
  <si>
    <t>End user informed - limitations</t>
  </si>
  <si>
    <t>End users have limited information on characteristics, limitations and potential shortcomings of the AI system</t>
  </si>
  <si>
    <t>The system doesn't inform the end users on characteristics, limitations and potential shortcomings of the AI system</t>
  </si>
  <si>
    <t>P6 - R7</t>
  </si>
  <si>
    <t>Public communication</t>
  </si>
  <si>
    <t>The AI project has no (less) public communications on goals, issues, fairness-based testing, data used etc.</t>
  </si>
  <si>
    <t>Inefficient communication with public on the purpose and the development of the AI system</t>
  </si>
  <si>
    <t>P6 - R8</t>
  </si>
  <si>
    <t>Considering feedback</t>
  </si>
  <si>
    <t>The AI system do not consider the feedback of the end-users to continuously improve the AI</t>
  </si>
  <si>
    <t xml:space="preserve">Lack of processes and tools to get the feedback of the end-users feedback </t>
  </si>
  <si>
    <t>P6 - R9</t>
  </si>
  <si>
    <t>Procurement Management</t>
  </si>
  <si>
    <t>Transparent requirements</t>
  </si>
  <si>
    <t>Procuring all or part of an AI systems is done without transparency</t>
  </si>
  <si>
    <t>Lack of processes and tools to  ensure transparency in procurement</t>
  </si>
  <si>
    <t>Notes on each risk cause</t>
  </si>
  <si>
    <t>P7 - R1</t>
  </si>
  <si>
    <t>Right to Appeal</t>
  </si>
  <si>
    <t>logging changes</t>
  </si>
  <si>
    <t>The system unable to log when the overrides were performed</t>
  </si>
  <si>
    <t xml:space="preserve">having inadequate mechanism(s) to log the overrides </t>
  </si>
  <si>
    <t>P7 - R2</t>
  </si>
  <si>
    <t>Resources to appeal</t>
  </si>
  <si>
    <t>The users unable to appeal a decision made by the system</t>
  </si>
  <si>
    <t>the absence of a cost effective/easy method to appeal a decision made by your system</t>
  </si>
  <si>
    <t>P7 - R3</t>
  </si>
  <si>
    <t>Human Interference</t>
  </si>
  <si>
    <t>Human Override system decisions</t>
  </si>
  <si>
    <t>The user unable to override a decision made by the system</t>
  </si>
  <si>
    <t xml:space="preserve">having inadequate mechanism(s)  to override a  decision informed by your system. This involves the process of overriding system decisions. </t>
  </si>
  <si>
    <t>P7 - R4</t>
  </si>
  <si>
    <t>User feedback</t>
  </si>
  <si>
    <t>The system unable to capture user feedback</t>
  </si>
  <si>
    <t>having inadequate mechanism(s) to capture the feedback of the user</t>
  </si>
  <si>
    <t>P8 - R1</t>
  </si>
  <si>
    <t>Auditability</t>
  </si>
  <si>
    <t>Limited resources for auditing</t>
  </si>
  <si>
    <t>AI system offer  limited resources to go through an audit process</t>
  </si>
  <si>
    <t xml:space="preserve"> limited mechanisms that facilitate the system’s auditability, such as ensuring traceability and logging of the AI system’s processes and outcomes</t>
  </si>
  <si>
    <t xml:space="preserve"> limited mechanisms that enables independent auditing process for applications affecting fundamental rights</t>
  </si>
  <si>
    <t>P8 - R2</t>
  </si>
  <si>
    <t>Minimising and reporting negative Impact</t>
  </si>
  <si>
    <t>conducting risk/impact assessments</t>
  </si>
  <si>
    <t>The project has limited understanding about the impacts  on different stakeholders that are (in)directly affected</t>
  </si>
  <si>
    <t>The project does not (less) carry out risk assessments/ impact assessments on different stakeholders that are (in)directly affected</t>
  </si>
  <si>
    <t>P8 - R3</t>
  </si>
  <si>
    <t>conducting training</t>
  </si>
  <si>
    <t>The project has limited capabilities to  understand the impacts  on different stakeholders that are (in)directly affected/ legal frameworks relevant/ law enforced on the system being developed</t>
  </si>
  <si>
    <t>The project does not (less) educate/train to develop accountability practices</t>
  </si>
  <si>
    <t>The project does not seeking external guidance where necessary</t>
  </si>
  <si>
    <t>P8 - R4</t>
  </si>
  <si>
    <t>Documenting Trade-offs</t>
  </si>
  <si>
    <t>trade-off documenting</t>
  </si>
  <si>
    <t>The project does not record the trade-off decisions</t>
  </si>
  <si>
    <t>Limited mechanism/protocol to decide and document trade-offs between values (e.g., Privacy vs. Transparency)</t>
  </si>
  <si>
    <t>P8 - R5</t>
  </si>
  <si>
    <t>Assigning accountability</t>
  </si>
  <si>
    <t>responsibility distribution</t>
  </si>
  <si>
    <t xml:space="preserve">The project does not have a clear responsibility distribution for accountability </t>
  </si>
  <si>
    <t>The project does not clearly assign responsibilities on development stages of the system, use of AI, adverse effects, data governance</t>
  </si>
  <si>
    <t>P8 - R6</t>
  </si>
  <si>
    <t>Ability to redress</t>
  </si>
  <si>
    <t>redress adverse impact</t>
  </si>
  <si>
    <t>The project has limited capabilities to redress in an adverse incident</t>
  </si>
  <si>
    <t>Less mechanisms in place both to provide information to (end-)users/third parties about opportunities for redress?</t>
  </si>
  <si>
    <t>Risk scoring Card/ Values and Colors</t>
  </si>
  <si>
    <t>LIKELIHOOD</t>
  </si>
  <si>
    <t>CONSEQUENCE</t>
  </si>
  <si>
    <t>Likelihood</t>
  </si>
  <si>
    <t>Consequence</t>
  </si>
  <si>
    <t>Rating</t>
  </si>
  <si>
    <t>Significant</t>
  </si>
  <si>
    <t>Major</t>
  </si>
  <si>
    <t>Almost Certain</t>
  </si>
  <si>
    <t>Factors</t>
  </si>
  <si>
    <t>Almost certain</t>
  </si>
  <si>
    <t>High</t>
  </si>
  <si>
    <t>Very high</t>
  </si>
  <si>
    <t>Severe</t>
  </si>
  <si>
    <t>AI development life cycle stages</t>
  </si>
  <si>
    <t>Planning and Requirements analysis</t>
  </si>
  <si>
    <t>Design</t>
  </si>
  <si>
    <t>Implementation</t>
  </si>
  <si>
    <t>Testing</t>
  </si>
  <si>
    <t>Deployment</t>
  </si>
  <si>
    <t>Operation and Monitoring</t>
  </si>
  <si>
    <t>Stakeholders</t>
  </si>
  <si>
    <t>Australian Ethical AI principles</t>
  </si>
  <si>
    <t>Principles at a glance</t>
  </si>
  <si>
    <r>
      <t>Human, societal and environmental wellbeing: </t>
    </r>
    <r>
      <rPr>
        <sz val="12"/>
        <color rgb="FF3F3B3B"/>
        <rFont val="Helvetica Neue"/>
        <family val="2"/>
      </rPr>
      <t>AI systems should benefit individuals, society and the environment.</t>
    </r>
  </si>
  <si>
    <r>
      <t>Human-centred values: </t>
    </r>
    <r>
      <rPr>
        <sz val="12"/>
        <color rgb="FF3F3B3B"/>
        <rFont val="Helvetica Neue"/>
        <family val="2"/>
      </rPr>
      <t>AI systems should respect human rights, diversity, and the autonomy of individuals.</t>
    </r>
  </si>
  <si>
    <r>
      <t>Fairness: </t>
    </r>
    <r>
      <rPr>
        <sz val="12"/>
        <color rgb="FF3F3B3B"/>
        <rFont val="Helvetica Neue"/>
        <family val="2"/>
      </rPr>
      <t>AI systems should be inclusive and accessible, and should not involve or result in unfair discrimination against individuals, communities or groups.</t>
    </r>
  </si>
  <si>
    <r>
      <t>Privacy protection and security: </t>
    </r>
    <r>
      <rPr>
        <sz val="12"/>
        <color rgb="FF3F3B3B"/>
        <rFont val="Helvetica Neue"/>
        <family val="2"/>
      </rPr>
      <t>AI systems should respect and uphold privacy rights and data protection, and ensure the security of data.</t>
    </r>
  </si>
  <si>
    <r>
      <t>Reliability and safety: </t>
    </r>
    <r>
      <rPr>
        <sz val="12"/>
        <color rgb="FF3F3B3B"/>
        <rFont val="Helvetica Neue"/>
        <family val="2"/>
      </rPr>
      <t>AI systems should reliably operate in accordance with their intended purpose.</t>
    </r>
  </si>
  <si>
    <r>
      <t>Transparency and explainability:</t>
    </r>
    <r>
      <rPr>
        <sz val="12"/>
        <color rgb="FF3F3B3B"/>
        <rFont val="Helvetica Neue"/>
        <family val="2"/>
      </rPr>
      <t> There should be transparency and responsible disclosure so people can understand when they are being significantly impacted by AI, and can find out when an AI system is engaging with them.</t>
    </r>
  </si>
  <si>
    <r>
      <t>Contestability: </t>
    </r>
    <r>
      <rPr>
        <sz val="12"/>
        <color rgb="FF3F3B3B"/>
        <rFont val="Helvetica Neue"/>
        <family val="2"/>
      </rPr>
      <t>When an AI system significantly impacts a person, community, group or environment, there should be a timely process to allow people to challenge the use or outcomes of the AI system.</t>
    </r>
  </si>
  <si>
    <r>
      <t>Accountability: </t>
    </r>
    <r>
      <rPr>
        <sz val="12"/>
        <color rgb="FF3F3B3B"/>
        <rFont val="Helvetica Neue"/>
        <family val="2"/>
      </rPr>
      <t>People responsible for the different phases of the AI system lifecycle should be identifiable and accountable for the outcomes of the AI systems, and human oversight of AI systems should be enabled.</t>
    </r>
  </si>
  <si>
    <t>Enterprise risk consequence table</t>
  </si>
  <si>
    <t>Risk Rating (risk score) is determined by multiplying the Likelihood Factor and Consequence Factor</t>
  </si>
  <si>
    <t>LEVEL</t>
  </si>
  <si>
    <t>REPUTATION/STAKEHOLDERS/EXTERNAL</t>
  </si>
  <si>
    <t>FINANCIAL</t>
  </si>
  <si>
    <t>PEOPLE &amp; ENVIRONMENT</t>
  </si>
  <si>
    <t>SCIENCE / BUSINESS OUTCOMES / INFORMATION</t>
  </si>
  <si>
    <t>REGULATORY &amp; LEGAL</t>
  </si>
  <si>
    <t>CONSEQUENCE FACTOR</t>
  </si>
  <si>
    <t>SIGNIFICANT</t>
  </si>
  <si>
    <t>Substantial loss of Government and/ or industry support resulting in discussions for reduced appropriation  or support resulting in withdrawal of support for a Business Unit; or</t>
  </si>
  <si>
    <t>Decrease in revenue or increase in costs (including fraud, maladministration, fines or penalties) greater than $30M.</t>
  </si>
  <si>
    <t xml:space="preserve">One or more fatalities or permanent impairment, injury or illness to staff, affiliates and/or the public; or                                                                      </t>
  </si>
  <si>
    <r>
      <rPr>
        <sz val="10"/>
        <color theme="1"/>
        <rFont val="Times New Roman"/>
        <family val="1"/>
      </rPr>
      <t xml:space="preserve"> </t>
    </r>
    <r>
      <rPr>
        <sz val="10"/>
        <color theme="1"/>
        <rFont val="Calibri"/>
        <family val="2"/>
        <scheme val="minor"/>
      </rPr>
      <t>Failure of two or more Business Units due to non-achievement or unsatisfactory scientific and/or technical outcomes; or</t>
    </r>
  </si>
  <si>
    <t>Serious, wilful breach; criminal negligence or act resulting in potential jail terms of organisational leaders and CSIRO Board; or</t>
  </si>
  <si>
    <r>
      <rPr>
        <sz val="10"/>
        <color theme="1"/>
        <rFont val="Times New Roman"/>
        <family val="1"/>
      </rPr>
      <t xml:space="preserve"> </t>
    </r>
    <r>
      <rPr>
        <sz val="10"/>
        <color theme="1"/>
        <rFont val="Calibri"/>
        <family val="2"/>
        <scheme val="minor"/>
      </rPr>
      <t>Significant loss in key stakeholder support/trust resulting in withdrawal of support for a Business Unit that is critical to meeting CSIRO’s strategic objectives; or</t>
    </r>
  </si>
  <si>
    <r>
      <rPr>
        <sz val="10"/>
        <color theme="1"/>
        <rFont val="Times New Roman"/>
        <family val="1"/>
      </rPr>
      <t xml:space="preserve"> </t>
    </r>
    <r>
      <rPr>
        <sz val="10"/>
        <color theme="1"/>
        <rFont val="Calibri"/>
        <family val="2"/>
        <scheme val="minor"/>
      </rPr>
      <t xml:space="preserve">Permanent damage or impact to ecosystems, endangered fauna/flora and/or reportable damage to a World, National or Commonwealth heritage listed area; or                                                                                          </t>
    </r>
  </si>
  <si>
    <r>
      <rPr>
        <sz val="10"/>
        <color theme="1"/>
        <rFont val="Times New Roman"/>
        <family val="1"/>
      </rPr>
      <t xml:space="preserve"> </t>
    </r>
    <r>
      <rPr>
        <sz val="10"/>
        <color theme="1"/>
        <rFont val="Calibri"/>
        <family val="2"/>
        <scheme val="minor"/>
      </rPr>
      <t>Significant loss of capability and/or unplanned premature termination of several Program activities across the Organisation due to non-achievement or unsatisfactory scientific or technical outcomes or inability to deliver impact with value greater than $30M; or</t>
    </r>
  </si>
  <si>
    <t>Loss of multiple licences to conduct research in more than one area of science; or</t>
  </si>
  <si>
    <t xml:space="preserve">Prolonged and/or widespread adverse mainstream national media coverage; or         </t>
  </si>
  <si>
    <t xml:space="preserve">Loss of several key staff and/or industrial disputation with significant loss of productivity; or    </t>
  </si>
  <si>
    <t xml:space="preserve">Significant systematic Scientific Fraud/Research Misconduct; or  </t>
  </si>
  <si>
    <r>
      <rPr>
        <sz val="10"/>
        <color theme="1"/>
        <rFont val="Times New Roman"/>
        <family val="1"/>
      </rPr>
      <t xml:space="preserve"> </t>
    </r>
    <r>
      <rPr>
        <sz val="10"/>
        <color theme="1"/>
        <rFont val="Calibri"/>
        <family val="2"/>
        <scheme val="minor"/>
      </rPr>
      <t>Significant legal action or regulatory breaches resulting in severe sanctions or other fines or penalties; or</t>
    </r>
  </si>
  <si>
    <t>Parliamentary inquiry.</t>
  </si>
  <si>
    <t xml:space="preserve">Potential national protest; or   </t>
  </si>
  <si>
    <t>Several major complaints or concerns raised by collaborators and/or customers to CSIRO management; or</t>
  </si>
  <si>
    <r>
      <rPr>
        <sz val="10"/>
        <color theme="1"/>
        <rFont val="Times New Roman"/>
        <family val="1"/>
      </rPr>
      <t xml:space="preserve"> </t>
    </r>
    <r>
      <rPr>
        <sz val="10"/>
        <color theme="1"/>
        <rFont val="Calibri"/>
        <family val="2"/>
        <scheme val="minor"/>
      </rPr>
      <t>Multiple cases of litigation which continues for an extended period of time.</t>
    </r>
  </si>
  <si>
    <r>
      <rPr>
        <sz val="10"/>
        <color theme="1"/>
        <rFont val="Times New Roman"/>
        <family val="1"/>
      </rPr>
      <t xml:space="preserve"> </t>
    </r>
    <r>
      <rPr>
        <sz val="10"/>
        <color theme="1"/>
        <rFont val="Calibri"/>
        <family val="2"/>
        <scheme val="minor"/>
      </rPr>
      <t>Any event (i.e. near miss) that could have potentially caused any of the above.</t>
    </r>
  </si>
  <si>
    <t>The compromise, disclosure, damage, loss/theft of 'Top Secret' sensitive or national security information (e.g. IP, scientific/project data), large quantities of aggregated 'Secret' or legally protected information.</t>
  </si>
  <si>
    <t>MAJOR</t>
  </si>
  <si>
    <t>Loss of Government and/or industry support resulting in discussions for reduced appropriation; or</t>
  </si>
  <si>
    <t>Decrease in revenue or increase in costs (including for fraud, maladministration, fines or penalties) of $3M to $30M.</t>
  </si>
  <si>
    <r>
      <rPr>
        <sz val="10"/>
        <color theme="1"/>
        <rFont val="Times New Roman"/>
        <family val="1"/>
      </rPr>
      <t xml:space="preserve"> </t>
    </r>
    <r>
      <rPr>
        <sz val="10"/>
        <color theme="1"/>
        <rFont val="Calibri"/>
        <family val="2"/>
        <scheme val="minor"/>
      </rPr>
      <t xml:space="preserve">Serious and long term impairment, injury or illness to staff, affiliates and/or the public; or                                                                                           </t>
    </r>
  </si>
  <si>
    <t>Failure of one Business unit due to non-achievement of unsatisfactory scientific or technical outcomes; or</t>
  </si>
  <si>
    <t>Serious, wilful breach; criminal negligence or act resulting in dismissal of organisational leaders; or</t>
  </si>
  <si>
    <r>
      <rPr>
        <sz val="10"/>
        <color theme="1"/>
        <rFont val="Times New Roman"/>
        <family val="1"/>
      </rPr>
      <t xml:space="preserve"> </t>
    </r>
    <r>
      <rPr>
        <sz val="10"/>
        <color theme="1"/>
        <rFont val="Calibri"/>
        <family val="2"/>
        <scheme val="minor"/>
      </rPr>
      <t>Ministerial briefings required; or</t>
    </r>
  </si>
  <si>
    <r>
      <rPr>
        <sz val="10"/>
        <color theme="1"/>
        <rFont val="Times New Roman"/>
        <family val="1"/>
      </rPr>
      <t xml:space="preserve"> </t>
    </r>
    <r>
      <rPr>
        <sz val="10"/>
        <color theme="1"/>
        <rFont val="Calibri"/>
        <family val="2"/>
        <scheme val="minor"/>
      </rPr>
      <t xml:space="preserve">Prolonged damage or impact to ecosystems, threatened fauna/flora and/or reportable damage to a State and Territory heritage listed area; or                                                                                                                            </t>
    </r>
  </si>
  <si>
    <t>Major delays to capability and/or unplanned premature termination of some research activities across the Organisation due to non-achievement or unsatisfactory scientific or technical outcomes or inability to deliver impact with value between $3M to $30M; or</t>
  </si>
  <si>
    <r>
      <rPr>
        <sz val="10"/>
        <color theme="1"/>
        <rFont val="Times New Roman"/>
        <family val="1"/>
      </rPr>
      <t xml:space="preserve"> </t>
    </r>
    <r>
      <rPr>
        <sz val="10"/>
        <color theme="1"/>
        <rFont val="Calibri"/>
        <family val="2"/>
        <scheme val="minor"/>
      </rPr>
      <t>Loss of one license to conduct research in one area of science; or</t>
    </r>
  </si>
  <si>
    <r>
      <rPr>
        <sz val="10"/>
        <color theme="1"/>
        <rFont val="Times New Roman"/>
        <family val="1"/>
      </rPr>
      <t xml:space="preserve"> </t>
    </r>
    <r>
      <rPr>
        <sz val="10"/>
        <color theme="1"/>
        <rFont val="Calibri"/>
        <family val="2"/>
        <scheme val="minor"/>
      </rPr>
      <t>Significant loss in key stakeholder support/trust resulting in withdrawal of support for a project that is critical to meeting CSIRO’s strategic objectives; or</t>
    </r>
  </si>
  <si>
    <r>
      <rPr>
        <sz val="10"/>
        <color theme="1"/>
        <rFont val="Times New Roman"/>
        <family val="1"/>
      </rPr>
      <t xml:space="preserve"> </t>
    </r>
    <r>
      <rPr>
        <sz val="10"/>
        <color theme="1"/>
        <rFont val="Calibri"/>
        <family val="2"/>
        <scheme val="minor"/>
      </rPr>
      <t>Major staff dissatisfaction resulting in loss of key staff members and major impacts on productivity; or</t>
    </r>
  </si>
  <si>
    <t>Major systematic Scientific Fraud/Research Misconduct; or</t>
  </si>
  <si>
    <t>Major fines/penalties; or</t>
  </si>
  <si>
    <t xml:space="preserve">Adverse one off national media coverage.                    </t>
  </si>
  <si>
    <t>Any event (i.e. near miss) that could have potentially caused any of the above.</t>
  </si>
  <si>
    <t>Significant complaints or concerns are raised by collaborators and/or customers to CSIRO management; or</t>
  </si>
  <si>
    <t>Major regulatory breaches resulting in major sanctions; or</t>
  </si>
  <si>
    <r>
      <rPr>
        <sz val="10"/>
        <color theme="1"/>
        <rFont val="Times New Roman"/>
        <family val="1"/>
      </rPr>
      <t xml:space="preserve"> </t>
    </r>
    <r>
      <rPr>
        <sz val="10"/>
        <color theme="1"/>
        <rFont val="Calibri"/>
        <family val="2"/>
        <scheme val="minor"/>
      </rPr>
      <t>The compromise, disclosure, damage, loss/theft of 'Secret' sensitive or national security information (e.g. IP, scientific/project data), large quantities of aggregated 'Confidential' or legally protected information.</t>
    </r>
  </si>
  <si>
    <r>
      <rPr>
        <sz val="10"/>
        <color theme="1"/>
        <rFont val="Times New Roman"/>
        <family val="1"/>
      </rPr>
      <t xml:space="preserve"> </t>
    </r>
    <r>
      <rPr>
        <sz val="10"/>
        <color theme="1"/>
        <rFont val="Calibri"/>
        <family val="2"/>
        <scheme val="minor"/>
      </rPr>
      <t>Major litigation.</t>
    </r>
  </si>
  <si>
    <t>MODERATE</t>
  </si>
  <si>
    <r>
      <rPr>
        <sz val="10"/>
        <color theme="1"/>
        <rFont val="Times New Roman"/>
        <family val="1"/>
      </rPr>
      <t xml:space="preserve"> </t>
    </r>
    <r>
      <rPr>
        <sz val="10"/>
        <color theme="1"/>
        <rFont val="Calibri"/>
        <family val="2"/>
        <scheme val="minor"/>
      </rPr>
      <t>Concerns raised by Government resulting in informal and/or formal briefings to Government; or</t>
    </r>
  </si>
  <si>
    <t>Decrease in revenue or increase in costs (including for fraud, maladministration, fines or penalties) of $300K to $3M.</t>
  </si>
  <si>
    <t xml:space="preserve">Moderate and medium term reversible impairment, injury or illness to staff, affiliates and/or the public rectified through Medical Treatment; or                                                                                                    </t>
  </si>
  <si>
    <t>Major delays to some research activities impacting customer delivery and/or science outcomes; or</t>
  </si>
  <si>
    <t>Regulatory breaches or non-compliance leading to minor sanctions; or</t>
  </si>
  <si>
    <t xml:space="preserve">Concerns are raised by one or more key stakeholders; or                 </t>
  </si>
  <si>
    <t>Damage or impact to ecosystems, fauna/flora or</t>
  </si>
  <si>
    <t>Complaints or concerns made by program collaborators are escalated to the Business Unit leader; or</t>
  </si>
  <si>
    <t>Moderate fines or penalties; or</t>
  </si>
  <si>
    <r>
      <rPr>
        <sz val="10"/>
        <color theme="1"/>
        <rFont val="Times New Roman"/>
        <family val="1"/>
      </rPr>
      <t xml:space="preserve"> </t>
    </r>
    <r>
      <rPr>
        <sz val="10"/>
        <color theme="1"/>
        <rFont val="Calibri"/>
        <family val="2"/>
        <scheme val="minor"/>
      </rPr>
      <t xml:space="preserve">Prolonged and/or widespread adverse specialised media coverage &gt; 1 week; or </t>
    </r>
  </si>
  <si>
    <t xml:space="preserve">Reportable damage to a Local heritage listed area; or                                                                          </t>
  </si>
  <si>
    <t xml:space="preserve">The compromise, disclosure, damage, loss/theft of sensitive or national security information (e.g. IP, scientific/project data) marked 'Confidential', large quantities of aggregated 'Protected', or 'Sensitive: Cabinet' information, or legally protected information. </t>
  </si>
  <si>
    <t xml:space="preserve">Minor litigation. </t>
  </si>
  <si>
    <t>Adverse local media coverage for &lt; 2 days.</t>
  </si>
  <si>
    <r>
      <rPr>
        <sz val="10"/>
        <color theme="1"/>
        <rFont val="Times New Roman"/>
        <family val="1"/>
      </rPr>
      <t xml:space="preserve"> </t>
    </r>
    <r>
      <rPr>
        <sz val="10"/>
        <color theme="1"/>
        <rFont val="Calibri"/>
        <family val="2"/>
        <scheme val="minor"/>
      </rPr>
      <t>Localised and moderate impacts to staff productivity; or</t>
    </r>
  </si>
  <si>
    <t>MINOR</t>
  </si>
  <si>
    <t>Informal commentary about CSIRO by Government and/or key stakeholders; or</t>
  </si>
  <si>
    <t>Decrease in revenue or increase in costs (including for fraud, maladministration, fines or penalties) of $30K to $300K.</t>
  </si>
  <si>
    <r>
      <rPr>
        <sz val="10"/>
        <color theme="1"/>
        <rFont val="Times New Roman"/>
        <family val="1"/>
      </rPr>
      <t xml:space="preserve"> </t>
    </r>
    <r>
      <rPr>
        <sz val="10"/>
        <color theme="1"/>
        <rFont val="Calibri"/>
        <family val="2"/>
        <scheme val="minor"/>
      </rPr>
      <t xml:space="preserve">Minor or short term reversible impairment, injury and/or illness to staff, affiliates and/or the public rectified through First Aid Treatment; or                                                                                                                  </t>
    </r>
  </si>
  <si>
    <t>Minor delays to capability and/or minor delays to some research activities impacting customer delivery and/or science outcomes; or</t>
  </si>
  <si>
    <t>Minor regulatory breaches or non-compliance that does not result in sanctions.</t>
  </si>
  <si>
    <r>
      <rPr>
        <sz val="10"/>
        <color theme="1"/>
        <rFont val="Times New Roman"/>
        <family val="1"/>
      </rPr>
      <t xml:space="preserve"> </t>
    </r>
    <r>
      <rPr>
        <sz val="10"/>
        <color theme="1"/>
        <rFont val="Calibri"/>
        <family val="2"/>
        <scheme val="minor"/>
      </rPr>
      <t xml:space="preserve">Minor concerns raised by community groups, non-Government Organisations (NGOs) or non-key stakeholders; or                                                                                     </t>
    </r>
  </si>
  <si>
    <t xml:space="preserve">Transient damage or impact to ecosystems and/or fauna/flora to a Local area that does not require notification to third parties; or                                                                                                                                        </t>
  </si>
  <si>
    <t>Technical outcomes for less critical milestones are not achieved; or</t>
  </si>
  <si>
    <t>Adverse local/specialised media coverage for 2 days to 1 week; or</t>
  </si>
  <si>
    <r>
      <rPr>
        <sz val="10"/>
        <color theme="1"/>
        <rFont val="Times New Roman"/>
        <family val="1"/>
      </rPr>
      <t xml:space="preserve"> </t>
    </r>
    <r>
      <rPr>
        <sz val="10"/>
        <color theme="1"/>
        <rFont val="Calibri"/>
        <family val="2"/>
        <scheme val="minor"/>
      </rPr>
      <t>Localised and minimal impacts to staff productivity; or</t>
    </r>
  </si>
  <si>
    <t>Complaints and/or concerns made by collaborators to Program managers; or</t>
  </si>
  <si>
    <r>
      <rPr>
        <sz val="10"/>
        <color theme="1"/>
        <rFont val="Times New Roman"/>
        <family val="1"/>
      </rPr>
      <t xml:space="preserve"> </t>
    </r>
    <r>
      <rPr>
        <sz val="10"/>
        <color theme="1"/>
        <rFont val="Calibri"/>
        <family val="2"/>
        <scheme val="minor"/>
      </rPr>
      <t>Adverse local media coverage for less than 2 days and/or below 3% negative media coverage.</t>
    </r>
  </si>
  <si>
    <t>The compromise, disclosure, damage, loss/theft of sensitive or personal information (e.g. HR, medical, finance, legal, security, IP, scientific/project data), legally protected information, information marked 'Protected', or 'Sensitive: Cabinet', or large quantities of aggregated 'Unclassified/Dissemination Limiting Marker' information.</t>
  </si>
  <si>
    <t>NEGLIGIBLE</t>
  </si>
  <si>
    <r>
      <rPr>
        <sz val="10"/>
        <color theme="1"/>
        <rFont val="Times New Roman"/>
        <family val="1"/>
      </rPr>
      <t xml:space="preserve"> </t>
    </r>
    <r>
      <rPr>
        <sz val="10"/>
        <color theme="1"/>
        <rFont val="Calibri"/>
        <family val="2"/>
        <scheme val="minor"/>
      </rPr>
      <t>Minimal concerns raised by community groups, non-Government Organisations (NGOs) or non-key stakeholders; or</t>
    </r>
  </si>
  <si>
    <t>Decrease in revenue or increase in costs (including for fraud, maladministration, fines or penalties) of less than $30K.</t>
  </si>
  <si>
    <t xml:space="preserve">No injuries or Minor Injury not requiring any level of treatment; or                                                                                                                                                </t>
  </si>
  <si>
    <t>Some research programs over-run by less than 6 months. Minor delays to some programs that can be overcome by effective project management; or</t>
  </si>
  <si>
    <t xml:space="preserve">Minor legal and regulatory failing (non-compliance) that does not result in a breach.  </t>
  </si>
  <si>
    <r>
      <rPr>
        <sz val="10"/>
        <color theme="1"/>
        <rFont val="Times New Roman"/>
        <family val="1"/>
      </rPr>
      <t xml:space="preserve"> </t>
    </r>
    <r>
      <rPr>
        <sz val="10"/>
        <color theme="1"/>
        <rFont val="Calibri"/>
        <family val="2"/>
        <scheme val="minor"/>
      </rPr>
      <t>No adverse local media coverage.</t>
    </r>
  </si>
  <si>
    <t>Transient damage or impact to ecosystems and/or fauna/flora that is contained on site and does not require notification of third parties.</t>
  </si>
  <si>
    <t>Temporary program schedule delays; or</t>
  </si>
  <si>
    <t xml:space="preserve"> </t>
  </si>
  <si>
    <r>
      <rPr>
        <sz val="10"/>
        <color theme="1"/>
        <rFont val="Times New Roman"/>
        <family val="1"/>
      </rPr>
      <t xml:space="preserve"> </t>
    </r>
    <r>
      <rPr>
        <sz val="10"/>
        <color theme="1"/>
        <rFont val="Calibri"/>
        <family val="2"/>
        <scheme val="minor"/>
      </rPr>
      <t>Minor cost over-runs; or</t>
    </r>
  </si>
  <si>
    <t>The compromise, disclosure, damage, loss/theft of sensitive or personal information (e.g. HR, medical, finance, legal, security, IP, scientific data), legally protected information, information marked 'Unclassified', or with a 'Dissemination Limiting Marker'.</t>
  </si>
  <si>
    <t>Enterprise Likelihood Table</t>
  </si>
  <si>
    <t>LIKELIHOOD DESCRIPTION</t>
  </si>
  <si>
    <t>LIKELIHOOD FACTOR</t>
  </si>
  <si>
    <t>ALMOST CERTAIN</t>
  </si>
  <si>
    <t>The risk event is reasonably expected to occur at least once within the next year and/or the issue has occurred within the last year in CSIRO or other similar science, research or Government Organisations, Institutions or Entities.</t>
  </si>
  <si>
    <t>LIKELY</t>
  </si>
  <si>
    <t>The risk event is reasonably expected to occur at least once within the next 2 years and/or the issue has occurred within the last 2 years in CSIRO or other similar science, research or Government Organisations, Institutions or Entities.</t>
  </si>
  <si>
    <t>POSSIBLE</t>
  </si>
  <si>
    <t>The risk event is reasonably expected to occur at least once within the next 3 years and/or the issue has occurred within the last 3 years in CSIRO or other similar science, research or Government Organisations, Institutions or Entities.</t>
  </si>
  <si>
    <t>UNLIKELY</t>
  </si>
  <si>
    <t>The risk event is reasonably expected to occur at least once within the next 4 years and/or the issue has occurred within the last 4 years in CSIRO or other similar science, research or Government Organisations, Institutions or Entities.</t>
  </si>
  <si>
    <t>RARE</t>
  </si>
  <si>
    <t>The risk event is reasonably expected to occur at least once within the next 5 years; and/or the issue has occurred within the last 5 years in CSIRO or other similar science, research or Government Organisations, Institutions or Entities.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</si>
</sst>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i/>
      <sz val="12"/>
      <color theme="1"/>
      <name val="Calibri"/>
      <family val="2"/>
      <scheme val="minor"/>
    </font>
    <font>
      <sz val="10"/>
      <name val="Arial"/>
      <family val="2"/>
    </font>
    <font>
      <b/>
      <sz val="11"/>
      <name val="Calibri"/>
      <family val="2"/>
      <scheme val="minor"/>
    </font>
    <font>
      <sz val="11"/>
      <name val="Calibri"/>
      <family val="2"/>
      <scheme val="minor"/>
    </font>
    <font>
      <sz val="11"/>
      <color theme="0"/>
      <name val="Calibri"/>
      <family val="2"/>
      <scheme val="minor"/>
    </font>
    <font>
      <b/>
      <sz val="14"/>
      <color theme="1"/>
      <name val="Calibri"/>
      <family val="2"/>
      <scheme val="minor"/>
    </font>
    <font>
      <b/>
      <sz val="12"/>
      <color rgb="FFFFFFFF"/>
      <name val="Calibri"/>
      <family val="2"/>
      <scheme val="minor"/>
    </font>
    <font>
      <b/>
      <sz val="10"/>
      <color theme="1"/>
      <name val="Calibri"/>
      <family val="2"/>
      <scheme val="minor"/>
    </font>
    <font>
      <sz val="10"/>
      <color theme="1"/>
      <name val="Calibri"/>
      <family val="2"/>
      <scheme val="minor"/>
    </font>
    <font>
      <sz val="10"/>
      <color theme="1"/>
      <name val="Symbol"/>
      <family val="1"/>
      <charset val="2"/>
    </font>
    <font>
      <sz val="10"/>
      <color theme="1"/>
      <name val="Times New Roman"/>
      <family val="1"/>
    </font>
    <font>
      <sz val="14"/>
      <color theme="1"/>
      <name val="Calibri"/>
      <family val="2"/>
      <scheme val="minor"/>
    </font>
    <font>
      <sz val="8"/>
      <name val="Calibri"/>
      <family val="2"/>
      <scheme val="minor"/>
    </font>
    <font>
      <sz val="12"/>
      <color rgb="FF3F3B3B"/>
      <name val="Helvetica Neue"/>
      <family val="2"/>
    </font>
    <font>
      <b/>
      <sz val="12"/>
      <color rgb="FF3F3B3B"/>
      <name val="Helvetica Neue"/>
      <family val="2"/>
    </font>
    <font>
      <b/>
      <sz val="12"/>
      <color rgb="FF000000"/>
      <name val="Calibri"/>
      <family val="2"/>
      <scheme val="minor"/>
    </font>
    <font>
      <sz val="11"/>
      <color rgb="FF000000"/>
      <name val="Calibri"/>
      <family val="2"/>
      <scheme val="minor"/>
    </font>
    <font>
      <b/>
      <sz val="11"/>
      <color rgb="FF000000"/>
      <name val="Calibri"/>
      <family val="2"/>
      <scheme val="minor"/>
    </font>
  </fonts>
  <fills count="16">
    <fill>
      <patternFill patternType="none"/>
    </fill>
    <fill>
      <patternFill patternType="gray125"/>
    </fill>
    <fill>
      <patternFill patternType="solid">
        <fgColor rgb="FFA6A6A6"/>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FFCC99"/>
        <bgColor indexed="64"/>
      </patternFill>
    </fill>
    <fill>
      <patternFill patternType="solid">
        <fgColor rgb="FFFFFF00"/>
        <bgColor indexed="64"/>
      </patternFill>
    </fill>
    <fill>
      <patternFill patternType="solid">
        <fgColor rgb="FF92D050"/>
        <bgColor indexed="64"/>
      </patternFill>
    </fill>
    <fill>
      <patternFill patternType="solid">
        <fgColor rgb="FF00A9CE"/>
        <bgColor indexed="64"/>
      </patternFill>
    </fill>
    <fill>
      <patternFill patternType="solid">
        <fgColor theme="2"/>
        <bgColor indexed="64"/>
      </patternFill>
    </fill>
    <fill>
      <patternFill patternType="solid">
        <fgColor rgb="FFD9D9D9"/>
        <bgColor rgb="FF000000"/>
      </patternFill>
    </fill>
    <fill>
      <patternFill patternType="solid">
        <fgColor rgb="FFF2F2F2"/>
        <bgColor rgb="FF000000"/>
      </patternFill>
    </fill>
  </fills>
  <borders count="38">
    <border>
      <left/>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s>
  <cellStyleXfs count="2">
    <xf numFmtId="0" fontId="0" fillId="0" borderId="0"/>
    <xf numFmtId="0" fontId="5" fillId="0" borderId="0" applyBorder="0"/>
  </cellStyleXfs>
  <cellXfs count="200">
    <xf numFmtId="0" fontId="0" fillId="0" borderId="0" xfId="0"/>
    <xf numFmtId="0" fontId="2" fillId="2" borderId="0" xfId="0" applyFont="1" applyFill="1"/>
    <xf numFmtId="0" fontId="0" fillId="2" borderId="0" xfId="0" applyFill="1"/>
    <xf numFmtId="0" fontId="3" fillId="0" borderId="0" xfId="0" applyFont="1" applyAlignment="1">
      <alignment wrapText="1"/>
    </xf>
    <xf numFmtId="0" fontId="0" fillId="0" borderId="0" xfId="0" applyAlignment="1">
      <alignment wrapText="1"/>
    </xf>
    <xf numFmtId="0" fontId="3" fillId="4" borderId="0" xfId="0" applyFont="1" applyFill="1" applyAlignment="1">
      <alignment wrapText="1"/>
    </xf>
    <xf numFmtId="0" fontId="2" fillId="0" borderId="0" xfId="0" applyFont="1"/>
    <xf numFmtId="0" fontId="3" fillId="5" borderId="0" xfId="0" applyFont="1" applyFill="1" applyAlignment="1">
      <alignment wrapText="1"/>
    </xf>
    <xf numFmtId="0" fontId="3" fillId="3" borderId="0" xfId="0" applyFont="1" applyFill="1" applyAlignment="1">
      <alignment wrapText="1"/>
    </xf>
    <xf numFmtId="0" fontId="7" fillId="6" borderId="1" xfId="1" applyFont="1" applyFill="1" applyBorder="1"/>
    <xf numFmtId="0" fontId="7" fillId="6" borderId="5" xfId="1" applyFont="1" applyFill="1" applyBorder="1"/>
    <xf numFmtId="0" fontId="6" fillId="0" borderId="6" xfId="1" applyFont="1" applyBorder="1" applyAlignment="1">
      <alignment horizontal="center"/>
    </xf>
    <xf numFmtId="0" fontId="6" fillId="0" borderId="7" xfId="1" applyFont="1" applyBorder="1" applyAlignment="1">
      <alignment horizontal="center"/>
    </xf>
    <xf numFmtId="0" fontId="6" fillId="0" borderId="8" xfId="1" applyFont="1" applyBorder="1" applyAlignment="1">
      <alignment horizontal="center"/>
    </xf>
    <xf numFmtId="0" fontId="7" fillId="0" borderId="10" xfId="1" applyFont="1" applyBorder="1"/>
    <xf numFmtId="0" fontId="7" fillId="0" borderId="6" xfId="1" applyFont="1" applyBorder="1" applyAlignment="1">
      <alignment horizontal="center"/>
    </xf>
    <xf numFmtId="0" fontId="7" fillId="0" borderId="7" xfId="1" applyFont="1" applyBorder="1" applyAlignment="1">
      <alignment horizontal="center"/>
    </xf>
    <xf numFmtId="0" fontId="7" fillId="0" borderId="8" xfId="1" applyFont="1" applyBorder="1" applyAlignment="1">
      <alignment horizontal="center"/>
    </xf>
    <xf numFmtId="0" fontId="6" fillId="0" borderId="11" xfId="1" applyFont="1" applyBorder="1"/>
    <xf numFmtId="0" fontId="7" fillId="0" borderId="12" xfId="1" applyFont="1" applyBorder="1" applyAlignment="1">
      <alignment horizontal="center"/>
    </xf>
    <xf numFmtId="0" fontId="8" fillId="7" borderId="6" xfId="1" applyFont="1" applyFill="1" applyBorder="1" applyAlignment="1">
      <alignment horizontal="center"/>
    </xf>
    <xf numFmtId="0" fontId="8" fillId="8" borderId="13" xfId="1" applyFont="1" applyFill="1" applyBorder="1" applyAlignment="1">
      <alignment horizontal="center"/>
    </xf>
    <xf numFmtId="0" fontId="7" fillId="9" borderId="13" xfId="1" applyFont="1" applyFill="1" applyBorder="1" applyAlignment="1">
      <alignment horizontal="center"/>
    </xf>
    <xf numFmtId="0" fontId="7" fillId="9" borderId="14" xfId="1" applyFont="1" applyFill="1" applyBorder="1" applyAlignment="1">
      <alignment horizontal="center"/>
    </xf>
    <xf numFmtId="0" fontId="6" fillId="0" borderId="15" xfId="1" applyFont="1" applyBorder="1"/>
    <xf numFmtId="0" fontId="7" fillId="0" borderId="16" xfId="1" applyFont="1" applyBorder="1" applyAlignment="1">
      <alignment horizontal="center"/>
    </xf>
    <xf numFmtId="0" fontId="8" fillId="8" borderId="6" xfId="1" applyFont="1" applyFill="1" applyBorder="1" applyAlignment="1">
      <alignment horizontal="center"/>
    </xf>
    <xf numFmtId="0" fontId="7" fillId="10" borderId="14" xfId="1" applyFont="1" applyFill="1" applyBorder="1" applyAlignment="1">
      <alignment horizontal="center"/>
    </xf>
    <xf numFmtId="0" fontId="7" fillId="10" borderId="13" xfId="1" applyFont="1" applyFill="1" applyBorder="1" applyAlignment="1">
      <alignment horizontal="center"/>
    </xf>
    <xf numFmtId="0" fontId="7" fillId="11" borderId="14" xfId="1" applyFont="1" applyFill="1" applyBorder="1" applyAlignment="1">
      <alignment horizontal="center"/>
    </xf>
    <xf numFmtId="0" fontId="7" fillId="9" borderId="6" xfId="1" applyFont="1" applyFill="1" applyBorder="1" applyAlignment="1">
      <alignment horizontal="center"/>
    </xf>
    <xf numFmtId="0" fontId="7" fillId="11" borderId="13" xfId="1" applyFont="1" applyFill="1" applyBorder="1" applyAlignment="1">
      <alignment horizontal="center"/>
    </xf>
    <xf numFmtId="0" fontId="6" fillId="0" borderId="17" xfId="1" applyFont="1" applyBorder="1"/>
    <xf numFmtId="0" fontId="7" fillId="0" borderId="18" xfId="1" applyFont="1" applyBorder="1" applyAlignment="1">
      <alignment horizontal="center"/>
    </xf>
    <xf numFmtId="0" fontId="7" fillId="9" borderId="19" xfId="1" applyFont="1" applyFill="1" applyBorder="1" applyAlignment="1">
      <alignment horizontal="center"/>
    </xf>
    <xf numFmtId="0" fontId="7" fillId="10" borderId="20" xfId="1" applyFont="1" applyFill="1" applyBorder="1" applyAlignment="1">
      <alignment horizontal="center"/>
    </xf>
    <xf numFmtId="0" fontId="7" fillId="11" borderId="20" xfId="1" applyFont="1" applyFill="1" applyBorder="1" applyAlignment="1">
      <alignment horizontal="center"/>
    </xf>
    <xf numFmtId="0" fontId="7" fillId="11" borderId="21" xfId="1" applyFont="1" applyFill="1" applyBorder="1" applyAlignment="1">
      <alignment horizontal="center"/>
    </xf>
    <xf numFmtId="0" fontId="9" fillId="0" borderId="0" xfId="0" applyFont="1"/>
    <xf numFmtId="0" fontId="2" fillId="0" borderId="0" xfId="0" applyFont="1" applyAlignment="1">
      <alignment vertical="center"/>
    </xf>
    <xf numFmtId="0" fontId="10" fillId="12" borderId="22" xfId="0" applyFont="1" applyFill="1" applyBorder="1" applyAlignment="1">
      <alignment vertical="center" wrapText="1"/>
    </xf>
    <xf numFmtId="0" fontId="10" fillId="12" borderId="23" xfId="0" applyFont="1" applyFill="1" applyBorder="1" applyAlignment="1">
      <alignment horizontal="center" vertical="center" wrapText="1"/>
    </xf>
    <xf numFmtId="0" fontId="12" fillId="0" borderId="25" xfId="0" applyFont="1" applyBorder="1" applyAlignment="1">
      <alignment vertical="top" wrapText="1"/>
    </xf>
    <xf numFmtId="0" fontId="12" fillId="0" borderId="24" xfId="0" applyFont="1" applyBorder="1" applyAlignment="1">
      <alignment vertical="top" wrapText="1"/>
    </xf>
    <xf numFmtId="0" fontId="9" fillId="0" borderId="0" xfId="0" applyFont="1" applyAlignment="1">
      <alignment wrapText="1"/>
    </xf>
    <xf numFmtId="0" fontId="2" fillId="0" borderId="0" xfId="0" applyFont="1" applyAlignment="1">
      <alignment vertical="center" wrapText="1"/>
    </xf>
    <xf numFmtId="0" fontId="12" fillId="0" borderId="24" xfId="0" applyFont="1" applyBorder="1" applyAlignment="1">
      <alignment horizontal="left" vertical="center" wrapText="1"/>
    </xf>
    <xf numFmtId="0" fontId="13" fillId="0" borderId="24" xfId="0" applyFont="1" applyBorder="1" applyAlignment="1">
      <alignment horizontal="left" vertical="center" wrapText="1"/>
    </xf>
    <xf numFmtId="0" fontId="13" fillId="0" borderId="25" xfId="0" applyFont="1" applyBorder="1" applyAlignment="1">
      <alignment horizontal="left" vertical="center" wrapText="1"/>
    </xf>
    <xf numFmtId="0" fontId="12" fillId="0" borderId="25" xfId="0" applyFont="1" applyBorder="1" applyAlignment="1">
      <alignment horizontal="left" vertical="center" wrapText="1"/>
    </xf>
    <xf numFmtId="0" fontId="10" fillId="12" borderId="22" xfId="0" applyFont="1" applyFill="1" applyBorder="1" applyAlignment="1">
      <alignment vertical="center"/>
    </xf>
    <xf numFmtId="0" fontId="15" fillId="0" borderId="0" xfId="0" applyFont="1"/>
    <xf numFmtId="0" fontId="0" fillId="0" borderId="9" xfId="0" applyBorder="1" applyAlignment="1">
      <alignment horizontal="left" vertical="center"/>
    </xf>
    <xf numFmtId="0" fontId="2" fillId="0" borderId="22" xfId="0" applyFont="1" applyBorder="1" applyAlignment="1">
      <alignment horizontal="center" vertical="center"/>
    </xf>
    <xf numFmtId="0" fontId="2" fillId="0" borderId="9" xfId="0" applyFont="1" applyBorder="1" applyAlignment="1">
      <alignment horizontal="center" vertical="center"/>
    </xf>
    <xf numFmtId="0" fontId="17" fillId="0" borderId="0" xfId="0" applyFont="1"/>
    <xf numFmtId="0" fontId="1" fillId="0" borderId="0" xfId="0" applyFont="1"/>
    <xf numFmtId="0" fontId="18" fillId="0" borderId="0" xfId="0" applyFont="1"/>
    <xf numFmtId="0" fontId="0" fillId="5" borderId="0" xfId="0" applyFill="1" applyAlignment="1">
      <alignment wrapText="1"/>
    </xf>
    <xf numFmtId="0" fontId="0" fillId="4" borderId="0" xfId="0" applyFill="1" applyAlignment="1">
      <alignment wrapText="1"/>
    </xf>
    <xf numFmtId="0" fontId="0" fillId="3" borderId="0" xfId="0" applyFill="1" applyAlignment="1">
      <alignment wrapText="1"/>
    </xf>
    <xf numFmtId="0" fontId="0" fillId="0" borderId="0" xfId="0" applyAlignment="1">
      <alignment horizontal="left" vertical="top" wrapText="1"/>
    </xf>
    <xf numFmtId="0" fontId="0" fillId="0" borderId="0" xfId="0" applyAlignment="1">
      <alignment vertical="top" wrapText="1"/>
    </xf>
    <xf numFmtId="0" fontId="3" fillId="0" borderId="0" xfId="0" applyFont="1" applyAlignment="1">
      <alignment vertical="top" wrapText="1"/>
    </xf>
    <xf numFmtId="0" fontId="3" fillId="5" borderId="0" xfId="0" applyFont="1" applyFill="1" applyAlignment="1">
      <alignment vertical="top" wrapText="1"/>
    </xf>
    <xf numFmtId="0" fontId="3" fillId="4" borderId="0" xfId="0" applyFont="1" applyFill="1" applyAlignment="1">
      <alignment vertical="top" wrapText="1"/>
    </xf>
    <xf numFmtId="0" fontId="3" fillId="3" borderId="0" xfId="0" applyFont="1" applyFill="1" applyAlignment="1">
      <alignment vertical="top" wrapText="1"/>
    </xf>
    <xf numFmtId="0" fontId="0" fillId="5"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0" borderId="28" xfId="0" applyBorder="1" applyAlignment="1">
      <alignment vertical="top" wrapText="1"/>
    </xf>
    <xf numFmtId="0" fontId="0" fillId="0" borderId="29" xfId="0" applyBorder="1" applyAlignment="1">
      <alignment vertical="top" wrapText="1"/>
    </xf>
    <xf numFmtId="0" fontId="0" fillId="0" borderId="29" xfId="0" applyBorder="1" applyAlignment="1">
      <alignment horizontal="left" vertical="top" wrapText="1"/>
    </xf>
    <xf numFmtId="0" fontId="0" fillId="5" borderId="29" xfId="0" applyFill="1" applyBorder="1" applyAlignment="1">
      <alignment vertical="top" wrapText="1"/>
    </xf>
    <xf numFmtId="0" fontId="0" fillId="4" borderId="29" xfId="0" applyFill="1" applyBorder="1" applyAlignment="1">
      <alignment vertical="top" wrapText="1"/>
    </xf>
    <xf numFmtId="0" fontId="0" fillId="3" borderId="29" xfId="0" applyFill="1" applyBorder="1" applyAlignment="1">
      <alignment vertical="top" wrapText="1"/>
    </xf>
    <xf numFmtId="0" fontId="0" fillId="0" borderId="31" xfId="0" applyBorder="1" applyAlignment="1">
      <alignment horizontal="left" vertical="top" wrapText="1"/>
    </xf>
    <xf numFmtId="0" fontId="0" fillId="0" borderId="32" xfId="0" applyBorder="1" applyAlignment="1">
      <alignment vertical="top" wrapText="1"/>
    </xf>
    <xf numFmtId="0" fontId="0" fillId="0" borderId="33" xfId="0" applyBorder="1" applyAlignment="1">
      <alignment vertical="top" wrapText="1"/>
    </xf>
    <xf numFmtId="0" fontId="0" fillId="0" borderId="34" xfId="0" applyBorder="1" applyAlignment="1">
      <alignment vertical="top" wrapText="1"/>
    </xf>
    <xf numFmtId="0" fontId="0" fillId="0" borderId="34" xfId="0" applyBorder="1" applyAlignment="1">
      <alignment horizontal="left" vertical="top" wrapText="1"/>
    </xf>
    <xf numFmtId="0" fontId="0" fillId="5" borderId="34" xfId="0" applyFill="1" applyBorder="1" applyAlignment="1">
      <alignment vertical="top" wrapText="1"/>
    </xf>
    <xf numFmtId="0" fontId="0" fillId="4" borderId="34" xfId="0" applyFill="1" applyBorder="1" applyAlignment="1">
      <alignment vertical="top" wrapText="1"/>
    </xf>
    <xf numFmtId="0" fontId="0" fillId="3" borderId="34" xfId="0" applyFill="1" applyBorder="1" applyAlignment="1">
      <alignment vertical="top" wrapText="1"/>
    </xf>
    <xf numFmtId="0" fontId="0" fillId="0" borderId="28" xfId="0" applyBorder="1" applyAlignment="1">
      <alignment horizontal="left" vertical="top" wrapText="1"/>
    </xf>
    <xf numFmtId="0" fontId="0" fillId="0" borderId="30" xfId="0" applyBorder="1" applyAlignment="1">
      <alignment horizontal="left" vertical="top" wrapText="1"/>
    </xf>
    <xf numFmtId="0" fontId="0" fillId="0" borderId="33" xfId="0" applyBorder="1" applyAlignment="1">
      <alignment horizontal="left" vertical="top" wrapText="1"/>
    </xf>
    <xf numFmtId="0" fontId="4" fillId="3" borderId="0" xfId="0" applyFont="1" applyFill="1" applyAlignment="1">
      <alignment horizontal="left" vertical="top" wrapText="1"/>
    </xf>
    <xf numFmtId="0" fontId="3" fillId="0" borderId="0" xfId="0" applyFont="1" applyAlignment="1">
      <alignment horizontal="left" vertical="top" wrapText="1"/>
    </xf>
    <xf numFmtId="0" fontId="3" fillId="5" borderId="0" xfId="0" applyFont="1" applyFill="1" applyAlignment="1">
      <alignment horizontal="left" vertical="top" wrapText="1"/>
    </xf>
    <xf numFmtId="0" fontId="3" fillId="4" borderId="0" xfId="0" applyFont="1" applyFill="1" applyAlignment="1">
      <alignment horizontal="left" vertical="top" wrapText="1"/>
    </xf>
    <xf numFmtId="0" fontId="3" fillId="3" borderId="0" xfId="0" applyFont="1" applyFill="1" applyAlignment="1">
      <alignment horizontal="left" vertical="top" wrapText="1"/>
    </xf>
    <xf numFmtId="0" fontId="0" fillId="5" borderId="0" xfId="0" applyFill="1" applyAlignment="1">
      <alignment horizontal="left" vertical="top" wrapText="1"/>
    </xf>
    <xf numFmtId="0" fontId="0" fillId="4" borderId="0" xfId="0" applyFill="1" applyAlignment="1">
      <alignment horizontal="left" vertical="top" wrapText="1"/>
    </xf>
    <xf numFmtId="0" fontId="0" fillId="3" borderId="0" xfId="0" applyFill="1" applyAlignment="1">
      <alignment horizontal="left" vertical="top" wrapText="1"/>
    </xf>
    <xf numFmtId="0" fontId="0" fillId="5" borderId="29" xfId="0" applyFill="1" applyBorder="1" applyAlignment="1">
      <alignment horizontal="left" vertical="top" wrapText="1"/>
    </xf>
    <xf numFmtId="0" fontId="0" fillId="4" borderId="29" xfId="0" applyFill="1" applyBorder="1" applyAlignment="1">
      <alignment horizontal="left" vertical="top" wrapText="1"/>
    </xf>
    <xf numFmtId="0" fontId="0" fillId="3" borderId="29" xfId="0" applyFill="1" applyBorder="1" applyAlignment="1">
      <alignment horizontal="left" vertical="top" wrapText="1"/>
    </xf>
    <xf numFmtId="0" fontId="0" fillId="5" borderId="31" xfId="0" applyFill="1" applyBorder="1" applyAlignment="1">
      <alignment horizontal="left" vertical="top" wrapText="1"/>
    </xf>
    <xf numFmtId="0" fontId="0" fillId="4" borderId="31" xfId="0" applyFill="1" applyBorder="1" applyAlignment="1">
      <alignment horizontal="left" vertical="top" wrapText="1"/>
    </xf>
    <xf numFmtId="0" fontId="0" fillId="3" borderId="31" xfId="0" applyFill="1" applyBorder="1" applyAlignment="1">
      <alignment horizontal="left" vertical="top" wrapText="1"/>
    </xf>
    <xf numFmtId="0" fontId="0" fillId="5" borderId="34" xfId="0" applyFill="1" applyBorder="1" applyAlignment="1">
      <alignment horizontal="left" vertical="top" wrapText="1"/>
    </xf>
    <xf numFmtId="0" fontId="0" fillId="4" borderId="34" xfId="0" applyFill="1" applyBorder="1" applyAlignment="1">
      <alignment horizontal="left" vertical="top" wrapText="1"/>
    </xf>
    <xf numFmtId="0" fontId="0" fillId="3" borderId="34" xfId="0" applyFill="1" applyBorder="1" applyAlignment="1">
      <alignment horizontal="left" vertical="top" wrapText="1"/>
    </xf>
    <xf numFmtId="0" fontId="0" fillId="0" borderId="29" xfId="0" applyBorder="1" applyAlignment="1">
      <alignment wrapText="1"/>
    </xf>
    <xf numFmtId="0" fontId="0" fillId="0" borderId="33" xfId="0" applyBorder="1" applyAlignment="1">
      <alignment wrapText="1"/>
    </xf>
    <xf numFmtId="0" fontId="0" fillId="0" borderId="34" xfId="0" applyBorder="1" applyAlignment="1">
      <alignment wrapText="1"/>
    </xf>
    <xf numFmtId="0" fontId="0" fillId="5" borderId="34" xfId="0" applyFill="1" applyBorder="1" applyAlignment="1">
      <alignment wrapText="1"/>
    </xf>
    <xf numFmtId="0" fontId="0" fillId="4" borderId="34" xfId="0" applyFill="1" applyBorder="1" applyAlignment="1">
      <alignment wrapText="1"/>
    </xf>
    <xf numFmtId="0" fontId="0" fillId="3" borderId="34" xfId="0" applyFill="1" applyBorder="1" applyAlignment="1">
      <alignment wrapText="1"/>
    </xf>
    <xf numFmtId="0" fontId="0" fillId="0" borderId="28" xfId="0" applyBorder="1" applyAlignment="1">
      <alignment wrapText="1"/>
    </xf>
    <xf numFmtId="0" fontId="0" fillId="0" borderId="29" xfId="0" applyBorder="1" applyAlignment="1">
      <alignment vertical="center" wrapText="1"/>
    </xf>
    <xf numFmtId="0" fontId="0" fillId="5" borderId="29" xfId="0" applyFill="1" applyBorder="1" applyAlignment="1">
      <alignment wrapText="1"/>
    </xf>
    <xf numFmtId="0" fontId="0" fillId="4" borderId="29" xfId="0" applyFill="1" applyBorder="1" applyAlignment="1">
      <alignment wrapText="1"/>
    </xf>
    <xf numFmtId="0" fontId="0" fillId="3" borderId="29" xfId="0" applyFill="1" applyBorder="1" applyAlignment="1">
      <alignment wrapText="1"/>
    </xf>
    <xf numFmtId="0" fontId="0" fillId="0" borderId="30" xfId="0" applyBorder="1" applyAlignment="1">
      <alignment wrapText="1"/>
    </xf>
    <xf numFmtId="0" fontId="0" fillId="0" borderId="31" xfId="0" applyBorder="1" applyAlignment="1">
      <alignment wrapText="1"/>
    </xf>
    <xf numFmtId="0" fontId="0" fillId="5" borderId="31" xfId="0" applyFill="1" applyBorder="1" applyAlignment="1">
      <alignment wrapText="1"/>
    </xf>
    <xf numFmtId="0" fontId="0" fillId="4" borderId="31" xfId="0" applyFill="1" applyBorder="1" applyAlignment="1">
      <alignment wrapText="1"/>
    </xf>
    <xf numFmtId="0" fontId="0" fillId="3" borderId="31" xfId="0" applyFill="1" applyBorder="1" applyAlignment="1">
      <alignment wrapText="1"/>
    </xf>
    <xf numFmtId="0" fontId="0" fillId="13" borderId="34" xfId="0" applyFill="1" applyBorder="1" applyAlignment="1">
      <alignment vertical="top" wrapText="1"/>
    </xf>
    <xf numFmtId="0" fontId="6" fillId="0" borderId="0" xfId="1" applyFont="1" applyBorder="1"/>
    <xf numFmtId="0" fontId="0" fillId="13" borderId="34" xfId="0" applyFill="1" applyBorder="1" applyAlignment="1">
      <alignment horizontal="left" vertical="top" wrapText="1"/>
    </xf>
    <xf numFmtId="0" fontId="0" fillId="0" borderId="36" xfId="0" applyBorder="1" applyAlignment="1">
      <alignment wrapText="1"/>
    </xf>
    <xf numFmtId="0" fontId="0" fillId="0" borderId="35" xfId="0" applyBorder="1" applyAlignment="1">
      <alignment wrapText="1"/>
    </xf>
    <xf numFmtId="0" fontId="0" fillId="0" borderId="37" xfId="0" applyBorder="1" applyAlignment="1">
      <alignment wrapText="1"/>
    </xf>
    <xf numFmtId="0" fontId="0" fillId="5" borderId="35" xfId="0" applyFill="1" applyBorder="1" applyAlignment="1">
      <alignment wrapText="1"/>
    </xf>
    <xf numFmtId="0" fontId="0" fillId="4" borderId="35" xfId="0" applyFill="1" applyBorder="1" applyAlignment="1">
      <alignment wrapText="1"/>
    </xf>
    <xf numFmtId="0" fontId="0" fillId="3" borderId="35" xfId="0" applyFill="1" applyBorder="1" applyAlignment="1">
      <alignment wrapText="1"/>
    </xf>
    <xf numFmtId="0" fontId="0" fillId="0" borderId="36" xfId="0" applyBorder="1" applyAlignment="1">
      <alignment horizontal="left" vertical="top" wrapText="1"/>
    </xf>
    <xf numFmtId="0" fontId="0" fillId="0" borderId="35" xfId="0" applyBorder="1" applyAlignment="1">
      <alignment horizontal="left" vertical="top" wrapText="1"/>
    </xf>
    <xf numFmtId="0" fontId="0" fillId="5" borderId="35" xfId="0" applyFill="1" applyBorder="1" applyAlignment="1">
      <alignment horizontal="left" vertical="top" wrapText="1"/>
    </xf>
    <xf numFmtId="0" fontId="0" fillId="4" borderId="35" xfId="0" applyFill="1" applyBorder="1" applyAlignment="1">
      <alignment horizontal="left" vertical="top" wrapText="1"/>
    </xf>
    <xf numFmtId="0" fontId="0" fillId="3" borderId="35" xfId="0" applyFill="1" applyBorder="1" applyAlignment="1">
      <alignment horizontal="left" vertical="top" wrapText="1"/>
    </xf>
    <xf numFmtId="0" fontId="0" fillId="13" borderId="34" xfId="0" applyFill="1"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1" xfId="0" applyBorder="1" applyAlignment="1">
      <alignment vertical="top" wrapText="1"/>
    </xf>
    <xf numFmtId="0" fontId="0" fillId="13" borderId="0" xfId="0" applyFill="1" applyAlignment="1">
      <alignment vertical="top" wrapText="1"/>
    </xf>
    <xf numFmtId="0" fontId="0" fillId="13" borderId="0" xfId="0" applyFill="1" applyAlignment="1">
      <alignment horizontal="center" vertical="top" wrapText="1"/>
    </xf>
    <xf numFmtId="0" fontId="19" fillId="0" borderId="0" xfId="0" applyFont="1" applyAlignment="1">
      <alignment horizontal="left" vertical="top" wrapText="1"/>
    </xf>
    <xf numFmtId="0" fontId="19" fillId="0" borderId="0" xfId="0" applyFont="1"/>
    <xf numFmtId="0" fontId="20" fillId="0" borderId="0" xfId="0" applyFont="1"/>
    <xf numFmtId="0" fontId="21" fillId="14" borderId="0" xfId="0" applyFont="1" applyFill="1" applyAlignment="1">
      <alignment wrapText="1"/>
    </xf>
    <xf numFmtId="0" fontId="20" fillId="14" borderId="0" xfId="0" applyFont="1" applyFill="1" applyAlignment="1">
      <alignment wrapText="1"/>
    </xf>
    <xf numFmtId="0" fontId="20" fillId="0" borderId="0" xfId="0" applyFont="1" applyAlignment="1">
      <alignment wrapText="1"/>
    </xf>
    <xf numFmtId="0" fontId="21" fillId="14" borderId="0" xfId="0" applyFont="1" applyFill="1"/>
    <xf numFmtId="0" fontId="20" fillId="14" borderId="0" xfId="0" applyFont="1" applyFill="1"/>
    <xf numFmtId="0" fontId="21" fillId="15" borderId="0" xfId="0" applyFont="1" applyFill="1"/>
    <xf numFmtId="0" fontId="4" fillId="3" borderId="0" xfId="0" applyFont="1" applyFill="1" applyAlignment="1">
      <alignment horizontal="center" wrapText="1"/>
    </xf>
    <xf numFmtId="0" fontId="0" fillId="13" borderId="29" xfId="0" applyFill="1" applyBorder="1" applyAlignment="1">
      <alignment horizontal="center" vertical="center" wrapText="1"/>
    </xf>
    <xf numFmtId="0" fontId="0" fillId="13" borderId="31" xfId="0" applyFill="1" applyBorder="1" applyAlignment="1">
      <alignment horizontal="center" vertical="center" wrapText="1"/>
    </xf>
    <xf numFmtId="0" fontId="0" fillId="0" borderId="29" xfId="0" applyBorder="1" applyAlignment="1">
      <alignment horizontal="left" wrapText="1"/>
    </xf>
    <xf numFmtId="0" fontId="0" fillId="0" borderId="31" xfId="0" applyBorder="1" applyAlignment="1">
      <alignment horizontal="left" wrapText="1"/>
    </xf>
    <xf numFmtId="0" fontId="0" fillId="0" borderId="0" xfId="0" applyAlignment="1">
      <alignment horizontal="center" vertical="center" wrapText="1"/>
    </xf>
    <xf numFmtId="0" fontId="0" fillId="0" borderId="31" xfId="0" applyBorder="1" applyAlignment="1">
      <alignment horizontal="center" vertical="center" wrapText="1"/>
    </xf>
    <xf numFmtId="0" fontId="0" fillId="0" borderId="29" xfId="0" applyBorder="1" applyAlignment="1">
      <alignment horizontal="center" wrapText="1"/>
    </xf>
    <xf numFmtId="0" fontId="0" fillId="0" borderId="31" xfId="0" applyBorder="1" applyAlignment="1">
      <alignment horizontal="center" wrapText="1"/>
    </xf>
    <xf numFmtId="0" fontId="0" fillId="0" borderId="29" xfId="0" applyBorder="1" applyAlignment="1">
      <alignment horizontal="center" vertical="top" wrapText="1"/>
    </xf>
    <xf numFmtId="0" fontId="0" fillId="0" borderId="31" xfId="0" applyBorder="1" applyAlignment="1">
      <alignment horizontal="center" vertical="top" wrapText="1"/>
    </xf>
    <xf numFmtId="0" fontId="0" fillId="0" borderId="0" xfId="0" applyAlignment="1">
      <alignment horizontal="center" vertical="top" wrapText="1"/>
    </xf>
    <xf numFmtId="0" fontId="0" fillId="0" borderId="28" xfId="0" applyBorder="1" applyAlignment="1">
      <alignment horizontal="left" vertical="top" wrapText="1"/>
    </xf>
    <xf numFmtId="0" fontId="0" fillId="0" borderId="30" xfId="0" applyBorder="1" applyAlignment="1">
      <alignment horizontal="left" vertical="top" wrapText="1"/>
    </xf>
    <xf numFmtId="0" fontId="0" fillId="0" borderId="29" xfId="0" applyBorder="1" applyAlignment="1">
      <alignment vertical="top" wrapText="1"/>
    </xf>
    <xf numFmtId="0" fontId="0" fillId="0" borderId="31" xfId="0" applyBorder="1" applyAlignment="1">
      <alignment vertical="top" wrapText="1"/>
    </xf>
    <xf numFmtId="0" fontId="0" fillId="13" borderId="29" xfId="0" applyFill="1" applyBorder="1" applyAlignment="1">
      <alignment vertical="top" wrapText="1"/>
    </xf>
    <xf numFmtId="0" fontId="0" fillId="13" borderId="0" xfId="0" applyFill="1" applyAlignment="1">
      <alignment vertical="top" wrapText="1"/>
    </xf>
    <xf numFmtId="0" fontId="0" fillId="0" borderId="29" xfId="0" applyBorder="1" applyAlignment="1">
      <alignment horizontal="left" vertical="top" wrapText="1"/>
    </xf>
    <xf numFmtId="0" fontId="0" fillId="0" borderId="0" xfId="0"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0" fillId="13" borderId="0" xfId="0" applyFill="1" applyAlignment="1">
      <alignment horizontal="left" vertical="top" wrapText="1"/>
    </xf>
    <xf numFmtId="0" fontId="4" fillId="3" borderId="0" xfId="0" applyFont="1" applyFill="1" applyAlignment="1">
      <alignment horizontal="center" vertical="top" wrapText="1"/>
    </xf>
    <xf numFmtId="0" fontId="0" fillId="13" borderId="0" xfId="0" applyFill="1" applyAlignment="1">
      <alignment horizontal="center" vertical="top" wrapText="1"/>
    </xf>
    <xf numFmtId="0" fontId="0" fillId="0" borderId="0" xfId="0" applyAlignment="1">
      <alignment vertical="top" wrapText="1"/>
    </xf>
    <xf numFmtId="0" fontId="4" fillId="3" borderId="0" xfId="0" applyFont="1" applyFill="1" applyAlignment="1">
      <alignment horizontal="left" vertical="top" wrapText="1"/>
    </xf>
    <xf numFmtId="0" fontId="0" fillId="13" borderId="0" xfId="0" applyFill="1" applyAlignment="1">
      <alignment horizontal="center" vertical="center" wrapText="1"/>
    </xf>
    <xf numFmtId="0" fontId="0" fillId="0" borderId="29" xfId="0" applyBorder="1" applyAlignment="1">
      <alignment horizontal="center" vertical="center" wrapText="1"/>
    </xf>
    <xf numFmtId="0" fontId="6" fillId="0" borderId="1" xfId="1" applyFont="1" applyBorder="1" applyAlignment="1">
      <alignment horizontal="center" vertical="center"/>
    </xf>
    <xf numFmtId="0" fontId="6" fillId="0" borderId="5" xfId="1" applyFont="1" applyBorder="1" applyAlignment="1">
      <alignment horizontal="center" vertical="center"/>
    </xf>
    <xf numFmtId="0" fontId="6" fillId="0" borderId="9" xfId="1" applyFont="1" applyBorder="1" applyAlignment="1">
      <alignment horizontal="center" vertical="center"/>
    </xf>
    <xf numFmtId="0" fontId="6" fillId="0" borderId="2" xfId="1" applyFont="1" applyBorder="1" applyAlignment="1">
      <alignment horizontal="center"/>
    </xf>
    <xf numFmtId="0" fontId="6" fillId="0" borderId="3" xfId="1" applyFont="1" applyBorder="1" applyAlignment="1">
      <alignment horizontal="center"/>
    </xf>
    <xf numFmtId="0" fontId="6" fillId="0" borderId="4" xfId="1" applyFont="1" applyBorder="1" applyAlignment="1">
      <alignment horizontal="center"/>
    </xf>
    <xf numFmtId="0" fontId="0" fillId="0" borderId="27" xfId="0" applyBorder="1" applyAlignment="1">
      <alignment horizontal="justify" vertical="center"/>
    </xf>
    <xf numFmtId="0" fontId="0" fillId="0" borderId="23" xfId="0" applyBorder="1" applyAlignment="1">
      <alignment horizontal="justify" vertical="center"/>
    </xf>
    <xf numFmtId="0" fontId="11" fillId="0" borderId="1" xfId="0" applyFont="1" applyBorder="1" applyAlignment="1">
      <alignment vertical="center" wrapText="1"/>
    </xf>
    <xf numFmtId="0" fontId="11" fillId="0" borderId="5" xfId="0" applyFont="1" applyBorder="1" applyAlignment="1">
      <alignment vertical="center" wrapText="1"/>
    </xf>
    <xf numFmtId="0" fontId="11" fillId="0" borderId="9" xfId="0" applyFont="1" applyBorder="1" applyAlignment="1">
      <alignment vertical="center" wrapText="1"/>
    </xf>
    <xf numFmtId="0" fontId="12" fillId="0" borderId="1" xfId="0" applyFont="1" applyBorder="1" applyAlignment="1">
      <alignment vertical="center" wrapText="1"/>
    </xf>
    <xf numFmtId="0" fontId="12" fillId="0" borderId="5" xfId="0" applyFont="1" applyBorder="1" applyAlignment="1">
      <alignment vertical="center" wrapText="1"/>
    </xf>
    <xf numFmtId="0" fontId="12" fillId="0" borderId="9" xfId="0" applyFont="1" applyBorder="1" applyAlignment="1">
      <alignment vertical="center" wrapText="1"/>
    </xf>
    <xf numFmtId="0" fontId="11" fillId="0" borderId="1"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9" xfId="0" applyFont="1" applyBorder="1" applyAlignment="1">
      <alignment horizontal="center" vertical="center" wrapText="1"/>
    </xf>
    <xf numFmtId="0" fontId="10" fillId="12" borderId="26" xfId="0" applyFont="1" applyFill="1" applyBorder="1" applyAlignment="1">
      <alignment horizontal="center" vertical="center"/>
    </xf>
    <xf numFmtId="0" fontId="10" fillId="12" borderId="23" xfId="0" applyFont="1" applyFill="1" applyBorder="1" applyAlignment="1">
      <alignment horizontal="center" vertical="center"/>
    </xf>
    <xf numFmtId="0" fontId="12" fillId="0" borderId="1" xfId="0" applyFont="1" applyBorder="1" applyAlignment="1">
      <alignment horizontal="left" vertical="center" wrapText="1"/>
    </xf>
    <xf numFmtId="0" fontId="13" fillId="0" borderId="5" xfId="0" applyFont="1" applyBorder="1" applyAlignment="1">
      <alignment horizontal="left" vertical="center" wrapText="1"/>
    </xf>
    <xf numFmtId="0" fontId="13" fillId="0" borderId="9" xfId="0" applyFont="1" applyBorder="1" applyAlignment="1">
      <alignment horizontal="left" vertical="center" wrapText="1"/>
    </xf>
  </cellXfs>
  <cellStyles count="2">
    <cellStyle name="Normal" xfId="0" builtinId="0"/>
    <cellStyle name="Normal 2" xfId="1" xr:uid="{FD08FE2D-BFC5-A444-9F74-A49590D5D11C}"/>
  </cellStyles>
  <dxfs count="40">
    <dxf>
      <font>
        <color theme="0"/>
      </font>
      <fill>
        <patternFill>
          <bgColor rgb="FF00B050"/>
        </patternFill>
      </fill>
    </dxf>
    <dxf>
      <font>
        <color auto="1"/>
      </font>
      <fill>
        <patternFill>
          <bgColor rgb="FFFFFF00"/>
        </patternFill>
      </fill>
    </dxf>
    <dxf>
      <font>
        <color auto="1"/>
      </font>
      <fill>
        <patternFill>
          <bgColor theme="7"/>
        </patternFill>
      </fill>
    </dxf>
    <dxf>
      <font>
        <color theme="0"/>
      </font>
      <fill>
        <patternFill>
          <bgColor rgb="FFFF0000"/>
        </patternFill>
      </fill>
    </dxf>
    <dxf>
      <font>
        <color theme="0"/>
      </font>
      <fill>
        <patternFill>
          <bgColor rgb="FF7030A0"/>
        </patternFill>
      </fill>
    </dxf>
    <dxf>
      <font>
        <color theme="0"/>
      </font>
      <fill>
        <patternFill>
          <bgColor rgb="FF00B050"/>
        </patternFill>
      </fill>
    </dxf>
    <dxf>
      <font>
        <color auto="1"/>
      </font>
      <fill>
        <patternFill>
          <bgColor rgb="FFFFFF00"/>
        </patternFill>
      </fill>
    </dxf>
    <dxf>
      <font>
        <color auto="1"/>
      </font>
      <fill>
        <patternFill>
          <bgColor theme="7"/>
        </patternFill>
      </fill>
    </dxf>
    <dxf>
      <font>
        <color theme="0"/>
      </font>
      <fill>
        <patternFill>
          <bgColor rgb="FFFF0000"/>
        </patternFill>
      </fill>
    </dxf>
    <dxf>
      <font>
        <color theme="0"/>
      </font>
      <fill>
        <patternFill>
          <bgColor rgb="FF7030A0"/>
        </patternFill>
      </fill>
    </dxf>
    <dxf>
      <font>
        <color theme="0"/>
      </font>
      <fill>
        <patternFill>
          <bgColor rgb="FF00B050"/>
        </patternFill>
      </fill>
    </dxf>
    <dxf>
      <font>
        <color auto="1"/>
      </font>
      <fill>
        <patternFill>
          <bgColor rgb="FFFFFF00"/>
        </patternFill>
      </fill>
    </dxf>
    <dxf>
      <font>
        <color auto="1"/>
      </font>
      <fill>
        <patternFill>
          <bgColor theme="7"/>
        </patternFill>
      </fill>
    </dxf>
    <dxf>
      <font>
        <color theme="0"/>
      </font>
      <fill>
        <patternFill>
          <bgColor rgb="FFFF0000"/>
        </patternFill>
      </fill>
    </dxf>
    <dxf>
      <font>
        <color theme="0"/>
      </font>
      <fill>
        <patternFill>
          <bgColor rgb="FF7030A0"/>
        </patternFill>
      </fill>
    </dxf>
    <dxf>
      <font>
        <color theme="0"/>
      </font>
      <fill>
        <patternFill>
          <bgColor rgb="FF00B050"/>
        </patternFill>
      </fill>
    </dxf>
    <dxf>
      <font>
        <color auto="1"/>
      </font>
      <fill>
        <patternFill>
          <bgColor rgb="FFFFFF00"/>
        </patternFill>
      </fill>
    </dxf>
    <dxf>
      <font>
        <color auto="1"/>
      </font>
      <fill>
        <patternFill>
          <bgColor theme="7"/>
        </patternFill>
      </fill>
    </dxf>
    <dxf>
      <font>
        <color theme="0"/>
      </font>
      <fill>
        <patternFill>
          <bgColor rgb="FFFF0000"/>
        </patternFill>
      </fill>
    </dxf>
    <dxf>
      <font>
        <color theme="0"/>
      </font>
      <fill>
        <patternFill>
          <bgColor rgb="FF7030A0"/>
        </patternFill>
      </fill>
    </dxf>
    <dxf>
      <font>
        <color theme="0"/>
      </font>
      <fill>
        <patternFill>
          <bgColor rgb="FF00B050"/>
        </patternFill>
      </fill>
    </dxf>
    <dxf>
      <font>
        <color auto="1"/>
      </font>
      <fill>
        <patternFill>
          <bgColor rgb="FFFFFF00"/>
        </patternFill>
      </fill>
    </dxf>
    <dxf>
      <font>
        <color auto="1"/>
      </font>
      <fill>
        <patternFill>
          <bgColor theme="7"/>
        </patternFill>
      </fill>
    </dxf>
    <dxf>
      <font>
        <color theme="0"/>
      </font>
      <fill>
        <patternFill>
          <bgColor rgb="FFFF0000"/>
        </patternFill>
      </fill>
    </dxf>
    <dxf>
      <font>
        <color theme="0"/>
      </font>
      <fill>
        <patternFill>
          <bgColor rgb="FF7030A0"/>
        </patternFill>
      </fill>
    </dxf>
    <dxf>
      <font>
        <color theme="0"/>
      </font>
      <fill>
        <patternFill>
          <bgColor rgb="FF00B050"/>
        </patternFill>
      </fill>
    </dxf>
    <dxf>
      <font>
        <color auto="1"/>
      </font>
      <fill>
        <patternFill>
          <bgColor rgb="FFFFFF00"/>
        </patternFill>
      </fill>
    </dxf>
    <dxf>
      <font>
        <color auto="1"/>
      </font>
      <fill>
        <patternFill>
          <bgColor theme="7"/>
        </patternFill>
      </fill>
    </dxf>
    <dxf>
      <font>
        <color theme="0"/>
      </font>
      <fill>
        <patternFill>
          <bgColor rgb="FFFF0000"/>
        </patternFill>
      </fill>
    </dxf>
    <dxf>
      <font>
        <color theme="0"/>
      </font>
      <fill>
        <patternFill>
          <bgColor rgb="FF7030A0"/>
        </patternFill>
      </fill>
    </dxf>
    <dxf>
      <font>
        <color theme="0"/>
      </font>
      <fill>
        <patternFill>
          <bgColor rgb="FF00B050"/>
        </patternFill>
      </fill>
    </dxf>
    <dxf>
      <font>
        <color auto="1"/>
      </font>
      <fill>
        <patternFill>
          <bgColor rgb="FFFFFF00"/>
        </patternFill>
      </fill>
    </dxf>
    <dxf>
      <font>
        <color auto="1"/>
      </font>
      <fill>
        <patternFill>
          <bgColor theme="7"/>
        </patternFill>
      </fill>
    </dxf>
    <dxf>
      <font>
        <color theme="0"/>
      </font>
      <fill>
        <patternFill>
          <bgColor rgb="FFFF0000"/>
        </patternFill>
      </fill>
    </dxf>
    <dxf>
      <font>
        <color theme="0"/>
      </font>
      <fill>
        <patternFill>
          <bgColor rgb="FF7030A0"/>
        </patternFill>
      </fill>
    </dxf>
    <dxf>
      <font>
        <color theme="0"/>
      </font>
      <fill>
        <patternFill>
          <bgColor rgb="FF00B050"/>
        </patternFill>
      </fill>
    </dxf>
    <dxf>
      <font>
        <color auto="1"/>
      </font>
      <fill>
        <patternFill>
          <bgColor rgb="FFFFFF00"/>
        </patternFill>
      </fill>
    </dxf>
    <dxf>
      <font>
        <color auto="1"/>
      </font>
      <fill>
        <patternFill>
          <bgColor theme="7"/>
        </patternFill>
      </fill>
    </dxf>
    <dxf>
      <font>
        <color theme="0"/>
      </font>
      <fill>
        <patternFill>
          <bgColor rgb="FFFF0000"/>
        </patternFill>
      </fill>
    </dxf>
    <dxf>
      <font>
        <color theme="0"/>
      </font>
      <fill>
        <patternFill>
          <bgColor rgb="FF7030A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323848</xdr:colOff>
      <xdr:row>0</xdr:row>
      <xdr:rowOff>85725</xdr:rowOff>
    </xdr:from>
    <xdr:to>
      <xdr:col>6</xdr:col>
      <xdr:colOff>790573</xdr:colOff>
      <xdr:row>4</xdr:row>
      <xdr:rowOff>152401</xdr:rowOff>
    </xdr:to>
    <xdr:sp macro="" textlink="">
      <xdr:nvSpPr>
        <xdr:cNvPr id="2" name="Arrow: Notched Right 1">
          <a:extLst>
            <a:ext uri="{FF2B5EF4-FFF2-40B4-BE49-F238E27FC236}">
              <a16:creationId xmlns:a16="http://schemas.microsoft.com/office/drawing/2014/main" id="{069A1EFE-2641-D64E-86B1-99CBA91BBA71}"/>
            </a:ext>
          </a:extLst>
        </xdr:cNvPr>
        <xdr:cNvSpPr/>
      </xdr:nvSpPr>
      <xdr:spPr>
        <a:xfrm rot="5400000">
          <a:off x="18468973" y="508000"/>
          <a:ext cx="930276" cy="466725"/>
        </a:xfrm>
        <a:prstGeom prst="notchedRightArrow">
          <a:avLst/>
        </a:prstGeom>
        <a:solidFill>
          <a:srgbClr val="00A9C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495299</xdr:colOff>
      <xdr:row>31</xdr:row>
      <xdr:rowOff>0</xdr:rowOff>
    </xdr:from>
    <xdr:to>
      <xdr:col>3</xdr:col>
      <xdr:colOff>962024</xdr:colOff>
      <xdr:row>34</xdr:row>
      <xdr:rowOff>133350</xdr:rowOff>
    </xdr:to>
    <xdr:sp macro="" textlink="">
      <xdr:nvSpPr>
        <xdr:cNvPr id="3" name="Arrow: Notched Right 1">
          <a:extLst>
            <a:ext uri="{FF2B5EF4-FFF2-40B4-BE49-F238E27FC236}">
              <a16:creationId xmlns:a16="http://schemas.microsoft.com/office/drawing/2014/main" id="{E7D329C4-1B4D-5548-A22E-BC3D190EFDF4}"/>
            </a:ext>
          </a:extLst>
        </xdr:cNvPr>
        <xdr:cNvSpPr/>
      </xdr:nvSpPr>
      <xdr:spPr>
        <a:xfrm rot="5400000">
          <a:off x="7970837" y="334962"/>
          <a:ext cx="755650" cy="466725"/>
        </a:xfrm>
        <a:prstGeom prst="notchedRightArrow">
          <a:avLst/>
        </a:prstGeom>
        <a:solidFill>
          <a:srgbClr val="00A9C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persons/person.xml><?xml version="1.0" encoding="utf-8"?>
<personList xmlns="http://schemas.microsoft.com/office/spreadsheetml/2018/threadedcomments" xmlns:x="http://schemas.openxmlformats.org/spreadsheetml/2006/main">
  <person displayName="Perera, Harsha (Data61, Clayton)" id="{BE113883-69E4-C14E-A7F2-F93E297C5D24}" userId="S::per306@csiro.au::ad705e12-e38f-4a7e-9aec-fe70ee1aa03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3-01-17T21:09:59.15" personId="{BE113883-69E4-C14E-A7F2-F93E297C5D24}" id="{9D925B88-B735-6345-8BEB-6C2A31EB8BB5}">
    <text>Did you consider different types and natures of vulnerabilities, such as data pollution, physical infrastructure, cyber-attacks?</text>
  </threadedComment>
  <threadedComment ref="E6" dT="2023-01-17T21:28:46.21" personId="{BE113883-69E4-C14E-A7F2-F93E297C5D24}" id="{DA066125-E46A-2A46-9188-F54BC0C7AB1F}">
    <text xml:space="preserve">Did you consider the level of risk raised by the AI system in this specific use case? 	
	Did you put any process in place to measure and assess risks and safety? 
	Did you provide the necessary information in case of a risk for human physical integrity? 
	Did you consider an insurance policy to deal with potential damage from the AI system? 
	Did you identify potential safety risks of (other) foreseeable uses of the technology, including accidental or malicious misuse? Is there a plan to mitigate or manage these risks? </text>
  </threadedComment>
  <threadedComment ref="E7" dT="2023-01-17T21:31:32.19" personId="{BE113883-69E4-C14E-A7F2-F93E297C5D24}" id="{20C8637B-2171-0843-AC41-40D2D7A91E0F}">
    <text xml:space="preserve">Did you consider the liability and consumer protection rules, and take them into account? 
Did you consider the potential impact or safety risk to the environment or to animals?
Did your risk analysis include whether security or network problems such as cybersecurity hazards could pose safety risks or damage due to unintentional behaviour of the AI system? </text>
  </threadedComment>
  <threadedComment ref="E8" dT="2023-01-17T21:36:51.10" personId="{BE113883-69E4-C14E-A7F2-F93E297C5D24}" id="{E4C93A0C-C60C-E240-ABD3-43F75AE2A666}">
    <text xml:space="preserve">Did you assess how accuracy is measured and assured?
Did you put in place measures to ensure that the data used is comprehensive and up to date?
Did you put in place measures in place to assess whether there is a need for additional data, for example to improve accuracy or to eliminate bias? </text>
  </threadedComment>
  <threadedComment ref="E9" dT="2023-01-17T21:40:39.70" personId="{BE113883-69E4-C14E-A7F2-F93E297C5D24}" id="{049B5F53-C861-1A43-BD89-9623F2F67415}">
    <text xml:space="preserve">Did you test whether specific contexts or particular conditions need to be taken into account to ensure reproducibility? 
Did you put in place verification methods to measure and ensure different aspects of the system's reliability and reproducibility?
Did you put in place processes to describe when an AI system fails in certain types of settings? 
Did you clearly document and operationalise these processes for the testing and verification of the reliability of AI systems?
Did you establish mechanisms of communication to assure (end-)users of the system’s reliability? </text>
  </threadedComment>
  <threadedComment ref="E10" dT="2023-01-17T21:36:26.08" personId="{BE113883-69E4-C14E-A7F2-F93E297C5D24}" id="{E7E90F30-86BC-F54A-8598-D474EB5B21F4}">
    <text xml:space="preserve">Did you define thresholds and did you put governance procedures in place to trigger alternative/fallback plans?
Did you define and test fallback plans? </text>
  </threadedComment>
</ThreadedComments>
</file>

<file path=xl/threadedComments/threadedComment2.xml><?xml version="1.0" encoding="utf-8"?>
<ThreadedComments xmlns="http://schemas.microsoft.com/office/spreadsheetml/2018/threadedcomments" xmlns:x="http://schemas.openxmlformats.org/spreadsheetml/2006/main">
  <threadedComment ref="E4" dT="2023-01-17T19:25:26.82" personId="{BE113883-69E4-C14E-A7F2-F93E297C5D24}" id="{BEF839EE-5ACA-4A41-8703-0D6DA888402E}">
    <text>Simple tasks, such as classification based on few features into a few categories with clear boundaries. For such decisions, humans could easily agree on the correct answer, and identify mistakes made by the system. For example, a natural language processing system that checks spelling in documents.
Moderately complex tasks, such as classification into a few categories that are subjective. Typically, ground truth is defined by most evaluators arriving at the same answer. For example, a natural language processing system that autocompletes a word or phrase as the user is typing. 
Complex tasks, such as models based on many features, not easily interpretable by humans, resulting in highly variable predictions without clear boundaries between decision criteria. For such decisions, humans would have a difficult time agreeing on the best answer, and there may be no clearly incorrect answer. For example, a natural language processing system that generates prose based on user input prompts.</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7F9FE-5948-D74D-905B-FBDA37E118AA}">
  <dimension ref="A1:D19"/>
  <sheetViews>
    <sheetView workbookViewId="0">
      <selection activeCell="C16" sqref="C16"/>
    </sheetView>
  </sheetViews>
  <sheetFormatPr defaultColWidth="11.42578125" defaultRowHeight="15"/>
  <cols>
    <col min="1" max="1" width="23.5703125" customWidth="1"/>
    <col min="2" max="2" width="40.28515625" customWidth="1"/>
    <col min="3" max="3" width="15.28515625" customWidth="1"/>
    <col min="4" max="4" width="36.42578125" customWidth="1"/>
    <col min="5" max="5" width="19.42578125" customWidth="1"/>
    <col min="6" max="6" width="18.85546875" customWidth="1"/>
    <col min="7" max="7" width="21.42578125" customWidth="1"/>
    <col min="8" max="8" width="21.140625" customWidth="1"/>
    <col min="9" max="9" width="21" customWidth="1"/>
    <col min="11" max="11" width="13" customWidth="1"/>
  </cols>
  <sheetData>
    <row r="1" spans="1:4" ht="15.75">
      <c r="A1" s="141" t="s">
        <v>0</v>
      </c>
      <c r="B1" s="142"/>
      <c r="C1" s="142"/>
      <c r="D1" s="142"/>
    </row>
    <row r="2" spans="1:4" s="4" customFormat="1" ht="15.75">
      <c r="A2" s="141"/>
      <c r="B2" s="142"/>
      <c r="C2" s="142"/>
      <c r="D2" s="142"/>
    </row>
    <row r="3" spans="1:4">
      <c r="A3" s="143" t="s">
        <v>1</v>
      </c>
      <c r="B3" s="144"/>
      <c r="C3" s="145"/>
      <c r="D3" s="145"/>
    </row>
    <row r="4" spans="1:4">
      <c r="A4" s="142" t="s">
        <v>2</v>
      </c>
      <c r="B4" s="142"/>
      <c r="C4" s="142"/>
      <c r="D4" s="142"/>
    </row>
    <row r="5" spans="1:4">
      <c r="A5" s="142" t="s">
        <v>3</v>
      </c>
      <c r="B5" s="142"/>
      <c r="C5" s="142"/>
      <c r="D5" s="142"/>
    </row>
    <row r="6" spans="1:4">
      <c r="A6" s="142" t="s">
        <v>4</v>
      </c>
      <c r="B6" s="142"/>
      <c r="C6" s="142"/>
      <c r="D6" s="142"/>
    </row>
    <row r="7" spans="1:4">
      <c r="A7" s="142" t="s">
        <v>5</v>
      </c>
      <c r="B7" s="142"/>
      <c r="C7" s="142"/>
      <c r="D7" s="142"/>
    </row>
    <row r="8" spans="1:4">
      <c r="A8" s="142" t="s">
        <v>6</v>
      </c>
      <c r="B8" s="142"/>
      <c r="C8" s="142"/>
      <c r="D8" s="142"/>
    </row>
    <row r="9" spans="1:4">
      <c r="A9" s="142"/>
      <c r="B9" s="142"/>
      <c r="C9" s="142"/>
      <c r="D9" s="142"/>
    </row>
    <row r="10" spans="1:4">
      <c r="A10" s="146" t="s">
        <v>7</v>
      </c>
      <c r="B10" s="147"/>
      <c r="C10" s="147"/>
      <c r="D10" s="147"/>
    </row>
    <row r="11" spans="1:4">
      <c r="A11" s="148" t="s">
        <v>8</v>
      </c>
      <c r="B11" s="148" t="s">
        <v>9</v>
      </c>
      <c r="C11" s="148" t="s">
        <v>10</v>
      </c>
      <c r="D11" s="148" t="s">
        <v>11</v>
      </c>
    </row>
    <row r="12" spans="1:4" ht="30">
      <c r="A12" s="142" t="s">
        <v>12</v>
      </c>
      <c r="B12" s="145" t="s">
        <v>13</v>
      </c>
      <c r="C12" s="142" t="s">
        <v>14</v>
      </c>
      <c r="D12" s="142"/>
    </row>
    <row r="13" spans="1:4" ht="30">
      <c r="A13" s="142" t="s">
        <v>15</v>
      </c>
      <c r="B13" s="145" t="s">
        <v>16</v>
      </c>
      <c r="C13" s="142" t="s">
        <v>14</v>
      </c>
      <c r="D13" s="142"/>
    </row>
    <row r="14" spans="1:4" ht="60">
      <c r="A14" s="142" t="s">
        <v>17</v>
      </c>
      <c r="B14" s="145" t="s">
        <v>18</v>
      </c>
      <c r="C14" s="142" t="s">
        <v>19</v>
      </c>
      <c r="D14" s="142"/>
    </row>
    <row r="15" spans="1:4" ht="45">
      <c r="A15" s="142" t="s">
        <v>20</v>
      </c>
      <c r="B15" s="145" t="s">
        <v>21</v>
      </c>
      <c r="C15" s="142" t="s">
        <v>14</v>
      </c>
      <c r="D15" s="142"/>
    </row>
    <row r="16" spans="1:4" ht="30">
      <c r="A16" s="142" t="s">
        <v>22</v>
      </c>
      <c r="B16" s="145" t="s">
        <v>23</v>
      </c>
      <c r="C16" s="142" t="s">
        <v>14</v>
      </c>
      <c r="D16" s="142"/>
    </row>
    <row r="17" spans="1:4" ht="90">
      <c r="A17" s="142" t="s">
        <v>24</v>
      </c>
      <c r="B17" s="145" t="s">
        <v>25</v>
      </c>
      <c r="C17" s="142" t="s">
        <v>26</v>
      </c>
      <c r="D17" s="142"/>
    </row>
    <row r="18" spans="1:4" ht="75">
      <c r="A18" s="142" t="s">
        <v>27</v>
      </c>
      <c r="B18" s="145" t="s">
        <v>28</v>
      </c>
      <c r="C18" s="142" t="s">
        <v>29</v>
      </c>
      <c r="D18" s="145"/>
    </row>
    <row r="19" spans="1:4" ht="75">
      <c r="A19" s="142" t="s">
        <v>30</v>
      </c>
      <c r="B19" s="145" t="s">
        <v>31</v>
      </c>
      <c r="C19" s="142" t="s">
        <v>14</v>
      </c>
      <c r="D19" s="14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7"/>
  <sheetViews>
    <sheetView workbookViewId="0">
      <selection activeCell="A6" sqref="A6:A10"/>
    </sheetView>
  </sheetViews>
  <sheetFormatPr defaultColWidth="8.85546875" defaultRowHeight="15"/>
  <cols>
    <col min="1" max="1" width="17.85546875" customWidth="1"/>
    <col min="12" max="12" width="12.42578125" customWidth="1"/>
    <col min="13" max="13" width="10.42578125" customWidth="1"/>
    <col min="14" max="14" width="14" customWidth="1"/>
    <col min="17" max="17" width="16" customWidth="1"/>
  </cols>
  <sheetData>
    <row r="1" spans="1:17" s="2" customFormat="1">
      <c r="A1" s="1" t="s">
        <v>322</v>
      </c>
    </row>
    <row r="2" spans="1:17" ht="15.75" thickBot="1"/>
    <row r="3" spans="1:17">
      <c r="A3" s="178" t="s">
        <v>323</v>
      </c>
      <c r="B3" s="9"/>
      <c r="C3" s="181" t="s">
        <v>324</v>
      </c>
      <c r="D3" s="182"/>
      <c r="E3" s="182"/>
      <c r="F3" s="182"/>
      <c r="G3" s="183"/>
      <c r="L3" s="6" t="s">
        <v>325</v>
      </c>
      <c r="N3" s="6" t="s">
        <v>326</v>
      </c>
      <c r="P3" s="6" t="s">
        <v>327</v>
      </c>
    </row>
    <row r="4" spans="1:17">
      <c r="A4" s="179"/>
      <c r="B4" s="10"/>
      <c r="C4" s="11" t="s">
        <v>328</v>
      </c>
      <c r="D4" s="12" t="s">
        <v>329</v>
      </c>
      <c r="E4" s="12" t="s">
        <v>60</v>
      </c>
      <c r="F4" s="12" t="s">
        <v>66</v>
      </c>
      <c r="G4" s="13" t="s">
        <v>55</v>
      </c>
      <c r="L4" t="s">
        <v>330</v>
      </c>
      <c r="M4">
        <v>5</v>
      </c>
      <c r="N4" t="s">
        <v>328</v>
      </c>
      <c r="O4">
        <v>200</v>
      </c>
      <c r="P4">
        <v>0</v>
      </c>
      <c r="Q4" t="s">
        <v>29</v>
      </c>
    </row>
    <row r="5" spans="1:17" ht="15.75" thickBot="1">
      <c r="A5" s="180"/>
      <c r="B5" s="14" t="s">
        <v>331</v>
      </c>
      <c r="C5" s="15">
        <v>200</v>
      </c>
      <c r="D5" s="16">
        <v>130</v>
      </c>
      <c r="E5" s="16">
        <v>90</v>
      </c>
      <c r="F5" s="16">
        <v>60</v>
      </c>
      <c r="G5" s="17">
        <v>40</v>
      </c>
      <c r="L5" t="s">
        <v>245</v>
      </c>
      <c r="M5">
        <v>4</v>
      </c>
      <c r="N5" t="s">
        <v>329</v>
      </c>
      <c r="O5">
        <v>130</v>
      </c>
      <c r="P5">
        <v>120</v>
      </c>
      <c r="Q5" t="s">
        <v>14</v>
      </c>
    </row>
    <row r="6" spans="1:17">
      <c r="A6" s="18" t="s">
        <v>332</v>
      </c>
      <c r="B6" s="19">
        <v>5</v>
      </c>
      <c r="C6" s="20">
        <f ca="1">+$C$10*B6</f>
        <v>1000</v>
      </c>
      <c r="D6" s="21">
        <f>+D5*B6</f>
        <v>650</v>
      </c>
      <c r="E6" s="21">
        <f ca="1">$E$10*B6</f>
        <v>450</v>
      </c>
      <c r="F6" s="22">
        <f ca="1">$F$10*B6</f>
        <v>300</v>
      </c>
      <c r="G6" s="23">
        <f ca="1">+$G$10*B6</f>
        <v>200</v>
      </c>
      <c r="L6" t="s">
        <v>65</v>
      </c>
      <c r="M6">
        <v>3</v>
      </c>
      <c r="N6" t="s">
        <v>60</v>
      </c>
      <c r="O6">
        <v>90</v>
      </c>
      <c r="P6">
        <v>190</v>
      </c>
      <c r="Q6" t="s">
        <v>333</v>
      </c>
    </row>
    <row r="7" spans="1:17">
      <c r="A7" s="24" t="s">
        <v>245</v>
      </c>
      <c r="B7" s="25">
        <v>4</v>
      </c>
      <c r="C7" s="26">
        <f ca="1">+$C$10*B7</f>
        <v>800</v>
      </c>
      <c r="D7" s="21">
        <f ca="1">+$D$10*B7</f>
        <v>520</v>
      </c>
      <c r="E7" s="22">
        <f t="shared" ref="E7:E10" ca="1" si="0">$E$10*B7</f>
        <v>360</v>
      </c>
      <c r="F7" s="22">
        <f t="shared" ref="F7:F10" ca="1" si="1">$F$10*B7</f>
        <v>240</v>
      </c>
      <c r="G7" s="27">
        <f t="shared" ref="G7:G10" ca="1" si="2">+$G$10*B7</f>
        <v>160</v>
      </c>
      <c r="L7" t="s">
        <v>54</v>
      </c>
      <c r="M7">
        <v>2</v>
      </c>
      <c r="N7" t="s">
        <v>66</v>
      </c>
      <c r="O7">
        <v>60</v>
      </c>
      <c r="P7">
        <v>420</v>
      </c>
      <c r="Q7" t="s">
        <v>334</v>
      </c>
    </row>
    <row r="8" spans="1:17">
      <c r="A8" s="24" t="s">
        <v>65</v>
      </c>
      <c r="B8" s="25">
        <v>3</v>
      </c>
      <c r="C8" s="26">
        <f t="shared" ref="C8:C10" ca="1" si="3">+$C$10*B8</f>
        <v>600</v>
      </c>
      <c r="D8" s="22">
        <f t="shared" ref="D8:D10" ca="1" si="4">+$D$10*B8</f>
        <v>390</v>
      </c>
      <c r="E8" s="22">
        <f t="shared" ca="1" si="0"/>
        <v>270</v>
      </c>
      <c r="F8" s="28">
        <f t="shared" ca="1" si="1"/>
        <v>180</v>
      </c>
      <c r="G8" s="29">
        <f t="shared" ca="1" si="2"/>
        <v>120</v>
      </c>
      <c r="L8" t="s">
        <v>73</v>
      </c>
      <c r="M8">
        <v>1</v>
      </c>
      <c r="N8" t="s">
        <v>55</v>
      </c>
      <c r="O8">
        <v>40</v>
      </c>
      <c r="P8">
        <v>1000</v>
      </c>
      <c r="Q8" t="s">
        <v>335</v>
      </c>
    </row>
    <row r="9" spans="1:17">
      <c r="A9" s="24" t="s">
        <v>54</v>
      </c>
      <c r="B9" s="25">
        <v>2</v>
      </c>
      <c r="C9" s="30">
        <f t="shared" ca="1" si="3"/>
        <v>400</v>
      </c>
      <c r="D9" s="22">
        <f t="shared" ca="1" si="4"/>
        <v>260</v>
      </c>
      <c r="E9" s="28">
        <f t="shared" ca="1" si="0"/>
        <v>180</v>
      </c>
      <c r="F9" s="31">
        <f t="shared" ca="1" si="1"/>
        <v>120</v>
      </c>
      <c r="G9" s="29">
        <f t="shared" ca="1" si="2"/>
        <v>80</v>
      </c>
    </row>
    <row r="10" spans="1:17" ht="15.75" thickBot="1">
      <c r="A10" s="32" t="s">
        <v>73</v>
      </c>
      <c r="B10" s="33">
        <v>1</v>
      </c>
      <c r="C10" s="34">
        <f t="shared" ca="1" si="3"/>
        <v>200</v>
      </c>
      <c r="D10" s="35">
        <f t="shared" ca="1" si="4"/>
        <v>130</v>
      </c>
      <c r="E10" s="36">
        <f t="shared" ca="1" si="0"/>
        <v>90</v>
      </c>
      <c r="F10" s="36">
        <f t="shared" ca="1" si="1"/>
        <v>60</v>
      </c>
      <c r="G10" s="37">
        <f t="shared" ca="1" si="2"/>
        <v>40</v>
      </c>
    </row>
    <row r="12" spans="1:17" s="2" customFormat="1">
      <c r="A12" s="1" t="s">
        <v>336</v>
      </c>
    </row>
    <row r="13" spans="1:17">
      <c r="A13" s="121" t="s">
        <v>337</v>
      </c>
    </row>
    <row r="14" spans="1:17">
      <c r="A14" s="121" t="s">
        <v>338</v>
      </c>
    </row>
    <row r="15" spans="1:17">
      <c r="A15" s="121" t="s">
        <v>339</v>
      </c>
    </row>
    <row r="16" spans="1:17">
      <c r="A16" s="121" t="s">
        <v>340</v>
      </c>
    </row>
    <row r="17" spans="1:1">
      <c r="A17" s="121" t="s">
        <v>341</v>
      </c>
    </row>
    <row r="18" spans="1:1">
      <c r="A18" s="121" t="s">
        <v>342</v>
      </c>
    </row>
    <row r="20" spans="1:1" s="2" customFormat="1">
      <c r="A20" s="1" t="s">
        <v>343</v>
      </c>
    </row>
    <row r="27" spans="1:1" s="2" customFormat="1">
      <c r="A27" s="1" t="s">
        <v>344</v>
      </c>
    </row>
    <row r="28" spans="1:1" ht="15.75">
      <c r="A28" s="55" t="s">
        <v>345</v>
      </c>
    </row>
    <row r="29" spans="1:1" ht="15.75">
      <c r="A29" s="56"/>
    </row>
    <row r="30" spans="1:1" ht="15.75">
      <c r="A30" s="57" t="s">
        <v>346</v>
      </c>
    </row>
    <row r="31" spans="1:1" ht="15.75">
      <c r="A31" s="57" t="s">
        <v>347</v>
      </c>
    </row>
    <row r="32" spans="1:1" ht="15.75">
      <c r="A32" s="57" t="s">
        <v>348</v>
      </c>
    </row>
    <row r="33" spans="1:1" ht="15.75">
      <c r="A33" s="57" t="s">
        <v>349</v>
      </c>
    </row>
    <row r="34" spans="1:1" ht="15.75">
      <c r="A34" s="57" t="s">
        <v>350</v>
      </c>
    </row>
    <row r="35" spans="1:1" ht="15.75">
      <c r="A35" s="57" t="s">
        <v>351</v>
      </c>
    </row>
    <row r="36" spans="1:1" ht="15.75">
      <c r="A36" s="57" t="s">
        <v>352</v>
      </c>
    </row>
    <row r="37" spans="1:1" ht="15.75">
      <c r="A37" s="57" t="s">
        <v>353</v>
      </c>
    </row>
  </sheetData>
  <mergeCells count="2">
    <mergeCell ref="A3:A5"/>
    <mergeCell ref="C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8F0E-9EBD-C042-8D29-74F9A38ED5ED}">
  <dimension ref="A1:G41"/>
  <sheetViews>
    <sheetView topLeftCell="A8" workbookViewId="0">
      <selection activeCell="B37" sqref="B37:C37"/>
    </sheetView>
  </sheetViews>
  <sheetFormatPr defaultColWidth="10.85546875" defaultRowHeight="15"/>
  <cols>
    <col min="1" max="7" width="26.140625" style="4" customWidth="1"/>
    <col min="8" max="16384" width="10.85546875" style="4"/>
  </cols>
  <sheetData>
    <row r="1" spans="1:7" ht="37.5">
      <c r="A1" s="44" t="s">
        <v>354</v>
      </c>
      <c r="B1" s="44"/>
    </row>
    <row r="2" spans="1:7" ht="18.75">
      <c r="A2" s="44"/>
      <c r="B2" s="44"/>
    </row>
    <row r="3" spans="1:7" ht="60">
      <c r="A3" s="45" t="s">
        <v>355</v>
      </c>
    </row>
    <row r="5" spans="1:7" ht="15.75" thickBot="1"/>
    <row r="6" spans="1:7" ht="48" thickBot="1">
      <c r="A6" s="40" t="s">
        <v>356</v>
      </c>
      <c r="B6" s="41" t="s">
        <v>357</v>
      </c>
      <c r="C6" s="41" t="s">
        <v>358</v>
      </c>
      <c r="D6" s="41" t="s">
        <v>359</v>
      </c>
      <c r="E6" s="41" t="s">
        <v>360</v>
      </c>
      <c r="F6" s="41" t="s">
        <v>361</v>
      </c>
      <c r="G6" s="41" t="s">
        <v>362</v>
      </c>
    </row>
    <row r="7" spans="1:7" ht="89.25">
      <c r="A7" s="186" t="s">
        <v>363</v>
      </c>
      <c r="B7" s="46" t="s">
        <v>364</v>
      </c>
      <c r="C7" s="189" t="s">
        <v>365</v>
      </c>
      <c r="D7" s="46" t="s">
        <v>366</v>
      </c>
      <c r="E7" s="47" t="s">
        <v>367</v>
      </c>
      <c r="F7" s="46" t="s">
        <v>368</v>
      </c>
      <c r="G7" s="192">
        <v>200</v>
      </c>
    </row>
    <row r="8" spans="1:7" ht="127.5">
      <c r="A8" s="187"/>
      <c r="B8" s="47" t="s">
        <v>369</v>
      </c>
      <c r="C8" s="190"/>
      <c r="D8" s="47" t="s">
        <v>370</v>
      </c>
      <c r="E8" s="47" t="s">
        <v>371</v>
      </c>
      <c r="F8" s="46" t="s">
        <v>372</v>
      </c>
      <c r="G8" s="193"/>
    </row>
    <row r="9" spans="1:7" ht="51">
      <c r="A9" s="187"/>
      <c r="B9" s="46" t="s">
        <v>373</v>
      </c>
      <c r="C9" s="190"/>
      <c r="D9" s="46" t="s">
        <v>374</v>
      </c>
      <c r="E9" s="46" t="s">
        <v>375</v>
      </c>
      <c r="F9" s="47" t="s">
        <v>376</v>
      </c>
      <c r="G9" s="193"/>
    </row>
    <row r="10" spans="1:7" ht="63.75">
      <c r="A10" s="187"/>
      <c r="B10" s="46" t="s">
        <v>377</v>
      </c>
      <c r="C10" s="190"/>
      <c r="D10" s="46" t="s">
        <v>378</v>
      </c>
      <c r="E10" s="46" t="s">
        <v>379</v>
      </c>
      <c r="F10" s="47" t="s">
        <v>380</v>
      </c>
      <c r="G10" s="193"/>
    </row>
    <row r="11" spans="1:7" ht="102.75" thickBot="1">
      <c r="A11" s="188"/>
      <c r="B11" s="42"/>
      <c r="C11" s="191"/>
      <c r="D11" s="48" t="s">
        <v>381</v>
      </c>
      <c r="E11" s="49" t="s">
        <v>382</v>
      </c>
      <c r="F11" s="42"/>
      <c r="G11" s="194"/>
    </row>
    <row r="12" spans="1:7" ht="51">
      <c r="A12" s="186" t="s">
        <v>383</v>
      </c>
      <c r="B12" s="46" t="s">
        <v>384</v>
      </c>
      <c r="C12" s="189" t="s">
        <v>385</v>
      </c>
      <c r="D12" s="47" t="s">
        <v>386</v>
      </c>
      <c r="E12" s="46" t="s">
        <v>387</v>
      </c>
      <c r="F12" s="46" t="s">
        <v>388</v>
      </c>
      <c r="G12" s="192">
        <v>130</v>
      </c>
    </row>
    <row r="13" spans="1:7" ht="127.5">
      <c r="A13" s="187"/>
      <c r="B13" s="47" t="s">
        <v>389</v>
      </c>
      <c r="C13" s="190"/>
      <c r="D13" s="47" t="s">
        <v>390</v>
      </c>
      <c r="E13" s="46" t="s">
        <v>391</v>
      </c>
      <c r="F13" s="47" t="s">
        <v>392</v>
      </c>
      <c r="G13" s="193"/>
    </row>
    <row r="14" spans="1:7" ht="76.5">
      <c r="A14" s="187"/>
      <c r="B14" s="47" t="s">
        <v>393</v>
      </c>
      <c r="C14" s="190"/>
      <c r="D14" s="47" t="s">
        <v>394</v>
      </c>
      <c r="E14" s="46" t="s">
        <v>395</v>
      </c>
      <c r="F14" s="46" t="s">
        <v>396</v>
      </c>
      <c r="G14" s="193"/>
    </row>
    <row r="15" spans="1:7" ht="63.75">
      <c r="A15" s="187"/>
      <c r="B15" s="46" t="s">
        <v>397</v>
      </c>
      <c r="C15" s="190"/>
      <c r="D15" s="46" t="s">
        <v>398</v>
      </c>
      <c r="E15" s="46" t="s">
        <v>399</v>
      </c>
      <c r="F15" s="46" t="s">
        <v>400</v>
      </c>
      <c r="G15" s="193"/>
    </row>
    <row r="16" spans="1:7" ht="102.75" thickBot="1">
      <c r="A16" s="188"/>
      <c r="B16" s="42"/>
      <c r="C16" s="191"/>
      <c r="D16" s="42"/>
      <c r="E16" s="48" t="s">
        <v>401</v>
      </c>
      <c r="F16" s="48" t="s">
        <v>402</v>
      </c>
      <c r="G16" s="194"/>
    </row>
    <row r="17" spans="1:7" ht="63.75">
      <c r="A17" s="186" t="s">
        <v>403</v>
      </c>
      <c r="B17" s="47" t="s">
        <v>404</v>
      </c>
      <c r="C17" s="189" t="s">
        <v>405</v>
      </c>
      <c r="D17" s="46" t="s">
        <v>406</v>
      </c>
      <c r="E17" s="46" t="s">
        <v>407</v>
      </c>
      <c r="F17" s="46" t="s">
        <v>408</v>
      </c>
      <c r="G17" s="192">
        <v>90</v>
      </c>
    </row>
    <row r="18" spans="1:7" ht="51">
      <c r="A18" s="187"/>
      <c r="B18" s="46" t="s">
        <v>409</v>
      </c>
      <c r="C18" s="190"/>
      <c r="D18" s="46" t="s">
        <v>410</v>
      </c>
      <c r="E18" s="46" t="s">
        <v>411</v>
      </c>
      <c r="F18" s="46" t="s">
        <v>412</v>
      </c>
      <c r="G18" s="193"/>
    </row>
    <row r="19" spans="1:7" ht="127.5">
      <c r="A19" s="187"/>
      <c r="B19" s="47" t="s">
        <v>413</v>
      </c>
      <c r="C19" s="190"/>
      <c r="D19" s="46" t="s">
        <v>414</v>
      </c>
      <c r="E19" s="46" t="s">
        <v>415</v>
      </c>
      <c r="F19" s="46" t="s">
        <v>416</v>
      </c>
      <c r="G19" s="193"/>
    </row>
    <row r="20" spans="1:7" ht="38.25">
      <c r="A20" s="187"/>
      <c r="B20" s="46" t="s">
        <v>417</v>
      </c>
      <c r="C20" s="190"/>
      <c r="D20" s="47" t="s">
        <v>418</v>
      </c>
      <c r="E20" s="43"/>
      <c r="F20" s="43"/>
      <c r="G20" s="193"/>
    </row>
    <row r="21" spans="1:7" ht="39" thickBot="1">
      <c r="A21" s="188"/>
      <c r="B21" s="42"/>
      <c r="C21" s="191"/>
      <c r="D21" s="49" t="s">
        <v>398</v>
      </c>
      <c r="E21" s="42"/>
      <c r="F21" s="42"/>
      <c r="G21" s="194"/>
    </row>
    <row r="22" spans="1:7" ht="63.75">
      <c r="A22" s="186" t="s">
        <v>419</v>
      </c>
      <c r="B22" s="46" t="s">
        <v>420</v>
      </c>
      <c r="C22" s="189" t="s">
        <v>421</v>
      </c>
      <c r="D22" s="47" t="s">
        <v>422</v>
      </c>
      <c r="E22" s="46" t="s">
        <v>423</v>
      </c>
      <c r="F22" s="197" t="s">
        <v>424</v>
      </c>
      <c r="G22" s="192">
        <v>60</v>
      </c>
    </row>
    <row r="23" spans="1:7" ht="63.75">
      <c r="A23" s="187"/>
      <c r="B23" s="47" t="s">
        <v>425</v>
      </c>
      <c r="C23" s="190"/>
      <c r="D23" s="46" t="s">
        <v>426</v>
      </c>
      <c r="E23" s="46" t="s">
        <v>427</v>
      </c>
      <c r="F23" s="198"/>
      <c r="G23" s="193"/>
    </row>
    <row r="24" spans="1:7" ht="38.25">
      <c r="A24" s="187"/>
      <c r="B24" s="46" t="s">
        <v>428</v>
      </c>
      <c r="C24" s="190"/>
      <c r="D24" s="47" t="s">
        <v>429</v>
      </c>
      <c r="E24" s="46" t="s">
        <v>430</v>
      </c>
      <c r="F24" s="198"/>
      <c r="G24" s="193"/>
    </row>
    <row r="25" spans="1:7" ht="153.75" thickBot="1">
      <c r="A25" s="188"/>
      <c r="B25" s="48" t="s">
        <v>431</v>
      </c>
      <c r="C25" s="191"/>
      <c r="D25" s="49" t="s">
        <v>398</v>
      </c>
      <c r="E25" s="49" t="s">
        <v>432</v>
      </c>
      <c r="F25" s="199"/>
      <c r="G25" s="194"/>
    </row>
    <row r="26" spans="1:7" ht="76.5">
      <c r="A26" s="186" t="s">
        <v>433</v>
      </c>
      <c r="B26" s="47" t="s">
        <v>434</v>
      </c>
      <c r="C26" s="189" t="s">
        <v>435</v>
      </c>
      <c r="D26" s="46" t="s">
        <v>436</v>
      </c>
      <c r="E26" s="46" t="s">
        <v>437</v>
      </c>
      <c r="F26" s="46" t="s">
        <v>438</v>
      </c>
      <c r="G26" s="192">
        <v>40</v>
      </c>
    </row>
    <row r="27" spans="1:7" ht="63.75">
      <c r="A27" s="187"/>
      <c r="B27" s="47" t="s">
        <v>439</v>
      </c>
      <c r="C27" s="190"/>
      <c r="D27" s="46" t="s">
        <v>440</v>
      </c>
      <c r="E27" s="46" t="s">
        <v>441</v>
      </c>
      <c r="F27" s="46" t="s">
        <v>442</v>
      </c>
      <c r="G27" s="193"/>
    </row>
    <row r="28" spans="1:7">
      <c r="A28" s="187"/>
      <c r="B28" s="43"/>
      <c r="C28" s="190"/>
      <c r="D28" s="43"/>
      <c r="E28" s="47" t="s">
        <v>443</v>
      </c>
      <c r="F28" s="43"/>
      <c r="G28" s="193"/>
    </row>
    <row r="29" spans="1:7" ht="128.25" thickBot="1">
      <c r="A29" s="188"/>
      <c r="B29" s="42"/>
      <c r="C29" s="191"/>
      <c r="D29" s="42"/>
      <c r="E29" s="49" t="s">
        <v>444</v>
      </c>
      <c r="F29" s="42"/>
      <c r="G29" s="194"/>
    </row>
    <row r="32" spans="1:7" ht="18.75">
      <c r="A32" s="38" t="s">
        <v>445</v>
      </c>
      <c r="B32" s="51"/>
      <c r="C32"/>
      <c r="D32"/>
    </row>
    <row r="33" spans="1:4">
      <c r="A33"/>
      <c r="B33"/>
      <c r="C33"/>
      <c r="D33"/>
    </row>
    <row r="34" spans="1:4">
      <c r="A34" s="39" t="s">
        <v>355</v>
      </c>
      <c r="B34"/>
      <c r="C34"/>
      <c r="D34"/>
    </row>
    <row r="35" spans="1:4" ht="15.75" thickBot="1">
      <c r="A35"/>
      <c r="B35"/>
      <c r="C35"/>
      <c r="D35"/>
    </row>
    <row r="36" spans="1:4" customFormat="1" ht="72" customHeight="1" thickBot="1">
      <c r="A36" s="50" t="s">
        <v>356</v>
      </c>
      <c r="B36" s="195" t="s">
        <v>446</v>
      </c>
      <c r="C36" s="196"/>
      <c r="D36" s="50" t="s">
        <v>447</v>
      </c>
    </row>
    <row r="37" spans="1:4" customFormat="1" ht="72" customHeight="1" thickBot="1">
      <c r="A37" s="52" t="s">
        <v>448</v>
      </c>
      <c r="B37" s="184" t="s">
        <v>449</v>
      </c>
      <c r="C37" s="185"/>
      <c r="D37" s="53">
        <v>5</v>
      </c>
    </row>
    <row r="38" spans="1:4" customFormat="1" ht="72" customHeight="1" thickBot="1">
      <c r="A38" s="52" t="s">
        <v>450</v>
      </c>
      <c r="B38" s="184" t="s">
        <v>451</v>
      </c>
      <c r="C38" s="185"/>
      <c r="D38" s="54">
        <v>4</v>
      </c>
    </row>
    <row r="39" spans="1:4" customFormat="1" ht="72" customHeight="1" thickBot="1">
      <c r="A39" s="52" t="s">
        <v>452</v>
      </c>
      <c r="B39" s="184" t="s">
        <v>453</v>
      </c>
      <c r="C39" s="185"/>
      <c r="D39" s="54">
        <v>3</v>
      </c>
    </row>
    <row r="40" spans="1:4" customFormat="1" ht="72" customHeight="1" thickBot="1">
      <c r="A40" s="52" t="s">
        <v>454</v>
      </c>
      <c r="B40" s="184" t="s">
        <v>455</v>
      </c>
      <c r="C40" s="185"/>
      <c r="D40" s="54">
        <v>2</v>
      </c>
    </row>
    <row r="41" spans="1:4" customFormat="1" ht="72" customHeight="1" thickBot="1">
      <c r="A41" s="52" t="s">
        <v>456</v>
      </c>
      <c r="B41" s="184" t="s">
        <v>457</v>
      </c>
      <c r="C41" s="185"/>
      <c r="D41" s="54">
        <v>1</v>
      </c>
    </row>
  </sheetData>
  <mergeCells count="22">
    <mergeCell ref="A7:A11"/>
    <mergeCell ref="C7:C11"/>
    <mergeCell ref="G7:G11"/>
    <mergeCell ref="A12:A16"/>
    <mergeCell ref="C12:C16"/>
    <mergeCell ref="G12:G16"/>
    <mergeCell ref="G26:G29"/>
    <mergeCell ref="B36:C36"/>
    <mergeCell ref="B37:C37"/>
    <mergeCell ref="B38:C38"/>
    <mergeCell ref="A17:A21"/>
    <mergeCell ref="C17:C21"/>
    <mergeCell ref="G17:G21"/>
    <mergeCell ref="A22:A25"/>
    <mergeCell ref="C22:C25"/>
    <mergeCell ref="F22:F25"/>
    <mergeCell ref="G22:G25"/>
    <mergeCell ref="B39:C39"/>
    <mergeCell ref="B40:C40"/>
    <mergeCell ref="B41:C41"/>
    <mergeCell ref="A26:A29"/>
    <mergeCell ref="C26:C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E4ADC-78EA-405D-9C96-312DB3148FAF}">
  <dimension ref="A1:R97"/>
  <sheetViews>
    <sheetView zoomScale="120" zoomScaleNormal="120" workbookViewId="0">
      <pane xSplit="9" ySplit="2" topLeftCell="Q4" activePane="bottomRight" state="frozen"/>
      <selection pane="topRight" activeCell="F1" sqref="F1"/>
      <selection pane="bottomLeft" activeCell="A3" sqref="A3"/>
      <selection pane="bottomRight" activeCell="G6" sqref="G6:G7"/>
    </sheetView>
  </sheetViews>
  <sheetFormatPr defaultColWidth="8.85546875" defaultRowHeight="15"/>
  <cols>
    <col min="1" max="1" width="8.85546875" style="4"/>
    <col min="2" max="2" width="17.42578125" style="4" customWidth="1"/>
    <col min="3" max="3" width="17.42578125" style="4" hidden="1" customWidth="1"/>
    <col min="4" max="4" width="17.42578125" style="4" customWidth="1"/>
    <col min="5" max="5" width="27.42578125" style="4" customWidth="1"/>
    <col min="6" max="7" width="35" style="4" customWidth="1"/>
    <col min="8" max="9" width="17.42578125" style="4" customWidth="1"/>
    <col min="10" max="12" width="15.42578125" style="4" customWidth="1"/>
    <col min="13" max="18" width="14.42578125" style="4" customWidth="1"/>
    <col min="19" max="16384" width="8.85546875" style="4"/>
  </cols>
  <sheetData>
    <row r="1" spans="1:18" ht="150">
      <c r="I1" s="4" t="s">
        <v>32</v>
      </c>
      <c r="M1" s="149" t="s">
        <v>33</v>
      </c>
      <c r="N1" s="149"/>
      <c r="O1" s="149"/>
      <c r="P1" s="149"/>
      <c r="Q1" s="149"/>
      <c r="R1" s="149"/>
    </row>
    <row r="2" spans="1:18" ht="47.25">
      <c r="A2" s="88" t="s">
        <v>34</v>
      </c>
      <c r="B2" s="88" t="s">
        <v>35</v>
      </c>
      <c r="C2" s="88" t="s">
        <v>36</v>
      </c>
      <c r="D2" s="88" t="s">
        <v>36</v>
      </c>
      <c r="E2" s="88" t="s">
        <v>37</v>
      </c>
      <c r="F2" s="88" t="s">
        <v>38</v>
      </c>
      <c r="G2" s="140" t="s">
        <v>39</v>
      </c>
      <c r="H2" s="88" t="s">
        <v>40</v>
      </c>
      <c r="I2" s="88" t="s">
        <v>41</v>
      </c>
      <c r="J2" s="88" t="s">
        <v>42</v>
      </c>
      <c r="K2" s="88" t="s">
        <v>43</v>
      </c>
      <c r="L2" s="88" t="s">
        <v>44</v>
      </c>
      <c r="M2" s="7" t="s">
        <v>45</v>
      </c>
      <c r="N2" s="7" t="s">
        <v>46</v>
      </c>
      <c r="O2" s="5" t="s">
        <v>47</v>
      </c>
      <c r="P2" s="5" t="s">
        <v>46</v>
      </c>
      <c r="Q2" s="8" t="s">
        <v>48</v>
      </c>
      <c r="R2" s="8" t="s">
        <v>33</v>
      </c>
    </row>
    <row r="3" spans="1:18" ht="60">
      <c r="A3" s="4" t="s">
        <v>49</v>
      </c>
      <c r="B3" s="154" t="s">
        <v>50</v>
      </c>
      <c r="D3" s="4" t="s">
        <v>51</v>
      </c>
      <c r="E3" s="4" t="s">
        <v>52</v>
      </c>
      <c r="F3" s="4" t="s">
        <v>53</v>
      </c>
      <c r="M3" s="58" t="s">
        <v>54</v>
      </c>
      <c r="N3" s="58">
        <f>VLOOKUP(M3,'Information Sheet'!$L$4:$M$8,2,FALSE)</f>
        <v>2</v>
      </c>
      <c r="O3" s="59" t="s">
        <v>55</v>
      </c>
      <c r="P3" s="59">
        <f>VLOOKUP(O3,'Information Sheet'!$N$4:$O$8,2,FALSE)</f>
        <v>40</v>
      </c>
      <c r="Q3" s="60">
        <f t="shared" ref="Q3:Q64" si="0">N3*P3</f>
        <v>80</v>
      </c>
      <c r="R3" s="60" t="str">
        <f>VLOOKUP(Q3,'Information Sheet'!$P$4:$Q$8,2,TRUE)</f>
        <v>Low</v>
      </c>
    </row>
    <row r="4" spans="1:18" s="106" customFormat="1" ht="60">
      <c r="A4" s="105" t="s">
        <v>56</v>
      </c>
      <c r="B4" s="154"/>
      <c r="D4" s="4" t="s">
        <v>57</v>
      </c>
      <c r="E4" s="4" t="s">
        <v>58</v>
      </c>
      <c r="F4" s="4" t="s">
        <v>59</v>
      </c>
      <c r="M4" s="107" t="s">
        <v>54</v>
      </c>
      <c r="N4" s="107">
        <f>VLOOKUP(M4,'Information Sheet'!$L$4:$M$8,2,FALSE)</f>
        <v>2</v>
      </c>
      <c r="O4" s="108" t="s">
        <v>60</v>
      </c>
      <c r="P4" s="108">
        <f>VLOOKUP(O4,'Information Sheet'!$N$4:$O$8,2,FALSE)</f>
        <v>90</v>
      </c>
      <c r="Q4" s="109">
        <f t="shared" si="0"/>
        <v>180</v>
      </c>
      <c r="R4" s="109" t="str">
        <f>VLOOKUP(Q4,'Information Sheet'!$P$4:$Q$8,2,TRUE)</f>
        <v>Medium</v>
      </c>
    </row>
    <row r="5" spans="1:18" s="106" customFormat="1" ht="60">
      <c r="A5" s="105" t="s">
        <v>61</v>
      </c>
      <c r="B5" s="155"/>
      <c r="D5" s="106" t="s">
        <v>62</v>
      </c>
      <c r="E5" s="4" t="s">
        <v>63</v>
      </c>
      <c r="F5" s="106" t="s">
        <v>64</v>
      </c>
      <c r="M5" s="107" t="s">
        <v>65</v>
      </c>
      <c r="N5" s="107">
        <f>VLOOKUP(M5,'Information Sheet'!$L$4:$M$8,2,FALSE)</f>
        <v>3</v>
      </c>
      <c r="O5" s="108" t="s">
        <v>66</v>
      </c>
      <c r="P5" s="108">
        <f>VLOOKUP(O5,'Information Sheet'!$N$4:$O$8,2,FALSE)</f>
        <v>60</v>
      </c>
      <c r="Q5" s="109">
        <f t="shared" si="0"/>
        <v>180</v>
      </c>
      <c r="R5" s="109" t="str">
        <f>VLOOKUP(Q5,'Information Sheet'!$P$4:$Q$8,2,TRUE)</f>
        <v>Medium</v>
      </c>
    </row>
    <row r="6" spans="1:18" s="104" customFormat="1" ht="60">
      <c r="A6" s="110" t="s">
        <v>67</v>
      </c>
      <c r="B6" s="150" t="s">
        <v>68</v>
      </c>
      <c r="D6" s="104" t="s">
        <v>69</v>
      </c>
      <c r="E6" s="104" t="s">
        <v>70</v>
      </c>
      <c r="F6" s="104" t="s">
        <v>71</v>
      </c>
      <c r="G6" s="152" t="s">
        <v>72</v>
      </c>
      <c r="H6" s="156"/>
      <c r="M6" s="112" t="s">
        <v>73</v>
      </c>
      <c r="N6" s="112">
        <f>VLOOKUP(M6,'Information Sheet'!$L$4:$M$8,2,FALSE)</f>
        <v>1</v>
      </c>
      <c r="O6" s="113" t="s">
        <v>66</v>
      </c>
      <c r="P6" s="113">
        <f>VLOOKUP(O6,'Information Sheet'!$N$4:$O$8,2,FALSE)</f>
        <v>60</v>
      </c>
      <c r="Q6" s="114">
        <f>N6*P6</f>
        <v>60</v>
      </c>
      <c r="R6" s="114" t="str">
        <f>VLOOKUP(Q6,'Information Sheet'!$P$4:$Q$8,2,TRUE)</f>
        <v>Low</v>
      </c>
    </row>
    <row r="7" spans="1:18" s="116" customFormat="1" ht="60">
      <c r="A7" s="115"/>
      <c r="B7" s="151"/>
      <c r="F7" s="116" t="s">
        <v>74</v>
      </c>
      <c r="G7" s="153"/>
      <c r="H7" s="157"/>
      <c r="M7" s="117"/>
      <c r="N7" s="117"/>
      <c r="O7" s="118"/>
      <c r="P7" s="118"/>
      <c r="Q7" s="119"/>
      <c r="R7" s="119"/>
    </row>
    <row r="8" spans="1:18">
      <c r="M8" s="58"/>
      <c r="N8" s="58"/>
      <c r="O8" s="59"/>
      <c r="P8" s="59"/>
      <c r="Q8" s="60">
        <f>AVERAGE(Q3:Q6)</f>
        <v>125</v>
      </c>
      <c r="R8" s="60" t="str">
        <f>VLOOKUP(Q8,'Information Sheet'!$P$4:$Q$8,2,TRUE)</f>
        <v>Medium</v>
      </c>
    </row>
    <row r="9" spans="1:18">
      <c r="M9" s="58"/>
      <c r="N9" s="58" t="e">
        <f>VLOOKUP(M9,'Information Sheet'!$L$4:$M$8,2,FALSE)</f>
        <v>#N/A</v>
      </c>
      <c r="O9" s="59"/>
      <c r="P9" s="59" t="e">
        <f>VLOOKUP(O9,'Information Sheet'!$N$4:$O$8,2,FALSE)</f>
        <v>#N/A</v>
      </c>
      <c r="Q9" s="60" t="e">
        <f t="shared" si="0"/>
        <v>#N/A</v>
      </c>
      <c r="R9" s="60" t="e">
        <f>VLOOKUP(Q9,'Information Sheet'!$P$4:$Q$8,2,TRUE)</f>
        <v>#N/A</v>
      </c>
    </row>
    <row r="10" spans="1:18">
      <c r="M10" s="58"/>
      <c r="N10" s="58" t="e">
        <f>VLOOKUP(M10,'Information Sheet'!$L$4:$M$8,2,FALSE)</f>
        <v>#N/A</v>
      </c>
      <c r="O10" s="59"/>
      <c r="P10" s="59" t="e">
        <f>VLOOKUP(O10,'Information Sheet'!$N$4:$O$8,2,FALSE)</f>
        <v>#N/A</v>
      </c>
      <c r="Q10" s="60" t="e">
        <f t="shared" si="0"/>
        <v>#N/A</v>
      </c>
      <c r="R10" s="60" t="e">
        <f>VLOOKUP(Q10,'Information Sheet'!$P$4:$Q$8,2,TRUE)</f>
        <v>#N/A</v>
      </c>
    </row>
    <row r="11" spans="1:18">
      <c r="M11" s="58"/>
      <c r="N11" s="58" t="e">
        <f>VLOOKUP(M11,'Information Sheet'!$L$4:$M$8,2,FALSE)</f>
        <v>#N/A</v>
      </c>
      <c r="O11" s="59"/>
      <c r="P11" s="59" t="e">
        <f>VLOOKUP(O11,'Information Sheet'!$N$4:$O$8,2,FALSE)</f>
        <v>#N/A</v>
      </c>
      <c r="Q11" s="60" t="e">
        <f t="shared" si="0"/>
        <v>#N/A</v>
      </c>
      <c r="R11" s="60" t="e">
        <f>VLOOKUP(Q11,'Information Sheet'!$P$4:$Q$8,2,TRUE)</f>
        <v>#N/A</v>
      </c>
    </row>
    <row r="12" spans="1:18">
      <c r="M12" s="58"/>
      <c r="N12" s="58" t="e">
        <f>VLOOKUP(M12,'Information Sheet'!$L$4:$M$8,2,FALSE)</f>
        <v>#N/A</v>
      </c>
      <c r="O12" s="59"/>
      <c r="P12" s="59" t="e">
        <f>VLOOKUP(O12,'Information Sheet'!$N$4:$O$8,2,FALSE)</f>
        <v>#N/A</v>
      </c>
      <c r="Q12" s="60" t="e">
        <f t="shared" si="0"/>
        <v>#N/A</v>
      </c>
      <c r="R12" s="60" t="e">
        <f>VLOOKUP(Q12,'Information Sheet'!$P$4:$Q$8,2,TRUE)</f>
        <v>#N/A</v>
      </c>
    </row>
    <row r="13" spans="1:18">
      <c r="M13" s="58"/>
      <c r="N13" s="58" t="e">
        <f>VLOOKUP(M13,'Information Sheet'!$L$4:$M$8,2,FALSE)</f>
        <v>#N/A</v>
      </c>
      <c r="O13" s="59"/>
      <c r="P13" s="59" t="e">
        <f>VLOOKUP(O13,'Information Sheet'!$N$4:$O$8,2,FALSE)</f>
        <v>#N/A</v>
      </c>
      <c r="Q13" s="60" t="e">
        <f t="shared" si="0"/>
        <v>#N/A</v>
      </c>
      <c r="R13" s="60" t="e">
        <f>VLOOKUP(Q13,'Information Sheet'!$P$4:$Q$8,2,TRUE)</f>
        <v>#N/A</v>
      </c>
    </row>
    <row r="14" spans="1:18">
      <c r="M14" s="58"/>
      <c r="N14" s="58" t="e">
        <f>VLOOKUP(M14,'Information Sheet'!$L$4:$M$8,2,FALSE)</f>
        <v>#N/A</v>
      </c>
      <c r="O14" s="59"/>
      <c r="P14" s="59" t="e">
        <f>VLOOKUP(O14,'Information Sheet'!$N$4:$O$8,2,FALSE)</f>
        <v>#N/A</v>
      </c>
      <c r="Q14" s="60" t="e">
        <f t="shared" si="0"/>
        <v>#N/A</v>
      </c>
      <c r="R14" s="60" t="e">
        <f>VLOOKUP(Q14,'Information Sheet'!$P$4:$Q$8,2,TRUE)</f>
        <v>#N/A</v>
      </c>
    </row>
    <row r="15" spans="1:18">
      <c r="M15" s="58"/>
      <c r="N15" s="58" t="e">
        <f>VLOOKUP(M15,'Information Sheet'!$L$4:$M$8,2,FALSE)</f>
        <v>#N/A</v>
      </c>
      <c r="O15" s="59"/>
      <c r="P15" s="59" t="e">
        <f>VLOOKUP(O15,'Information Sheet'!$N$4:$O$8,2,FALSE)</f>
        <v>#N/A</v>
      </c>
      <c r="Q15" s="60" t="e">
        <f t="shared" si="0"/>
        <v>#N/A</v>
      </c>
      <c r="R15" s="60" t="e">
        <f>VLOOKUP(Q15,'Information Sheet'!$P$4:$Q$8,2,TRUE)</f>
        <v>#N/A</v>
      </c>
    </row>
    <row r="16" spans="1:18">
      <c r="M16" s="58"/>
      <c r="N16" s="58" t="e">
        <f>VLOOKUP(M16,'Information Sheet'!$L$4:$M$8,2,FALSE)</f>
        <v>#N/A</v>
      </c>
      <c r="O16" s="59"/>
      <c r="P16" s="59" t="e">
        <f>VLOOKUP(O16,'Information Sheet'!$N$4:$O$8,2,FALSE)</f>
        <v>#N/A</v>
      </c>
      <c r="Q16" s="60" t="e">
        <f t="shared" si="0"/>
        <v>#N/A</v>
      </c>
      <c r="R16" s="60" t="e">
        <f>VLOOKUP(Q16,'Information Sheet'!$P$4:$Q$8,2,TRUE)</f>
        <v>#N/A</v>
      </c>
    </row>
    <row r="17" spans="13:18">
      <c r="M17" s="58"/>
      <c r="N17" s="58" t="e">
        <f>VLOOKUP(M17,'Information Sheet'!$L$4:$M$8,2,FALSE)</f>
        <v>#N/A</v>
      </c>
      <c r="O17" s="59"/>
      <c r="P17" s="59" t="e">
        <f>VLOOKUP(O17,'Information Sheet'!$N$4:$O$8,2,FALSE)</f>
        <v>#N/A</v>
      </c>
      <c r="Q17" s="60" t="e">
        <f t="shared" si="0"/>
        <v>#N/A</v>
      </c>
      <c r="R17" s="60" t="e">
        <f>VLOOKUP(Q17,'Information Sheet'!$P$4:$Q$8,2,TRUE)</f>
        <v>#N/A</v>
      </c>
    </row>
    <row r="18" spans="13:18">
      <c r="M18" s="58"/>
      <c r="N18" s="58" t="e">
        <f>VLOOKUP(M18,'Information Sheet'!$L$4:$M$8,2,FALSE)</f>
        <v>#N/A</v>
      </c>
      <c r="O18" s="59"/>
      <c r="P18" s="59" t="e">
        <f>VLOOKUP(O18,'Information Sheet'!$N$4:$O$8,2,FALSE)</f>
        <v>#N/A</v>
      </c>
      <c r="Q18" s="60" t="e">
        <f t="shared" si="0"/>
        <v>#N/A</v>
      </c>
      <c r="R18" s="60" t="e">
        <f>VLOOKUP(Q18,'Information Sheet'!$P$4:$Q$8,2,TRUE)</f>
        <v>#N/A</v>
      </c>
    </row>
    <row r="19" spans="13:18">
      <c r="M19" s="58"/>
      <c r="N19" s="58" t="e">
        <f>VLOOKUP(M19,'Information Sheet'!$L$4:$M$8,2,FALSE)</f>
        <v>#N/A</v>
      </c>
      <c r="O19" s="59"/>
      <c r="P19" s="59" t="e">
        <f>VLOOKUP(O19,'Information Sheet'!$N$4:$O$8,2,FALSE)</f>
        <v>#N/A</v>
      </c>
      <c r="Q19" s="60" t="e">
        <f t="shared" si="0"/>
        <v>#N/A</v>
      </c>
      <c r="R19" s="60" t="e">
        <f>VLOOKUP(Q19,'Information Sheet'!$P$4:$Q$8,2,TRUE)</f>
        <v>#N/A</v>
      </c>
    </row>
    <row r="20" spans="13:18">
      <c r="M20" s="58"/>
      <c r="N20" s="58" t="e">
        <f>VLOOKUP(M20,'Information Sheet'!$L$4:$M$8,2,FALSE)</f>
        <v>#N/A</v>
      </c>
      <c r="O20" s="59"/>
      <c r="P20" s="59" t="e">
        <f>VLOOKUP(O20,'Information Sheet'!$N$4:$O$8,2,FALSE)</f>
        <v>#N/A</v>
      </c>
      <c r="Q20" s="60" t="e">
        <f t="shared" si="0"/>
        <v>#N/A</v>
      </c>
      <c r="R20" s="60" t="e">
        <f>VLOOKUP(Q20,'Information Sheet'!$P$4:$Q$8,2,TRUE)</f>
        <v>#N/A</v>
      </c>
    </row>
    <row r="21" spans="13:18">
      <c r="M21" s="58"/>
      <c r="N21" s="58" t="e">
        <f>VLOOKUP(M21,'Information Sheet'!$L$4:$M$8,2,FALSE)</f>
        <v>#N/A</v>
      </c>
      <c r="O21" s="59"/>
      <c r="P21" s="59" t="e">
        <f>VLOOKUP(O21,'Information Sheet'!$N$4:$O$8,2,FALSE)</f>
        <v>#N/A</v>
      </c>
      <c r="Q21" s="60" t="e">
        <f t="shared" si="0"/>
        <v>#N/A</v>
      </c>
      <c r="R21" s="60" t="e">
        <f>VLOOKUP(Q21,'Information Sheet'!$P$4:$Q$8,2,TRUE)</f>
        <v>#N/A</v>
      </c>
    </row>
    <row r="22" spans="13:18">
      <c r="M22" s="58"/>
      <c r="N22" s="58" t="e">
        <f>VLOOKUP(M22,'Information Sheet'!$L$4:$M$8,2,FALSE)</f>
        <v>#N/A</v>
      </c>
      <c r="O22" s="59"/>
      <c r="P22" s="59" t="e">
        <f>VLOOKUP(O22,'Information Sheet'!$N$4:$O$8,2,FALSE)</f>
        <v>#N/A</v>
      </c>
      <c r="Q22" s="60" t="e">
        <f t="shared" si="0"/>
        <v>#N/A</v>
      </c>
      <c r="R22" s="60" t="e">
        <f>VLOOKUP(Q22,'Information Sheet'!$P$4:$Q$8,2,TRUE)</f>
        <v>#N/A</v>
      </c>
    </row>
    <row r="23" spans="13:18">
      <c r="M23" s="58"/>
      <c r="N23" s="58" t="e">
        <f>VLOOKUP(M23,'Information Sheet'!$L$4:$M$8,2,FALSE)</f>
        <v>#N/A</v>
      </c>
      <c r="O23" s="59"/>
      <c r="P23" s="59" t="e">
        <f>VLOOKUP(O23,'Information Sheet'!$N$4:$O$8,2,FALSE)</f>
        <v>#N/A</v>
      </c>
      <c r="Q23" s="60" t="e">
        <f t="shared" si="0"/>
        <v>#N/A</v>
      </c>
      <c r="R23" s="60" t="e">
        <f>VLOOKUP(Q23,'Information Sheet'!$P$4:$Q$8,2,TRUE)</f>
        <v>#N/A</v>
      </c>
    </row>
    <row r="24" spans="13:18">
      <c r="M24" s="58"/>
      <c r="N24" s="58" t="e">
        <f>VLOOKUP(M24,'Information Sheet'!$L$4:$M$8,2,FALSE)</f>
        <v>#N/A</v>
      </c>
      <c r="O24" s="59"/>
      <c r="P24" s="59" t="e">
        <f>VLOOKUP(O24,'Information Sheet'!$N$4:$O$8,2,FALSE)</f>
        <v>#N/A</v>
      </c>
      <c r="Q24" s="60" t="e">
        <f t="shared" si="0"/>
        <v>#N/A</v>
      </c>
      <c r="R24" s="60" t="e">
        <f>VLOOKUP(Q24,'Information Sheet'!$P$4:$Q$8,2,TRUE)</f>
        <v>#N/A</v>
      </c>
    </row>
    <row r="25" spans="13:18">
      <c r="M25" s="58"/>
      <c r="N25" s="58" t="e">
        <f>VLOOKUP(M25,'Information Sheet'!$L$4:$M$8,2,FALSE)</f>
        <v>#N/A</v>
      </c>
      <c r="O25" s="59"/>
      <c r="P25" s="59" t="e">
        <f>VLOOKUP(O25,'Information Sheet'!$N$4:$O$8,2,FALSE)</f>
        <v>#N/A</v>
      </c>
      <c r="Q25" s="60" t="e">
        <f t="shared" si="0"/>
        <v>#N/A</v>
      </c>
      <c r="R25" s="60" t="e">
        <f>VLOOKUP(Q25,'Information Sheet'!$P$4:$Q$8,2,TRUE)</f>
        <v>#N/A</v>
      </c>
    </row>
    <row r="26" spans="13:18">
      <c r="M26" s="58"/>
      <c r="N26" s="58" t="e">
        <f>VLOOKUP(M26,'Information Sheet'!$L$4:$M$8,2,FALSE)</f>
        <v>#N/A</v>
      </c>
      <c r="O26" s="59"/>
      <c r="P26" s="59" t="e">
        <f>VLOOKUP(O26,'Information Sheet'!$N$4:$O$8,2,FALSE)</f>
        <v>#N/A</v>
      </c>
      <c r="Q26" s="60" t="e">
        <f t="shared" si="0"/>
        <v>#N/A</v>
      </c>
      <c r="R26" s="60" t="e">
        <f>VLOOKUP(Q26,'Information Sheet'!$P$4:$Q$8,2,TRUE)</f>
        <v>#N/A</v>
      </c>
    </row>
    <row r="27" spans="13:18">
      <c r="M27" s="58"/>
      <c r="N27" s="58" t="e">
        <f>VLOOKUP(M27,'Information Sheet'!$L$4:$M$8,2,FALSE)</f>
        <v>#N/A</v>
      </c>
      <c r="O27" s="59"/>
      <c r="P27" s="59" t="e">
        <f>VLOOKUP(O27,'Information Sheet'!$N$4:$O$8,2,FALSE)</f>
        <v>#N/A</v>
      </c>
      <c r="Q27" s="60" t="e">
        <f t="shared" si="0"/>
        <v>#N/A</v>
      </c>
      <c r="R27" s="60" t="e">
        <f>VLOOKUP(Q27,'Information Sheet'!$P$4:$Q$8,2,TRUE)</f>
        <v>#N/A</v>
      </c>
    </row>
    <row r="28" spans="13:18">
      <c r="M28" s="58"/>
      <c r="N28" s="58" t="e">
        <f>VLOOKUP(M28,'Information Sheet'!$L$4:$M$8,2,FALSE)</f>
        <v>#N/A</v>
      </c>
      <c r="O28" s="59"/>
      <c r="P28" s="59" t="e">
        <f>VLOOKUP(O28,'Information Sheet'!$N$4:$O$8,2,FALSE)</f>
        <v>#N/A</v>
      </c>
      <c r="Q28" s="60" t="e">
        <f t="shared" si="0"/>
        <v>#N/A</v>
      </c>
      <c r="R28" s="60" t="e">
        <f>VLOOKUP(Q28,'Information Sheet'!$P$4:$Q$8,2,TRUE)</f>
        <v>#N/A</v>
      </c>
    </row>
    <row r="29" spans="13:18">
      <c r="M29" s="58"/>
      <c r="N29" s="58" t="e">
        <f>VLOOKUP(M29,'Information Sheet'!$L$4:$M$8,2,FALSE)</f>
        <v>#N/A</v>
      </c>
      <c r="O29" s="59"/>
      <c r="P29" s="59" t="e">
        <f>VLOOKUP(O29,'Information Sheet'!$N$4:$O$8,2,FALSE)</f>
        <v>#N/A</v>
      </c>
      <c r="Q29" s="60" t="e">
        <f t="shared" si="0"/>
        <v>#N/A</v>
      </c>
      <c r="R29" s="60" t="e">
        <f>VLOOKUP(Q29,'Information Sheet'!$P$4:$Q$8,2,TRUE)</f>
        <v>#N/A</v>
      </c>
    </row>
    <row r="30" spans="13:18">
      <c r="M30" s="58"/>
      <c r="N30" s="58" t="e">
        <f>VLOOKUP(M30,'Information Sheet'!$L$4:$M$8,2,FALSE)</f>
        <v>#N/A</v>
      </c>
      <c r="O30" s="59"/>
      <c r="P30" s="59" t="e">
        <f>VLOOKUP(O30,'Information Sheet'!$N$4:$O$8,2,FALSE)</f>
        <v>#N/A</v>
      </c>
      <c r="Q30" s="60" t="e">
        <f t="shared" si="0"/>
        <v>#N/A</v>
      </c>
      <c r="R30" s="60" t="e">
        <f>VLOOKUP(Q30,'Information Sheet'!$P$4:$Q$8,2,TRUE)</f>
        <v>#N/A</v>
      </c>
    </row>
    <row r="31" spans="13:18">
      <c r="M31" s="58"/>
      <c r="N31" s="58" t="e">
        <f>VLOOKUP(M31,'Information Sheet'!$L$4:$M$8,2,FALSE)</f>
        <v>#N/A</v>
      </c>
      <c r="O31" s="59"/>
      <c r="P31" s="59" t="e">
        <f>VLOOKUP(O31,'Information Sheet'!$N$4:$O$8,2,FALSE)</f>
        <v>#N/A</v>
      </c>
      <c r="Q31" s="60" t="e">
        <f t="shared" si="0"/>
        <v>#N/A</v>
      </c>
      <c r="R31" s="60" t="e">
        <f>VLOOKUP(Q31,'Information Sheet'!$P$4:$Q$8,2,TRUE)</f>
        <v>#N/A</v>
      </c>
    </row>
    <row r="32" spans="13:18">
      <c r="M32" s="58"/>
      <c r="N32" s="58" t="e">
        <f>VLOOKUP(M32,'Information Sheet'!$L$4:$M$8,2,FALSE)</f>
        <v>#N/A</v>
      </c>
      <c r="O32" s="59"/>
      <c r="P32" s="59" t="e">
        <f>VLOOKUP(O32,'Information Sheet'!$N$4:$O$8,2,FALSE)</f>
        <v>#N/A</v>
      </c>
      <c r="Q32" s="60" t="e">
        <f t="shared" si="0"/>
        <v>#N/A</v>
      </c>
      <c r="R32" s="60" t="e">
        <f>VLOOKUP(Q32,'Information Sheet'!$P$4:$Q$8,2,TRUE)</f>
        <v>#N/A</v>
      </c>
    </row>
    <row r="33" spans="13:18">
      <c r="M33" s="58"/>
      <c r="N33" s="58" t="e">
        <f>VLOOKUP(M33,'Information Sheet'!$L$4:$M$8,2,FALSE)</f>
        <v>#N/A</v>
      </c>
      <c r="O33" s="59"/>
      <c r="P33" s="59" t="e">
        <f>VLOOKUP(O33,'Information Sheet'!$N$4:$O$8,2,FALSE)</f>
        <v>#N/A</v>
      </c>
      <c r="Q33" s="60" t="e">
        <f t="shared" si="0"/>
        <v>#N/A</v>
      </c>
      <c r="R33" s="60" t="e">
        <f>VLOOKUP(Q33,'Information Sheet'!$P$4:$Q$8,2,TRUE)</f>
        <v>#N/A</v>
      </c>
    </row>
    <row r="34" spans="13:18">
      <c r="M34" s="58"/>
      <c r="N34" s="58" t="e">
        <f>VLOOKUP(M34,'Information Sheet'!$L$4:$M$8,2,FALSE)</f>
        <v>#N/A</v>
      </c>
      <c r="O34" s="59"/>
      <c r="P34" s="59" t="e">
        <f>VLOOKUP(O34,'Information Sheet'!$N$4:$O$8,2,FALSE)</f>
        <v>#N/A</v>
      </c>
      <c r="Q34" s="60" t="e">
        <f t="shared" si="0"/>
        <v>#N/A</v>
      </c>
      <c r="R34" s="60" t="e">
        <f>VLOOKUP(Q34,'Information Sheet'!$P$4:$Q$8,2,TRUE)</f>
        <v>#N/A</v>
      </c>
    </row>
    <row r="35" spans="13:18">
      <c r="M35" s="58"/>
      <c r="N35" s="58" t="e">
        <f>VLOOKUP(M35,'Information Sheet'!$L$4:$M$8,2,FALSE)</f>
        <v>#N/A</v>
      </c>
      <c r="O35" s="59"/>
      <c r="P35" s="59" t="e">
        <f>VLOOKUP(O35,'Information Sheet'!$N$4:$O$8,2,FALSE)</f>
        <v>#N/A</v>
      </c>
      <c r="Q35" s="60" t="e">
        <f t="shared" si="0"/>
        <v>#N/A</v>
      </c>
      <c r="R35" s="60" t="e">
        <f>VLOOKUP(Q35,'Information Sheet'!$P$4:$Q$8,2,TRUE)</f>
        <v>#N/A</v>
      </c>
    </row>
    <row r="36" spans="13:18">
      <c r="M36" s="58"/>
      <c r="N36" s="58" t="e">
        <f>VLOOKUP(M36,'Information Sheet'!$L$4:$M$8,2,FALSE)</f>
        <v>#N/A</v>
      </c>
      <c r="O36" s="59"/>
      <c r="P36" s="59" t="e">
        <f>VLOOKUP(O36,'Information Sheet'!$N$4:$O$8,2,FALSE)</f>
        <v>#N/A</v>
      </c>
      <c r="Q36" s="60" t="e">
        <f t="shared" si="0"/>
        <v>#N/A</v>
      </c>
      <c r="R36" s="60" t="e">
        <f>VLOOKUP(Q36,'Information Sheet'!$P$4:$Q$8,2,TRUE)</f>
        <v>#N/A</v>
      </c>
    </row>
    <row r="37" spans="13:18">
      <c r="M37" s="58"/>
      <c r="N37" s="58" t="e">
        <f>VLOOKUP(M37,'Information Sheet'!$L$4:$M$8,2,FALSE)</f>
        <v>#N/A</v>
      </c>
      <c r="O37" s="59"/>
      <c r="P37" s="59" t="e">
        <f>VLOOKUP(O37,'Information Sheet'!$N$4:$O$8,2,FALSE)</f>
        <v>#N/A</v>
      </c>
      <c r="Q37" s="60" t="e">
        <f t="shared" si="0"/>
        <v>#N/A</v>
      </c>
      <c r="R37" s="60" t="e">
        <f>VLOOKUP(Q37,'Information Sheet'!$P$4:$Q$8,2,TRUE)</f>
        <v>#N/A</v>
      </c>
    </row>
    <row r="38" spans="13:18">
      <c r="M38" s="58"/>
      <c r="N38" s="58" t="e">
        <f>VLOOKUP(M38,'Information Sheet'!$L$4:$M$8,2,FALSE)</f>
        <v>#N/A</v>
      </c>
      <c r="O38" s="59"/>
      <c r="P38" s="59" t="e">
        <f>VLOOKUP(O38,'Information Sheet'!$N$4:$O$8,2,FALSE)</f>
        <v>#N/A</v>
      </c>
      <c r="Q38" s="60" t="e">
        <f t="shared" si="0"/>
        <v>#N/A</v>
      </c>
      <c r="R38" s="60" t="e">
        <f>VLOOKUP(Q38,'Information Sheet'!$P$4:$Q$8,2,TRUE)</f>
        <v>#N/A</v>
      </c>
    </row>
    <row r="39" spans="13:18">
      <c r="M39" s="58"/>
      <c r="N39" s="58" t="e">
        <f>VLOOKUP(M39,'Information Sheet'!$L$4:$M$8,2,FALSE)</f>
        <v>#N/A</v>
      </c>
      <c r="O39" s="59"/>
      <c r="P39" s="59" t="e">
        <f>VLOOKUP(O39,'Information Sheet'!$N$4:$O$8,2,FALSE)</f>
        <v>#N/A</v>
      </c>
      <c r="Q39" s="60" t="e">
        <f t="shared" si="0"/>
        <v>#N/A</v>
      </c>
      <c r="R39" s="60" t="e">
        <f>VLOOKUP(Q39,'Information Sheet'!$P$4:$Q$8,2,TRUE)</f>
        <v>#N/A</v>
      </c>
    </row>
    <row r="40" spans="13:18">
      <c r="M40" s="58"/>
      <c r="N40" s="58" t="e">
        <f>VLOOKUP(M40,'Information Sheet'!$L$4:$M$8,2,FALSE)</f>
        <v>#N/A</v>
      </c>
      <c r="O40" s="59"/>
      <c r="P40" s="59" t="e">
        <f>VLOOKUP(O40,'Information Sheet'!$N$4:$O$8,2,FALSE)</f>
        <v>#N/A</v>
      </c>
      <c r="Q40" s="60" t="e">
        <f t="shared" si="0"/>
        <v>#N/A</v>
      </c>
      <c r="R40" s="60" t="e">
        <f>VLOOKUP(Q40,'Information Sheet'!$P$4:$Q$8,2,TRUE)</f>
        <v>#N/A</v>
      </c>
    </row>
    <row r="41" spans="13:18">
      <c r="M41" s="58"/>
      <c r="N41" s="58" t="e">
        <f>VLOOKUP(M41,'Information Sheet'!$L$4:$M$8,2,FALSE)</f>
        <v>#N/A</v>
      </c>
      <c r="O41" s="59"/>
      <c r="P41" s="59" t="e">
        <f>VLOOKUP(O41,'Information Sheet'!$N$4:$O$8,2,FALSE)</f>
        <v>#N/A</v>
      </c>
      <c r="Q41" s="60" t="e">
        <f t="shared" si="0"/>
        <v>#N/A</v>
      </c>
      <c r="R41" s="60" t="e">
        <f>VLOOKUP(Q41,'Information Sheet'!$P$4:$Q$8,2,TRUE)</f>
        <v>#N/A</v>
      </c>
    </row>
    <row r="42" spans="13:18">
      <c r="M42" s="58"/>
      <c r="N42" s="58" t="e">
        <f>VLOOKUP(M42,'Information Sheet'!$L$4:$M$8,2,FALSE)</f>
        <v>#N/A</v>
      </c>
      <c r="O42" s="59"/>
      <c r="P42" s="59" t="e">
        <f>VLOOKUP(O42,'Information Sheet'!$N$4:$O$8,2,FALSE)</f>
        <v>#N/A</v>
      </c>
      <c r="Q42" s="60" t="e">
        <f t="shared" si="0"/>
        <v>#N/A</v>
      </c>
      <c r="R42" s="60" t="e">
        <f>VLOOKUP(Q42,'Information Sheet'!$P$4:$Q$8,2,TRUE)</f>
        <v>#N/A</v>
      </c>
    </row>
    <row r="43" spans="13:18">
      <c r="M43" s="58"/>
      <c r="N43" s="58" t="e">
        <f>VLOOKUP(M43,'Information Sheet'!$L$4:$M$8,2,FALSE)</f>
        <v>#N/A</v>
      </c>
      <c r="O43" s="59"/>
      <c r="P43" s="59" t="e">
        <f>VLOOKUP(O43,'Information Sheet'!$N$4:$O$8,2,FALSE)</f>
        <v>#N/A</v>
      </c>
      <c r="Q43" s="60" t="e">
        <f t="shared" si="0"/>
        <v>#N/A</v>
      </c>
      <c r="R43" s="60" t="e">
        <f>VLOOKUP(Q43,'Information Sheet'!$P$4:$Q$8,2,TRUE)</f>
        <v>#N/A</v>
      </c>
    </row>
    <row r="44" spans="13:18">
      <c r="M44" s="58"/>
      <c r="N44" s="58" t="e">
        <f>VLOOKUP(M44,'Information Sheet'!$L$4:$M$8,2,FALSE)</f>
        <v>#N/A</v>
      </c>
      <c r="O44" s="59"/>
      <c r="P44" s="59" t="e">
        <f>VLOOKUP(O44,'Information Sheet'!$N$4:$O$8,2,FALSE)</f>
        <v>#N/A</v>
      </c>
      <c r="Q44" s="60" t="e">
        <f t="shared" si="0"/>
        <v>#N/A</v>
      </c>
      <c r="R44" s="60" t="e">
        <f>VLOOKUP(Q44,'Information Sheet'!$P$4:$Q$8,2,TRUE)</f>
        <v>#N/A</v>
      </c>
    </row>
    <row r="45" spans="13:18">
      <c r="M45" s="58"/>
      <c r="N45" s="58" t="e">
        <f>VLOOKUP(M45,'Information Sheet'!$L$4:$M$8,2,FALSE)</f>
        <v>#N/A</v>
      </c>
      <c r="O45" s="59"/>
      <c r="P45" s="59" t="e">
        <f>VLOOKUP(O45,'Information Sheet'!$N$4:$O$8,2,FALSE)</f>
        <v>#N/A</v>
      </c>
      <c r="Q45" s="60" t="e">
        <f t="shared" si="0"/>
        <v>#N/A</v>
      </c>
      <c r="R45" s="60" t="e">
        <f>VLOOKUP(Q45,'Information Sheet'!$P$4:$Q$8,2,TRUE)</f>
        <v>#N/A</v>
      </c>
    </row>
    <row r="46" spans="13:18">
      <c r="M46" s="58"/>
      <c r="N46" s="58" t="e">
        <f>VLOOKUP(M46,'Information Sheet'!$L$4:$M$8,2,FALSE)</f>
        <v>#N/A</v>
      </c>
      <c r="O46" s="59"/>
      <c r="P46" s="59" t="e">
        <f>VLOOKUP(O46,'Information Sheet'!$N$4:$O$8,2,FALSE)</f>
        <v>#N/A</v>
      </c>
      <c r="Q46" s="60" t="e">
        <f t="shared" si="0"/>
        <v>#N/A</v>
      </c>
      <c r="R46" s="60" t="e">
        <f>VLOOKUP(Q46,'Information Sheet'!$P$4:$Q$8,2,TRUE)</f>
        <v>#N/A</v>
      </c>
    </row>
    <row r="47" spans="13:18">
      <c r="M47" s="58"/>
      <c r="N47" s="58" t="e">
        <f>VLOOKUP(M47,'Information Sheet'!$L$4:$M$8,2,FALSE)</f>
        <v>#N/A</v>
      </c>
      <c r="O47" s="59"/>
      <c r="P47" s="59" t="e">
        <f>VLOOKUP(O47,'Information Sheet'!$N$4:$O$8,2,FALSE)</f>
        <v>#N/A</v>
      </c>
      <c r="Q47" s="60" t="e">
        <f t="shared" si="0"/>
        <v>#N/A</v>
      </c>
      <c r="R47" s="60" t="e">
        <f>VLOOKUP(Q47,'Information Sheet'!$P$4:$Q$8,2,TRUE)</f>
        <v>#N/A</v>
      </c>
    </row>
    <row r="48" spans="13:18">
      <c r="M48" s="58"/>
      <c r="N48" s="58" t="e">
        <f>VLOOKUP(M48,'Information Sheet'!$L$4:$M$8,2,FALSE)</f>
        <v>#N/A</v>
      </c>
      <c r="O48" s="59"/>
      <c r="P48" s="59" t="e">
        <f>VLOOKUP(O48,'Information Sheet'!$N$4:$O$8,2,FALSE)</f>
        <v>#N/A</v>
      </c>
      <c r="Q48" s="60" t="e">
        <f t="shared" si="0"/>
        <v>#N/A</v>
      </c>
      <c r="R48" s="60" t="e">
        <f>VLOOKUP(Q48,'Information Sheet'!$P$4:$Q$8,2,TRUE)</f>
        <v>#N/A</v>
      </c>
    </row>
    <row r="49" spans="13:18">
      <c r="M49" s="58"/>
      <c r="N49" s="58" t="e">
        <f>VLOOKUP(M49,'Information Sheet'!$L$4:$M$8,2,FALSE)</f>
        <v>#N/A</v>
      </c>
      <c r="O49" s="59"/>
      <c r="P49" s="59" t="e">
        <f>VLOOKUP(O49,'Information Sheet'!$N$4:$O$8,2,FALSE)</f>
        <v>#N/A</v>
      </c>
      <c r="Q49" s="60" t="e">
        <f t="shared" si="0"/>
        <v>#N/A</v>
      </c>
      <c r="R49" s="60" t="e">
        <f>VLOOKUP(Q49,'Information Sheet'!$P$4:$Q$8,2,TRUE)</f>
        <v>#N/A</v>
      </c>
    </row>
    <row r="50" spans="13:18">
      <c r="M50" s="58"/>
      <c r="N50" s="58" t="e">
        <f>VLOOKUP(M50,'Information Sheet'!$L$4:$M$8,2,FALSE)</f>
        <v>#N/A</v>
      </c>
      <c r="O50" s="59"/>
      <c r="P50" s="59" t="e">
        <f>VLOOKUP(O50,'Information Sheet'!$N$4:$O$8,2,FALSE)</f>
        <v>#N/A</v>
      </c>
      <c r="Q50" s="60" t="e">
        <f t="shared" si="0"/>
        <v>#N/A</v>
      </c>
      <c r="R50" s="60" t="e">
        <f>VLOOKUP(Q50,'Information Sheet'!$P$4:$Q$8,2,TRUE)</f>
        <v>#N/A</v>
      </c>
    </row>
    <row r="51" spans="13:18">
      <c r="M51" s="58"/>
      <c r="N51" s="58" t="e">
        <f>VLOOKUP(M51,'Information Sheet'!$L$4:$M$8,2,FALSE)</f>
        <v>#N/A</v>
      </c>
      <c r="O51" s="59"/>
      <c r="P51" s="59" t="e">
        <f>VLOOKUP(O51,'Information Sheet'!$N$4:$O$8,2,FALSE)</f>
        <v>#N/A</v>
      </c>
      <c r="Q51" s="60" t="e">
        <f t="shared" si="0"/>
        <v>#N/A</v>
      </c>
      <c r="R51" s="60" t="e">
        <f>VLOOKUP(Q51,'Information Sheet'!$P$4:$Q$8,2,TRUE)</f>
        <v>#N/A</v>
      </c>
    </row>
    <row r="52" spans="13:18">
      <c r="M52" s="58"/>
      <c r="N52" s="58" t="e">
        <f>VLOOKUP(M52,'Information Sheet'!$L$4:$M$8,2,FALSE)</f>
        <v>#N/A</v>
      </c>
      <c r="O52" s="59"/>
      <c r="P52" s="59" t="e">
        <f>VLOOKUP(O52,'Information Sheet'!$N$4:$O$8,2,FALSE)</f>
        <v>#N/A</v>
      </c>
      <c r="Q52" s="60" t="e">
        <f t="shared" si="0"/>
        <v>#N/A</v>
      </c>
      <c r="R52" s="60" t="e">
        <f>VLOOKUP(Q52,'Information Sheet'!$P$4:$Q$8,2,TRUE)</f>
        <v>#N/A</v>
      </c>
    </row>
    <row r="53" spans="13:18">
      <c r="M53" s="58"/>
      <c r="N53" s="58" t="e">
        <f>VLOOKUP(M53,'Information Sheet'!$L$4:$M$8,2,FALSE)</f>
        <v>#N/A</v>
      </c>
      <c r="O53" s="59"/>
      <c r="P53" s="59" t="e">
        <f>VLOOKUP(O53,'Information Sheet'!$N$4:$O$8,2,FALSE)</f>
        <v>#N/A</v>
      </c>
      <c r="Q53" s="60" t="e">
        <f t="shared" si="0"/>
        <v>#N/A</v>
      </c>
      <c r="R53" s="60" t="e">
        <f>VLOOKUP(Q53,'Information Sheet'!$P$4:$Q$8,2,TRUE)</f>
        <v>#N/A</v>
      </c>
    </row>
    <row r="54" spans="13:18">
      <c r="M54" s="58"/>
      <c r="N54" s="58" t="e">
        <f>VLOOKUP(M54,'Information Sheet'!$L$4:$M$8,2,FALSE)</f>
        <v>#N/A</v>
      </c>
      <c r="O54" s="59"/>
      <c r="P54" s="59" t="e">
        <f>VLOOKUP(O54,'Information Sheet'!$N$4:$O$8,2,FALSE)</f>
        <v>#N/A</v>
      </c>
      <c r="Q54" s="60" t="e">
        <f t="shared" si="0"/>
        <v>#N/A</v>
      </c>
      <c r="R54" s="60" t="e">
        <f>VLOOKUP(Q54,'Information Sheet'!$P$4:$Q$8,2,TRUE)</f>
        <v>#N/A</v>
      </c>
    </row>
    <row r="55" spans="13:18">
      <c r="M55" s="58"/>
      <c r="N55" s="58" t="e">
        <f>VLOOKUP(M55,'Information Sheet'!$L$4:$M$8,2,FALSE)</f>
        <v>#N/A</v>
      </c>
      <c r="O55" s="59"/>
      <c r="P55" s="59" t="e">
        <f>VLOOKUP(O55,'Information Sheet'!$N$4:$O$8,2,FALSE)</f>
        <v>#N/A</v>
      </c>
      <c r="Q55" s="60" t="e">
        <f t="shared" si="0"/>
        <v>#N/A</v>
      </c>
      <c r="R55" s="60" t="e">
        <f>VLOOKUP(Q55,'Information Sheet'!$P$4:$Q$8,2,TRUE)</f>
        <v>#N/A</v>
      </c>
    </row>
    <row r="56" spans="13:18">
      <c r="M56" s="58"/>
      <c r="N56" s="58" t="e">
        <f>VLOOKUP(M56,'Information Sheet'!$L$4:$M$8,2,FALSE)</f>
        <v>#N/A</v>
      </c>
      <c r="O56" s="59"/>
      <c r="P56" s="59" t="e">
        <f>VLOOKUP(O56,'Information Sheet'!$N$4:$O$8,2,FALSE)</f>
        <v>#N/A</v>
      </c>
      <c r="Q56" s="60" t="e">
        <f t="shared" si="0"/>
        <v>#N/A</v>
      </c>
      <c r="R56" s="60" t="e">
        <f>VLOOKUP(Q56,'Information Sheet'!$P$4:$Q$8,2,TRUE)</f>
        <v>#N/A</v>
      </c>
    </row>
    <row r="57" spans="13:18">
      <c r="M57" s="58"/>
      <c r="N57" s="58" t="e">
        <f>VLOOKUP(M57,'Information Sheet'!$L$4:$M$8,2,FALSE)</f>
        <v>#N/A</v>
      </c>
      <c r="O57" s="59"/>
      <c r="P57" s="59" t="e">
        <f>VLOOKUP(O57,'Information Sheet'!$N$4:$O$8,2,FALSE)</f>
        <v>#N/A</v>
      </c>
      <c r="Q57" s="60" t="e">
        <f t="shared" si="0"/>
        <v>#N/A</v>
      </c>
      <c r="R57" s="60" t="e">
        <f>VLOOKUP(Q57,'Information Sheet'!$P$4:$Q$8,2,TRUE)</f>
        <v>#N/A</v>
      </c>
    </row>
    <row r="58" spans="13:18">
      <c r="M58" s="58"/>
      <c r="N58" s="58" t="e">
        <f>VLOOKUP(M58,'Information Sheet'!$L$4:$M$8,2,FALSE)</f>
        <v>#N/A</v>
      </c>
      <c r="O58" s="59"/>
      <c r="P58" s="59" t="e">
        <f>VLOOKUP(O58,'Information Sheet'!$N$4:$O$8,2,FALSE)</f>
        <v>#N/A</v>
      </c>
      <c r="Q58" s="60" t="e">
        <f t="shared" si="0"/>
        <v>#N/A</v>
      </c>
      <c r="R58" s="60" t="e">
        <f>VLOOKUP(Q58,'Information Sheet'!$P$4:$Q$8,2,TRUE)</f>
        <v>#N/A</v>
      </c>
    </row>
    <row r="59" spans="13:18">
      <c r="M59" s="58"/>
      <c r="N59" s="58" t="e">
        <f>VLOOKUP(M59,'Information Sheet'!$L$4:$M$8,2,FALSE)</f>
        <v>#N/A</v>
      </c>
      <c r="O59" s="59"/>
      <c r="P59" s="59" t="e">
        <f>VLOOKUP(O59,'Information Sheet'!$N$4:$O$8,2,FALSE)</f>
        <v>#N/A</v>
      </c>
      <c r="Q59" s="60" t="e">
        <f t="shared" si="0"/>
        <v>#N/A</v>
      </c>
      <c r="R59" s="60" t="e">
        <f>VLOOKUP(Q59,'Information Sheet'!$P$4:$Q$8,2,TRUE)</f>
        <v>#N/A</v>
      </c>
    </row>
    <row r="60" spans="13:18">
      <c r="M60" s="58"/>
      <c r="N60" s="58" t="e">
        <f>VLOOKUP(M60,'Information Sheet'!$L$4:$M$8,2,FALSE)</f>
        <v>#N/A</v>
      </c>
      <c r="O60" s="59"/>
      <c r="P60" s="59" t="e">
        <f>VLOOKUP(O60,'Information Sheet'!$N$4:$O$8,2,FALSE)</f>
        <v>#N/A</v>
      </c>
      <c r="Q60" s="60" t="e">
        <f t="shared" si="0"/>
        <v>#N/A</v>
      </c>
      <c r="R60" s="60" t="e">
        <f>VLOOKUP(Q60,'Information Sheet'!$P$4:$Q$8,2,TRUE)</f>
        <v>#N/A</v>
      </c>
    </row>
    <row r="61" spans="13:18">
      <c r="M61" s="58"/>
      <c r="N61" s="58" t="e">
        <f>VLOOKUP(M61,'Information Sheet'!$L$4:$M$8,2,FALSE)</f>
        <v>#N/A</v>
      </c>
      <c r="O61" s="59"/>
      <c r="P61" s="59" t="e">
        <f>VLOOKUP(O61,'Information Sheet'!$N$4:$O$8,2,FALSE)</f>
        <v>#N/A</v>
      </c>
      <c r="Q61" s="60" t="e">
        <f t="shared" si="0"/>
        <v>#N/A</v>
      </c>
      <c r="R61" s="60" t="e">
        <f>VLOOKUP(Q61,'Information Sheet'!$P$4:$Q$8,2,TRUE)</f>
        <v>#N/A</v>
      </c>
    </row>
    <row r="62" spans="13:18">
      <c r="M62" s="58"/>
      <c r="N62" s="58" t="e">
        <f>VLOOKUP(M62,'Information Sheet'!$L$4:$M$8,2,FALSE)</f>
        <v>#N/A</v>
      </c>
      <c r="O62" s="59"/>
      <c r="P62" s="59" t="e">
        <f>VLOOKUP(O62,'Information Sheet'!$N$4:$O$8,2,FALSE)</f>
        <v>#N/A</v>
      </c>
      <c r="Q62" s="60" t="e">
        <f t="shared" si="0"/>
        <v>#N/A</v>
      </c>
      <c r="R62" s="60" t="e">
        <f>VLOOKUP(Q62,'Information Sheet'!$P$4:$Q$8,2,TRUE)</f>
        <v>#N/A</v>
      </c>
    </row>
    <row r="63" spans="13:18">
      <c r="M63" s="58"/>
      <c r="N63" s="58" t="e">
        <f>VLOOKUP(M63,'Information Sheet'!$L$4:$M$8,2,FALSE)</f>
        <v>#N/A</v>
      </c>
      <c r="O63" s="59"/>
      <c r="P63" s="59" t="e">
        <f>VLOOKUP(O63,'Information Sheet'!$N$4:$O$8,2,FALSE)</f>
        <v>#N/A</v>
      </c>
      <c r="Q63" s="60" t="e">
        <f t="shared" si="0"/>
        <v>#N/A</v>
      </c>
      <c r="R63" s="60" t="e">
        <f>VLOOKUP(Q63,'Information Sheet'!$P$4:$Q$8,2,TRUE)</f>
        <v>#N/A</v>
      </c>
    </row>
    <row r="64" spans="13:18">
      <c r="M64" s="58"/>
      <c r="N64" s="58" t="e">
        <f>VLOOKUP(M64,'Information Sheet'!$L$4:$M$8,2,FALSE)</f>
        <v>#N/A</v>
      </c>
      <c r="O64" s="59"/>
      <c r="P64" s="59" t="e">
        <f>VLOOKUP(O64,'Information Sheet'!$N$4:$O$8,2,FALSE)</f>
        <v>#N/A</v>
      </c>
      <c r="Q64" s="60" t="e">
        <f t="shared" si="0"/>
        <v>#N/A</v>
      </c>
      <c r="R64" s="60" t="e">
        <f>VLOOKUP(Q64,'Information Sheet'!$P$4:$Q$8,2,TRUE)</f>
        <v>#N/A</v>
      </c>
    </row>
    <row r="65" spans="13:18">
      <c r="M65" s="58"/>
      <c r="N65" s="58" t="e">
        <f>VLOOKUP(M65,'Information Sheet'!$L$4:$M$8,2,FALSE)</f>
        <v>#N/A</v>
      </c>
      <c r="O65" s="59"/>
      <c r="P65" s="59" t="e">
        <f>VLOOKUP(O65,'Information Sheet'!$N$4:$O$8,2,FALSE)</f>
        <v>#N/A</v>
      </c>
      <c r="Q65" s="60" t="e">
        <f t="shared" ref="Q65:Q97" si="1">N65*P65</f>
        <v>#N/A</v>
      </c>
      <c r="R65" s="60" t="e">
        <f>VLOOKUP(Q65,'Information Sheet'!$P$4:$Q$8,2,TRUE)</f>
        <v>#N/A</v>
      </c>
    </row>
    <row r="66" spans="13:18">
      <c r="M66" s="58"/>
      <c r="N66" s="58" t="e">
        <f>VLOOKUP(M66,'Information Sheet'!$L$4:$M$8,2,FALSE)</f>
        <v>#N/A</v>
      </c>
      <c r="O66" s="59"/>
      <c r="P66" s="59" t="e">
        <f>VLOOKUP(O66,'Information Sheet'!$N$4:$O$8,2,FALSE)</f>
        <v>#N/A</v>
      </c>
      <c r="Q66" s="60" t="e">
        <f t="shared" si="1"/>
        <v>#N/A</v>
      </c>
      <c r="R66" s="60" t="e">
        <f>VLOOKUP(Q66,'Information Sheet'!$P$4:$Q$8,2,TRUE)</f>
        <v>#N/A</v>
      </c>
    </row>
    <row r="67" spans="13:18">
      <c r="M67" s="58"/>
      <c r="N67" s="58" t="e">
        <f>VLOOKUP(M67,'Information Sheet'!$L$4:$M$8,2,FALSE)</f>
        <v>#N/A</v>
      </c>
      <c r="O67" s="59"/>
      <c r="P67" s="59" t="e">
        <f>VLOOKUP(O67,'Information Sheet'!$N$4:$O$8,2,FALSE)</f>
        <v>#N/A</v>
      </c>
      <c r="Q67" s="60" t="e">
        <f t="shared" si="1"/>
        <v>#N/A</v>
      </c>
      <c r="R67" s="60" t="e">
        <f>VLOOKUP(Q67,'Information Sheet'!$P$4:$Q$8,2,TRUE)</f>
        <v>#N/A</v>
      </c>
    </row>
    <row r="68" spans="13:18">
      <c r="M68" s="58"/>
      <c r="N68" s="58" t="e">
        <f>VLOOKUP(M68,'Information Sheet'!$L$4:$M$8,2,FALSE)</f>
        <v>#N/A</v>
      </c>
      <c r="O68" s="59"/>
      <c r="P68" s="59" t="e">
        <f>VLOOKUP(O68,'Information Sheet'!$N$4:$O$8,2,FALSE)</f>
        <v>#N/A</v>
      </c>
      <c r="Q68" s="60" t="e">
        <f t="shared" si="1"/>
        <v>#N/A</v>
      </c>
      <c r="R68" s="60" t="e">
        <f>VLOOKUP(Q68,'Information Sheet'!$P$4:$Q$8,2,TRUE)</f>
        <v>#N/A</v>
      </c>
    </row>
    <row r="69" spans="13:18">
      <c r="M69" s="58"/>
      <c r="N69" s="58" t="e">
        <f>VLOOKUP(M69,'Information Sheet'!$L$4:$M$8,2,FALSE)</f>
        <v>#N/A</v>
      </c>
      <c r="O69" s="59"/>
      <c r="P69" s="59" t="e">
        <f>VLOOKUP(O69,'Information Sheet'!$N$4:$O$8,2,FALSE)</f>
        <v>#N/A</v>
      </c>
      <c r="Q69" s="60" t="e">
        <f t="shared" si="1"/>
        <v>#N/A</v>
      </c>
      <c r="R69" s="60" t="e">
        <f>VLOOKUP(Q69,'Information Sheet'!$P$4:$Q$8,2,TRUE)</f>
        <v>#N/A</v>
      </c>
    </row>
    <row r="70" spans="13:18">
      <c r="M70" s="58"/>
      <c r="N70" s="58" t="e">
        <f>VLOOKUP(M70,'Information Sheet'!$L$4:$M$8,2,FALSE)</f>
        <v>#N/A</v>
      </c>
      <c r="O70" s="59"/>
      <c r="P70" s="59" t="e">
        <f>VLOOKUP(O70,'Information Sheet'!$N$4:$O$8,2,FALSE)</f>
        <v>#N/A</v>
      </c>
      <c r="Q70" s="60" t="e">
        <f t="shared" si="1"/>
        <v>#N/A</v>
      </c>
      <c r="R70" s="60" t="e">
        <f>VLOOKUP(Q70,'Information Sheet'!$P$4:$Q$8,2,TRUE)</f>
        <v>#N/A</v>
      </c>
    </row>
    <row r="71" spans="13:18">
      <c r="M71" s="58"/>
      <c r="N71" s="58" t="e">
        <f>VLOOKUP(M71,'Information Sheet'!$L$4:$M$8,2,FALSE)</f>
        <v>#N/A</v>
      </c>
      <c r="O71" s="59"/>
      <c r="P71" s="59" t="e">
        <f>VLOOKUP(O71,'Information Sheet'!$N$4:$O$8,2,FALSE)</f>
        <v>#N/A</v>
      </c>
      <c r="Q71" s="60" t="e">
        <f t="shared" si="1"/>
        <v>#N/A</v>
      </c>
      <c r="R71" s="60" t="e">
        <f>VLOOKUP(Q71,'Information Sheet'!$P$4:$Q$8,2,TRUE)</f>
        <v>#N/A</v>
      </c>
    </row>
    <row r="72" spans="13:18">
      <c r="M72" s="58"/>
      <c r="N72" s="58" t="e">
        <f>VLOOKUP(M72,'Information Sheet'!$L$4:$M$8,2,FALSE)</f>
        <v>#N/A</v>
      </c>
      <c r="O72" s="59"/>
      <c r="P72" s="59" t="e">
        <f>VLOOKUP(O72,'Information Sheet'!$N$4:$O$8,2,FALSE)</f>
        <v>#N/A</v>
      </c>
      <c r="Q72" s="60" t="e">
        <f t="shared" si="1"/>
        <v>#N/A</v>
      </c>
      <c r="R72" s="60" t="e">
        <f>VLOOKUP(Q72,'Information Sheet'!$P$4:$Q$8,2,TRUE)</f>
        <v>#N/A</v>
      </c>
    </row>
    <row r="73" spans="13:18">
      <c r="M73" s="58"/>
      <c r="N73" s="58" t="e">
        <f>VLOOKUP(M73,'Information Sheet'!$L$4:$M$8,2,FALSE)</f>
        <v>#N/A</v>
      </c>
      <c r="O73" s="59"/>
      <c r="P73" s="59" t="e">
        <f>VLOOKUP(O73,'Information Sheet'!$N$4:$O$8,2,FALSE)</f>
        <v>#N/A</v>
      </c>
      <c r="Q73" s="60" t="e">
        <f t="shared" si="1"/>
        <v>#N/A</v>
      </c>
      <c r="R73" s="60" t="e">
        <f>VLOOKUP(Q73,'Information Sheet'!$P$4:$Q$8,2,TRUE)</f>
        <v>#N/A</v>
      </c>
    </row>
    <row r="74" spans="13:18">
      <c r="M74" s="58"/>
      <c r="N74" s="58" t="e">
        <f>VLOOKUP(M74,'Information Sheet'!$L$4:$M$8,2,FALSE)</f>
        <v>#N/A</v>
      </c>
      <c r="O74" s="59"/>
      <c r="P74" s="59" t="e">
        <f>VLOOKUP(O74,'Information Sheet'!$N$4:$O$8,2,FALSE)</f>
        <v>#N/A</v>
      </c>
      <c r="Q74" s="60" t="e">
        <f t="shared" si="1"/>
        <v>#N/A</v>
      </c>
      <c r="R74" s="60" t="e">
        <f>VLOOKUP(Q74,'Information Sheet'!$P$4:$Q$8,2,TRUE)</f>
        <v>#N/A</v>
      </c>
    </row>
    <row r="75" spans="13:18">
      <c r="M75" s="58"/>
      <c r="N75" s="58" t="e">
        <f>VLOOKUP(M75,'Information Sheet'!$L$4:$M$8,2,FALSE)</f>
        <v>#N/A</v>
      </c>
      <c r="O75" s="59"/>
      <c r="P75" s="59" t="e">
        <f>VLOOKUP(O75,'Information Sheet'!$N$4:$O$8,2,FALSE)</f>
        <v>#N/A</v>
      </c>
      <c r="Q75" s="60" t="e">
        <f t="shared" si="1"/>
        <v>#N/A</v>
      </c>
      <c r="R75" s="60" t="e">
        <f>VLOOKUP(Q75,'Information Sheet'!$P$4:$Q$8,2,TRUE)</f>
        <v>#N/A</v>
      </c>
    </row>
    <row r="76" spans="13:18">
      <c r="M76" s="58"/>
      <c r="N76" s="58" t="e">
        <f>VLOOKUP(M76,'Information Sheet'!$L$4:$M$8,2,FALSE)</f>
        <v>#N/A</v>
      </c>
      <c r="O76" s="59"/>
      <c r="P76" s="59" t="e">
        <f>VLOOKUP(O76,'Information Sheet'!$N$4:$O$8,2,FALSE)</f>
        <v>#N/A</v>
      </c>
      <c r="Q76" s="60" t="e">
        <f t="shared" si="1"/>
        <v>#N/A</v>
      </c>
      <c r="R76" s="60" t="e">
        <f>VLOOKUP(Q76,'Information Sheet'!$P$4:$Q$8,2,TRUE)</f>
        <v>#N/A</v>
      </c>
    </row>
    <row r="77" spans="13:18">
      <c r="M77" s="58"/>
      <c r="N77" s="58" t="e">
        <f>VLOOKUP(M77,'Information Sheet'!$L$4:$M$8,2,FALSE)</f>
        <v>#N/A</v>
      </c>
      <c r="O77" s="59"/>
      <c r="P77" s="59" t="e">
        <f>VLOOKUP(O77,'Information Sheet'!$N$4:$O$8,2,FALSE)</f>
        <v>#N/A</v>
      </c>
      <c r="Q77" s="60" t="e">
        <f t="shared" si="1"/>
        <v>#N/A</v>
      </c>
      <c r="R77" s="60" t="e">
        <f>VLOOKUP(Q77,'Information Sheet'!$P$4:$Q$8,2,TRUE)</f>
        <v>#N/A</v>
      </c>
    </row>
    <row r="78" spans="13:18">
      <c r="M78" s="58"/>
      <c r="N78" s="58" t="e">
        <f>VLOOKUP(M78,'Information Sheet'!$L$4:$M$8,2,FALSE)</f>
        <v>#N/A</v>
      </c>
      <c r="O78" s="59"/>
      <c r="P78" s="59" t="e">
        <f>VLOOKUP(O78,'Information Sheet'!$N$4:$O$8,2,FALSE)</f>
        <v>#N/A</v>
      </c>
      <c r="Q78" s="60" t="e">
        <f t="shared" si="1"/>
        <v>#N/A</v>
      </c>
      <c r="R78" s="60" t="e">
        <f>VLOOKUP(Q78,'Information Sheet'!$P$4:$Q$8,2,TRUE)</f>
        <v>#N/A</v>
      </c>
    </row>
    <row r="79" spans="13:18">
      <c r="M79" s="58"/>
      <c r="N79" s="58" t="e">
        <f>VLOOKUP(M79,'Information Sheet'!$L$4:$M$8,2,FALSE)</f>
        <v>#N/A</v>
      </c>
      <c r="O79" s="59"/>
      <c r="P79" s="59" t="e">
        <f>VLOOKUP(O79,'Information Sheet'!$N$4:$O$8,2,FALSE)</f>
        <v>#N/A</v>
      </c>
      <c r="Q79" s="60" t="e">
        <f t="shared" si="1"/>
        <v>#N/A</v>
      </c>
      <c r="R79" s="60" t="e">
        <f>VLOOKUP(Q79,'Information Sheet'!$P$4:$Q$8,2,TRUE)</f>
        <v>#N/A</v>
      </c>
    </row>
    <row r="80" spans="13:18">
      <c r="M80" s="58"/>
      <c r="N80" s="58" t="e">
        <f>VLOOKUP(M80,'Information Sheet'!$L$4:$M$8,2,FALSE)</f>
        <v>#N/A</v>
      </c>
      <c r="O80" s="59"/>
      <c r="P80" s="59" t="e">
        <f>VLOOKUP(O80,'Information Sheet'!$N$4:$O$8,2,FALSE)</f>
        <v>#N/A</v>
      </c>
      <c r="Q80" s="60" t="e">
        <f t="shared" si="1"/>
        <v>#N/A</v>
      </c>
      <c r="R80" s="60" t="e">
        <f>VLOOKUP(Q80,'Information Sheet'!$P$4:$Q$8,2,TRUE)</f>
        <v>#N/A</v>
      </c>
    </row>
    <row r="81" spans="13:18">
      <c r="M81" s="58"/>
      <c r="N81" s="58" t="e">
        <f>VLOOKUP(M81,'Information Sheet'!$L$4:$M$8,2,FALSE)</f>
        <v>#N/A</v>
      </c>
      <c r="O81" s="59"/>
      <c r="P81" s="59" t="e">
        <f>VLOOKUP(O81,'Information Sheet'!$N$4:$O$8,2,FALSE)</f>
        <v>#N/A</v>
      </c>
      <c r="Q81" s="60" t="e">
        <f t="shared" si="1"/>
        <v>#N/A</v>
      </c>
      <c r="R81" s="60" t="e">
        <f>VLOOKUP(Q81,'Information Sheet'!$P$4:$Q$8,2,TRUE)</f>
        <v>#N/A</v>
      </c>
    </row>
    <row r="82" spans="13:18">
      <c r="M82" s="58"/>
      <c r="N82" s="58" t="e">
        <f>VLOOKUP(M82,'Information Sheet'!$L$4:$M$8,2,FALSE)</f>
        <v>#N/A</v>
      </c>
      <c r="O82" s="59"/>
      <c r="P82" s="59" t="e">
        <f>VLOOKUP(O82,'Information Sheet'!$N$4:$O$8,2,FALSE)</f>
        <v>#N/A</v>
      </c>
      <c r="Q82" s="60" t="e">
        <f t="shared" si="1"/>
        <v>#N/A</v>
      </c>
      <c r="R82" s="60" t="e">
        <f>VLOOKUP(Q82,'Information Sheet'!$P$4:$Q$8,2,TRUE)</f>
        <v>#N/A</v>
      </c>
    </row>
    <row r="83" spans="13:18">
      <c r="M83" s="58"/>
      <c r="N83" s="58" t="e">
        <f>VLOOKUP(M83,'Information Sheet'!$L$4:$M$8,2,FALSE)</f>
        <v>#N/A</v>
      </c>
      <c r="O83" s="59"/>
      <c r="P83" s="59" t="e">
        <f>VLOOKUP(O83,'Information Sheet'!$N$4:$O$8,2,FALSE)</f>
        <v>#N/A</v>
      </c>
      <c r="Q83" s="60" t="e">
        <f t="shared" si="1"/>
        <v>#N/A</v>
      </c>
      <c r="R83" s="60" t="e">
        <f>VLOOKUP(Q83,'Information Sheet'!$P$4:$Q$8,2,TRUE)</f>
        <v>#N/A</v>
      </c>
    </row>
    <row r="84" spans="13:18">
      <c r="M84" s="58"/>
      <c r="N84" s="58" t="e">
        <f>VLOOKUP(M84,'Information Sheet'!$L$4:$M$8,2,FALSE)</f>
        <v>#N/A</v>
      </c>
      <c r="O84" s="59"/>
      <c r="P84" s="59" t="e">
        <f>VLOOKUP(O84,'Information Sheet'!$N$4:$O$8,2,FALSE)</f>
        <v>#N/A</v>
      </c>
      <c r="Q84" s="60" t="e">
        <f t="shared" si="1"/>
        <v>#N/A</v>
      </c>
      <c r="R84" s="60" t="e">
        <f>VLOOKUP(Q84,'Information Sheet'!$P$4:$Q$8,2,TRUE)</f>
        <v>#N/A</v>
      </c>
    </row>
    <row r="85" spans="13:18">
      <c r="M85" s="58"/>
      <c r="N85" s="58" t="e">
        <f>VLOOKUP(M85,'Information Sheet'!$L$4:$M$8,2,FALSE)</f>
        <v>#N/A</v>
      </c>
      <c r="O85" s="59"/>
      <c r="P85" s="59" t="e">
        <f>VLOOKUP(O85,'Information Sheet'!$N$4:$O$8,2,FALSE)</f>
        <v>#N/A</v>
      </c>
      <c r="Q85" s="60" t="e">
        <f t="shared" si="1"/>
        <v>#N/A</v>
      </c>
      <c r="R85" s="60" t="e">
        <f>VLOOKUP(Q85,'Information Sheet'!$P$4:$Q$8,2,TRUE)</f>
        <v>#N/A</v>
      </c>
    </row>
    <row r="86" spans="13:18">
      <c r="M86" s="58"/>
      <c r="N86" s="58" t="e">
        <f>VLOOKUP(M86,'Information Sheet'!$L$4:$M$8,2,FALSE)</f>
        <v>#N/A</v>
      </c>
      <c r="O86" s="59"/>
      <c r="P86" s="59" t="e">
        <f>VLOOKUP(O86,'Information Sheet'!$N$4:$O$8,2,FALSE)</f>
        <v>#N/A</v>
      </c>
      <c r="Q86" s="60" t="e">
        <f t="shared" si="1"/>
        <v>#N/A</v>
      </c>
      <c r="R86" s="60" t="e">
        <f>VLOOKUP(Q86,'Information Sheet'!$P$4:$Q$8,2,TRUE)</f>
        <v>#N/A</v>
      </c>
    </row>
    <row r="87" spans="13:18">
      <c r="M87" s="58"/>
      <c r="N87" s="58" t="e">
        <f>VLOOKUP(M87,'Information Sheet'!$L$4:$M$8,2,FALSE)</f>
        <v>#N/A</v>
      </c>
      <c r="O87" s="59"/>
      <c r="P87" s="59" t="e">
        <f>VLOOKUP(O87,'Information Sheet'!$N$4:$O$8,2,FALSE)</f>
        <v>#N/A</v>
      </c>
      <c r="Q87" s="60" t="e">
        <f t="shared" si="1"/>
        <v>#N/A</v>
      </c>
      <c r="R87" s="60" t="e">
        <f>VLOOKUP(Q87,'Information Sheet'!$P$4:$Q$8,2,TRUE)</f>
        <v>#N/A</v>
      </c>
    </row>
    <row r="88" spans="13:18">
      <c r="M88" s="58"/>
      <c r="N88" s="58" t="e">
        <f>VLOOKUP(M88,'Information Sheet'!$L$4:$M$8,2,FALSE)</f>
        <v>#N/A</v>
      </c>
      <c r="O88" s="59"/>
      <c r="P88" s="59" t="e">
        <f>VLOOKUP(O88,'Information Sheet'!$N$4:$O$8,2,FALSE)</f>
        <v>#N/A</v>
      </c>
      <c r="Q88" s="60" t="e">
        <f t="shared" si="1"/>
        <v>#N/A</v>
      </c>
      <c r="R88" s="60" t="e">
        <f>VLOOKUP(Q88,'Information Sheet'!$P$4:$Q$8,2,TRUE)</f>
        <v>#N/A</v>
      </c>
    </row>
    <row r="89" spans="13:18">
      <c r="M89" s="58"/>
      <c r="N89" s="58" t="e">
        <f>VLOOKUP(M89,'Information Sheet'!$L$4:$M$8,2,FALSE)</f>
        <v>#N/A</v>
      </c>
      <c r="O89" s="59"/>
      <c r="P89" s="59" t="e">
        <f>VLOOKUP(O89,'Information Sheet'!$N$4:$O$8,2,FALSE)</f>
        <v>#N/A</v>
      </c>
      <c r="Q89" s="60" t="e">
        <f t="shared" si="1"/>
        <v>#N/A</v>
      </c>
      <c r="R89" s="60" t="e">
        <f>VLOOKUP(Q89,'Information Sheet'!$P$4:$Q$8,2,TRUE)</f>
        <v>#N/A</v>
      </c>
    </row>
    <row r="90" spans="13:18">
      <c r="M90" s="58"/>
      <c r="N90" s="58" t="e">
        <f>VLOOKUP(M90,'Information Sheet'!$L$4:$M$8,2,FALSE)</f>
        <v>#N/A</v>
      </c>
      <c r="O90" s="59"/>
      <c r="P90" s="59" t="e">
        <f>VLOOKUP(O90,'Information Sheet'!$N$4:$O$8,2,FALSE)</f>
        <v>#N/A</v>
      </c>
      <c r="Q90" s="60" t="e">
        <f t="shared" si="1"/>
        <v>#N/A</v>
      </c>
      <c r="R90" s="60" t="e">
        <f>VLOOKUP(Q90,'Information Sheet'!$P$4:$Q$8,2,TRUE)</f>
        <v>#N/A</v>
      </c>
    </row>
    <row r="91" spans="13:18">
      <c r="M91" s="58"/>
      <c r="N91" s="58" t="e">
        <f>VLOOKUP(M91,'Information Sheet'!$L$4:$M$8,2,FALSE)</f>
        <v>#N/A</v>
      </c>
      <c r="O91" s="59"/>
      <c r="P91" s="59" t="e">
        <f>VLOOKUP(O91,'Information Sheet'!$N$4:$O$8,2,FALSE)</f>
        <v>#N/A</v>
      </c>
      <c r="Q91" s="60" t="e">
        <f t="shared" si="1"/>
        <v>#N/A</v>
      </c>
      <c r="R91" s="60" t="e">
        <f>VLOOKUP(Q91,'Information Sheet'!$P$4:$Q$8,2,TRUE)</f>
        <v>#N/A</v>
      </c>
    </row>
    <row r="92" spans="13:18">
      <c r="M92" s="58"/>
      <c r="N92" s="58" t="e">
        <f>VLOOKUP(M92,'Information Sheet'!$L$4:$M$8,2,FALSE)</f>
        <v>#N/A</v>
      </c>
      <c r="O92" s="59"/>
      <c r="P92" s="59" t="e">
        <f>VLOOKUP(O92,'Information Sheet'!$N$4:$O$8,2,FALSE)</f>
        <v>#N/A</v>
      </c>
      <c r="Q92" s="60" t="e">
        <f t="shared" si="1"/>
        <v>#N/A</v>
      </c>
      <c r="R92" s="60" t="e">
        <f>VLOOKUP(Q92,'Information Sheet'!$P$4:$Q$8,2,TRUE)</f>
        <v>#N/A</v>
      </c>
    </row>
    <row r="93" spans="13:18">
      <c r="M93" s="58"/>
      <c r="N93" s="58" t="e">
        <f>VLOOKUP(M93,'Information Sheet'!$L$4:$M$8,2,FALSE)</f>
        <v>#N/A</v>
      </c>
      <c r="O93" s="59"/>
      <c r="P93" s="59" t="e">
        <f>VLOOKUP(O93,'Information Sheet'!$N$4:$O$8,2,FALSE)</f>
        <v>#N/A</v>
      </c>
      <c r="Q93" s="60" t="e">
        <f t="shared" si="1"/>
        <v>#N/A</v>
      </c>
      <c r="R93" s="60" t="e">
        <f>VLOOKUP(Q93,'Information Sheet'!$P$4:$Q$8,2,TRUE)</f>
        <v>#N/A</v>
      </c>
    </row>
    <row r="94" spans="13:18">
      <c r="M94" s="58"/>
      <c r="N94" s="58" t="e">
        <f>VLOOKUP(M94,'Information Sheet'!$L$4:$M$8,2,FALSE)</f>
        <v>#N/A</v>
      </c>
      <c r="O94" s="59"/>
      <c r="P94" s="59" t="e">
        <f>VLOOKUP(O94,'Information Sheet'!$N$4:$O$8,2,FALSE)</f>
        <v>#N/A</v>
      </c>
      <c r="Q94" s="60" t="e">
        <f t="shared" si="1"/>
        <v>#N/A</v>
      </c>
      <c r="R94" s="60" t="e">
        <f>VLOOKUP(Q94,'Information Sheet'!$P$4:$Q$8,2,TRUE)</f>
        <v>#N/A</v>
      </c>
    </row>
    <row r="95" spans="13:18">
      <c r="M95" s="58"/>
      <c r="N95" s="58" t="e">
        <f>VLOOKUP(M95,'Information Sheet'!$L$4:$M$8,2,FALSE)</f>
        <v>#N/A</v>
      </c>
      <c r="O95" s="59"/>
      <c r="P95" s="59" t="e">
        <f>VLOOKUP(O95,'Information Sheet'!$N$4:$O$8,2,FALSE)</f>
        <v>#N/A</v>
      </c>
      <c r="Q95" s="60" t="e">
        <f t="shared" si="1"/>
        <v>#N/A</v>
      </c>
      <c r="R95" s="60" t="e">
        <f>VLOOKUP(Q95,'Information Sheet'!$P$4:$Q$8,2,TRUE)</f>
        <v>#N/A</v>
      </c>
    </row>
    <row r="96" spans="13:18">
      <c r="M96" s="58"/>
      <c r="N96" s="58" t="e">
        <f>VLOOKUP(M96,'Information Sheet'!$L$4:$M$8,2,FALSE)</f>
        <v>#N/A</v>
      </c>
      <c r="O96" s="59"/>
      <c r="P96" s="59" t="e">
        <f>VLOOKUP(O96,'Information Sheet'!$N$4:$O$8,2,FALSE)</f>
        <v>#N/A</v>
      </c>
      <c r="Q96" s="60" t="e">
        <f t="shared" si="1"/>
        <v>#N/A</v>
      </c>
      <c r="R96" s="60" t="e">
        <f>VLOOKUP(Q96,'Information Sheet'!$P$4:$Q$8,2,TRUE)</f>
        <v>#N/A</v>
      </c>
    </row>
    <row r="97" spans="13:18">
      <c r="M97" s="58"/>
      <c r="N97" s="58" t="e">
        <f>VLOOKUP(M97,'Information Sheet'!$L$4:$M$8,2,FALSE)</f>
        <v>#N/A</v>
      </c>
      <c r="O97" s="59"/>
      <c r="P97" s="59" t="e">
        <f>VLOOKUP(O97,'Information Sheet'!$N$4:$O$8,2,FALSE)</f>
        <v>#N/A</v>
      </c>
      <c r="Q97" s="60" t="e">
        <f t="shared" si="1"/>
        <v>#N/A</v>
      </c>
      <c r="R97" s="60" t="e">
        <f>VLOOKUP(Q97,'Information Sheet'!$P$4:$Q$8,2,TRUE)</f>
        <v>#N/A</v>
      </c>
    </row>
  </sheetData>
  <mergeCells count="5">
    <mergeCell ref="M1:R1"/>
    <mergeCell ref="B6:B7"/>
    <mergeCell ref="G6:G7"/>
    <mergeCell ref="B3:B5"/>
    <mergeCell ref="H6:H7"/>
  </mergeCells>
  <phoneticPr fontId="16" type="noConversion"/>
  <conditionalFormatting sqref="R3:R97">
    <cfRule type="containsText" dxfId="39" priority="1" operator="containsText" text="Severe">
      <formula>NOT(ISERROR(SEARCH("Severe",R3)))</formula>
    </cfRule>
    <cfRule type="containsText" dxfId="38" priority="2" operator="containsText" text="Very High">
      <formula>NOT(ISERROR(SEARCH("Very High",R3)))</formula>
    </cfRule>
    <cfRule type="containsText" dxfId="37" priority="3" operator="containsText" text="High">
      <formula>NOT(ISERROR(SEARCH("High",R3)))</formula>
    </cfRule>
    <cfRule type="containsText" dxfId="36" priority="4" operator="containsText" text="Medium">
      <formula>NOT(ISERROR(SEARCH("Medium",R3)))</formula>
    </cfRule>
    <cfRule type="containsText" dxfId="35" priority="5" operator="containsText" text="Low">
      <formula>NOT(ISERROR(SEARCH("Low",R3)))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96E5009-DCA4-4D4B-A75B-EF544F27FC71}">
          <x14:formula1>
            <xm:f>'Information Sheet'!$L$4:$L$8</xm:f>
          </x14:formula1>
          <xm:sqref>M3:M97</xm:sqref>
        </x14:dataValidation>
        <x14:dataValidation type="list" allowBlank="1" showInputMessage="1" showErrorMessage="1" xr:uid="{FF71E8B9-5CFB-6D40-8862-9DBAD9A0FFEF}">
          <x14:formula1>
            <xm:f>'Information Sheet'!$N$4:$N$8</xm:f>
          </x14:formula1>
          <xm:sqref>O3:O97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22402-02FB-5C4F-BE87-9F3DEF8C5A35}">
  <dimension ref="A1:R100"/>
  <sheetViews>
    <sheetView tabSelected="1" workbookViewId="0">
      <pane xSplit="8" ySplit="2" topLeftCell="P3" activePane="bottomRight" state="frozen"/>
      <selection pane="topRight" activeCell="F1" sqref="F1"/>
      <selection pane="bottomLeft" activeCell="A3" sqref="A3"/>
      <selection pane="bottomRight" activeCell="E3" sqref="E3"/>
    </sheetView>
  </sheetViews>
  <sheetFormatPr defaultColWidth="10.85546875" defaultRowHeight="15"/>
  <cols>
    <col min="1" max="1" width="15.140625" style="61" customWidth="1"/>
    <col min="2" max="2" width="33" style="61" customWidth="1"/>
    <col min="3" max="3" width="24.85546875" style="61" customWidth="1"/>
    <col min="4" max="4" width="33" style="61" customWidth="1"/>
    <col min="5" max="6" width="38.28515625" style="61" customWidth="1"/>
    <col min="7" max="7" width="20" style="61" customWidth="1"/>
    <col min="8" max="8" width="20.42578125" style="61" customWidth="1"/>
    <col min="9" max="9" width="18" style="61" customWidth="1"/>
    <col min="10" max="16384" width="10.85546875" style="61"/>
  </cols>
  <sheetData>
    <row r="1" spans="1:18" ht="135">
      <c r="H1" s="4" t="s">
        <v>32</v>
      </c>
      <c r="L1" s="87" t="s">
        <v>33</v>
      </c>
      <c r="M1" s="87"/>
      <c r="N1" s="87"/>
      <c r="O1" s="87"/>
      <c r="P1" s="87"/>
      <c r="Q1" s="87"/>
    </row>
    <row r="2" spans="1:18" ht="63">
      <c r="A2" s="88" t="s">
        <v>34</v>
      </c>
      <c r="B2" s="88" t="s">
        <v>35</v>
      </c>
      <c r="C2" s="88" t="s">
        <v>36</v>
      </c>
      <c r="D2" s="88" t="s">
        <v>37</v>
      </c>
      <c r="E2" s="88" t="s">
        <v>38</v>
      </c>
      <c r="F2" s="140" t="s">
        <v>39</v>
      </c>
      <c r="G2" s="88" t="s">
        <v>40</v>
      </c>
      <c r="H2" s="88" t="s">
        <v>75</v>
      </c>
      <c r="I2" s="88" t="s">
        <v>42</v>
      </c>
      <c r="J2" s="88" t="s">
        <v>43</v>
      </c>
      <c r="K2" s="88" t="s">
        <v>44</v>
      </c>
      <c r="L2" s="89" t="s">
        <v>45</v>
      </c>
      <c r="M2" s="89" t="s">
        <v>46</v>
      </c>
      <c r="N2" s="90" t="s">
        <v>47</v>
      </c>
      <c r="O2" s="90" t="s">
        <v>46</v>
      </c>
      <c r="P2" s="91" t="s">
        <v>48</v>
      </c>
      <c r="Q2" s="91" t="s">
        <v>33</v>
      </c>
      <c r="R2" s="61" t="s">
        <v>76</v>
      </c>
    </row>
    <row r="3" spans="1:18" s="72" customFormat="1" ht="45">
      <c r="A3" s="161" t="s">
        <v>77</v>
      </c>
      <c r="B3" s="171" t="s">
        <v>78</v>
      </c>
      <c r="C3" s="72" t="s">
        <v>79</v>
      </c>
      <c r="D3" s="167" t="s">
        <v>80</v>
      </c>
      <c r="E3" s="72" t="s">
        <v>81</v>
      </c>
      <c r="G3" s="158"/>
      <c r="L3" s="95" t="s">
        <v>54</v>
      </c>
      <c r="M3" s="95">
        <f>VLOOKUP(L3,'Information Sheet'!$L$4:$M$8,2,FALSE)</f>
        <v>2</v>
      </c>
      <c r="N3" s="96" t="s">
        <v>60</v>
      </c>
      <c r="O3" s="96">
        <f>VLOOKUP(N3,'Information Sheet'!$N$4:$O$8,2,FALSE)</f>
        <v>90</v>
      </c>
      <c r="P3" s="97">
        <f>M3*O3</f>
        <v>180</v>
      </c>
      <c r="Q3" s="97" t="str">
        <f>VLOOKUP(P3,'Information Sheet'!$P$4:$Q$8,2,TRUE)</f>
        <v>Medium</v>
      </c>
    </row>
    <row r="4" spans="1:18" ht="45">
      <c r="A4" s="162"/>
      <c r="B4" s="171"/>
      <c r="D4" s="169"/>
      <c r="E4" s="61" t="s">
        <v>82</v>
      </c>
      <c r="G4" s="159"/>
      <c r="L4" s="92"/>
      <c r="M4" s="92"/>
      <c r="N4" s="93"/>
      <c r="O4" s="93"/>
      <c r="P4" s="94"/>
      <c r="Q4" s="94"/>
    </row>
    <row r="5" spans="1:18" s="72" customFormat="1" ht="45">
      <c r="A5" s="84" t="s">
        <v>83</v>
      </c>
      <c r="B5" s="171"/>
      <c r="C5" s="72" t="s">
        <v>84</v>
      </c>
      <c r="D5" s="72" t="s">
        <v>85</v>
      </c>
      <c r="E5" s="72" t="s">
        <v>86</v>
      </c>
      <c r="L5" s="95" t="s">
        <v>73</v>
      </c>
      <c r="M5" s="95">
        <f>VLOOKUP(L5,'Information Sheet'!$L$4:$M$8,2,FALSE)</f>
        <v>1</v>
      </c>
      <c r="N5" s="96" t="s">
        <v>60</v>
      </c>
      <c r="O5" s="96">
        <f>VLOOKUP(N5,'Information Sheet'!$N$4:$O$8,2,FALSE)</f>
        <v>90</v>
      </c>
      <c r="P5" s="97">
        <f t="shared" ref="P5:P67" si="0">M5*O5</f>
        <v>90</v>
      </c>
      <c r="Q5" s="97" t="str">
        <f>VLOOKUP(P5,'Information Sheet'!$P$4:$Q$8,2,TRUE)</f>
        <v>Low</v>
      </c>
    </row>
    <row r="6" spans="1:18" s="72" customFormat="1" ht="48" customHeight="1">
      <c r="A6" s="161" t="s">
        <v>87</v>
      </c>
      <c r="B6" s="163" t="s">
        <v>88</v>
      </c>
      <c r="C6" s="72" t="s">
        <v>89</v>
      </c>
      <c r="D6" s="167" t="s">
        <v>90</v>
      </c>
      <c r="E6" s="72" t="s">
        <v>91</v>
      </c>
      <c r="G6" s="158"/>
      <c r="L6" s="95" t="s">
        <v>65</v>
      </c>
      <c r="M6" s="95">
        <f>VLOOKUP(L6,'Information Sheet'!$L$4:$M$8,2,FALSE)</f>
        <v>3</v>
      </c>
      <c r="N6" s="96" t="s">
        <v>66</v>
      </c>
      <c r="O6" s="96">
        <f>VLOOKUP(N6,'Information Sheet'!$N$4:$O$8,2,FALSE)</f>
        <v>60</v>
      </c>
      <c r="P6" s="97">
        <f t="shared" si="0"/>
        <v>180</v>
      </c>
      <c r="Q6" s="97" t="str">
        <f>VLOOKUP(P6,'Information Sheet'!$P$4:$Q$8,2,TRUE)</f>
        <v>Medium</v>
      </c>
    </row>
    <row r="7" spans="1:18" s="76" customFormat="1" ht="45">
      <c r="A7" s="162"/>
      <c r="B7" s="164"/>
      <c r="D7" s="169"/>
      <c r="E7" s="76" t="s">
        <v>92</v>
      </c>
      <c r="G7" s="159"/>
      <c r="L7" s="98"/>
      <c r="M7" s="98"/>
      <c r="N7" s="99"/>
      <c r="O7" s="99"/>
      <c r="P7" s="100"/>
      <c r="Q7" s="100"/>
    </row>
    <row r="8" spans="1:18" ht="45">
      <c r="A8" s="84" t="s">
        <v>93</v>
      </c>
      <c r="B8" s="165" t="s">
        <v>94</v>
      </c>
      <c r="C8" s="61" t="s">
        <v>95</v>
      </c>
      <c r="D8" s="61" t="s">
        <v>96</v>
      </c>
      <c r="E8" s="61" t="s">
        <v>97</v>
      </c>
      <c r="L8" s="92" t="s">
        <v>73</v>
      </c>
      <c r="M8" s="92">
        <f>VLOOKUP(L8,'Information Sheet'!$L$4:$M$8,2,FALSE)</f>
        <v>1</v>
      </c>
      <c r="N8" s="93" t="s">
        <v>66</v>
      </c>
      <c r="O8" s="93">
        <f>VLOOKUP(N8,'Information Sheet'!$N$4:$O$8,2,FALSE)</f>
        <v>60</v>
      </c>
      <c r="P8" s="94">
        <f t="shared" si="0"/>
        <v>60</v>
      </c>
      <c r="Q8" s="94" t="str">
        <f>VLOOKUP(P8,'Information Sheet'!$P$4:$Q$8,2,TRUE)</f>
        <v>Low</v>
      </c>
    </row>
    <row r="9" spans="1:18" s="72" customFormat="1" ht="45">
      <c r="A9" s="161" t="s">
        <v>98</v>
      </c>
      <c r="B9" s="166"/>
      <c r="C9" s="72" t="s">
        <v>99</v>
      </c>
      <c r="D9" s="167" t="s">
        <v>100</v>
      </c>
      <c r="E9" s="72" t="s">
        <v>101</v>
      </c>
      <c r="G9" s="158"/>
      <c r="L9" s="95" t="s">
        <v>54</v>
      </c>
      <c r="M9" s="95">
        <f>VLOOKUP(L9,'Information Sheet'!$L$4:$M$8,2,FALSE)</f>
        <v>2</v>
      </c>
      <c r="N9" s="96" t="s">
        <v>66</v>
      </c>
      <c r="O9" s="96">
        <f>VLOOKUP(N9,'Information Sheet'!$N$4:$O$8,2,FALSE)</f>
        <v>60</v>
      </c>
      <c r="P9" s="97">
        <f t="shared" si="0"/>
        <v>120</v>
      </c>
      <c r="Q9" s="97" t="str">
        <f>VLOOKUP(P9,'Information Sheet'!$P$4:$Q$8,2,TRUE)</f>
        <v>Medium</v>
      </c>
    </row>
    <row r="10" spans="1:18" ht="45">
      <c r="A10" s="170"/>
      <c r="B10" s="166"/>
      <c r="D10" s="168"/>
      <c r="E10" s="61" t="s">
        <v>102</v>
      </c>
      <c r="G10" s="160"/>
      <c r="L10" s="92"/>
      <c r="M10" s="92"/>
      <c r="N10" s="93"/>
      <c r="O10" s="93"/>
      <c r="P10" s="94"/>
      <c r="Q10" s="94"/>
    </row>
    <row r="11" spans="1:18" s="76" customFormat="1" ht="60">
      <c r="A11" s="162"/>
      <c r="B11" s="166"/>
      <c r="D11" s="169"/>
      <c r="E11" s="76" t="s">
        <v>103</v>
      </c>
      <c r="G11" s="159"/>
      <c r="L11" s="98"/>
      <c r="M11" s="98"/>
      <c r="N11" s="99"/>
      <c r="O11" s="99"/>
      <c r="P11" s="100"/>
      <c r="Q11" s="100"/>
    </row>
    <row r="12" spans="1:18" ht="75">
      <c r="A12" s="61" t="s">
        <v>104</v>
      </c>
      <c r="B12" s="61" t="s">
        <v>105</v>
      </c>
      <c r="C12" s="61" t="s">
        <v>106</v>
      </c>
      <c r="D12" s="61" t="s">
        <v>107</v>
      </c>
      <c r="E12" s="61" t="s">
        <v>108</v>
      </c>
      <c r="L12" s="92" t="s">
        <v>54</v>
      </c>
      <c r="M12" s="92">
        <f>VLOOKUP(L12,'Information Sheet'!$L$4:$M$8,2,FALSE)</f>
        <v>2</v>
      </c>
      <c r="N12" s="93" t="s">
        <v>66</v>
      </c>
      <c r="O12" s="93">
        <f>VLOOKUP(N12,'Information Sheet'!$N$4:$O$8,2,FALSE)</f>
        <v>60</v>
      </c>
      <c r="P12" s="94">
        <f t="shared" si="0"/>
        <v>120</v>
      </c>
      <c r="Q12" s="94" t="str">
        <f>VLOOKUP(P12,'Information Sheet'!$P$4:$Q$8,2,TRUE)</f>
        <v>Medium</v>
      </c>
    </row>
    <row r="13" spans="1:18">
      <c r="L13" s="92"/>
      <c r="M13" s="92"/>
      <c r="N13" s="93"/>
      <c r="O13" s="93"/>
      <c r="P13" s="94">
        <f>AVERAGE(P3,P12)</f>
        <v>150</v>
      </c>
      <c r="Q13" s="94" t="str">
        <f>VLOOKUP(P13,'Information Sheet'!$P$4:$Q$8,2,TRUE)</f>
        <v>Medium</v>
      </c>
    </row>
    <row r="14" spans="1:18">
      <c r="L14" s="92"/>
      <c r="M14" s="92" t="e">
        <f>VLOOKUP(L14,'Information Sheet'!$L$4:$M$8,2,FALSE)</f>
        <v>#N/A</v>
      </c>
      <c r="N14" s="93"/>
      <c r="O14" s="93" t="e">
        <f>VLOOKUP(N14,'Information Sheet'!$N$4:$O$8,2,FALSE)</f>
        <v>#N/A</v>
      </c>
      <c r="P14" s="94" t="e">
        <f t="shared" si="0"/>
        <v>#N/A</v>
      </c>
      <c r="Q14" s="94" t="e">
        <f>VLOOKUP(P14,'Information Sheet'!$P$4:$Q$8,2,TRUE)</f>
        <v>#N/A</v>
      </c>
    </row>
    <row r="15" spans="1:18">
      <c r="L15" s="92"/>
      <c r="M15" s="92" t="e">
        <f>VLOOKUP(L15,'Information Sheet'!$L$4:$M$8,2,FALSE)</f>
        <v>#N/A</v>
      </c>
      <c r="N15" s="93"/>
      <c r="O15" s="93" t="e">
        <f>VLOOKUP(N15,'Information Sheet'!$N$4:$O$8,2,FALSE)</f>
        <v>#N/A</v>
      </c>
      <c r="P15" s="94" t="e">
        <f t="shared" si="0"/>
        <v>#N/A</v>
      </c>
      <c r="Q15" s="94" t="e">
        <f>VLOOKUP(P15,'Information Sheet'!$P$4:$Q$8,2,TRUE)</f>
        <v>#N/A</v>
      </c>
    </row>
    <row r="16" spans="1:18">
      <c r="L16" s="92"/>
      <c r="M16" s="92" t="e">
        <f>VLOOKUP(L16,'Information Sheet'!$L$4:$M$8,2,FALSE)</f>
        <v>#N/A</v>
      </c>
      <c r="N16" s="93"/>
      <c r="O16" s="93" t="e">
        <f>VLOOKUP(N16,'Information Sheet'!$N$4:$O$8,2,FALSE)</f>
        <v>#N/A</v>
      </c>
      <c r="P16" s="94" t="e">
        <f t="shared" si="0"/>
        <v>#N/A</v>
      </c>
      <c r="Q16" s="94" t="e">
        <f>VLOOKUP(P16,'Information Sheet'!$P$4:$Q$8,2,TRUE)</f>
        <v>#N/A</v>
      </c>
    </row>
    <row r="17" spans="12:17">
      <c r="L17" s="92"/>
      <c r="M17" s="92" t="e">
        <f>VLOOKUP(L17,'Information Sheet'!$L$4:$M$8,2,FALSE)</f>
        <v>#N/A</v>
      </c>
      <c r="N17" s="93"/>
      <c r="O17" s="93" t="e">
        <f>VLOOKUP(N17,'Information Sheet'!$N$4:$O$8,2,FALSE)</f>
        <v>#N/A</v>
      </c>
      <c r="P17" s="94" t="e">
        <f t="shared" si="0"/>
        <v>#N/A</v>
      </c>
      <c r="Q17" s="94" t="e">
        <f>VLOOKUP(P17,'Information Sheet'!$P$4:$Q$8,2,TRUE)</f>
        <v>#N/A</v>
      </c>
    </row>
    <row r="18" spans="12:17">
      <c r="L18" s="92"/>
      <c r="M18" s="92" t="e">
        <f>VLOOKUP(L18,'Information Sheet'!$L$4:$M$8,2,FALSE)</f>
        <v>#N/A</v>
      </c>
      <c r="N18" s="93"/>
      <c r="O18" s="93" t="e">
        <f>VLOOKUP(N18,'Information Sheet'!$N$4:$O$8,2,FALSE)</f>
        <v>#N/A</v>
      </c>
      <c r="P18" s="94" t="e">
        <f t="shared" si="0"/>
        <v>#N/A</v>
      </c>
      <c r="Q18" s="94" t="e">
        <f>VLOOKUP(P18,'Information Sheet'!$P$4:$Q$8,2,TRUE)</f>
        <v>#N/A</v>
      </c>
    </row>
    <row r="19" spans="12:17">
      <c r="L19" s="92"/>
      <c r="M19" s="92" t="e">
        <f>VLOOKUP(L19,'Information Sheet'!$L$4:$M$8,2,FALSE)</f>
        <v>#N/A</v>
      </c>
      <c r="N19" s="93"/>
      <c r="O19" s="93" t="e">
        <f>VLOOKUP(N19,'Information Sheet'!$N$4:$O$8,2,FALSE)</f>
        <v>#N/A</v>
      </c>
      <c r="P19" s="94" t="e">
        <f t="shared" si="0"/>
        <v>#N/A</v>
      </c>
      <c r="Q19" s="94" t="e">
        <f>VLOOKUP(P19,'Information Sheet'!$P$4:$Q$8,2,TRUE)</f>
        <v>#N/A</v>
      </c>
    </row>
    <row r="20" spans="12:17">
      <c r="L20" s="92"/>
      <c r="M20" s="92" t="e">
        <f>VLOOKUP(L20,'Information Sheet'!$L$4:$M$8,2,FALSE)</f>
        <v>#N/A</v>
      </c>
      <c r="N20" s="93"/>
      <c r="O20" s="93" t="e">
        <f>VLOOKUP(N20,'Information Sheet'!$N$4:$O$8,2,FALSE)</f>
        <v>#N/A</v>
      </c>
      <c r="P20" s="94" t="e">
        <f t="shared" si="0"/>
        <v>#N/A</v>
      </c>
      <c r="Q20" s="94" t="e">
        <f>VLOOKUP(P20,'Information Sheet'!$P$4:$Q$8,2,TRUE)</f>
        <v>#N/A</v>
      </c>
    </row>
    <row r="21" spans="12:17">
      <c r="L21" s="92"/>
      <c r="M21" s="92" t="e">
        <f>VLOOKUP(L21,'Information Sheet'!$L$4:$M$8,2,FALSE)</f>
        <v>#N/A</v>
      </c>
      <c r="N21" s="93"/>
      <c r="O21" s="93" t="e">
        <f>VLOOKUP(N21,'Information Sheet'!$N$4:$O$8,2,FALSE)</f>
        <v>#N/A</v>
      </c>
      <c r="P21" s="94" t="e">
        <f t="shared" si="0"/>
        <v>#N/A</v>
      </c>
      <c r="Q21" s="94" t="e">
        <f>VLOOKUP(P21,'Information Sheet'!$P$4:$Q$8,2,TRUE)</f>
        <v>#N/A</v>
      </c>
    </row>
    <row r="22" spans="12:17">
      <c r="L22" s="92"/>
      <c r="M22" s="92" t="e">
        <f>VLOOKUP(L22,'Information Sheet'!$L$4:$M$8,2,FALSE)</f>
        <v>#N/A</v>
      </c>
      <c r="N22" s="93"/>
      <c r="O22" s="93" t="e">
        <f>VLOOKUP(N22,'Information Sheet'!$N$4:$O$8,2,FALSE)</f>
        <v>#N/A</v>
      </c>
      <c r="P22" s="94" t="e">
        <f t="shared" si="0"/>
        <v>#N/A</v>
      </c>
      <c r="Q22" s="94" t="e">
        <f>VLOOKUP(P22,'Information Sheet'!$P$4:$Q$8,2,TRUE)</f>
        <v>#N/A</v>
      </c>
    </row>
    <row r="23" spans="12:17">
      <c r="L23" s="92"/>
      <c r="M23" s="92" t="e">
        <f>VLOOKUP(L23,'Information Sheet'!$L$4:$M$8,2,FALSE)</f>
        <v>#N/A</v>
      </c>
      <c r="N23" s="93"/>
      <c r="O23" s="93" t="e">
        <f>VLOOKUP(N23,'Information Sheet'!$N$4:$O$8,2,FALSE)</f>
        <v>#N/A</v>
      </c>
      <c r="P23" s="94" t="e">
        <f t="shared" si="0"/>
        <v>#N/A</v>
      </c>
      <c r="Q23" s="94" t="e">
        <f>VLOOKUP(P23,'Information Sheet'!$P$4:$Q$8,2,TRUE)</f>
        <v>#N/A</v>
      </c>
    </row>
    <row r="24" spans="12:17">
      <c r="L24" s="92"/>
      <c r="M24" s="92" t="e">
        <f>VLOOKUP(L24,'Information Sheet'!$L$4:$M$8,2,FALSE)</f>
        <v>#N/A</v>
      </c>
      <c r="N24" s="93"/>
      <c r="O24" s="93" t="e">
        <f>VLOOKUP(N24,'Information Sheet'!$N$4:$O$8,2,FALSE)</f>
        <v>#N/A</v>
      </c>
      <c r="P24" s="94" t="e">
        <f t="shared" si="0"/>
        <v>#N/A</v>
      </c>
      <c r="Q24" s="94" t="e">
        <f>VLOOKUP(P24,'Information Sheet'!$P$4:$Q$8,2,TRUE)</f>
        <v>#N/A</v>
      </c>
    </row>
    <row r="25" spans="12:17">
      <c r="L25" s="92"/>
      <c r="M25" s="92" t="e">
        <f>VLOOKUP(L25,'Information Sheet'!$L$4:$M$8,2,FALSE)</f>
        <v>#N/A</v>
      </c>
      <c r="N25" s="93"/>
      <c r="O25" s="93" t="e">
        <f>VLOOKUP(N25,'Information Sheet'!$N$4:$O$8,2,FALSE)</f>
        <v>#N/A</v>
      </c>
      <c r="P25" s="94" t="e">
        <f t="shared" si="0"/>
        <v>#N/A</v>
      </c>
      <c r="Q25" s="94" t="e">
        <f>VLOOKUP(P25,'Information Sheet'!$P$4:$Q$8,2,TRUE)</f>
        <v>#N/A</v>
      </c>
    </row>
    <row r="26" spans="12:17">
      <c r="L26" s="92"/>
      <c r="M26" s="92" t="e">
        <f>VLOOKUP(L26,'Information Sheet'!$L$4:$M$8,2,FALSE)</f>
        <v>#N/A</v>
      </c>
      <c r="N26" s="93"/>
      <c r="O26" s="93" t="e">
        <f>VLOOKUP(N26,'Information Sheet'!$N$4:$O$8,2,FALSE)</f>
        <v>#N/A</v>
      </c>
      <c r="P26" s="94" t="e">
        <f t="shared" si="0"/>
        <v>#N/A</v>
      </c>
      <c r="Q26" s="94" t="e">
        <f>VLOOKUP(P26,'Information Sheet'!$P$4:$Q$8,2,TRUE)</f>
        <v>#N/A</v>
      </c>
    </row>
    <row r="27" spans="12:17">
      <c r="L27" s="92"/>
      <c r="M27" s="92" t="e">
        <f>VLOOKUP(L27,'Information Sheet'!$L$4:$M$8,2,FALSE)</f>
        <v>#N/A</v>
      </c>
      <c r="N27" s="93"/>
      <c r="O27" s="93" t="e">
        <f>VLOOKUP(N27,'Information Sheet'!$N$4:$O$8,2,FALSE)</f>
        <v>#N/A</v>
      </c>
      <c r="P27" s="94" t="e">
        <f t="shared" si="0"/>
        <v>#N/A</v>
      </c>
      <c r="Q27" s="94" t="e">
        <f>VLOOKUP(P27,'Information Sheet'!$P$4:$Q$8,2,TRUE)</f>
        <v>#N/A</v>
      </c>
    </row>
    <row r="28" spans="12:17">
      <c r="L28" s="92"/>
      <c r="M28" s="92" t="e">
        <f>VLOOKUP(L28,'Information Sheet'!$L$4:$M$8,2,FALSE)</f>
        <v>#N/A</v>
      </c>
      <c r="N28" s="93"/>
      <c r="O28" s="93" t="e">
        <f>VLOOKUP(N28,'Information Sheet'!$N$4:$O$8,2,FALSE)</f>
        <v>#N/A</v>
      </c>
      <c r="P28" s="94" t="e">
        <f t="shared" si="0"/>
        <v>#N/A</v>
      </c>
      <c r="Q28" s="94" t="e">
        <f>VLOOKUP(P28,'Information Sheet'!$P$4:$Q$8,2,TRUE)</f>
        <v>#N/A</v>
      </c>
    </row>
    <row r="29" spans="12:17">
      <c r="L29" s="92"/>
      <c r="M29" s="92" t="e">
        <f>VLOOKUP(L29,'Information Sheet'!$L$4:$M$8,2,FALSE)</f>
        <v>#N/A</v>
      </c>
      <c r="N29" s="93"/>
      <c r="O29" s="93" t="e">
        <f>VLOOKUP(N29,'Information Sheet'!$N$4:$O$8,2,FALSE)</f>
        <v>#N/A</v>
      </c>
      <c r="P29" s="94" t="e">
        <f t="shared" si="0"/>
        <v>#N/A</v>
      </c>
      <c r="Q29" s="94" t="e">
        <f>VLOOKUP(P29,'Information Sheet'!$P$4:$Q$8,2,TRUE)</f>
        <v>#N/A</v>
      </c>
    </row>
    <row r="30" spans="12:17">
      <c r="L30" s="92"/>
      <c r="M30" s="92" t="e">
        <f>VLOOKUP(L30,'Information Sheet'!$L$4:$M$8,2,FALSE)</f>
        <v>#N/A</v>
      </c>
      <c r="N30" s="93"/>
      <c r="O30" s="93" t="e">
        <f>VLOOKUP(N30,'Information Sheet'!$N$4:$O$8,2,FALSE)</f>
        <v>#N/A</v>
      </c>
      <c r="P30" s="94" t="e">
        <f t="shared" si="0"/>
        <v>#N/A</v>
      </c>
      <c r="Q30" s="94" t="e">
        <f>VLOOKUP(P30,'Information Sheet'!$P$4:$Q$8,2,TRUE)</f>
        <v>#N/A</v>
      </c>
    </row>
    <row r="31" spans="12:17">
      <c r="L31" s="92"/>
      <c r="M31" s="92" t="e">
        <f>VLOOKUP(L31,'Information Sheet'!$L$4:$M$8,2,FALSE)</f>
        <v>#N/A</v>
      </c>
      <c r="N31" s="93"/>
      <c r="O31" s="93" t="e">
        <f>VLOOKUP(N31,'Information Sheet'!$N$4:$O$8,2,FALSE)</f>
        <v>#N/A</v>
      </c>
      <c r="P31" s="94" t="e">
        <f t="shared" si="0"/>
        <v>#N/A</v>
      </c>
      <c r="Q31" s="94" t="e">
        <f>VLOOKUP(P31,'Information Sheet'!$P$4:$Q$8,2,TRUE)</f>
        <v>#N/A</v>
      </c>
    </row>
    <row r="32" spans="12:17">
      <c r="L32" s="92"/>
      <c r="M32" s="92" t="e">
        <f>VLOOKUP(L32,'Information Sheet'!$L$4:$M$8,2,FALSE)</f>
        <v>#N/A</v>
      </c>
      <c r="N32" s="93"/>
      <c r="O32" s="93" t="e">
        <f>VLOOKUP(N32,'Information Sheet'!$N$4:$O$8,2,FALSE)</f>
        <v>#N/A</v>
      </c>
      <c r="P32" s="94" t="e">
        <f t="shared" si="0"/>
        <v>#N/A</v>
      </c>
      <c r="Q32" s="94" t="e">
        <f>VLOOKUP(P32,'Information Sheet'!$P$4:$Q$8,2,TRUE)</f>
        <v>#N/A</v>
      </c>
    </row>
    <row r="33" spans="12:17">
      <c r="L33" s="92"/>
      <c r="M33" s="92" t="e">
        <f>VLOOKUP(L33,'Information Sheet'!$L$4:$M$8,2,FALSE)</f>
        <v>#N/A</v>
      </c>
      <c r="N33" s="93"/>
      <c r="O33" s="93" t="e">
        <f>VLOOKUP(N33,'Information Sheet'!$N$4:$O$8,2,FALSE)</f>
        <v>#N/A</v>
      </c>
      <c r="P33" s="94" t="e">
        <f t="shared" si="0"/>
        <v>#N/A</v>
      </c>
      <c r="Q33" s="94" t="e">
        <f>VLOOKUP(P33,'Information Sheet'!$P$4:$Q$8,2,TRUE)</f>
        <v>#N/A</v>
      </c>
    </row>
    <row r="34" spans="12:17">
      <c r="L34" s="92"/>
      <c r="M34" s="92" t="e">
        <f>VLOOKUP(L34,'Information Sheet'!$L$4:$M$8,2,FALSE)</f>
        <v>#N/A</v>
      </c>
      <c r="N34" s="93"/>
      <c r="O34" s="93" t="e">
        <f>VLOOKUP(N34,'Information Sheet'!$N$4:$O$8,2,FALSE)</f>
        <v>#N/A</v>
      </c>
      <c r="P34" s="94" t="e">
        <f t="shared" si="0"/>
        <v>#N/A</v>
      </c>
      <c r="Q34" s="94" t="e">
        <f>VLOOKUP(P34,'Information Sheet'!$P$4:$Q$8,2,TRUE)</f>
        <v>#N/A</v>
      </c>
    </row>
    <row r="35" spans="12:17">
      <c r="L35" s="92"/>
      <c r="M35" s="92" t="e">
        <f>VLOOKUP(L35,'Information Sheet'!$L$4:$M$8,2,FALSE)</f>
        <v>#N/A</v>
      </c>
      <c r="N35" s="93"/>
      <c r="O35" s="93" t="e">
        <f>VLOOKUP(N35,'Information Sheet'!$N$4:$O$8,2,FALSE)</f>
        <v>#N/A</v>
      </c>
      <c r="P35" s="94" t="e">
        <f t="shared" si="0"/>
        <v>#N/A</v>
      </c>
      <c r="Q35" s="94" t="e">
        <f>VLOOKUP(P35,'Information Sheet'!$P$4:$Q$8,2,TRUE)</f>
        <v>#N/A</v>
      </c>
    </row>
    <row r="36" spans="12:17">
      <c r="L36" s="92"/>
      <c r="M36" s="92" t="e">
        <f>VLOOKUP(L36,'Information Sheet'!$L$4:$M$8,2,FALSE)</f>
        <v>#N/A</v>
      </c>
      <c r="N36" s="93"/>
      <c r="O36" s="93" t="e">
        <f>VLOOKUP(N36,'Information Sheet'!$N$4:$O$8,2,FALSE)</f>
        <v>#N/A</v>
      </c>
      <c r="P36" s="94" t="e">
        <f t="shared" si="0"/>
        <v>#N/A</v>
      </c>
      <c r="Q36" s="94" t="e">
        <f>VLOOKUP(P36,'Information Sheet'!$P$4:$Q$8,2,TRUE)</f>
        <v>#N/A</v>
      </c>
    </row>
    <row r="37" spans="12:17">
      <c r="L37" s="92"/>
      <c r="M37" s="92" t="e">
        <f>VLOOKUP(L37,'Information Sheet'!$L$4:$M$8,2,FALSE)</f>
        <v>#N/A</v>
      </c>
      <c r="N37" s="93"/>
      <c r="O37" s="93" t="e">
        <f>VLOOKUP(N37,'Information Sheet'!$N$4:$O$8,2,FALSE)</f>
        <v>#N/A</v>
      </c>
      <c r="P37" s="94" t="e">
        <f t="shared" si="0"/>
        <v>#N/A</v>
      </c>
      <c r="Q37" s="94" t="e">
        <f>VLOOKUP(P37,'Information Sheet'!$P$4:$Q$8,2,TRUE)</f>
        <v>#N/A</v>
      </c>
    </row>
    <row r="38" spans="12:17">
      <c r="L38" s="92"/>
      <c r="M38" s="92" t="e">
        <f>VLOOKUP(L38,'Information Sheet'!$L$4:$M$8,2,FALSE)</f>
        <v>#N/A</v>
      </c>
      <c r="N38" s="93"/>
      <c r="O38" s="93" t="e">
        <f>VLOOKUP(N38,'Information Sheet'!$N$4:$O$8,2,FALSE)</f>
        <v>#N/A</v>
      </c>
      <c r="P38" s="94" t="e">
        <f t="shared" si="0"/>
        <v>#N/A</v>
      </c>
      <c r="Q38" s="94" t="e">
        <f>VLOOKUP(P38,'Information Sheet'!$P$4:$Q$8,2,TRUE)</f>
        <v>#N/A</v>
      </c>
    </row>
    <row r="39" spans="12:17">
      <c r="L39" s="92"/>
      <c r="M39" s="92" t="e">
        <f>VLOOKUP(L39,'Information Sheet'!$L$4:$M$8,2,FALSE)</f>
        <v>#N/A</v>
      </c>
      <c r="N39" s="93"/>
      <c r="O39" s="93" t="e">
        <f>VLOOKUP(N39,'Information Sheet'!$N$4:$O$8,2,FALSE)</f>
        <v>#N/A</v>
      </c>
      <c r="P39" s="94" t="e">
        <f t="shared" si="0"/>
        <v>#N/A</v>
      </c>
      <c r="Q39" s="94" t="e">
        <f>VLOOKUP(P39,'Information Sheet'!$P$4:$Q$8,2,TRUE)</f>
        <v>#N/A</v>
      </c>
    </row>
    <row r="40" spans="12:17">
      <c r="L40" s="92"/>
      <c r="M40" s="92" t="e">
        <f>VLOOKUP(L40,'Information Sheet'!$L$4:$M$8,2,FALSE)</f>
        <v>#N/A</v>
      </c>
      <c r="N40" s="93"/>
      <c r="O40" s="93" t="e">
        <f>VLOOKUP(N40,'Information Sheet'!$N$4:$O$8,2,FALSE)</f>
        <v>#N/A</v>
      </c>
      <c r="P40" s="94" t="e">
        <f t="shared" si="0"/>
        <v>#N/A</v>
      </c>
      <c r="Q40" s="94" t="e">
        <f>VLOOKUP(P40,'Information Sheet'!$P$4:$Q$8,2,TRUE)</f>
        <v>#N/A</v>
      </c>
    </row>
    <row r="41" spans="12:17">
      <c r="L41" s="92"/>
      <c r="M41" s="92" t="e">
        <f>VLOOKUP(L41,'Information Sheet'!$L$4:$M$8,2,FALSE)</f>
        <v>#N/A</v>
      </c>
      <c r="N41" s="93"/>
      <c r="O41" s="93" t="e">
        <f>VLOOKUP(N41,'Information Sheet'!$N$4:$O$8,2,FALSE)</f>
        <v>#N/A</v>
      </c>
      <c r="P41" s="94" t="e">
        <f t="shared" si="0"/>
        <v>#N/A</v>
      </c>
      <c r="Q41" s="94" t="e">
        <f>VLOOKUP(P41,'Information Sheet'!$P$4:$Q$8,2,TRUE)</f>
        <v>#N/A</v>
      </c>
    </row>
    <row r="42" spans="12:17">
      <c r="L42" s="92"/>
      <c r="M42" s="92" t="e">
        <f>VLOOKUP(L42,'Information Sheet'!$L$4:$M$8,2,FALSE)</f>
        <v>#N/A</v>
      </c>
      <c r="N42" s="93"/>
      <c r="O42" s="93" t="e">
        <f>VLOOKUP(N42,'Information Sheet'!$N$4:$O$8,2,FALSE)</f>
        <v>#N/A</v>
      </c>
      <c r="P42" s="94" t="e">
        <f t="shared" si="0"/>
        <v>#N/A</v>
      </c>
      <c r="Q42" s="94" t="e">
        <f>VLOOKUP(P42,'Information Sheet'!$P$4:$Q$8,2,TRUE)</f>
        <v>#N/A</v>
      </c>
    </row>
    <row r="43" spans="12:17">
      <c r="L43" s="92"/>
      <c r="M43" s="92" t="e">
        <f>VLOOKUP(L43,'Information Sheet'!$L$4:$M$8,2,FALSE)</f>
        <v>#N/A</v>
      </c>
      <c r="N43" s="93"/>
      <c r="O43" s="93" t="e">
        <f>VLOOKUP(N43,'Information Sheet'!$N$4:$O$8,2,FALSE)</f>
        <v>#N/A</v>
      </c>
      <c r="P43" s="94" t="e">
        <f t="shared" si="0"/>
        <v>#N/A</v>
      </c>
      <c r="Q43" s="94" t="e">
        <f>VLOOKUP(P43,'Information Sheet'!$P$4:$Q$8,2,TRUE)</f>
        <v>#N/A</v>
      </c>
    </row>
    <row r="44" spans="12:17">
      <c r="L44" s="92"/>
      <c r="M44" s="92" t="e">
        <f>VLOOKUP(L44,'Information Sheet'!$L$4:$M$8,2,FALSE)</f>
        <v>#N/A</v>
      </c>
      <c r="N44" s="93"/>
      <c r="O44" s="93" t="e">
        <f>VLOOKUP(N44,'Information Sheet'!$N$4:$O$8,2,FALSE)</f>
        <v>#N/A</v>
      </c>
      <c r="P44" s="94" t="e">
        <f t="shared" si="0"/>
        <v>#N/A</v>
      </c>
      <c r="Q44" s="94" t="e">
        <f>VLOOKUP(P44,'Information Sheet'!$P$4:$Q$8,2,TRUE)</f>
        <v>#N/A</v>
      </c>
    </row>
    <row r="45" spans="12:17">
      <c r="L45" s="92"/>
      <c r="M45" s="92" t="e">
        <f>VLOOKUP(L45,'Information Sheet'!$L$4:$M$8,2,FALSE)</f>
        <v>#N/A</v>
      </c>
      <c r="N45" s="93"/>
      <c r="O45" s="93" t="e">
        <f>VLOOKUP(N45,'Information Sheet'!$N$4:$O$8,2,FALSE)</f>
        <v>#N/A</v>
      </c>
      <c r="P45" s="94" t="e">
        <f t="shared" si="0"/>
        <v>#N/A</v>
      </c>
      <c r="Q45" s="94" t="e">
        <f>VLOOKUP(P45,'Information Sheet'!$P$4:$Q$8,2,TRUE)</f>
        <v>#N/A</v>
      </c>
    </row>
    <row r="46" spans="12:17">
      <c r="L46" s="92"/>
      <c r="M46" s="92" t="e">
        <f>VLOOKUP(L46,'Information Sheet'!$L$4:$M$8,2,FALSE)</f>
        <v>#N/A</v>
      </c>
      <c r="N46" s="93"/>
      <c r="O46" s="93" t="e">
        <f>VLOOKUP(N46,'Information Sheet'!$N$4:$O$8,2,FALSE)</f>
        <v>#N/A</v>
      </c>
      <c r="P46" s="94" t="e">
        <f t="shared" si="0"/>
        <v>#N/A</v>
      </c>
      <c r="Q46" s="94" t="e">
        <f>VLOOKUP(P46,'Information Sheet'!$P$4:$Q$8,2,TRUE)</f>
        <v>#N/A</v>
      </c>
    </row>
    <row r="47" spans="12:17">
      <c r="L47" s="92"/>
      <c r="M47" s="92" t="e">
        <f>VLOOKUP(L47,'Information Sheet'!$L$4:$M$8,2,FALSE)</f>
        <v>#N/A</v>
      </c>
      <c r="N47" s="93"/>
      <c r="O47" s="93" t="e">
        <f>VLOOKUP(N47,'Information Sheet'!$N$4:$O$8,2,FALSE)</f>
        <v>#N/A</v>
      </c>
      <c r="P47" s="94" t="e">
        <f t="shared" si="0"/>
        <v>#N/A</v>
      </c>
      <c r="Q47" s="94" t="e">
        <f>VLOOKUP(P47,'Information Sheet'!$P$4:$Q$8,2,TRUE)</f>
        <v>#N/A</v>
      </c>
    </row>
    <row r="48" spans="12:17">
      <c r="L48" s="92"/>
      <c r="M48" s="92" t="e">
        <f>VLOOKUP(L48,'Information Sheet'!$L$4:$M$8,2,FALSE)</f>
        <v>#N/A</v>
      </c>
      <c r="N48" s="93"/>
      <c r="O48" s="93" t="e">
        <f>VLOOKUP(N48,'Information Sheet'!$N$4:$O$8,2,FALSE)</f>
        <v>#N/A</v>
      </c>
      <c r="P48" s="94" t="e">
        <f t="shared" si="0"/>
        <v>#N/A</v>
      </c>
      <c r="Q48" s="94" t="e">
        <f>VLOOKUP(P48,'Information Sheet'!$P$4:$Q$8,2,TRUE)</f>
        <v>#N/A</v>
      </c>
    </row>
    <row r="49" spans="12:17">
      <c r="L49" s="92"/>
      <c r="M49" s="92" t="e">
        <f>VLOOKUP(L49,'Information Sheet'!$L$4:$M$8,2,FALSE)</f>
        <v>#N/A</v>
      </c>
      <c r="N49" s="93"/>
      <c r="O49" s="93" t="e">
        <f>VLOOKUP(N49,'Information Sheet'!$N$4:$O$8,2,FALSE)</f>
        <v>#N/A</v>
      </c>
      <c r="P49" s="94" t="e">
        <f t="shared" si="0"/>
        <v>#N/A</v>
      </c>
      <c r="Q49" s="94" t="e">
        <f>VLOOKUP(P49,'Information Sheet'!$P$4:$Q$8,2,TRUE)</f>
        <v>#N/A</v>
      </c>
    </row>
    <row r="50" spans="12:17">
      <c r="L50" s="92"/>
      <c r="M50" s="92" t="e">
        <f>VLOOKUP(L50,'Information Sheet'!$L$4:$M$8,2,FALSE)</f>
        <v>#N/A</v>
      </c>
      <c r="N50" s="93"/>
      <c r="O50" s="93" t="e">
        <f>VLOOKUP(N50,'Information Sheet'!$N$4:$O$8,2,FALSE)</f>
        <v>#N/A</v>
      </c>
      <c r="P50" s="94" t="e">
        <f t="shared" si="0"/>
        <v>#N/A</v>
      </c>
      <c r="Q50" s="94" t="e">
        <f>VLOOKUP(P50,'Information Sheet'!$P$4:$Q$8,2,TRUE)</f>
        <v>#N/A</v>
      </c>
    </row>
    <row r="51" spans="12:17">
      <c r="L51" s="92"/>
      <c r="M51" s="92" t="e">
        <f>VLOOKUP(L51,'Information Sheet'!$L$4:$M$8,2,FALSE)</f>
        <v>#N/A</v>
      </c>
      <c r="N51" s="93"/>
      <c r="O51" s="93" t="e">
        <f>VLOOKUP(N51,'Information Sheet'!$N$4:$O$8,2,FALSE)</f>
        <v>#N/A</v>
      </c>
      <c r="P51" s="94" t="e">
        <f t="shared" si="0"/>
        <v>#N/A</v>
      </c>
      <c r="Q51" s="94" t="e">
        <f>VLOOKUP(P51,'Information Sheet'!$P$4:$Q$8,2,TRUE)</f>
        <v>#N/A</v>
      </c>
    </row>
    <row r="52" spans="12:17">
      <c r="L52" s="92"/>
      <c r="M52" s="92" t="e">
        <f>VLOOKUP(L52,'Information Sheet'!$L$4:$M$8,2,FALSE)</f>
        <v>#N/A</v>
      </c>
      <c r="N52" s="93"/>
      <c r="O52" s="93" t="e">
        <f>VLOOKUP(N52,'Information Sheet'!$N$4:$O$8,2,FALSE)</f>
        <v>#N/A</v>
      </c>
      <c r="P52" s="94" t="e">
        <f t="shared" si="0"/>
        <v>#N/A</v>
      </c>
      <c r="Q52" s="94" t="e">
        <f>VLOOKUP(P52,'Information Sheet'!$P$4:$Q$8,2,TRUE)</f>
        <v>#N/A</v>
      </c>
    </row>
    <row r="53" spans="12:17">
      <c r="L53" s="92"/>
      <c r="M53" s="92" t="e">
        <f>VLOOKUP(L53,'Information Sheet'!$L$4:$M$8,2,FALSE)</f>
        <v>#N/A</v>
      </c>
      <c r="N53" s="93"/>
      <c r="O53" s="93" t="e">
        <f>VLOOKUP(N53,'Information Sheet'!$N$4:$O$8,2,FALSE)</f>
        <v>#N/A</v>
      </c>
      <c r="P53" s="94" t="e">
        <f t="shared" si="0"/>
        <v>#N/A</v>
      </c>
      <c r="Q53" s="94" t="e">
        <f>VLOOKUP(P53,'Information Sheet'!$P$4:$Q$8,2,TRUE)</f>
        <v>#N/A</v>
      </c>
    </row>
    <row r="54" spans="12:17">
      <c r="L54" s="92"/>
      <c r="M54" s="92" t="e">
        <f>VLOOKUP(L54,'Information Sheet'!$L$4:$M$8,2,FALSE)</f>
        <v>#N/A</v>
      </c>
      <c r="N54" s="93"/>
      <c r="O54" s="93" t="e">
        <f>VLOOKUP(N54,'Information Sheet'!$N$4:$O$8,2,FALSE)</f>
        <v>#N/A</v>
      </c>
      <c r="P54" s="94" t="e">
        <f t="shared" si="0"/>
        <v>#N/A</v>
      </c>
      <c r="Q54" s="94" t="e">
        <f>VLOOKUP(P54,'Information Sheet'!$P$4:$Q$8,2,TRUE)</f>
        <v>#N/A</v>
      </c>
    </row>
    <row r="55" spans="12:17">
      <c r="L55" s="92"/>
      <c r="M55" s="92" t="e">
        <f>VLOOKUP(L55,'Information Sheet'!$L$4:$M$8,2,FALSE)</f>
        <v>#N/A</v>
      </c>
      <c r="N55" s="93"/>
      <c r="O55" s="93" t="e">
        <f>VLOOKUP(N55,'Information Sheet'!$N$4:$O$8,2,FALSE)</f>
        <v>#N/A</v>
      </c>
      <c r="P55" s="94" t="e">
        <f t="shared" si="0"/>
        <v>#N/A</v>
      </c>
      <c r="Q55" s="94" t="e">
        <f>VLOOKUP(P55,'Information Sheet'!$P$4:$Q$8,2,TRUE)</f>
        <v>#N/A</v>
      </c>
    </row>
    <row r="56" spans="12:17">
      <c r="L56" s="92"/>
      <c r="M56" s="92" t="e">
        <f>VLOOKUP(L56,'Information Sheet'!$L$4:$M$8,2,FALSE)</f>
        <v>#N/A</v>
      </c>
      <c r="N56" s="93"/>
      <c r="O56" s="93" t="e">
        <f>VLOOKUP(N56,'Information Sheet'!$N$4:$O$8,2,FALSE)</f>
        <v>#N/A</v>
      </c>
      <c r="P56" s="94" t="e">
        <f t="shared" si="0"/>
        <v>#N/A</v>
      </c>
      <c r="Q56" s="94" t="e">
        <f>VLOOKUP(P56,'Information Sheet'!$P$4:$Q$8,2,TRUE)</f>
        <v>#N/A</v>
      </c>
    </row>
    <row r="57" spans="12:17">
      <c r="L57" s="92"/>
      <c r="M57" s="92" t="e">
        <f>VLOOKUP(L57,'Information Sheet'!$L$4:$M$8,2,FALSE)</f>
        <v>#N/A</v>
      </c>
      <c r="N57" s="93"/>
      <c r="O57" s="93" t="e">
        <f>VLOOKUP(N57,'Information Sheet'!$N$4:$O$8,2,FALSE)</f>
        <v>#N/A</v>
      </c>
      <c r="P57" s="94" t="e">
        <f t="shared" si="0"/>
        <v>#N/A</v>
      </c>
      <c r="Q57" s="94" t="e">
        <f>VLOOKUP(P57,'Information Sheet'!$P$4:$Q$8,2,TRUE)</f>
        <v>#N/A</v>
      </c>
    </row>
    <row r="58" spans="12:17">
      <c r="L58" s="92"/>
      <c r="M58" s="92" t="e">
        <f>VLOOKUP(L58,'Information Sheet'!$L$4:$M$8,2,FALSE)</f>
        <v>#N/A</v>
      </c>
      <c r="N58" s="93"/>
      <c r="O58" s="93" t="e">
        <f>VLOOKUP(N58,'Information Sheet'!$N$4:$O$8,2,FALSE)</f>
        <v>#N/A</v>
      </c>
      <c r="P58" s="94" t="e">
        <f t="shared" si="0"/>
        <v>#N/A</v>
      </c>
      <c r="Q58" s="94" t="e">
        <f>VLOOKUP(P58,'Information Sheet'!$P$4:$Q$8,2,TRUE)</f>
        <v>#N/A</v>
      </c>
    </row>
    <row r="59" spans="12:17">
      <c r="L59" s="92"/>
      <c r="M59" s="92" t="e">
        <f>VLOOKUP(L59,'Information Sheet'!$L$4:$M$8,2,FALSE)</f>
        <v>#N/A</v>
      </c>
      <c r="N59" s="93"/>
      <c r="O59" s="93" t="e">
        <f>VLOOKUP(N59,'Information Sheet'!$N$4:$O$8,2,FALSE)</f>
        <v>#N/A</v>
      </c>
      <c r="P59" s="94" t="e">
        <f t="shared" si="0"/>
        <v>#N/A</v>
      </c>
      <c r="Q59" s="94" t="e">
        <f>VLOOKUP(P59,'Information Sheet'!$P$4:$Q$8,2,TRUE)</f>
        <v>#N/A</v>
      </c>
    </row>
    <row r="60" spans="12:17">
      <c r="L60" s="92"/>
      <c r="M60" s="92" t="e">
        <f>VLOOKUP(L60,'Information Sheet'!$L$4:$M$8,2,FALSE)</f>
        <v>#N/A</v>
      </c>
      <c r="N60" s="93"/>
      <c r="O60" s="93" t="e">
        <f>VLOOKUP(N60,'Information Sheet'!$N$4:$O$8,2,FALSE)</f>
        <v>#N/A</v>
      </c>
      <c r="P60" s="94" t="e">
        <f t="shared" si="0"/>
        <v>#N/A</v>
      </c>
      <c r="Q60" s="94" t="e">
        <f>VLOOKUP(P60,'Information Sheet'!$P$4:$Q$8,2,TRUE)</f>
        <v>#N/A</v>
      </c>
    </row>
    <row r="61" spans="12:17">
      <c r="L61" s="92"/>
      <c r="M61" s="92" t="e">
        <f>VLOOKUP(L61,'Information Sheet'!$L$4:$M$8,2,FALSE)</f>
        <v>#N/A</v>
      </c>
      <c r="N61" s="93"/>
      <c r="O61" s="93" t="e">
        <f>VLOOKUP(N61,'Information Sheet'!$N$4:$O$8,2,FALSE)</f>
        <v>#N/A</v>
      </c>
      <c r="P61" s="94" t="e">
        <f t="shared" si="0"/>
        <v>#N/A</v>
      </c>
      <c r="Q61" s="94" t="e">
        <f>VLOOKUP(P61,'Information Sheet'!$P$4:$Q$8,2,TRUE)</f>
        <v>#N/A</v>
      </c>
    </row>
    <row r="62" spans="12:17">
      <c r="L62" s="92"/>
      <c r="M62" s="92" t="e">
        <f>VLOOKUP(L62,'Information Sheet'!$L$4:$M$8,2,FALSE)</f>
        <v>#N/A</v>
      </c>
      <c r="N62" s="93"/>
      <c r="O62" s="93" t="e">
        <f>VLOOKUP(N62,'Information Sheet'!$N$4:$O$8,2,FALSE)</f>
        <v>#N/A</v>
      </c>
      <c r="P62" s="94" t="e">
        <f t="shared" si="0"/>
        <v>#N/A</v>
      </c>
      <c r="Q62" s="94" t="e">
        <f>VLOOKUP(P62,'Information Sheet'!$P$4:$Q$8,2,TRUE)</f>
        <v>#N/A</v>
      </c>
    </row>
    <row r="63" spans="12:17">
      <c r="L63" s="92"/>
      <c r="M63" s="92" t="e">
        <f>VLOOKUP(L63,'Information Sheet'!$L$4:$M$8,2,FALSE)</f>
        <v>#N/A</v>
      </c>
      <c r="N63" s="93"/>
      <c r="O63" s="93" t="e">
        <f>VLOOKUP(N63,'Information Sheet'!$N$4:$O$8,2,FALSE)</f>
        <v>#N/A</v>
      </c>
      <c r="P63" s="94" t="e">
        <f t="shared" si="0"/>
        <v>#N/A</v>
      </c>
      <c r="Q63" s="94" t="e">
        <f>VLOOKUP(P63,'Information Sheet'!$P$4:$Q$8,2,TRUE)</f>
        <v>#N/A</v>
      </c>
    </row>
    <row r="64" spans="12:17">
      <c r="L64" s="92"/>
      <c r="M64" s="92" t="e">
        <f>VLOOKUP(L64,'Information Sheet'!$L$4:$M$8,2,FALSE)</f>
        <v>#N/A</v>
      </c>
      <c r="N64" s="93"/>
      <c r="O64" s="93" t="e">
        <f>VLOOKUP(N64,'Information Sheet'!$N$4:$O$8,2,FALSE)</f>
        <v>#N/A</v>
      </c>
      <c r="P64" s="94" t="e">
        <f t="shared" si="0"/>
        <v>#N/A</v>
      </c>
      <c r="Q64" s="94" t="e">
        <f>VLOOKUP(P64,'Information Sheet'!$P$4:$Q$8,2,TRUE)</f>
        <v>#N/A</v>
      </c>
    </row>
    <row r="65" spans="12:17">
      <c r="L65" s="92"/>
      <c r="M65" s="92" t="e">
        <f>VLOOKUP(L65,'Information Sheet'!$L$4:$M$8,2,FALSE)</f>
        <v>#N/A</v>
      </c>
      <c r="N65" s="93"/>
      <c r="O65" s="93" t="e">
        <f>VLOOKUP(N65,'Information Sheet'!$N$4:$O$8,2,FALSE)</f>
        <v>#N/A</v>
      </c>
      <c r="P65" s="94" t="e">
        <f t="shared" si="0"/>
        <v>#N/A</v>
      </c>
      <c r="Q65" s="94" t="e">
        <f>VLOOKUP(P65,'Information Sheet'!$P$4:$Q$8,2,TRUE)</f>
        <v>#N/A</v>
      </c>
    </row>
    <row r="66" spans="12:17">
      <c r="L66" s="92"/>
      <c r="M66" s="92" t="e">
        <f>VLOOKUP(L66,'Information Sheet'!$L$4:$M$8,2,FALSE)</f>
        <v>#N/A</v>
      </c>
      <c r="N66" s="93"/>
      <c r="O66" s="93" t="e">
        <f>VLOOKUP(N66,'Information Sheet'!$N$4:$O$8,2,FALSE)</f>
        <v>#N/A</v>
      </c>
      <c r="P66" s="94" t="e">
        <f t="shared" si="0"/>
        <v>#N/A</v>
      </c>
      <c r="Q66" s="94" t="e">
        <f>VLOOKUP(P66,'Information Sheet'!$P$4:$Q$8,2,TRUE)</f>
        <v>#N/A</v>
      </c>
    </row>
    <row r="67" spans="12:17">
      <c r="L67" s="92"/>
      <c r="M67" s="92" t="e">
        <f>VLOOKUP(L67,'Information Sheet'!$L$4:$M$8,2,FALSE)</f>
        <v>#N/A</v>
      </c>
      <c r="N67" s="93"/>
      <c r="O67" s="93" t="e">
        <f>VLOOKUP(N67,'Information Sheet'!$N$4:$O$8,2,FALSE)</f>
        <v>#N/A</v>
      </c>
      <c r="P67" s="94" t="e">
        <f t="shared" si="0"/>
        <v>#N/A</v>
      </c>
      <c r="Q67" s="94" t="e">
        <f>VLOOKUP(P67,'Information Sheet'!$P$4:$Q$8,2,TRUE)</f>
        <v>#N/A</v>
      </c>
    </row>
    <row r="68" spans="12:17">
      <c r="L68" s="92"/>
      <c r="M68" s="92" t="e">
        <f>VLOOKUP(L68,'Information Sheet'!$L$4:$M$8,2,FALSE)</f>
        <v>#N/A</v>
      </c>
      <c r="N68" s="93"/>
      <c r="O68" s="93" t="e">
        <f>VLOOKUP(N68,'Information Sheet'!$N$4:$O$8,2,FALSE)</f>
        <v>#N/A</v>
      </c>
      <c r="P68" s="94" t="e">
        <f t="shared" ref="P68:P100" si="1">M68*O68</f>
        <v>#N/A</v>
      </c>
      <c r="Q68" s="94" t="e">
        <f>VLOOKUP(P68,'Information Sheet'!$P$4:$Q$8,2,TRUE)</f>
        <v>#N/A</v>
      </c>
    </row>
    <row r="69" spans="12:17">
      <c r="L69" s="92"/>
      <c r="M69" s="92" t="e">
        <f>VLOOKUP(L69,'Information Sheet'!$L$4:$M$8,2,FALSE)</f>
        <v>#N/A</v>
      </c>
      <c r="N69" s="93"/>
      <c r="O69" s="93" t="e">
        <f>VLOOKUP(N69,'Information Sheet'!$N$4:$O$8,2,FALSE)</f>
        <v>#N/A</v>
      </c>
      <c r="P69" s="94" t="e">
        <f t="shared" si="1"/>
        <v>#N/A</v>
      </c>
      <c r="Q69" s="94" t="e">
        <f>VLOOKUP(P69,'Information Sheet'!$P$4:$Q$8,2,TRUE)</f>
        <v>#N/A</v>
      </c>
    </row>
    <row r="70" spans="12:17">
      <c r="L70" s="92"/>
      <c r="M70" s="92" t="e">
        <f>VLOOKUP(L70,'Information Sheet'!$L$4:$M$8,2,FALSE)</f>
        <v>#N/A</v>
      </c>
      <c r="N70" s="93"/>
      <c r="O70" s="93" t="e">
        <f>VLOOKUP(N70,'Information Sheet'!$N$4:$O$8,2,FALSE)</f>
        <v>#N/A</v>
      </c>
      <c r="P70" s="94" t="e">
        <f t="shared" si="1"/>
        <v>#N/A</v>
      </c>
      <c r="Q70" s="94" t="e">
        <f>VLOOKUP(P70,'Information Sheet'!$P$4:$Q$8,2,TRUE)</f>
        <v>#N/A</v>
      </c>
    </row>
    <row r="71" spans="12:17">
      <c r="L71" s="92"/>
      <c r="M71" s="92" t="e">
        <f>VLOOKUP(L71,'Information Sheet'!$L$4:$M$8,2,FALSE)</f>
        <v>#N/A</v>
      </c>
      <c r="N71" s="93"/>
      <c r="O71" s="93" t="e">
        <f>VLOOKUP(N71,'Information Sheet'!$N$4:$O$8,2,FALSE)</f>
        <v>#N/A</v>
      </c>
      <c r="P71" s="94" t="e">
        <f t="shared" si="1"/>
        <v>#N/A</v>
      </c>
      <c r="Q71" s="94" t="e">
        <f>VLOOKUP(P71,'Information Sheet'!$P$4:$Q$8,2,TRUE)</f>
        <v>#N/A</v>
      </c>
    </row>
    <row r="72" spans="12:17">
      <c r="L72" s="92"/>
      <c r="M72" s="92" t="e">
        <f>VLOOKUP(L72,'Information Sheet'!$L$4:$M$8,2,FALSE)</f>
        <v>#N/A</v>
      </c>
      <c r="N72" s="93"/>
      <c r="O72" s="93" t="e">
        <f>VLOOKUP(N72,'Information Sheet'!$N$4:$O$8,2,FALSE)</f>
        <v>#N/A</v>
      </c>
      <c r="P72" s="94" t="e">
        <f t="shared" si="1"/>
        <v>#N/A</v>
      </c>
      <c r="Q72" s="94" t="e">
        <f>VLOOKUP(P72,'Information Sheet'!$P$4:$Q$8,2,TRUE)</f>
        <v>#N/A</v>
      </c>
    </row>
    <row r="73" spans="12:17">
      <c r="L73" s="92"/>
      <c r="M73" s="92" t="e">
        <f>VLOOKUP(L73,'Information Sheet'!$L$4:$M$8,2,FALSE)</f>
        <v>#N/A</v>
      </c>
      <c r="N73" s="93"/>
      <c r="O73" s="93" t="e">
        <f>VLOOKUP(N73,'Information Sheet'!$N$4:$O$8,2,FALSE)</f>
        <v>#N/A</v>
      </c>
      <c r="P73" s="94" t="e">
        <f t="shared" si="1"/>
        <v>#N/A</v>
      </c>
      <c r="Q73" s="94" t="e">
        <f>VLOOKUP(P73,'Information Sheet'!$P$4:$Q$8,2,TRUE)</f>
        <v>#N/A</v>
      </c>
    </row>
    <row r="74" spans="12:17">
      <c r="L74" s="92"/>
      <c r="M74" s="92" t="e">
        <f>VLOOKUP(L74,'Information Sheet'!$L$4:$M$8,2,FALSE)</f>
        <v>#N/A</v>
      </c>
      <c r="N74" s="93"/>
      <c r="O74" s="93" t="e">
        <f>VLOOKUP(N74,'Information Sheet'!$N$4:$O$8,2,FALSE)</f>
        <v>#N/A</v>
      </c>
      <c r="P74" s="94" t="e">
        <f t="shared" si="1"/>
        <v>#N/A</v>
      </c>
      <c r="Q74" s="94" t="e">
        <f>VLOOKUP(P74,'Information Sheet'!$P$4:$Q$8,2,TRUE)</f>
        <v>#N/A</v>
      </c>
    </row>
    <row r="75" spans="12:17">
      <c r="L75" s="92"/>
      <c r="M75" s="92" t="e">
        <f>VLOOKUP(L75,'Information Sheet'!$L$4:$M$8,2,FALSE)</f>
        <v>#N/A</v>
      </c>
      <c r="N75" s="93"/>
      <c r="O75" s="93" t="e">
        <f>VLOOKUP(N75,'Information Sheet'!$N$4:$O$8,2,FALSE)</f>
        <v>#N/A</v>
      </c>
      <c r="P75" s="94" t="e">
        <f t="shared" si="1"/>
        <v>#N/A</v>
      </c>
      <c r="Q75" s="94" t="e">
        <f>VLOOKUP(P75,'Information Sheet'!$P$4:$Q$8,2,TRUE)</f>
        <v>#N/A</v>
      </c>
    </row>
    <row r="76" spans="12:17">
      <c r="L76" s="92"/>
      <c r="M76" s="92" t="e">
        <f>VLOOKUP(L76,'Information Sheet'!$L$4:$M$8,2,FALSE)</f>
        <v>#N/A</v>
      </c>
      <c r="N76" s="93"/>
      <c r="O76" s="93" t="e">
        <f>VLOOKUP(N76,'Information Sheet'!$N$4:$O$8,2,FALSE)</f>
        <v>#N/A</v>
      </c>
      <c r="P76" s="94" t="e">
        <f t="shared" si="1"/>
        <v>#N/A</v>
      </c>
      <c r="Q76" s="94" t="e">
        <f>VLOOKUP(P76,'Information Sheet'!$P$4:$Q$8,2,TRUE)</f>
        <v>#N/A</v>
      </c>
    </row>
    <row r="77" spans="12:17">
      <c r="L77" s="92"/>
      <c r="M77" s="92" t="e">
        <f>VLOOKUP(L77,'Information Sheet'!$L$4:$M$8,2,FALSE)</f>
        <v>#N/A</v>
      </c>
      <c r="N77" s="93"/>
      <c r="O77" s="93" t="e">
        <f>VLOOKUP(N77,'Information Sheet'!$N$4:$O$8,2,FALSE)</f>
        <v>#N/A</v>
      </c>
      <c r="P77" s="94" t="e">
        <f t="shared" si="1"/>
        <v>#N/A</v>
      </c>
      <c r="Q77" s="94" t="e">
        <f>VLOOKUP(P77,'Information Sheet'!$P$4:$Q$8,2,TRUE)</f>
        <v>#N/A</v>
      </c>
    </row>
    <row r="78" spans="12:17">
      <c r="L78" s="92"/>
      <c r="M78" s="92" t="e">
        <f>VLOOKUP(L78,'Information Sheet'!$L$4:$M$8,2,FALSE)</f>
        <v>#N/A</v>
      </c>
      <c r="N78" s="93"/>
      <c r="O78" s="93" t="e">
        <f>VLOOKUP(N78,'Information Sheet'!$N$4:$O$8,2,FALSE)</f>
        <v>#N/A</v>
      </c>
      <c r="P78" s="94" t="e">
        <f t="shared" si="1"/>
        <v>#N/A</v>
      </c>
      <c r="Q78" s="94" t="e">
        <f>VLOOKUP(P78,'Information Sheet'!$P$4:$Q$8,2,TRUE)</f>
        <v>#N/A</v>
      </c>
    </row>
    <row r="79" spans="12:17">
      <c r="L79" s="92"/>
      <c r="M79" s="92" t="e">
        <f>VLOOKUP(L79,'Information Sheet'!$L$4:$M$8,2,FALSE)</f>
        <v>#N/A</v>
      </c>
      <c r="N79" s="93"/>
      <c r="O79" s="93" t="e">
        <f>VLOOKUP(N79,'Information Sheet'!$N$4:$O$8,2,FALSE)</f>
        <v>#N/A</v>
      </c>
      <c r="P79" s="94" t="e">
        <f t="shared" si="1"/>
        <v>#N/A</v>
      </c>
      <c r="Q79" s="94" t="e">
        <f>VLOOKUP(P79,'Information Sheet'!$P$4:$Q$8,2,TRUE)</f>
        <v>#N/A</v>
      </c>
    </row>
    <row r="80" spans="12:17">
      <c r="L80" s="92"/>
      <c r="M80" s="92" t="e">
        <f>VLOOKUP(L80,'Information Sheet'!$L$4:$M$8,2,FALSE)</f>
        <v>#N/A</v>
      </c>
      <c r="N80" s="93"/>
      <c r="O80" s="93" t="e">
        <f>VLOOKUP(N80,'Information Sheet'!$N$4:$O$8,2,FALSE)</f>
        <v>#N/A</v>
      </c>
      <c r="P80" s="94" t="e">
        <f t="shared" si="1"/>
        <v>#N/A</v>
      </c>
      <c r="Q80" s="94" t="e">
        <f>VLOOKUP(P80,'Information Sheet'!$P$4:$Q$8,2,TRUE)</f>
        <v>#N/A</v>
      </c>
    </row>
    <row r="81" spans="12:17">
      <c r="L81" s="92"/>
      <c r="M81" s="92" t="e">
        <f>VLOOKUP(L81,'Information Sheet'!$L$4:$M$8,2,FALSE)</f>
        <v>#N/A</v>
      </c>
      <c r="N81" s="93"/>
      <c r="O81" s="93" t="e">
        <f>VLOOKUP(N81,'Information Sheet'!$N$4:$O$8,2,FALSE)</f>
        <v>#N/A</v>
      </c>
      <c r="P81" s="94" t="e">
        <f t="shared" si="1"/>
        <v>#N/A</v>
      </c>
      <c r="Q81" s="94" t="e">
        <f>VLOOKUP(P81,'Information Sheet'!$P$4:$Q$8,2,TRUE)</f>
        <v>#N/A</v>
      </c>
    </row>
    <row r="82" spans="12:17">
      <c r="L82" s="92"/>
      <c r="M82" s="92" t="e">
        <f>VLOOKUP(L82,'Information Sheet'!$L$4:$M$8,2,FALSE)</f>
        <v>#N/A</v>
      </c>
      <c r="N82" s="93"/>
      <c r="O82" s="93" t="e">
        <f>VLOOKUP(N82,'Information Sheet'!$N$4:$O$8,2,FALSE)</f>
        <v>#N/A</v>
      </c>
      <c r="P82" s="94" t="e">
        <f t="shared" si="1"/>
        <v>#N/A</v>
      </c>
      <c r="Q82" s="94" t="e">
        <f>VLOOKUP(P82,'Information Sheet'!$P$4:$Q$8,2,TRUE)</f>
        <v>#N/A</v>
      </c>
    </row>
    <row r="83" spans="12:17">
      <c r="L83" s="92"/>
      <c r="M83" s="92" t="e">
        <f>VLOOKUP(L83,'Information Sheet'!$L$4:$M$8,2,FALSE)</f>
        <v>#N/A</v>
      </c>
      <c r="N83" s="93"/>
      <c r="O83" s="93" t="e">
        <f>VLOOKUP(N83,'Information Sheet'!$N$4:$O$8,2,FALSE)</f>
        <v>#N/A</v>
      </c>
      <c r="P83" s="94" t="e">
        <f t="shared" si="1"/>
        <v>#N/A</v>
      </c>
      <c r="Q83" s="94" t="e">
        <f>VLOOKUP(P83,'Information Sheet'!$P$4:$Q$8,2,TRUE)</f>
        <v>#N/A</v>
      </c>
    </row>
    <row r="84" spans="12:17">
      <c r="L84" s="92"/>
      <c r="M84" s="92" t="e">
        <f>VLOOKUP(L84,'Information Sheet'!$L$4:$M$8,2,FALSE)</f>
        <v>#N/A</v>
      </c>
      <c r="N84" s="93"/>
      <c r="O84" s="93" t="e">
        <f>VLOOKUP(N84,'Information Sheet'!$N$4:$O$8,2,FALSE)</f>
        <v>#N/A</v>
      </c>
      <c r="P84" s="94" t="e">
        <f t="shared" si="1"/>
        <v>#N/A</v>
      </c>
      <c r="Q84" s="94" t="e">
        <f>VLOOKUP(P84,'Information Sheet'!$P$4:$Q$8,2,TRUE)</f>
        <v>#N/A</v>
      </c>
    </row>
    <row r="85" spans="12:17">
      <c r="L85" s="92"/>
      <c r="M85" s="92" t="e">
        <f>VLOOKUP(L85,'Information Sheet'!$L$4:$M$8,2,FALSE)</f>
        <v>#N/A</v>
      </c>
      <c r="N85" s="93"/>
      <c r="O85" s="93" t="e">
        <f>VLOOKUP(N85,'Information Sheet'!$N$4:$O$8,2,FALSE)</f>
        <v>#N/A</v>
      </c>
      <c r="P85" s="94" t="e">
        <f t="shared" si="1"/>
        <v>#N/A</v>
      </c>
      <c r="Q85" s="94" t="e">
        <f>VLOOKUP(P85,'Information Sheet'!$P$4:$Q$8,2,TRUE)</f>
        <v>#N/A</v>
      </c>
    </row>
    <row r="86" spans="12:17">
      <c r="L86" s="92"/>
      <c r="M86" s="92" t="e">
        <f>VLOOKUP(L86,'Information Sheet'!$L$4:$M$8,2,FALSE)</f>
        <v>#N/A</v>
      </c>
      <c r="N86" s="93"/>
      <c r="O86" s="93" t="e">
        <f>VLOOKUP(N86,'Information Sheet'!$N$4:$O$8,2,FALSE)</f>
        <v>#N/A</v>
      </c>
      <c r="P86" s="94" t="e">
        <f t="shared" si="1"/>
        <v>#N/A</v>
      </c>
      <c r="Q86" s="94" t="e">
        <f>VLOOKUP(P86,'Information Sheet'!$P$4:$Q$8,2,TRUE)</f>
        <v>#N/A</v>
      </c>
    </row>
    <row r="87" spans="12:17">
      <c r="L87" s="92"/>
      <c r="M87" s="92" t="e">
        <f>VLOOKUP(L87,'Information Sheet'!$L$4:$M$8,2,FALSE)</f>
        <v>#N/A</v>
      </c>
      <c r="N87" s="93"/>
      <c r="O87" s="93" t="e">
        <f>VLOOKUP(N87,'Information Sheet'!$N$4:$O$8,2,FALSE)</f>
        <v>#N/A</v>
      </c>
      <c r="P87" s="94" t="e">
        <f t="shared" si="1"/>
        <v>#N/A</v>
      </c>
      <c r="Q87" s="94" t="e">
        <f>VLOOKUP(P87,'Information Sheet'!$P$4:$Q$8,2,TRUE)</f>
        <v>#N/A</v>
      </c>
    </row>
    <row r="88" spans="12:17">
      <c r="L88" s="92"/>
      <c r="M88" s="92" t="e">
        <f>VLOOKUP(L88,'Information Sheet'!$L$4:$M$8,2,FALSE)</f>
        <v>#N/A</v>
      </c>
      <c r="N88" s="93"/>
      <c r="O88" s="93" t="e">
        <f>VLOOKUP(N88,'Information Sheet'!$N$4:$O$8,2,FALSE)</f>
        <v>#N/A</v>
      </c>
      <c r="P88" s="94" t="e">
        <f t="shared" si="1"/>
        <v>#N/A</v>
      </c>
      <c r="Q88" s="94" t="e">
        <f>VLOOKUP(P88,'Information Sheet'!$P$4:$Q$8,2,TRUE)</f>
        <v>#N/A</v>
      </c>
    </row>
    <row r="89" spans="12:17">
      <c r="L89" s="92"/>
      <c r="M89" s="92" t="e">
        <f>VLOOKUP(L89,'Information Sheet'!$L$4:$M$8,2,FALSE)</f>
        <v>#N/A</v>
      </c>
      <c r="N89" s="93"/>
      <c r="O89" s="93" t="e">
        <f>VLOOKUP(N89,'Information Sheet'!$N$4:$O$8,2,FALSE)</f>
        <v>#N/A</v>
      </c>
      <c r="P89" s="94" t="e">
        <f t="shared" si="1"/>
        <v>#N/A</v>
      </c>
      <c r="Q89" s="94" t="e">
        <f>VLOOKUP(P89,'Information Sheet'!$P$4:$Q$8,2,TRUE)</f>
        <v>#N/A</v>
      </c>
    </row>
    <row r="90" spans="12:17">
      <c r="L90" s="92"/>
      <c r="M90" s="92" t="e">
        <f>VLOOKUP(L90,'Information Sheet'!$L$4:$M$8,2,FALSE)</f>
        <v>#N/A</v>
      </c>
      <c r="N90" s="93"/>
      <c r="O90" s="93" t="e">
        <f>VLOOKUP(N90,'Information Sheet'!$N$4:$O$8,2,FALSE)</f>
        <v>#N/A</v>
      </c>
      <c r="P90" s="94" t="e">
        <f t="shared" si="1"/>
        <v>#N/A</v>
      </c>
      <c r="Q90" s="94" t="e">
        <f>VLOOKUP(P90,'Information Sheet'!$P$4:$Q$8,2,TRUE)</f>
        <v>#N/A</v>
      </c>
    </row>
    <row r="91" spans="12:17">
      <c r="L91" s="92"/>
      <c r="M91" s="92" t="e">
        <f>VLOOKUP(L91,'Information Sheet'!$L$4:$M$8,2,FALSE)</f>
        <v>#N/A</v>
      </c>
      <c r="N91" s="93"/>
      <c r="O91" s="93" t="e">
        <f>VLOOKUP(N91,'Information Sheet'!$N$4:$O$8,2,FALSE)</f>
        <v>#N/A</v>
      </c>
      <c r="P91" s="94" t="e">
        <f t="shared" si="1"/>
        <v>#N/A</v>
      </c>
      <c r="Q91" s="94" t="e">
        <f>VLOOKUP(P91,'Information Sheet'!$P$4:$Q$8,2,TRUE)</f>
        <v>#N/A</v>
      </c>
    </row>
    <row r="92" spans="12:17">
      <c r="L92" s="92"/>
      <c r="M92" s="92" t="e">
        <f>VLOOKUP(L92,'Information Sheet'!$L$4:$M$8,2,FALSE)</f>
        <v>#N/A</v>
      </c>
      <c r="N92" s="93"/>
      <c r="O92" s="93" t="e">
        <f>VLOOKUP(N92,'Information Sheet'!$N$4:$O$8,2,FALSE)</f>
        <v>#N/A</v>
      </c>
      <c r="P92" s="94" t="e">
        <f t="shared" si="1"/>
        <v>#N/A</v>
      </c>
      <c r="Q92" s="94" t="e">
        <f>VLOOKUP(P92,'Information Sheet'!$P$4:$Q$8,2,TRUE)</f>
        <v>#N/A</v>
      </c>
    </row>
    <row r="93" spans="12:17">
      <c r="L93" s="92"/>
      <c r="M93" s="92" t="e">
        <f>VLOOKUP(L93,'Information Sheet'!$L$4:$M$8,2,FALSE)</f>
        <v>#N/A</v>
      </c>
      <c r="N93" s="93"/>
      <c r="O93" s="93" t="e">
        <f>VLOOKUP(N93,'Information Sheet'!$N$4:$O$8,2,FALSE)</f>
        <v>#N/A</v>
      </c>
      <c r="P93" s="94" t="e">
        <f t="shared" si="1"/>
        <v>#N/A</v>
      </c>
      <c r="Q93" s="94" t="e">
        <f>VLOOKUP(P93,'Information Sheet'!$P$4:$Q$8,2,TRUE)</f>
        <v>#N/A</v>
      </c>
    </row>
    <row r="94" spans="12:17">
      <c r="L94" s="92"/>
      <c r="M94" s="92" t="e">
        <f>VLOOKUP(L94,'Information Sheet'!$L$4:$M$8,2,FALSE)</f>
        <v>#N/A</v>
      </c>
      <c r="N94" s="93"/>
      <c r="O94" s="93" t="e">
        <f>VLOOKUP(N94,'Information Sheet'!$N$4:$O$8,2,FALSE)</f>
        <v>#N/A</v>
      </c>
      <c r="P94" s="94" t="e">
        <f t="shared" si="1"/>
        <v>#N/A</v>
      </c>
      <c r="Q94" s="94" t="e">
        <f>VLOOKUP(P94,'Information Sheet'!$P$4:$Q$8,2,TRUE)</f>
        <v>#N/A</v>
      </c>
    </row>
    <row r="95" spans="12:17">
      <c r="L95" s="92"/>
      <c r="M95" s="92" t="e">
        <f>VLOOKUP(L95,'Information Sheet'!$L$4:$M$8,2,FALSE)</f>
        <v>#N/A</v>
      </c>
      <c r="N95" s="93"/>
      <c r="O95" s="93" t="e">
        <f>VLOOKUP(N95,'Information Sheet'!$N$4:$O$8,2,FALSE)</f>
        <v>#N/A</v>
      </c>
      <c r="P95" s="94" t="e">
        <f t="shared" si="1"/>
        <v>#N/A</v>
      </c>
      <c r="Q95" s="94" t="e">
        <f>VLOOKUP(P95,'Information Sheet'!$P$4:$Q$8,2,TRUE)</f>
        <v>#N/A</v>
      </c>
    </row>
    <row r="96" spans="12:17">
      <c r="L96" s="92"/>
      <c r="M96" s="92" t="e">
        <f>VLOOKUP(L96,'Information Sheet'!$L$4:$M$8,2,FALSE)</f>
        <v>#N/A</v>
      </c>
      <c r="N96" s="93"/>
      <c r="O96" s="93" t="e">
        <f>VLOOKUP(N96,'Information Sheet'!$N$4:$O$8,2,FALSE)</f>
        <v>#N/A</v>
      </c>
      <c r="P96" s="94" t="e">
        <f t="shared" si="1"/>
        <v>#N/A</v>
      </c>
      <c r="Q96" s="94" t="e">
        <f>VLOOKUP(P96,'Information Sheet'!$P$4:$Q$8,2,TRUE)</f>
        <v>#N/A</v>
      </c>
    </row>
    <row r="97" spans="12:17">
      <c r="L97" s="92"/>
      <c r="M97" s="92" t="e">
        <f>VLOOKUP(L97,'Information Sheet'!$L$4:$M$8,2,FALSE)</f>
        <v>#N/A</v>
      </c>
      <c r="N97" s="93"/>
      <c r="O97" s="93" t="e">
        <f>VLOOKUP(N97,'Information Sheet'!$N$4:$O$8,2,FALSE)</f>
        <v>#N/A</v>
      </c>
      <c r="P97" s="94" t="e">
        <f t="shared" si="1"/>
        <v>#N/A</v>
      </c>
      <c r="Q97" s="94" t="e">
        <f>VLOOKUP(P97,'Information Sheet'!$P$4:$Q$8,2,TRUE)</f>
        <v>#N/A</v>
      </c>
    </row>
    <row r="98" spans="12:17">
      <c r="L98" s="92"/>
      <c r="M98" s="92" t="e">
        <f>VLOOKUP(L98,'Information Sheet'!$L$4:$M$8,2,FALSE)</f>
        <v>#N/A</v>
      </c>
      <c r="N98" s="93"/>
      <c r="O98" s="93" t="e">
        <f>VLOOKUP(N98,'Information Sheet'!$N$4:$O$8,2,FALSE)</f>
        <v>#N/A</v>
      </c>
      <c r="P98" s="94" t="e">
        <f t="shared" si="1"/>
        <v>#N/A</v>
      </c>
      <c r="Q98" s="94" t="e">
        <f>VLOOKUP(P98,'Information Sheet'!$P$4:$Q$8,2,TRUE)</f>
        <v>#N/A</v>
      </c>
    </row>
    <row r="99" spans="12:17">
      <c r="L99" s="92"/>
      <c r="M99" s="92" t="e">
        <f>VLOOKUP(L99,'Information Sheet'!$L$4:$M$8,2,FALSE)</f>
        <v>#N/A</v>
      </c>
      <c r="N99" s="93"/>
      <c r="O99" s="93" t="e">
        <f>VLOOKUP(N99,'Information Sheet'!$N$4:$O$8,2,FALSE)</f>
        <v>#N/A</v>
      </c>
      <c r="P99" s="94" t="e">
        <f t="shared" si="1"/>
        <v>#N/A</v>
      </c>
      <c r="Q99" s="94" t="e">
        <f>VLOOKUP(P99,'Information Sheet'!$P$4:$Q$8,2,TRUE)</f>
        <v>#N/A</v>
      </c>
    </row>
    <row r="100" spans="12:17">
      <c r="L100" s="92"/>
      <c r="M100" s="92" t="e">
        <f>VLOOKUP(L100,'Information Sheet'!$L$4:$M$8,2,FALSE)</f>
        <v>#N/A</v>
      </c>
      <c r="N100" s="93"/>
      <c r="O100" s="93" t="e">
        <f>VLOOKUP(N100,'Information Sheet'!$N$4:$O$8,2,FALSE)</f>
        <v>#N/A</v>
      </c>
      <c r="P100" s="94" t="e">
        <f t="shared" si="1"/>
        <v>#N/A</v>
      </c>
      <c r="Q100" s="94" t="e">
        <f>VLOOKUP(P100,'Information Sheet'!$P$4:$Q$8,2,TRUE)</f>
        <v>#N/A</v>
      </c>
    </row>
  </sheetData>
  <mergeCells count="12">
    <mergeCell ref="G3:G4"/>
    <mergeCell ref="G6:G7"/>
    <mergeCell ref="G9:G11"/>
    <mergeCell ref="A3:A4"/>
    <mergeCell ref="A6:A7"/>
    <mergeCell ref="B6:B7"/>
    <mergeCell ref="B8:B11"/>
    <mergeCell ref="D9:D11"/>
    <mergeCell ref="A9:A11"/>
    <mergeCell ref="D3:D4"/>
    <mergeCell ref="B3:B5"/>
    <mergeCell ref="D6:D7"/>
  </mergeCells>
  <phoneticPr fontId="16" type="noConversion"/>
  <conditionalFormatting sqref="Q3:Q100">
    <cfRule type="containsText" dxfId="34" priority="1" operator="containsText" text="Severe">
      <formula>NOT(ISERROR(SEARCH("Severe",Q3)))</formula>
    </cfRule>
    <cfRule type="containsText" dxfId="33" priority="2" operator="containsText" text="Very High">
      <formula>NOT(ISERROR(SEARCH("Very High",Q3)))</formula>
    </cfRule>
    <cfRule type="containsText" dxfId="32" priority="3" operator="containsText" text="High">
      <formula>NOT(ISERROR(SEARCH("High",Q3)))</formula>
    </cfRule>
    <cfRule type="containsText" dxfId="31" priority="4" operator="containsText" text="Medium">
      <formula>NOT(ISERROR(SEARCH("Medium",Q3)))</formula>
    </cfRule>
    <cfRule type="containsText" dxfId="30" priority="5" operator="containsText" text="Low">
      <formula>NOT(ISERROR(SEARCH("Low",Q3)))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5BD86A8-198D-B74A-98F9-A81757DC795E}">
          <x14:formula1>
            <xm:f>'Information Sheet'!$N$4:$N$8</xm:f>
          </x14:formula1>
          <xm:sqref>N3:N100</xm:sqref>
        </x14:dataValidation>
        <x14:dataValidation type="list" allowBlank="1" showInputMessage="1" showErrorMessage="1" xr:uid="{093227CE-AB28-B34F-842C-0D8A2D11A4ED}">
          <x14:formula1>
            <xm:f>'Information Sheet'!$L$4:$L$8</xm:f>
          </x14:formula1>
          <xm:sqref>L3:L100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CE020-D893-9343-854A-B310AA5E4262}">
  <dimension ref="A1:Q100"/>
  <sheetViews>
    <sheetView zoomScale="70" zoomScaleNormal="70" workbookViewId="0">
      <pane xSplit="8" ySplit="2" topLeftCell="N9" activePane="bottomRight" state="frozen"/>
      <selection pane="topRight" activeCell="F1" sqref="F1"/>
      <selection pane="bottomLeft" activeCell="A3" sqref="A3"/>
      <selection pane="bottomRight" activeCell="P18" sqref="P18"/>
    </sheetView>
  </sheetViews>
  <sheetFormatPr defaultColWidth="10.85546875" defaultRowHeight="15"/>
  <cols>
    <col min="1" max="1" width="14" style="62" customWidth="1"/>
    <col min="2" max="2" width="23.42578125" style="62" customWidth="1"/>
    <col min="3" max="3" width="18.85546875" style="62" customWidth="1"/>
    <col min="4" max="4" width="52" style="62" customWidth="1"/>
    <col min="5" max="6" width="42" style="62" customWidth="1"/>
    <col min="7" max="7" width="15" style="62" customWidth="1"/>
    <col min="8" max="8" width="20.28515625" style="62" customWidth="1"/>
    <col min="9" max="9" width="11.42578125" style="62" customWidth="1"/>
    <col min="10" max="10" width="9.28515625" style="62" customWidth="1"/>
    <col min="11" max="11" width="15.7109375" style="62" customWidth="1"/>
    <col min="12" max="16384" width="10.85546875" style="62"/>
  </cols>
  <sheetData>
    <row r="1" spans="1:17" ht="135">
      <c r="H1" s="4" t="s">
        <v>32</v>
      </c>
      <c r="L1" s="172" t="s">
        <v>33</v>
      </c>
      <c r="M1" s="172"/>
      <c r="N1" s="172"/>
      <c r="O1" s="172"/>
      <c r="P1" s="172"/>
      <c r="Q1" s="172"/>
    </row>
    <row r="2" spans="1:17" ht="63">
      <c r="A2" s="63" t="s">
        <v>34</v>
      </c>
      <c r="B2" s="63" t="s">
        <v>35</v>
      </c>
      <c r="C2" s="63" t="s">
        <v>36</v>
      </c>
      <c r="D2" s="63" t="s">
        <v>37</v>
      </c>
      <c r="E2" s="63" t="s">
        <v>109</v>
      </c>
      <c r="F2" s="140" t="s">
        <v>39</v>
      </c>
      <c r="G2" s="63" t="s">
        <v>110</v>
      </c>
      <c r="H2" s="63" t="s">
        <v>75</v>
      </c>
      <c r="I2" s="63" t="s">
        <v>42</v>
      </c>
      <c r="J2" s="63" t="s">
        <v>43</v>
      </c>
      <c r="K2" s="63" t="s">
        <v>44</v>
      </c>
      <c r="L2" s="64" t="s">
        <v>45</v>
      </c>
      <c r="M2" s="64" t="s">
        <v>46</v>
      </c>
      <c r="N2" s="65" t="s">
        <v>47</v>
      </c>
      <c r="O2" s="65" t="s">
        <v>46</v>
      </c>
      <c r="P2" s="66" t="s">
        <v>48</v>
      </c>
      <c r="Q2" s="66" t="s">
        <v>33</v>
      </c>
    </row>
    <row r="3" spans="1:17" s="71" customFormat="1" ht="24.75" customHeight="1">
      <c r="A3" s="70" t="s">
        <v>111</v>
      </c>
      <c r="B3" s="173" t="s">
        <v>112</v>
      </c>
      <c r="C3" s="71" t="s">
        <v>113</v>
      </c>
      <c r="D3" s="167" t="s">
        <v>114</v>
      </c>
      <c r="E3" s="71" t="s">
        <v>115</v>
      </c>
      <c r="G3" s="158"/>
      <c r="L3" s="73" t="s">
        <v>73</v>
      </c>
      <c r="M3" s="73">
        <f>VLOOKUP(L3,'Information Sheet'!$L$4:$M$8,2,FALSE)</f>
        <v>1</v>
      </c>
      <c r="N3" s="74" t="s">
        <v>60</v>
      </c>
      <c r="O3" s="74">
        <f>VLOOKUP(N3,'Information Sheet'!$N$4:$O$8,2,FALSE)</f>
        <v>90</v>
      </c>
      <c r="P3" s="75">
        <f>M3*O3</f>
        <v>90</v>
      </c>
      <c r="Q3" s="75" t="str">
        <f>VLOOKUP(P3,'Information Sheet'!$P$4:$Q$8,2,TRUE)</f>
        <v>Low</v>
      </c>
    </row>
    <row r="4" spans="1:17" ht="51" customHeight="1">
      <c r="A4" s="77"/>
      <c r="B4" s="173"/>
      <c r="D4" s="169"/>
      <c r="E4" s="62" t="s">
        <v>116</v>
      </c>
      <c r="G4" s="159"/>
      <c r="L4" s="73"/>
      <c r="M4" s="67"/>
      <c r="N4" s="68"/>
      <c r="O4" s="68"/>
      <c r="P4" s="69"/>
      <c r="Q4" s="69"/>
    </row>
    <row r="5" spans="1:17" s="71" customFormat="1" ht="48.95" customHeight="1">
      <c r="A5" s="70" t="s">
        <v>117</v>
      </c>
      <c r="B5" s="173"/>
      <c r="C5" s="71" t="s">
        <v>118</v>
      </c>
      <c r="D5" s="167" t="s">
        <v>119</v>
      </c>
      <c r="E5" s="71" t="s">
        <v>120</v>
      </c>
      <c r="G5" s="158"/>
      <c r="L5" s="73" t="s">
        <v>54</v>
      </c>
      <c r="M5" s="73">
        <f>VLOOKUP(L5,'Information Sheet'!$L$4:$M$8,2,FALSE)</f>
        <v>2</v>
      </c>
      <c r="N5" s="74" t="s">
        <v>66</v>
      </c>
      <c r="O5" s="74">
        <f>VLOOKUP(N5,'Information Sheet'!$N$4:$O$8,2,FALSE)</f>
        <v>60</v>
      </c>
      <c r="P5" s="75">
        <f t="shared" ref="P5:P67" si="0">M5*O5</f>
        <v>120</v>
      </c>
      <c r="Q5" s="75" t="str">
        <f>VLOOKUP(P5,'Information Sheet'!$P$4:$Q$8,2,TRUE)</f>
        <v>Medium</v>
      </c>
    </row>
    <row r="6" spans="1:17" ht="45">
      <c r="A6" s="77"/>
      <c r="B6" s="173"/>
      <c r="D6" s="168"/>
      <c r="E6" s="62" t="s">
        <v>121</v>
      </c>
      <c r="G6" s="160"/>
      <c r="L6" s="67"/>
      <c r="M6" s="67"/>
      <c r="N6" s="68"/>
      <c r="O6" s="68"/>
      <c r="P6" s="69"/>
      <c r="Q6" s="69"/>
    </row>
    <row r="7" spans="1:17" ht="45">
      <c r="A7" s="77"/>
      <c r="B7" s="173"/>
      <c r="D7" s="169"/>
      <c r="E7" s="62" t="s">
        <v>122</v>
      </c>
      <c r="G7" s="159"/>
      <c r="L7" s="67"/>
      <c r="M7" s="67"/>
      <c r="N7" s="68"/>
      <c r="O7" s="68"/>
      <c r="P7" s="69"/>
      <c r="Q7" s="69"/>
    </row>
    <row r="8" spans="1:17" s="71" customFormat="1" ht="45">
      <c r="A8" s="70" t="s">
        <v>123</v>
      </c>
      <c r="B8" s="173"/>
      <c r="C8" s="71" t="s">
        <v>124</v>
      </c>
      <c r="D8" s="72" t="s">
        <v>125</v>
      </c>
      <c r="E8" s="71" t="s">
        <v>126</v>
      </c>
      <c r="L8" s="73" t="s">
        <v>54</v>
      </c>
      <c r="M8" s="73">
        <f>VLOOKUP(L8,'Information Sheet'!$L$4:$M$8,2,FALSE)</f>
        <v>2</v>
      </c>
      <c r="N8" s="74" t="s">
        <v>66</v>
      </c>
      <c r="O8" s="74">
        <f>VLOOKUP(N8,'Information Sheet'!$N$4:$O$8,2,FALSE)</f>
        <v>60</v>
      </c>
      <c r="P8" s="75">
        <f t="shared" si="0"/>
        <v>120</v>
      </c>
      <c r="Q8" s="75" t="str">
        <f>VLOOKUP(P8,'Information Sheet'!$P$4:$Q$8,2,TRUE)</f>
        <v>Medium</v>
      </c>
    </row>
    <row r="9" spans="1:17" s="71" customFormat="1" ht="60">
      <c r="A9" s="70" t="s">
        <v>127</v>
      </c>
      <c r="B9" s="173"/>
      <c r="C9" s="71" t="s">
        <v>128</v>
      </c>
      <c r="D9" s="72" t="s">
        <v>129</v>
      </c>
      <c r="E9" s="71" t="s">
        <v>130</v>
      </c>
      <c r="L9" s="73" t="s">
        <v>54</v>
      </c>
      <c r="M9" s="73">
        <f>VLOOKUP(L9,'Information Sheet'!$L$4:$M$8,2,FALSE)</f>
        <v>2</v>
      </c>
      <c r="N9" s="74" t="s">
        <v>66</v>
      </c>
      <c r="O9" s="74">
        <f>VLOOKUP(N9,'Information Sheet'!$N$4:$O$8,2,FALSE)</f>
        <v>60</v>
      </c>
      <c r="P9" s="75">
        <f t="shared" si="0"/>
        <v>120</v>
      </c>
      <c r="Q9" s="75" t="str">
        <f>VLOOKUP(P9,'Information Sheet'!$P$4:$Q$8,2,TRUE)</f>
        <v>Medium</v>
      </c>
    </row>
    <row r="10" spans="1:17" s="71" customFormat="1" ht="32.1" customHeight="1">
      <c r="A10" s="161" t="s">
        <v>131</v>
      </c>
      <c r="B10" s="173"/>
      <c r="C10" s="71" t="s">
        <v>132</v>
      </c>
      <c r="D10" s="163" t="s">
        <v>133</v>
      </c>
      <c r="E10" s="71" t="s">
        <v>134</v>
      </c>
      <c r="G10" s="158"/>
      <c r="L10" s="73" t="s">
        <v>54</v>
      </c>
      <c r="M10" s="73">
        <f>VLOOKUP(L10,'Information Sheet'!$L$4:$M$8,2,FALSE)</f>
        <v>2</v>
      </c>
      <c r="N10" s="74" t="s">
        <v>55</v>
      </c>
      <c r="O10" s="74">
        <f>VLOOKUP(N10,'Information Sheet'!$N$4:$O$8,2,FALSE)</f>
        <v>40</v>
      </c>
      <c r="P10" s="75">
        <f t="shared" si="0"/>
        <v>80</v>
      </c>
      <c r="Q10" s="75" t="str">
        <f>VLOOKUP(P10,'Information Sheet'!$P$4:$Q$8,2,TRUE)</f>
        <v>Low</v>
      </c>
    </row>
    <row r="11" spans="1:17" ht="30">
      <c r="A11" s="162"/>
      <c r="B11" s="173"/>
      <c r="D11" s="164"/>
      <c r="E11" s="62" t="s">
        <v>135</v>
      </c>
      <c r="G11" s="159"/>
      <c r="L11" s="67"/>
      <c r="M11" s="67"/>
      <c r="N11" s="68"/>
      <c r="O11" s="68"/>
      <c r="P11" s="69"/>
      <c r="Q11" s="69"/>
    </row>
    <row r="12" spans="1:17" s="71" customFormat="1" ht="30">
      <c r="A12" s="161" t="s">
        <v>136</v>
      </c>
      <c r="B12" s="168" t="s">
        <v>137</v>
      </c>
      <c r="C12" s="71" t="s">
        <v>138</v>
      </c>
      <c r="D12" s="71" t="s">
        <v>139</v>
      </c>
      <c r="E12" s="71" t="s">
        <v>140</v>
      </c>
      <c r="G12" s="158"/>
      <c r="L12" s="73" t="s">
        <v>73</v>
      </c>
      <c r="M12" s="73">
        <f>VLOOKUP(L12,'Information Sheet'!$L$4:$M$8,2,FALSE)</f>
        <v>1</v>
      </c>
      <c r="N12" s="74" t="s">
        <v>55</v>
      </c>
      <c r="O12" s="74">
        <f>VLOOKUP(N12,'Information Sheet'!$N$4:$O$8,2,FALSE)</f>
        <v>40</v>
      </c>
      <c r="P12" s="75">
        <f t="shared" si="0"/>
        <v>40</v>
      </c>
      <c r="Q12" s="75" t="str">
        <f>VLOOKUP(P12,'Information Sheet'!$P$4:$Q$8,2,TRUE)</f>
        <v>Low</v>
      </c>
    </row>
    <row r="13" spans="1:17" ht="45">
      <c r="A13" s="162"/>
      <c r="B13" s="168"/>
      <c r="E13" s="62" t="s">
        <v>141</v>
      </c>
      <c r="G13" s="159"/>
      <c r="L13" s="67"/>
      <c r="M13" s="67"/>
      <c r="N13" s="68"/>
      <c r="O13" s="68"/>
      <c r="P13" s="69"/>
      <c r="Q13" s="69"/>
    </row>
    <row r="14" spans="1:17" s="71" customFormat="1" ht="30">
      <c r="A14" s="84" t="s">
        <v>142</v>
      </c>
      <c r="B14" s="168"/>
      <c r="C14" s="71" t="s">
        <v>143</v>
      </c>
      <c r="D14" s="71" t="s">
        <v>144</v>
      </c>
      <c r="E14" s="71" t="s">
        <v>145</v>
      </c>
      <c r="L14" s="73" t="s">
        <v>54</v>
      </c>
      <c r="M14" s="73">
        <f>VLOOKUP(L14,'Information Sheet'!$L$4:$M$8,2,FALSE)</f>
        <v>2</v>
      </c>
      <c r="N14" s="74" t="s">
        <v>55</v>
      </c>
      <c r="O14" s="74">
        <f>VLOOKUP(N14,'Information Sheet'!$N$4:$O$8,2,FALSE)</f>
        <v>40</v>
      </c>
      <c r="P14" s="75">
        <f t="shared" si="0"/>
        <v>80</v>
      </c>
      <c r="Q14" s="75" t="str">
        <f>VLOOKUP(P14,'Information Sheet'!$P$4:$Q$8,2,TRUE)</f>
        <v>Low</v>
      </c>
    </row>
    <row r="15" spans="1:17" s="79" customFormat="1" ht="75">
      <c r="A15" s="86" t="s">
        <v>146</v>
      </c>
      <c r="B15" s="169"/>
      <c r="C15" s="79" t="s">
        <v>147</v>
      </c>
      <c r="D15" s="79" t="s">
        <v>148</v>
      </c>
      <c r="E15" s="79" t="s">
        <v>149</v>
      </c>
      <c r="K15" s="79" t="s">
        <v>150</v>
      </c>
      <c r="L15" s="81" t="s">
        <v>54</v>
      </c>
      <c r="M15" s="81">
        <f>VLOOKUP(L15,'Information Sheet'!$L$4:$M$8,2,FALSE)</f>
        <v>2</v>
      </c>
      <c r="N15" s="82" t="s">
        <v>55</v>
      </c>
      <c r="O15" s="82">
        <f>VLOOKUP(N15,'Information Sheet'!$N$4:$O$8,2,FALSE)</f>
        <v>40</v>
      </c>
      <c r="P15" s="83">
        <f t="shared" si="0"/>
        <v>80</v>
      </c>
      <c r="Q15" s="83" t="str">
        <f>VLOOKUP(P15,'Information Sheet'!$P$4:$Q$8,2,TRUE)</f>
        <v>Low</v>
      </c>
    </row>
    <row r="16" spans="1:17" ht="45">
      <c r="A16" s="62" t="s">
        <v>151</v>
      </c>
      <c r="B16" s="138" t="s">
        <v>152</v>
      </c>
      <c r="C16" s="62" t="s">
        <v>153</v>
      </c>
      <c r="D16" s="62" t="s">
        <v>154</v>
      </c>
      <c r="E16" s="62" t="s">
        <v>155</v>
      </c>
      <c r="L16" s="67" t="s">
        <v>73</v>
      </c>
      <c r="M16" s="67">
        <f>VLOOKUP(L16,'Information Sheet'!$L$4:$M$8,2,FALSE)</f>
        <v>1</v>
      </c>
      <c r="N16" s="68" t="s">
        <v>66</v>
      </c>
      <c r="O16" s="68">
        <f>VLOOKUP(N16,'Information Sheet'!$N$4:$O$8,2,FALSE)</f>
        <v>60</v>
      </c>
      <c r="P16" s="69">
        <f t="shared" si="0"/>
        <v>60</v>
      </c>
      <c r="Q16" s="69" t="str">
        <f>VLOOKUP(P16,'Information Sheet'!$P$4:$Q$8,2,TRUE)</f>
        <v>Low</v>
      </c>
    </row>
    <row r="17" spans="12:17">
      <c r="L17" s="67"/>
      <c r="M17" s="67"/>
      <c r="N17" s="68"/>
      <c r="O17" s="68"/>
      <c r="P17" s="69">
        <f>AVERAGE(P3:P16)</f>
        <v>87.777777777777771</v>
      </c>
      <c r="Q17" s="69" t="str">
        <f>VLOOKUP(P17,'Information Sheet'!$P$4:$Q$8,2,TRUE)</f>
        <v>Low</v>
      </c>
    </row>
    <row r="18" spans="12:17">
      <c r="L18" s="67"/>
      <c r="M18" s="67" t="e">
        <f>VLOOKUP(L18,'Information Sheet'!$L$4:$M$8,2,FALSE)</f>
        <v>#N/A</v>
      </c>
      <c r="N18" s="68"/>
      <c r="O18" s="68" t="e">
        <f>VLOOKUP(N18,'Information Sheet'!$N$4:$O$8,2,FALSE)</f>
        <v>#N/A</v>
      </c>
      <c r="P18" s="69" t="e">
        <f t="shared" si="0"/>
        <v>#N/A</v>
      </c>
      <c r="Q18" s="69" t="e">
        <f>VLOOKUP(P18,'Information Sheet'!$P$4:$Q$8,2,TRUE)</f>
        <v>#N/A</v>
      </c>
    </row>
    <row r="19" spans="12:17">
      <c r="L19" s="67"/>
      <c r="M19" s="67" t="e">
        <f>VLOOKUP(L19,'Information Sheet'!$L$4:$M$8,2,FALSE)</f>
        <v>#N/A</v>
      </c>
      <c r="N19" s="68"/>
      <c r="O19" s="68" t="e">
        <f>VLOOKUP(N19,'Information Sheet'!$N$4:$O$8,2,FALSE)</f>
        <v>#N/A</v>
      </c>
      <c r="P19" s="69" t="e">
        <f t="shared" si="0"/>
        <v>#N/A</v>
      </c>
      <c r="Q19" s="69" t="e">
        <f>VLOOKUP(P19,'Information Sheet'!$P$4:$Q$8,2,TRUE)</f>
        <v>#N/A</v>
      </c>
    </row>
    <row r="20" spans="12:17">
      <c r="L20" s="67"/>
      <c r="M20" s="67" t="e">
        <f>VLOOKUP(L20,'Information Sheet'!$L$4:$M$8,2,FALSE)</f>
        <v>#N/A</v>
      </c>
      <c r="N20" s="68"/>
      <c r="O20" s="68" t="e">
        <f>VLOOKUP(N20,'Information Sheet'!$N$4:$O$8,2,FALSE)</f>
        <v>#N/A</v>
      </c>
      <c r="P20" s="69" t="e">
        <f t="shared" si="0"/>
        <v>#N/A</v>
      </c>
      <c r="Q20" s="69" t="e">
        <f>VLOOKUP(P20,'Information Sheet'!$P$4:$Q$8,2,TRUE)</f>
        <v>#N/A</v>
      </c>
    </row>
    <row r="21" spans="12:17">
      <c r="L21" s="67"/>
      <c r="M21" s="67" t="e">
        <f>VLOOKUP(L21,'Information Sheet'!$L$4:$M$8,2,FALSE)</f>
        <v>#N/A</v>
      </c>
      <c r="N21" s="68"/>
      <c r="O21" s="68" t="e">
        <f>VLOOKUP(N21,'Information Sheet'!$N$4:$O$8,2,FALSE)</f>
        <v>#N/A</v>
      </c>
      <c r="P21" s="69" t="e">
        <f t="shared" si="0"/>
        <v>#N/A</v>
      </c>
      <c r="Q21" s="69" t="e">
        <f>VLOOKUP(P21,'Information Sheet'!$P$4:$Q$8,2,TRUE)</f>
        <v>#N/A</v>
      </c>
    </row>
    <row r="22" spans="12:17">
      <c r="L22" s="67"/>
      <c r="M22" s="67" t="e">
        <f>VLOOKUP(L22,'Information Sheet'!$L$4:$M$8,2,FALSE)</f>
        <v>#N/A</v>
      </c>
      <c r="N22" s="68"/>
      <c r="O22" s="68" t="e">
        <f>VLOOKUP(N22,'Information Sheet'!$N$4:$O$8,2,FALSE)</f>
        <v>#N/A</v>
      </c>
      <c r="P22" s="69" t="e">
        <f t="shared" si="0"/>
        <v>#N/A</v>
      </c>
      <c r="Q22" s="69" t="e">
        <f>VLOOKUP(P22,'Information Sheet'!$P$4:$Q$8,2,TRUE)</f>
        <v>#N/A</v>
      </c>
    </row>
    <row r="23" spans="12:17">
      <c r="L23" s="67"/>
      <c r="M23" s="67" t="e">
        <f>VLOOKUP(L23,'Information Sheet'!$L$4:$M$8,2,FALSE)</f>
        <v>#N/A</v>
      </c>
      <c r="N23" s="68"/>
      <c r="O23" s="68" t="e">
        <f>VLOOKUP(N23,'Information Sheet'!$N$4:$O$8,2,FALSE)</f>
        <v>#N/A</v>
      </c>
      <c r="P23" s="69" t="e">
        <f t="shared" si="0"/>
        <v>#N/A</v>
      </c>
      <c r="Q23" s="69" t="e">
        <f>VLOOKUP(P23,'Information Sheet'!$P$4:$Q$8,2,TRUE)</f>
        <v>#N/A</v>
      </c>
    </row>
    <row r="24" spans="12:17">
      <c r="L24" s="67"/>
      <c r="M24" s="67" t="e">
        <f>VLOOKUP(L24,'Information Sheet'!$L$4:$M$8,2,FALSE)</f>
        <v>#N/A</v>
      </c>
      <c r="N24" s="68"/>
      <c r="O24" s="68" t="e">
        <f>VLOOKUP(N24,'Information Sheet'!$N$4:$O$8,2,FALSE)</f>
        <v>#N/A</v>
      </c>
      <c r="P24" s="69" t="e">
        <f t="shared" si="0"/>
        <v>#N/A</v>
      </c>
      <c r="Q24" s="69" t="e">
        <f>VLOOKUP(P24,'Information Sheet'!$P$4:$Q$8,2,TRUE)</f>
        <v>#N/A</v>
      </c>
    </row>
    <row r="25" spans="12:17">
      <c r="L25" s="67"/>
      <c r="M25" s="67" t="e">
        <f>VLOOKUP(L25,'Information Sheet'!$L$4:$M$8,2,FALSE)</f>
        <v>#N/A</v>
      </c>
      <c r="N25" s="68"/>
      <c r="O25" s="68" t="e">
        <f>VLOOKUP(N25,'Information Sheet'!$N$4:$O$8,2,FALSE)</f>
        <v>#N/A</v>
      </c>
      <c r="P25" s="69" t="e">
        <f t="shared" si="0"/>
        <v>#N/A</v>
      </c>
      <c r="Q25" s="69" t="e">
        <f>VLOOKUP(P25,'Information Sheet'!$P$4:$Q$8,2,TRUE)</f>
        <v>#N/A</v>
      </c>
    </row>
    <row r="26" spans="12:17">
      <c r="L26" s="67"/>
      <c r="M26" s="67" t="e">
        <f>VLOOKUP(L26,'Information Sheet'!$L$4:$M$8,2,FALSE)</f>
        <v>#N/A</v>
      </c>
      <c r="N26" s="68"/>
      <c r="O26" s="68" t="e">
        <f>VLOOKUP(N26,'Information Sheet'!$N$4:$O$8,2,FALSE)</f>
        <v>#N/A</v>
      </c>
      <c r="P26" s="69" t="e">
        <f t="shared" si="0"/>
        <v>#N/A</v>
      </c>
      <c r="Q26" s="69" t="e">
        <f>VLOOKUP(P26,'Information Sheet'!$P$4:$Q$8,2,TRUE)</f>
        <v>#N/A</v>
      </c>
    </row>
    <row r="27" spans="12:17">
      <c r="L27" s="67"/>
      <c r="M27" s="67" t="e">
        <f>VLOOKUP(L27,'Information Sheet'!$L$4:$M$8,2,FALSE)</f>
        <v>#N/A</v>
      </c>
      <c r="N27" s="68"/>
      <c r="O27" s="68" t="e">
        <f>VLOOKUP(N27,'Information Sheet'!$N$4:$O$8,2,FALSE)</f>
        <v>#N/A</v>
      </c>
      <c r="P27" s="69" t="e">
        <f t="shared" si="0"/>
        <v>#N/A</v>
      </c>
      <c r="Q27" s="69" t="e">
        <f>VLOOKUP(P27,'Information Sheet'!$P$4:$Q$8,2,TRUE)</f>
        <v>#N/A</v>
      </c>
    </row>
    <row r="28" spans="12:17">
      <c r="L28" s="67"/>
      <c r="M28" s="67" t="e">
        <f>VLOOKUP(L28,'Information Sheet'!$L$4:$M$8,2,FALSE)</f>
        <v>#N/A</v>
      </c>
      <c r="N28" s="68"/>
      <c r="O28" s="68" t="e">
        <f>VLOOKUP(N28,'Information Sheet'!$N$4:$O$8,2,FALSE)</f>
        <v>#N/A</v>
      </c>
      <c r="P28" s="69" t="e">
        <f t="shared" si="0"/>
        <v>#N/A</v>
      </c>
      <c r="Q28" s="69" t="e">
        <f>VLOOKUP(P28,'Information Sheet'!$P$4:$Q$8,2,TRUE)</f>
        <v>#N/A</v>
      </c>
    </row>
    <row r="29" spans="12:17">
      <c r="L29" s="67"/>
      <c r="M29" s="67" t="e">
        <f>VLOOKUP(L29,'Information Sheet'!$L$4:$M$8,2,FALSE)</f>
        <v>#N/A</v>
      </c>
      <c r="N29" s="68"/>
      <c r="O29" s="68" t="e">
        <f>VLOOKUP(N29,'Information Sheet'!$N$4:$O$8,2,FALSE)</f>
        <v>#N/A</v>
      </c>
      <c r="P29" s="69" t="e">
        <f t="shared" si="0"/>
        <v>#N/A</v>
      </c>
      <c r="Q29" s="69" t="e">
        <f>VLOOKUP(P29,'Information Sheet'!$P$4:$Q$8,2,TRUE)</f>
        <v>#N/A</v>
      </c>
    </row>
    <row r="30" spans="12:17">
      <c r="L30" s="67"/>
      <c r="M30" s="67" t="e">
        <f>VLOOKUP(L30,'Information Sheet'!$L$4:$M$8,2,FALSE)</f>
        <v>#N/A</v>
      </c>
      <c r="N30" s="68"/>
      <c r="O30" s="68" t="e">
        <f>VLOOKUP(N30,'Information Sheet'!$N$4:$O$8,2,FALSE)</f>
        <v>#N/A</v>
      </c>
      <c r="P30" s="69" t="e">
        <f t="shared" si="0"/>
        <v>#N/A</v>
      </c>
      <c r="Q30" s="69" t="e">
        <f>VLOOKUP(P30,'Information Sheet'!$P$4:$Q$8,2,TRUE)</f>
        <v>#N/A</v>
      </c>
    </row>
    <row r="31" spans="12:17">
      <c r="L31" s="67"/>
      <c r="M31" s="67" t="e">
        <f>VLOOKUP(L31,'Information Sheet'!$L$4:$M$8,2,FALSE)</f>
        <v>#N/A</v>
      </c>
      <c r="N31" s="68"/>
      <c r="O31" s="68" t="e">
        <f>VLOOKUP(N31,'Information Sheet'!$N$4:$O$8,2,FALSE)</f>
        <v>#N/A</v>
      </c>
      <c r="P31" s="69" t="e">
        <f t="shared" si="0"/>
        <v>#N/A</v>
      </c>
      <c r="Q31" s="69" t="e">
        <f>VLOOKUP(P31,'Information Sheet'!$P$4:$Q$8,2,TRUE)</f>
        <v>#N/A</v>
      </c>
    </row>
    <row r="32" spans="12:17">
      <c r="L32" s="67"/>
      <c r="M32" s="67" t="e">
        <f>VLOOKUP(L32,'Information Sheet'!$L$4:$M$8,2,FALSE)</f>
        <v>#N/A</v>
      </c>
      <c r="N32" s="68"/>
      <c r="O32" s="68" t="e">
        <f>VLOOKUP(N32,'Information Sheet'!$N$4:$O$8,2,FALSE)</f>
        <v>#N/A</v>
      </c>
      <c r="P32" s="69" t="e">
        <f t="shared" si="0"/>
        <v>#N/A</v>
      </c>
      <c r="Q32" s="69" t="e">
        <f>VLOOKUP(P32,'Information Sheet'!$P$4:$Q$8,2,TRUE)</f>
        <v>#N/A</v>
      </c>
    </row>
    <row r="33" spans="12:17">
      <c r="L33" s="67"/>
      <c r="M33" s="67" t="e">
        <f>VLOOKUP(L33,'Information Sheet'!$L$4:$M$8,2,FALSE)</f>
        <v>#N/A</v>
      </c>
      <c r="N33" s="68"/>
      <c r="O33" s="68" t="e">
        <f>VLOOKUP(N33,'Information Sheet'!$N$4:$O$8,2,FALSE)</f>
        <v>#N/A</v>
      </c>
      <c r="P33" s="69" t="e">
        <f t="shared" si="0"/>
        <v>#N/A</v>
      </c>
      <c r="Q33" s="69" t="e">
        <f>VLOOKUP(P33,'Information Sheet'!$P$4:$Q$8,2,TRUE)</f>
        <v>#N/A</v>
      </c>
    </row>
    <row r="34" spans="12:17">
      <c r="L34" s="67"/>
      <c r="M34" s="67" t="e">
        <f>VLOOKUP(L34,'Information Sheet'!$L$4:$M$8,2,FALSE)</f>
        <v>#N/A</v>
      </c>
      <c r="N34" s="68"/>
      <c r="O34" s="68" t="e">
        <f>VLOOKUP(N34,'Information Sheet'!$N$4:$O$8,2,FALSE)</f>
        <v>#N/A</v>
      </c>
      <c r="P34" s="69" t="e">
        <f t="shared" si="0"/>
        <v>#N/A</v>
      </c>
      <c r="Q34" s="69" t="e">
        <f>VLOOKUP(P34,'Information Sheet'!$P$4:$Q$8,2,TRUE)</f>
        <v>#N/A</v>
      </c>
    </row>
    <row r="35" spans="12:17">
      <c r="L35" s="67"/>
      <c r="M35" s="67" t="e">
        <f>VLOOKUP(L35,'Information Sheet'!$L$4:$M$8,2,FALSE)</f>
        <v>#N/A</v>
      </c>
      <c r="N35" s="68"/>
      <c r="O35" s="68" t="e">
        <f>VLOOKUP(N35,'Information Sheet'!$N$4:$O$8,2,FALSE)</f>
        <v>#N/A</v>
      </c>
      <c r="P35" s="69" t="e">
        <f t="shared" si="0"/>
        <v>#N/A</v>
      </c>
      <c r="Q35" s="69" t="e">
        <f>VLOOKUP(P35,'Information Sheet'!$P$4:$Q$8,2,TRUE)</f>
        <v>#N/A</v>
      </c>
    </row>
    <row r="36" spans="12:17">
      <c r="L36" s="67"/>
      <c r="M36" s="67" t="e">
        <f>VLOOKUP(L36,'Information Sheet'!$L$4:$M$8,2,FALSE)</f>
        <v>#N/A</v>
      </c>
      <c r="N36" s="68"/>
      <c r="O36" s="68" t="e">
        <f>VLOOKUP(N36,'Information Sheet'!$N$4:$O$8,2,FALSE)</f>
        <v>#N/A</v>
      </c>
      <c r="P36" s="69" t="e">
        <f t="shared" si="0"/>
        <v>#N/A</v>
      </c>
      <c r="Q36" s="69" t="e">
        <f>VLOOKUP(P36,'Information Sheet'!$P$4:$Q$8,2,TRUE)</f>
        <v>#N/A</v>
      </c>
    </row>
    <row r="37" spans="12:17">
      <c r="L37" s="67"/>
      <c r="M37" s="67" t="e">
        <f>VLOOKUP(L37,'Information Sheet'!$L$4:$M$8,2,FALSE)</f>
        <v>#N/A</v>
      </c>
      <c r="N37" s="68"/>
      <c r="O37" s="68" t="e">
        <f>VLOOKUP(N37,'Information Sheet'!$N$4:$O$8,2,FALSE)</f>
        <v>#N/A</v>
      </c>
      <c r="P37" s="69" t="e">
        <f t="shared" si="0"/>
        <v>#N/A</v>
      </c>
      <c r="Q37" s="69" t="e">
        <f>VLOOKUP(P37,'Information Sheet'!$P$4:$Q$8,2,TRUE)</f>
        <v>#N/A</v>
      </c>
    </row>
    <row r="38" spans="12:17">
      <c r="L38" s="67"/>
      <c r="M38" s="67" t="e">
        <f>VLOOKUP(L38,'Information Sheet'!$L$4:$M$8,2,FALSE)</f>
        <v>#N/A</v>
      </c>
      <c r="N38" s="68"/>
      <c r="O38" s="68" t="e">
        <f>VLOOKUP(N38,'Information Sheet'!$N$4:$O$8,2,FALSE)</f>
        <v>#N/A</v>
      </c>
      <c r="P38" s="69" t="e">
        <f t="shared" si="0"/>
        <v>#N/A</v>
      </c>
      <c r="Q38" s="69" t="e">
        <f>VLOOKUP(P38,'Information Sheet'!$P$4:$Q$8,2,TRUE)</f>
        <v>#N/A</v>
      </c>
    </row>
    <row r="39" spans="12:17">
      <c r="L39" s="67"/>
      <c r="M39" s="67" t="e">
        <f>VLOOKUP(L39,'Information Sheet'!$L$4:$M$8,2,FALSE)</f>
        <v>#N/A</v>
      </c>
      <c r="N39" s="68"/>
      <c r="O39" s="68" t="e">
        <f>VLOOKUP(N39,'Information Sheet'!$N$4:$O$8,2,FALSE)</f>
        <v>#N/A</v>
      </c>
      <c r="P39" s="69" t="e">
        <f t="shared" si="0"/>
        <v>#N/A</v>
      </c>
      <c r="Q39" s="69" t="e">
        <f>VLOOKUP(P39,'Information Sheet'!$P$4:$Q$8,2,TRUE)</f>
        <v>#N/A</v>
      </c>
    </row>
    <row r="40" spans="12:17">
      <c r="L40" s="67"/>
      <c r="M40" s="67" t="e">
        <f>VLOOKUP(L40,'Information Sheet'!$L$4:$M$8,2,FALSE)</f>
        <v>#N/A</v>
      </c>
      <c r="N40" s="68"/>
      <c r="O40" s="68" t="e">
        <f>VLOOKUP(N40,'Information Sheet'!$N$4:$O$8,2,FALSE)</f>
        <v>#N/A</v>
      </c>
      <c r="P40" s="69" t="e">
        <f t="shared" si="0"/>
        <v>#N/A</v>
      </c>
      <c r="Q40" s="69" t="e">
        <f>VLOOKUP(P40,'Information Sheet'!$P$4:$Q$8,2,TRUE)</f>
        <v>#N/A</v>
      </c>
    </row>
    <row r="41" spans="12:17">
      <c r="L41" s="67"/>
      <c r="M41" s="67" t="e">
        <f>VLOOKUP(L41,'Information Sheet'!$L$4:$M$8,2,FALSE)</f>
        <v>#N/A</v>
      </c>
      <c r="N41" s="68"/>
      <c r="O41" s="68" t="e">
        <f>VLOOKUP(N41,'Information Sheet'!$N$4:$O$8,2,FALSE)</f>
        <v>#N/A</v>
      </c>
      <c r="P41" s="69" t="e">
        <f t="shared" si="0"/>
        <v>#N/A</v>
      </c>
      <c r="Q41" s="69" t="e">
        <f>VLOOKUP(P41,'Information Sheet'!$P$4:$Q$8,2,TRUE)</f>
        <v>#N/A</v>
      </c>
    </row>
    <row r="42" spans="12:17">
      <c r="L42" s="67"/>
      <c r="M42" s="67" t="e">
        <f>VLOOKUP(L42,'Information Sheet'!$L$4:$M$8,2,FALSE)</f>
        <v>#N/A</v>
      </c>
      <c r="N42" s="68"/>
      <c r="O42" s="68" t="e">
        <f>VLOOKUP(N42,'Information Sheet'!$N$4:$O$8,2,FALSE)</f>
        <v>#N/A</v>
      </c>
      <c r="P42" s="69" t="e">
        <f t="shared" si="0"/>
        <v>#N/A</v>
      </c>
      <c r="Q42" s="69" t="e">
        <f>VLOOKUP(P42,'Information Sheet'!$P$4:$Q$8,2,TRUE)</f>
        <v>#N/A</v>
      </c>
    </row>
    <row r="43" spans="12:17">
      <c r="L43" s="67"/>
      <c r="M43" s="67" t="e">
        <f>VLOOKUP(L43,'Information Sheet'!$L$4:$M$8,2,FALSE)</f>
        <v>#N/A</v>
      </c>
      <c r="N43" s="68"/>
      <c r="O43" s="68" t="e">
        <f>VLOOKUP(N43,'Information Sheet'!$N$4:$O$8,2,FALSE)</f>
        <v>#N/A</v>
      </c>
      <c r="P43" s="69" t="e">
        <f t="shared" si="0"/>
        <v>#N/A</v>
      </c>
      <c r="Q43" s="69" t="e">
        <f>VLOOKUP(P43,'Information Sheet'!$P$4:$Q$8,2,TRUE)</f>
        <v>#N/A</v>
      </c>
    </row>
    <row r="44" spans="12:17">
      <c r="L44" s="67"/>
      <c r="M44" s="67" t="e">
        <f>VLOOKUP(L44,'Information Sheet'!$L$4:$M$8,2,FALSE)</f>
        <v>#N/A</v>
      </c>
      <c r="N44" s="68"/>
      <c r="O44" s="68" t="e">
        <f>VLOOKUP(N44,'Information Sheet'!$N$4:$O$8,2,FALSE)</f>
        <v>#N/A</v>
      </c>
      <c r="P44" s="69" t="e">
        <f t="shared" si="0"/>
        <v>#N/A</v>
      </c>
      <c r="Q44" s="69" t="e">
        <f>VLOOKUP(P44,'Information Sheet'!$P$4:$Q$8,2,TRUE)</f>
        <v>#N/A</v>
      </c>
    </row>
    <row r="45" spans="12:17">
      <c r="L45" s="67"/>
      <c r="M45" s="67" t="e">
        <f>VLOOKUP(L45,'Information Sheet'!$L$4:$M$8,2,FALSE)</f>
        <v>#N/A</v>
      </c>
      <c r="N45" s="68"/>
      <c r="O45" s="68" t="e">
        <f>VLOOKUP(N45,'Information Sheet'!$N$4:$O$8,2,FALSE)</f>
        <v>#N/A</v>
      </c>
      <c r="P45" s="69" t="e">
        <f t="shared" si="0"/>
        <v>#N/A</v>
      </c>
      <c r="Q45" s="69" t="e">
        <f>VLOOKUP(P45,'Information Sheet'!$P$4:$Q$8,2,TRUE)</f>
        <v>#N/A</v>
      </c>
    </row>
    <row r="46" spans="12:17">
      <c r="L46" s="67"/>
      <c r="M46" s="67" t="e">
        <f>VLOOKUP(L46,'Information Sheet'!$L$4:$M$8,2,FALSE)</f>
        <v>#N/A</v>
      </c>
      <c r="N46" s="68"/>
      <c r="O46" s="68" t="e">
        <f>VLOOKUP(N46,'Information Sheet'!$N$4:$O$8,2,FALSE)</f>
        <v>#N/A</v>
      </c>
      <c r="P46" s="69" t="e">
        <f t="shared" si="0"/>
        <v>#N/A</v>
      </c>
      <c r="Q46" s="69" t="e">
        <f>VLOOKUP(P46,'Information Sheet'!$P$4:$Q$8,2,TRUE)</f>
        <v>#N/A</v>
      </c>
    </row>
    <row r="47" spans="12:17">
      <c r="L47" s="67"/>
      <c r="M47" s="67" t="e">
        <f>VLOOKUP(L47,'Information Sheet'!$L$4:$M$8,2,FALSE)</f>
        <v>#N/A</v>
      </c>
      <c r="N47" s="68"/>
      <c r="O47" s="68" t="e">
        <f>VLOOKUP(N47,'Information Sheet'!$N$4:$O$8,2,FALSE)</f>
        <v>#N/A</v>
      </c>
      <c r="P47" s="69" t="e">
        <f t="shared" si="0"/>
        <v>#N/A</v>
      </c>
      <c r="Q47" s="69" t="e">
        <f>VLOOKUP(P47,'Information Sheet'!$P$4:$Q$8,2,TRUE)</f>
        <v>#N/A</v>
      </c>
    </row>
    <row r="48" spans="12:17">
      <c r="L48" s="67"/>
      <c r="M48" s="67" t="e">
        <f>VLOOKUP(L48,'Information Sheet'!$L$4:$M$8,2,FALSE)</f>
        <v>#N/A</v>
      </c>
      <c r="N48" s="68"/>
      <c r="O48" s="68" t="e">
        <f>VLOOKUP(N48,'Information Sheet'!$N$4:$O$8,2,FALSE)</f>
        <v>#N/A</v>
      </c>
      <c r="P48" s="69" t="e">
        <f t="shared" si="0"/>
        <v>#N/A</v>
      </c>
      <c r="Q48" s="69" t="e">
        <f>VLOOKUP(P48,'Information Sheet'!$P$4:$Q$8,2,TRUE)</f>
        <v>#N/A</v>
      </c>
    </row>
    <row r="49" spans="12:17">
      <c r="L49" s="67"/>
      <c r="M49" s="67" t="e">
        <f>VLOOKUP(L49,'Information Sheet'!$L$4:$M$8,2,FALSE)</f>
        <v>#N/A</v>
      </c>
      <c r="N49" s="68"/>
      <c r="O49" s="68" t="e">
        <f>VLOOKUP(N49,'Information Sheet'!$N$4:$O$8,2,FALSE)</f>
        <v>#N/A</v>
      </c>
      <c r="P49" s="69" t="e">
        <f t="shared" si="0"/>
        <v>#N/A</v>
      </c>
      <c r="Q49" s="69" t="e">
        <f>VLOOKUP(P49,'Information Sheet'!$P$4:$Q$8,2,TRUE)</f>
        <v>#N/A</v>
      </c>
    </row>
    <row r="50" spans="12:17">
      <c r="L50" s="67"/>
      <c r="M50" s="67" t="e">
        <f>VLOOKUP(L50,'Information Sheet'!$L$4:$M$8,2,FALSE)</f>
        <v>#N/A</v>
      </c>
      <c r="N50" s="68"/>
      <c r="O50" s="68" t="e">
        <f>VLOOKUP(N50,'Information Sheet'!$N$4:$O$8,2,FALSE)</f>
        <v>#N/A</v>
      </c>
      <c r="P50" s="69" t="e">
        <f t="shared" si="0"/>
        <v>#N/A</v>
      </c>
      <c r="Q50" s="69" t="e">
        <f>VLOOKUP(P50,'Information Sheet'!$P$4:$Q$8,2,TRUE)</f>
        <v>#N/A</v>
      </c>
    </row>
    <row r="51" spans="12:17">
      <c r="L51" s="67"/>
      <c r="M51" s="67" t="e">
        <f>VLOOKUP(L51,'Information Sheet'!$L$4:$M$8,2,FALSE)</f>
        <v>#N/A</v>
      </c>
      <c r="N51" s="68"/>
      <c r="O51" s="68" t="e">
        <f>VLOOKUP(N51,'Information Sheet'!$N$4:$O$8,2,FALSE)</f>
        <v>#N/A</v>
      </c>
      <c r="P51" s="69" t="e">
        <f t="shared" si="0"/>
        <v>#N/A</v>
      </c>
      <c r="Q51" s="69" t="e">
        <f>VLOOKUP(P51,'Information Sheet'!$P$4:$Q$8,2,TRUE)</f>
        <v>#N/A</v>
      </c>
    </row>
    <row r="52" spans="12:17">
      <c r="L52" s="67"/>
      <c r="M52" s="67" t="e">
        <f>VLOOKUP(L52,'Information Sheet'!$L$4:$M$8,2,FALSE)</f>
        <v>#N/A</v>
      </c>
      <c r="N52" s="68"/>
      <c r="O52" s="68" t="e">
        <f>VLOOKUP(N52,'Information Sheet'!$N$4:$O$8,2,FALSE)</f>
        <v>#N/A</v>
      </c>
      <c r="P52" s="69" t="e">
        <f t="shared" si="0"/>
        <v>#N/A</v>
      </c>
      <c r="Q52" s="69" t="e">
        <f>VLOOKUP(P52,'Information Sheet'!$P$4:$Q$8,2,TRUE)</f>
        <v>#N/A</v>
      </c>
    </row>
    <row r="53" spans="12:17">
      <c r="L53" s="67"/>
      <c r="M53" s="67" t="e">
        <f>VLOOKUP(L53,'Information Sheet'!$L$4:$M$8,2,FALSE)</f>
        <v>#N/A</v>
      </c>
      <c r="N53" s="68"/>
      <c r="O53" s="68" t="e">
        <f>VLOOKUP(N53,'Information Sheet'!$N$4:$O$8,2,FALSE)</f>
        <v>#N/A</v>
      </c>
      <c r="P53" s="69" t="e">
        <f t="shared" si="0"/>
        <v>#N/A</v>
      </c>
      <c r="Q53" s="69" t="e">
        <f>VLOOKUP(P53,'Information Sheet'!$P$4:$Q$8,2,TRUE)</f>
        <v>#N/A</v>
      </c>
    </row>
    <row r="54" spans="12:17">
      <c r="L54" s="67"/>
      <c r="M54" s="67" t="e">
        <f>VLOOKUP(L54,'Information Sheet'!$L$4:$M$8,2,FALSE)</f>
        <v>#N/A</v>
      </c>
      <c r="N54" s="68"/>
      <c r="O54" s="68" t="e">
        <f>VLOOKUP(N54,'Information Sheet'!$N$4:$O$8,2,FALSE)</f>
        <v>#N/A</v>
      </c>
      <c r="P54" s="69" t="e">
        <f t="shared" si="0"/>
        <v>#N/A</v>
      </c>
      <c r="Q54" s="69" t="e">
        <f>VLOOKUP(P54,'Information Sheet'!$P$4:$Q$8,2,TRUE)</f>
        <v>#N/A</v>
      </c>
    </row>
    <row r="55" spans="12:17">
      <c r="L55" s="67"/>
      <c r="M55" s="67" t="e">
        <f>VLOOKUP(L55,'Information Sheet'!$L$4:$M$8,2,FALSE)</f>
        <v>#N/A</v>
      </c>
      <c r="N55" s="68"/>
      <c r="O55" s="68" t="e">
        <f>VLOOKUP(N55,'Information Sheet'!$N$4:$O$8,2,FALSE)</f>
        <v>#N/A</v>
      </c>
      <c r="P55" s="69" t="e">
        <f t="shared" si="0"/>
        <v>#N/A</v>
      </c>
      <c r="Q55" s="69" t="e">
        <f>VLOOKUP(P55,'Information Sheet'!$P$4:$Q$8,2,TRUE)</f>
        <v>#N/A</v>
      </c>
    </row>
    <row r="56" spans="12:17">
      <c r="L56" s="67"/>
      <c r="M56" s="67" t="e">
        <f>VLOOKUP(L56,'Information Sheet'!$L$4:$M$8,2,FALSE)</f>
        <v>#N/A</v>
      </c>
      <c r="N56" s="68"/>
      <c r="O56" s="68" t="e">
        <f>VLOOKUP(N56,'Information Sheet'!$N$4:$O$8,2,FALSE)</f>
        <v>#N/A</v>
      </c>
      <c r="P56" s="69" t="e">
        <f t="shared" si="0"/>
        <v>#N/A</v>
      </c>
      <c r="Q56" s="69" t="e">
        <f>VLOOKUP(P56,'Information Sheet'!$P$4:$Q$8,2,TRUE)</f>
        <v>#N/A</v>
      </c>
    </row>
    <row r="57" spans="12:17">
      <c r="L57" s="67"/>
      <c r="M57" s="67" t="e">
        <f>VLOOKUP(L57,'Information Sheet'!$L$4:$M$8,2,FALSE)</f>
        <v>#N/A</v>
      </c>
      <c r="N57" s="68"/>
      <c r="O57" s="68" t="e">
        <f>VLOOKUP(N57,'Information Sheet'!$N$4:$O$8,2,FALSE)</f>
        <v>#N/A</v>
      </c>
      <c r="P57" s="69" t="e">
        <f t="shared" si="0"/>
        <v>#N/A</v>
      </c>
      <c r="Q57" s="69" t="e">
        <f>VLOOKUP(P57,'Information Sheet'!$P$4:$Q$8,2,TRUE)</f>
        <v>#N/A</v>
      </c>
    </row>
    <row r="58" spans="12:17">
      <c r="L58" s="67"/>
      <c r="M58" s="67" t="e">
        <f>VLOOKUP(L58,'Information Sheet'!$L$4:$M$8,2,FALSE)</f>
        <v>#N/A</v>
      </c>
      <c r="N58" s="68"/>
      <c r="O58" s="68" t="e">
        <f>VLOOKUP(N58,'Information Sheet'!$N$4:$O$8,2,FALSE)</f>
        <v>#N/A</v>
      </c>
      <c r="P58" s="69" t="e">
        <f t="shared" si="0"/>
        <v>#N/A</v>
      </c>
      <c r="Q58" s="69" t="e">
        <f>VLOOKUP(P58,'Information Sheet'!$P$4:$Q$8,2,TRUE)</f>
        <v>#N/A</v>
      </c>
    </row>
    <row r="59" spans="12:17">
      <c r="L59" s="67"/>
      <c r="M59" s="67" t="e">
        <f>VLOOKUP(L59,'Information Sheet'!$L$4:$M$8,2,FALSE)</f>
        <v>#N/A</v>
      </c>
      <c r="N59" s="68"/>
      <c r="O59" s="68" t="e">
        <f>VLOOKUP(N59,'Information Sheet'!$N$4:$O$8,2,FALSE)</f>
        <v>#N/A</v>
      </c>
      <c r="P59" s="69" t="e">
        <f t="shared" si="0"/>
        <v>#N/A</v>
      </c>
      <c r="Q59" s="69" t="e">
        <f>VLOOKUP(P59,'Information Sheet'!$P$4:$Q$8,2,TRUE)</f>
        <v>#N/A</v>
      </c>
    </row>
    <row r="60" spans="12:17">
      <c r="L60" s="67"/>
      <c r="M60" s="67" t="e">
        <f>VLOOKUP(L60,'Information Sheet'!$L$4:$M$8,2,FALSE)</f>
        <v>#N/A</v>
      </c>
      <c r="N60" s="68"/>
      <c r="O60" s="68" t="e">
        <f>VLOOKUP(N60,'Information Sheet'!$N$4:$O$8,2,FALSE)</f>
        <v>#N/A</v>
      </c>
      <c r="P60" s="69" t="e">
        <f t="shared" si="0"/>
        <v>#N/A</v>
      </c>
      <c r="Q60" s="69" t="e">
        <f>VLOOKUP(P60,'Information Sheet'!$P$4:$Q$8,2,TRUE)</f>
        <v>#N/A</v>
      </c>
    </row>
    <row r="61" spans="12:17">
      <c r="L61" s="67"/>
      <c r="M61" s="67" t="e">
        <f>VLOOKUP(L61,'Information Sheet'!$L$4:$M$8,2,FALSE)</f>
        <v>#N/A</v>
      </c>
      <c r="N61" s="68"/>
      <c r="O61" s="68" t="e">
        <f>VLOOKUP(N61,'Information Sheet'!$N$4:$O$8,2,FALSE)</f>
        <v>#N/A</v>
      </c>
      <c r="P61" s="69" t="e">
        <f t="shared" si="0"/>
        <v>#N/A</v>
      </c>
      <c r="Q61" s="69" t="e">
        <f>VLOOKUP(P61,'Information Sheet'!$P$4:$Q$8,2,TRUE)</f>
        <v>#N/A</v>
      </c>
    </row>
    <row r="62" spans="12:17">
      <c r="L62" s="67"/>
      <c r="M62" s="67" t="e">
        <f>VLOOKUP(L62,'Information Sheet'!$L$4:$M$8,2,FALSE)</f>
        <v>#N/A</v>
      </c>
      <c r="N62" s="68"/>
      <c r="O62" s="68" t="e">
        <f>VLOOKUP(N62,'Information Sheet'!$N$4:$O$8,2,FALSE)</f>
        <v>#N/A</v>
      </c>
      <c r="P62" s="69" t="e">
        <f t="shared" si="0"/>
        <v>#N/A</v>
      </c>
      <c r="Q62" s="69" t="e">
        <f>VLOOKUP(P62,'Information Sheet'!$P$4:$Q$8,2,TRUE)</f>
        <v>#N/A</v>
      </c>
    </row>
    <row r="63" spans="12:17">
      <c r="L63" s="67"/>
      <c r="M63" s="67" t="e">
        <f>VLOOKUP(L63,'Information Sheet'!$L$4:$M$8,2,FALSE)</f>
        <v>#N/A</v>
      </c>
      <c r="N63" s="68"/>
      <c r="O63" s="68" t="e">
        <f>VLOOKUP(N63,'Information Sheet'!$N$4:$O$8,2,FALSE)</f>
        <v>#N/A</v>
      </c>
      <c r="P63" s="69" t="e">
        <f t="shared" si="0"/>
        <v>#N/A</v>
      </c>
      <c r="Q63" s="69" t="e">
        <f>VLOOKUP(P63,'Information Sheet'!$P$4:$Q$8,2,TRUE)</f>
        <v>#N/A</v>
      </c>
    </row>
    <row r="64" spans="12:17">
      <c r="L64" s="67"/>
      <c r="M64" s="67" t="e">
        <f>VLOOKUP(L64,'Information Sheet'!$L$4:$M$8,2,FALSE)</f>
        <v>#N/A</v>
      </c>
      <c r="N64" s="68"/>
      <c r="O64" s="68" t="e">
        <f>VLOOKUP(N64,'Information Sheet'!$N$4:$O$8,2,FALSE)</f>
        <v>#N/A</v>
      </c>
      <c r="P64" s="69" t="e">
        <f t="shared" si="0"/>
        <v>#N/A</v>
      </c>
      <c r="Q64" s="69" t="e">
        <f>VLOOKUP(P64,'Information Sheet'!$P$4:$Q$8,2,TRUE)</f>
        <v>#N/A</v>
      </c>
    </row>
    <row r="65" spans="12:17">
      <c r="L65" s="67"/>
      <c r="M65" s="67" t="e">
        <f>VLOOKUP(L65,'Information Sheet'!$L$4:$M$8,2,FALSE)</f>
        <v>#N/A</v>
      </c>
      <c r="N65" s="68"/>
      <c r="O65" s="68" t="e">
        <f>VLOOKUP(N65,'Information Sheet'!$N$4:$O$8,2,FALSE)</f>
        <v>#N/A</v>
      </c>
      <c r="P65" s="69" t="e">
        <f t="shared" si="0"/>
        <v>#N/A</v>
      </c>
      <c r="Q65" s="69" t="e">
        <f>VLOOKUP(P65,'Information Sheet'!$P$4:$Q$8,2,TRUE)</f>
        <v>#N/A</v>
      </c>
    </row>
    <row r="66" spans="12:17">
      <c r="L66" s="67"/>
      <c r="M66" s="67" t="e">
        <f>VLOOKUP(L66,'Information Sheet'!$L$4:$M$8,2,FALSE)</f>
        <v>#N/A</v>
      </c>
      <c r="N66" s="68"/>
      <c r="O66" s="68" t="e">
        <f>VLOOKUP(N66,'Information Sheet'!$N$4:$O$8,2,FALSE)</f>
        <v>#N/A</v>
      </c>
      <c r="P66" s="69" t="e">
        <f t="shared" si="0"/>
        <v>#N/A</v>
      </c>
      <c r="Q66" s="69" t="e">
        <f>VLOOKUP(P66,'Information Sheet'!$P$4:$Q$8,2,TRUE)</f>
        <v>#N/A</v>
      </c>
    </row>
    <row r="67" spans="12:17">
      <c r="L67" s="67"/>
      <c r="M67" s="67" t="e">
        <f>VLOOKUP(L67,'Information Sheet'!$L$4:$M$8,2,FALSE)</f>
        <v>#N/A</v>
      </c>
      <c r="N67" s="68"/>
      <c r="O67" s="68" t="e">
        <f>VLOOKUP(N67,'Information Sheet'!$N$4:$O$8,2,FALSE)</f>
        <v>#N/A</v>
      </c>
      <c r="P67" s="69" t="e">
        <f t="shared" si="0"/>
        <v>#N/A</v>
      </c>
      <c r="Q67" s="69" t="e">
        <f>VLOOKUP(P67,'Information Sheet'!$P$4:$Q$8,2,TRUE)</f>
        <v>#N/A</v>
      </c>
    </row>
    <row r="68" spans="12:17">
      <c r="L68" s="67"/>
      <c r="M68" s="67" t="e">
        <f>VLOOKUP(L68,'Information Sheet'!$L$4:$M$8,2,FALSE)</f>
        <v>#N/A</v>
      </c>
      <c r="N68" s="68"/>
      <c r="O68" s="68" t="e">
        <f>VLOOKUP(N68,'Information Sheet'!$N$4:$O$8,2,FALSE)</f>
        <v>#N/A</v>
      </c>
      <c r="P68" s="69" t="e">
        <f t="shared" ref="P68:P100" si="1">M68*O68</f>
        <v>#N/A</v>
      </c>
      <c r="Q68" s="69" t="e">
        <f>VLOOKUP(P68,'Information Sheet'!$P$4:$Q$8,2,TRUE)</f>
        <v>#N/A</v>
      </c>
    </row>
    <row r="69" spans="12:17">
      <c r="L69" s="67"/>
      <c r="M69" s="67" t="e">
        <f>VLOOKUP(L69,'Information Sheet'!$L$4:$M$8,2,FALSE)</f>
        <v>#N/A</v>
      </c>
      <c r="N69" s="68"/>
      <c r="O69" s="68" t="e">
        <f>VLOOKUP(N69,'Information Sheet'!$N$4:$O$8,2,FALSE)</f>
        <v>#N/A</v>
      </c>
      <c r="P69" s="69" t="e">
        <f t="shared" si="1"/>
        <v>#N/A</v>
      </c>
      <c r="Q69" s="69" t="e">
        <f>VLOOKUP(P69,'Information Sheet'!$P$4:$Q$8,2,TRUE)</f>
        <v>#N/A</v>
      </c>
    </row>
    <row r="70" spans="12:17">
      <c r="L70" s="67"/>
      <c r="M70" s="67" t="e">
        <f>VLOOKUP(L70,'Information Sheet'!$L$4:$M$8,2,FALSE)</f>
        <v>#N/A</v>
      </c>
      <c r="N70" s="68"/>
      <c r="O70" s="68" t="e">
        <f>VLOOKUP(N70,'Information Sheet'!$N$4:$O$8,2,FALSE)</f>
        <v>#N/A</v>
      </c>
      <c r="P70" s="69" t="e">
        <f t="shared" si="1"/>
        <v>#N/A</v>
      </c>
      <c r="Q70" s="69" t="e">
        <f>VLOOKUP(P70,'Information Sheet'!$P$4:$Q$8,2,TRUE)</f>
        <v>#N/A</v>
      </c>
    </row>
    <row r="71" spans="12:17">
      <c r="L71" s="67"/>
      <c r="M71" s="67" t="e">
        <f>VLOOKUP(L71,'Information Sheet'!$L$4:$M$8,2,FALSE)</f>
        <v>#N/A</v>
      </c>
      <c r="N71" s="68"/>
      <c r="O71" s="68" t="e">
        <f>VLOOKUP(N71,'Information Sheet'!$N$4:$O$8,2,FALSE)</f>
        <v>#N/A</v>
      </c>
      <c r="P71" s="69" t="e">
        <f t="shared" si="1"/>
        <v>#N/A</v>
      </c>
      <c r="Q71" s="69" t="e">
        <f>VLOOKUP(P71,'Information Sheet'!$P$4:$Q$8,2,TRUE)</f>
        <v>#N/A</v>
      </c>
    </row>
    <row r="72" spans="12:17">
      <c r="L72" s="67"/>
      <c r="M72" s="67" t="e">
        <f>VLOOKUP(L72,'Information Sheet'!$L$4:$M$8,2,FALSE)</f>
        <v>#N/A</v>
      </c>
      <c r="N72" s="68"/>
      <c r="O72" s="68" t="e">
        <f>VLOOKUP(N72,'Information Sheet'!$N$4:$O$8,2,FALSE)</f>
        <v>#N/A</v>
      </c>
      <c r="P72" s="69" t="e">
        <f t="shared" si="1"/>
        <v>#N/A</v>
      </c>
      <c r="Q72" s="69" t="e">
        <f>VLOOKUP(P72,'Information Sheet'!$P$4:$Q$8,2,TRUE)</f>
        <v>#N/A</v>
      </c>
    </row>
    <row r="73" spans="12:17">
      <c r="L73" s="67"/>
      <c r="M73" s="67" t="e">
        <f>VLOOKUP(L73,'Information Sheet'!$L$4:$M$8,2,FALSE)</f>
        <v>#N/A</v>
      </c>
      <c r="N73" s="68"/>
      <c r="O73" s="68" t="e">
        <f>VLOOKUP(N73,'Information Sheet'!$N$4:$O$8,2,FALSE)</f>
        <v>#N/A</v>
      </c>
      <c r="P73" s="69" t="e">
        <f t="shared" si="1"/>
        <v>#N/A</v>
      </c>
      <c r="Q73" s="69" t="e">
        <f>VLOOKUP(P73,'Information Sheet'!$P$4:$Q$8,2,TRUE)</f>
        <v>#N/A</v>
      </c>
    </row>
    <row r="74" spans="12:17">
      <c r="L74" s="67"/>
      <c r="M74" s="67" t="e">
        <f>VLOOKUP(L74,'Information Sheet'!$L$4:$M$8,2,FALSE)</f>
        <v>#N/A</v>
      </c>
      <c r="N74" s="68"/>
      <c r="O74" s="68" t="e">
        <f>VLOOKUP(N74,'Information Sheet'!$N$4:$O$8,2,FALSE)</f>
        <v>#N/A</v>
      </c>
      <c r="P74" s="69" t="e">
        <f t="shared" si="1"/>
        <v>#N/A</v>
      </c>
      <c r="Q74" s="69" t="e">
        <f>VLOOKUP(P74,'Information Sheet'!$P$4:$Q$8,2,TRUE)</f>
        <v>#N/A</v>
      </c>
    </row>
    <row r="75" spans="12:17">
      <c r="L75" s="67"/>
      <c r="M75" s="67" t="e">
        <f>VLOOKUP(L75,'Information Sheet'!$L$4:$M$8,2,FALSE)</f>
        <v>#N/A</v>
      </c>
      <c r="N75" s="68"/>
      <c r="O75" s="68" t="e">
        <f>VLOOKUP(N75,'Information Sheet'!$N$4:$O$8,2,FALSE)</f>
        <v>#N/A</v>
      </c>
      <c r="P75" s="69" t="e">
        <f t="shared" si="1"/>
        <v>#N/A</v>
      </c>
      <c r="Q75" s="69" t="e">
        <f>VLOOKUP(P75,'Information Sheet'!$P$4:$Q$8,2,TRUE)</f>
        <v>#N/A</v>
      </c>
    </row>
    <row r="76" spans="12:17">
      <c r="L76" s="67"/>
      <c r="M76" s="67" t="e">
        <f>VLOOKUP(L76,'Information Sheet'!$L$4:$M$8,2,FALSE)</f>
        <v>#N/A</v>
      </c>
      <c r="N76" s="68"/>
      <c r="O76" s="68" t="e">
        <f>VLOOKUP(N76,'Information Sheet'!$N$4:$O$8,2,FALSE)</f>
        <v>#N/A</v>
      </c>
      <c r="P76" s="69" t="e">
        <f t="shared" si="1"/>
        <v>#N/A</v>
      </c>
      <c r="Q76" s="69" t="e">
        <f>VLOOKUP(P76,'Information Sheet'!$P$4:$Q$8,2,TRUE)</f>
        <v>#N/A</v>
      </c>
    </row>
    <row r="77" spans="12:17">
      <c r="L77" s="67"/>
      <c r="M77" s="67" t="e">
        <f>VLOOKUP(L77,'Information Sheet'!$L$4:$M$8,2,FALSE)</f>
        <v>#N/A</v>
      </c>
      <c r="N77" s="68"/>
      <c r="O77" s="68" t="e">
        <f>VLOOKUP(N77,'Information Sheet'!$N$4:$O$8,2,FALSE)</f>
        <v>#N/A</v>
      </c>
      <c r="P77" s="69" t="e">
        <f t="shared" si="1"/>
        <v>#N/A</v>
      </c>
      <c r="Q77" s="69" t="e">
        <f>VLOOKUP(P77,'Information Sheet'!$P$4:$Q$8,2,TRUE)</f>
        <v>#N/A</v>
      </c>
    </row>
    <row r="78" spans="12:17">
      <c r="L78" s="67"/>
      <c r="M78" s="67" t="e">
        <f>VLOOKUP(L78,'Information Sheet'!$L$4:$M$8,2,FALSE)</f>
        <v>#N/A</v>
      </c>
      <c r="N78" s="68"/>
      <c r="O78" s="68" t="e">
        <f>VLOOKUP(N78,'Information Sheet'!$N$4:$O$8,2,FALSE)</f>
        <v>#N/A</v>
      </c>
      <c r="P78" s="69" t="e">
        <f t="shared" si="1"/>
        <v>#N/A</v>
      </c>
      <c r="Q78" s="69" t="e">
        <f>VLOOKUP(P78,'Information Sheet'!$P$4:$Q$8,2,TRUE)</f>
        <v>#N/A</v>
      </c>
    </row>
    <row r="79" spans="12:17">
      <c r="L79" s="67"/>
      <c r="M79" s="67" t="e">
        <f>VLOOKUP(L79,'Information Sheet'!$L$4:$M$8,2,FALSE)</f>
        <v>#N/A</v>
      </c>
      <c r="N79" s="68"/>
      <c r="O79" s="68" t="e">
        <f>VLOOKUP(N79,'Information Sheet'!$N$4:$O$8,2,FALSE)</f>
        <v>#N/A</v>
      </c>
      <c r="P79" s="69" t="e">
        <f t="shared" si="1"/>
        <v>#N/A</v>
      </c>
      <c r="Q79" s="69" t="e">
        <f>VLOOKUP(P79,'Information Sheet'!$P$4:$Q$8,2,TRUE)</f>
        <v>#N/A</v>
      </c>
    </row>
    <row r="80" spans="12:17">
      <c r="L80" s="67"/>
      <c r="M80" s="67" t="e">
        <f>VLOOKUP(L80,'Information Sheet'!$L$4:$M$8,2,FALSE)</f>
        <v>#N/A</v>
      </c>
      <c r="N80" s="68"/>
      <c r="O80" s="68" t="e">
        <f>VLOOKUP(N80,'Information Sheet'!$N$4:$O$8,2,FALSE)</f>
        <v>#N/A</v>
      </c>
      <c r="P80" s="69" t="e">
        <f t="shared" si="1"/>
        <v>#N/A</v>
      </c>
      <c r="Q80" s="69" t="e">
        <f>VLOOKUP(P80,'Information Sheet'!$P$4:$Q$8,2,TRUE)</f>
        <v>#N/A</v>
      </c>
    </row>
    <row r="81" spans="12:17">
      <c r="L81" s="67"/>
      <c r="M81" s="67" t="e">
        <f>VLOOKUP(L81,'Information Sheet'!$L$4:$M$8,2,FALSE)</f>
        <v>#N/A</v>
      </c>
      <c r="N81" s="68"/>
      <c r="O81" s="68" t="e">
        <f>VLOOKUP(N81,'Information Sheet'!$N$4:$O$8,2,FALSE)</f>
        <v>#N/A</v>
      </c>
      <c r="P81" s="69" t="e">
        <f t="shared" si="1"/>
        <v>#N/A</v>
      </c>
      <c r="Q81" s="69" t="e">
        <f>VLOOKUP(P81,'Information Sheet'!$P$4:$Q$8,2,TRUE)</f>
        <v>#N/A</v>
      </c>
    </row>
    <row r="82" spans="12:17">
      <c r="L82" s="67"/>
      <c r="M82" s="67" t="e">
        <f>VLOOKUP(L82,'Information Sheet'!$L$4:$M$8,2,FALSE)</f>
        <v>#N/A</v>
      </c>
      <c r="N82" s="68"/>
      <c r="O82" s="68" t="e">
        <f>VLOOKUP(N82,'Information Sheet'!$N$4:$O$8,2,FALSE)</f>
        <v>#N/A</v>
      </c>
      <c r="P82" s="69" t="e">
        <f t="shared" si="1"/>
        <v>#N/A</v>
      </c>
      <c r="Q82" s="69" t="e">
        <f>VLOOKUP(P82,'Information Sheet'!$P$4:$Q$8,2,TRUE)</f>
        <v>#N/A</v>
      </c>
    </row>
    <row r="83" spans="12:17">
      <c r="L83" s="67"/>
      <c r="M83" s="67" t="e">
        <f>VLOOKUP(L83,'Information Sheet'!$L$4:$M$8,2,FALSE)</f>
        <v>#N/A</v>
      </c>
      <c r="N83" s="68"/>
      <c r="O83" s="68" t="e">
        <f>VLOOKUP(N83,'Information Sheet'!$N$4:$O$8,2,FALSE)</f>
        <v>#N/A</v>
      </c>
      <c r="P83" s="69" t="e">
        <f t="shared" si="1"/>
        <v>#N/A</v>
      </c>
      <c r="Q83" s="69" t="e">
        <f>VLOOKUP(P83,'Information Sheet'!$P$4:$Q$8,2,TRUE)</f>
        <v>#N/A</v>
      </c>
    </row>
    <row r="84" spans="12:17">
      <c r="L84" s="67"/>
      <c r="M84" s="67" t="e">
        <f>VLOOKUP(L84,'Information Sheet'!$L$4:$M$8,2,FALSE)</f>
        <v>#N/A</v>
      </c>
      <c r="N84" s="68"/>
      <c r="O84" s="68" t="e">
        <f>VLOOKUP(N84,'Information Sheet'!$N$4:$O$8,2,FALSE)</f>
        <v>#N/A</v>
      </c>
      <c r="P84" s="69" t="e">
        <f t="shared" si="1"/>
        <v>#N/A</v>
      </c>
      <c r="Q84" s="69" t="e">
        <f>VLOOKUP(P84,'Information Sheet'!$P$4:$Q$8,2,TRUE)</f>
        <v>#N/A</v>
      </c>
    </row>
    <row r="85" spans="12:17">
      <c r="L85" s="67"/>
      <c r="M85" s="67" t="e">
        <f>VLOOKUP(L85,'Information Sheet'!$L$4:$M$8,2,FALSE)</f>
        <v>#N/A</v>
      </c>
      <c r="N85" s="68"/>
      <c r="O85" s="68" t="e">
        <f>VLOOKUP(N85,'Information Sheet'!$N$4:$O$8,2,FALSE)</f>
        <v>#N/A</v>
      </c>
      <c r="P85" s="69" t="e">
        <f t="shared" si="1"/>
        <v>#N/A</v>
      </c>
      <c r="Q85" s="69" t="e">
        <f>VLOOKUP(P85,'Information Sheet'!$P$4:$Q$8,2,TRUE)</f>
        <v>#N/A</v>
      </c>
    </row>
    <row r="86" spans="12:17">
      <c r="L86" s="67"/>
      <c r="M86" s="67" t="e">
        <f>VLOOKUP(L86,'Information Sheet'!$L$4:$M$8,2,FALSE)</f>
        <v>#N/A</v>
      </c>
      <c r="N86" s="68"/>
      <c r="O86" s="68" t="e">
        <f>VLOOKUP(N86,'Information Sheet'!$N$4:$O$8,2,FALSE)</f>
        <v>#N/A</v>
      </c>
      <c r="P86" s="69" t="e">
        <f t="shared" si="1"/>
        <v>#N/A</v>
      </c>
      <c r="Q86" s="69" t="e">
        <f>VLOOKUP(P86,'Information Sheet'!$P$4:$Q$8,2,TRUE)</f>
        <v>#N/A</v>
      </c>
    </row>
    <row r="87" spans="12:17">
      <c r="L87" s="67"/>
      <c r="M87" s="67" t="e">
        <f>VLOOKUP(L87,'Information Sheet'!$L$4:$M$8,2,FALSE)</f>
        <v>#N/A</v>
      </c>
      <c r="N87" s="68"/>
      <c r="O87" s="68" t="e">
        <f>VLOOKUP(N87,'Information Sheet'!$N$4:$O$8,2,FALSE)</f>
        <v>#N/A</v>
      </c>
      <c r="P87" s="69" t="e">
        <f t="shared" si="1"/>
        <v>#N/A</v>
      </c>
      <c r="Q87" s="69" t="e">
        <f>VLOOKUP(P87,'Information Sheet'!$P$4:$Q$8,2,TRUE)</f>
        <v>#N/A</v>
      </c>
    </row>
    <row r="88" spans="12:17">
      <c r="L88" s="67"/>
      <c r="M88" s="67" t="e">
        <f>VLOOKUP(L88,'Information Sheet'!$L$4:$M$8,2,FALSE)</f>
        <v>#N/A</v>
      </c>
      <c r="N88" s="68"/>
      <c r="O88" s="68" t="e">
        <f>VLOOKUP(N88,'Information Sheet'!$N$4:$O$8,2,FALSE)</f>
        <v>#N/A</v>
      </c>
      <c r="P88" s="69" t="e">
        <f t="shared" si="1"/>
        <v>#N/A</v>
      </c>
      <c r="Q88" s="69" t="e">
        <f>VLOOKUP(P88,'Information Sheet'!$P$4:$Q$8,2,TRUE)</f>
        <v>#N/A</v>
      </c>
    </row>
    <row r="89" spans="12:17">
      <c r="L89" s="67"/>
      <c r="M89" s="67" t="e">
        <f>VLOOKUP(L89,'Information Sheet'!$L$4:$M$8,2,FALSE)</f>
        <v>#N/A</v>
      </c>
      <c r="N89" s="68"/>
      <c r="O89" s="68" t="e">
        <f>VLOOKUP(N89,'Information Sheet'!$N$4:$O$8,2,FALSE)</f>
        <v>#N/A</v>
      </c>
      <c r="P89" s="69" t="e">
        <f t="shared" si="1"/>
        <v>#N/A</v>
      </c>
      <c r="Q89" s="69" t="e">
        <f>VLOOKUP(P89,'Information Sheet'!$P$4:$Q$8,2,TRUE)</f>
        <v>#N/A</v>
      </c>
    </row>
    <row r="90" spans="12:17">
      <c r="L90" s="67"/>
      <c r="M90" s="67" t="e">
        <f>VLOOKUP(L90,'Information Sheet'!$L$4:$M$8,2,FALSE)</f>
        <v>#N/A</v>
      </c>
      <c r="N90" s="68"/>
      <c r="O90" s="68" t="e">
        <f>VLOOKUP(N90,'Information Sheet'!$N$4:$O$8,2,FALSE)</f>
        <v>#N/A</v>
      </c>
      <c r="P90" s="69" t="e">
        <f t="shared" si="1"/>
        <v>#N/A</v>
      </c>
      <c r="Q90" s="69" t="e">
        <f>VLOOKUP(P90,'Information Sheet'!$P$4:$Q$8,2,TRUE)</f>
        <v>#N/A</v>
      </c>
    </row>
    <row r="91" spans="12:17">
      <c r="L91" s="67"/>
      <c r="M91" s="67" t="e">
        <f>VLOOKUP(L91,'Information Sheet'!$L$4:$M$8,2,FALSE)</f>
        <v>#N/A</v>
      </c>
      <c r="N91" s="68"/>
      <c r="O91" s="68" t="e">
        <f>VLOOKUP(N91,'Information Sheet'!$N$4:$O$8,2,FALSE)</f>
        <v>#N/A</v>
      </c>
      <c r="P91" s="69" t="e">
        <f t="shared" si="1"/>
        <v>#N/A</v>
      </c>
      <c r="Q91" s="69" t="e">
        <f>VLOOKUP(P91,'Information Sheet'!$P$4:$Q$8,2,TRUE)</f>
        <v>#N/A</v>
      </c>
    </row>
    <row r="92" spans="12:17">
      <c r="L92" s="67"/>
      <c r="M92" s="67" t="e">
        <f>VLOOKUP(L92,'Information Sheet'!$L$4:$M$8,2,FALSE)</f>
        <v>#N/A</v>
      </c>
      <c r="N92" s="68"/>
      <c r="O92" s="68" t="e">
        <f>VLOOKUP(N92,'Information Sheet'!$N$4:$O$8,2,FALSE)</f>
        <v>#N/A</v>
      </c>
      <c r="P92" s="69" t="e">
        <f t="shared" si="1"/>
        <v>#N/A</v>
      </c>
      <c r="Q92" s="69" t="e">
        <f>VLOOKUP(P92,'Information Sheet'!$P$4:$Q$8,2,TRUE)</f>
        <v>#N/A</v>
      </c>
    </row>
    <row r="93" spans="12:17">
      <c r="L93" s="67"/>
      <c r="M93" s="67" t="e">
        <f>VLOOKUP(L93,'Information Sheet'!$L$4:$M$8,2,FALSE)</f>
        <v>#N/A</v>
      </c>
      <c r="N93" s="68"/>
      <c r="O93" s="68" t="e">
        <f>VLOOKUP(N93,'Information Sheet'!$N$4:$O$8,2,FALSE)</f>
        <v>#N/A</v>
      </c>
      <c r="P93" s="69" t="e">
        <f t="shared" si="1"/>
        <v>#N/A</v>
      </c>
      <c r="Q93" s="69" t="e">
        <f>VLOOKUP(P93,'Information Sheet'!$P$4:$Q$8,2,TRUE)</f>
        <v>#N/A</v>
      </c>
    </row>
    <row r="94" spans="12:17">
      <c r="L94" s="67"/>
      <c r="M94" s="67" t="e">
        <f>VLOOKUP(L94,'Information Sheet'!$L$4:$M$8,2,FALSE)</f>
        <v>#N/A</v>
      </c>
      <c r="N94" s="68"/>
      <c r="O94" s="68" t="e">
        <f>VLOOKUP(N94,'Information Sheet'!$N$4:$O$8,2,FALSE)</f>
        <v>#N/A</v>
      </c>
      <c r="P94" s="69" t="e">
        <f t="shared" si="1"/>
        <v>#N/A</v>
      </c>
      <c r="Q94" s="69" t="e">
        <f>VLOOKUP(P94,'Information Sheet'!$P$4:$Q$8,2,TRUE)</f>
        <v>#N/A</v>
      </c>
    </row>
    <row r="95" spans="12:17">
      <c r="L95" s="67"/>
      <c r="M95" s="67" t="e">
        <f>VLOOKUP(L95,'Information Sheet'!$L$4:$M$8,2,FALSE)</f>
        <v>#N/A</v>
      </c>
      <c r="N95" s="68"/>
      <c r="O95" s="68" t="e">
        <f>VLOOKUP(N95,'Information Sheet'!$N$4:$O$8,2,FALSE)</f>
        <v>#N/A</v>
      </c>
      <c r="P95" s="69" t="e">
        <f t="shared" si="1"/>
        <v>#N/A</v>
      </c>
      <c r="Q95" s="69" t="e">
        <f>VLOOKUP(P95,'Information Sheet'!$P$4:$Q$8,2,TRUE)</f>
        <v>#N/A</v>
      </c>
    </row>
    <row r="96" spans="12:17">
      <c r="L96" s="67"/>
      <c r="M96" s="67" t="e">
        <f>VLOOKUP(L96,'Information Sheet'!$L$4:$M$8,2,FALSE)</f>
        <v>#N/A</v>
      </c>
      <c r="N96" s="68"/>
      <c r="O96" s="68" t="e">
        <f>VLOOKUP(N96,'Information Sheet'!$N$4:$O$8,2,FALSE)</f>
        <v>#N/A</v>
      </c>
      <c r="P96" s="69" t="e">
        <f t="shared" si="1"/>
        <v>#N/A</v>
      </c>
      <c r="Q96" s="69" t="e">
        <f>VLOOKUP(P96,'Information Sheet'!$P$4:$Q$8,2,TRUE)</f>
        <v>#N/A</v>
      </c>
    </row>
    <row r="97" spans="12:17">
      <c r="L97" s="67"/>
      <c r="M97" s="67" t="e">
        <f>VLOOKUP(L97,'Information Sheet'!$L$4:$M$8,2,FALSE)</f>
        <v>#N/A</v>
      </c>
      <c r="N97" s="68"/>
      <c r="O97" s="68" t="e">
        <f>VLOOKUP(N97,'Information Sheet'!$N$4:$O$8,2,FALSE)</f>
        <v>#N/A</v>
      </c>
      <c r="P97" s="69" t="e">
        <f t="shared" si="1"/>
        <v>#N/A</v>
      </c>
      <c r="Q97" s="69" t="e">
        <f>VLOOKUP(P97,'Information Sheet'!$P$4:$Q$8,2,TRUE)</f>
        <v>#N/A</v>
      </c>
    </row>
    <row r="98" spans="12:17">
      <c r="L98" s="67"/>
      <c r="M98" s="67" t="e">
        <f>VLOOKUP(L98,'Information Sheet'!$L$4:$M$8,2,FALSE)</f>
        <v>#N/A</v>
      </c>
      <c r="N98" s="68"/>
      <c r="O98" s="68" t="e">
        <f>VLOOKUP(N98,'Information Sheet'!$N$4:$O$8,2,FALSE)</f>
        <v>#N/A</v>
      </c>
      <c r="P98" s="69" t="e">
        <f t="shared" si="1"/>
        <v>#N/A</v>
      </c>
      <c r="Q98" s="69" t="e">
        <f>VLOOKUP(P98,'Information Sheet'!$P$4:$Q$8,2,TRUE)</f>
        <v>#N/A</v>
      </c>
    </row>
    <row r="99" spans="12:17">
      <c r="L99" s="67"/>
      <c r="M99" s="67" t="e">
        <f>VLOOKUP(L99,'Information Sheet'!$L$4:$M$8,2,FALSE)</f>
        <v>#N/A</v>
      </c>
      <c r="N99" s="68"/>
      <c r="O99" s="68" t="e">
        <f>VLOOKUP(N99,'Information Sheet'!$N$4:$O$8,2,FALSE)</f>
        <v>#N/A</v>
      </c>
      <c r="P99" s="69" t="e">
        <f t="shared" si="1"/>
        <v>#N/A</v>
      </c>
      <c r="Q99" s="69" t="e">
        <f>VLOOKUP(P99,'Information Sheet'!$P$4:$Q$8,2,TRUE)</f>
        <v>#N/A</v>
      </c>
    </row>
    <row r="100" spans="12:17">
      <c r="L100" s="67"/>
      <c r="M100" s="67" t="e">
        <f>VLOOKUP(L100,'Information Sheet'!$L$4:$M$8,2,FALSE)</f>
        <v>#N/A</v>
      </c>
      <c r="N100" s="68"/>
      <c r="O100" s="68" t="e">
        <f>VLOOKUP(N100,'Information Sheet'!$N$4:$O$8,2,FALSE)</f>
        <v>#N/A</v>
      </c>
      <c r="P100" s="69" t="e">
        <f t="shared" si="1"/>
        <v>#N/A</v>
      </c>
      <c r="Q100" s="69" t="e">
        <f>VLOOKUP(P100,'Information Sheet'!$P$4:$Q$8,2,TRUE)</f>
        <v>#N/A</v>
      </c>
    </row>
  </sheetData>
  <mergeCells count="12">
    <mergeCell ref="A12:A13"/>
    <mergeCell ref="B12:B15"/>
    <mergeCell ref="L1:Q1"/>
    <mergeCell ref="D3:D4"/>
    <mergeCell ref="D5:D7"/>
    <mergeCell ref="A10:A11"/>
    <mergeCell ref="D10:D11"/>
    <mergeCell ref="B3:B11"/>
    <mergeCell ref="G3:G4"/>
    <mergeCell ref="G5:G7"/>
    <mergeCell ref="G10:G11"/>
    <mergeCell ref="G12:G13"/>
  </mergeCells>
  <conditionalFormatting sqref="Q3:Q100">
    <cfRule type="containsText" dxfId="29" priority="1" operator="containsText" text="Severe">
      <formula>NOT(ISERROR(SEARCH("Severe",Q3)))</formula>
    </cfRule>
    <cfRule type="containsText" dxfId="28" priority="2" operator="containsText" text="Very High">
      <formula>NOT(ISERROR(SEARCH("Very High",Q3)))</formula>
    </cfRule>
    <cfRule type="containsText" dxfId="27" priority="3" operator="containsText" text="High">
      <formula>NOT(ISERROR(SEARCH("High",Q3)))</formula>
    </cfRule>
    <cfRule type="containsText" dxfId="26" priority="4" operator="containsText" text="Medium">
      <formula>NOT(ISERROR(SEARCH("Medium",Q3)))</formula>
    </cfRule>
    <cfRule type="containsText" dxfId="25" priority="5" operator="containsText" text="Low">
      <formula>NOT(ISERROR(SEARCH("Low",Q3)))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8E87C5F-E176-054D-9042-EB12C0F4CD79}">
          <x14:formula1>
            <xm:f>'Information Sheet'!$N$4:$N$8</xm:f>
          </x14:formula1>
          <xm:sqref>N3:N100</xm:sqref>
        </x14:dataValidation>
        <x14:dataValidation type="list" allowBlank="1" showInputMessage="1" showErrorMessage="1" xr:uid="{F7114BAB-645D-2544-B902-AEF68B59B7D8}">
          <x14:formula1>
            <xm:f>'Information Sheet'!$L$4:$L$8</xm:f>
          </x14:formula1>
          <xm:sqref>L3:L100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B236C-0FDC-1D4E-B8FA-0C1BE3B59AEE}">
  <dimension ref="A1:Q100"/>
  <sheetViews>
    <sheetView workbookViewId="0">
      <pane xSplit="8" ySplit="2" topLeftCell="I5" activePane="bottomRight" state="frozen"/>
      <selection pane="topRight" activeCell="F1" sqref="F1"/>
      <selection pane="bottomLeft" activeCell="A3" sqref="A3"/>
      <selection pane="bottomRight" activeCell="N9" sqref="N9"/>
    </sheetView>
  </sheetViews>
  <sheetFormatPr defaultColWidth="10.85546875" defaultRowHeight="15"/>
  <cols>
    <col min="1" max="1" width="13.85546875" style="62" customWidth="1"/>
    <col min="2" max="2" width="26.7109375" style="62" customWidth="1"/>
    <col min="3" max="3" width="20" style="62" customWidth="1"/>
    <col min="4" max="4" width="37.28515625" style="62" customWidth="1"/>
    <col min="5" max="5" width="30.140625" style="62" customWidth="1"/>
    <col min="6" max="6" width="24.7109375" style="62" customWidth="1"/>
    <col min="7" max="7" width="10.85546875" style="62"/>
    <col min="8" max="8" width="18.7109375" style="62" customWidth="1"/>
    <col min="9" max="16384" width="10.85546875" style="62"/>
  </cols>
  <sheetData>
    <row r="1" spans="1:17" ht="135">
      <c r="H1" s="4" t="s">
        <v>32</v>
      </c>
      <c r="L1" s="172" t="s">
        <v>33</v>
      </c>
      <c r="M1" s="172"/>
      <c r="N1" s="172"/>
      <c r="O1" s="172"/>
      <c r="P1" s="172"/>
      <c r="Q1" s="172"/>
    </row>
    <row r="2" spans="1:17" ht="63">
      <c r="A2" s="88" t="s">
        <v>34</v>
      </c>
      <c r="B2" s="88" t="s">
        <v>35</v>
      </c>
      <c r="C2" s="88" t="s">
        <v>36</v>
      </c>
      <c r="D2" s="88" t="s">
        <v>37</v>
      </c>
      <c r="E2" s="88" t="s">
        <v>109</v>
      </c>
      <c r="F2" s="140" t="s">
        <v>39</v>
      </c>
      <c r="G2" s="88" t="s">
        <v>110</v>
      </c>
      <c r="H2" s="63" t="s">
        <v>75</v>
      </c>
      <c r="I2" s="63" t="s">
        <v>42</v>
      </c>
      <c r="J2" s="63" t="s">
        <v>43</v>
      </c>
      <c r="K2" s="63" t="s">
        <v>44</v>
      </c>
      <c r="L2" s="64" t="s">
        <v>45</v>
      </c>
      <c r="M2" s="64" t="s">
        <v>46</v>
      </c>
      <c r="N2" s="65" t="s">
        <v>47</v>
      </c>
      <c r="O2" s="65" t="s">
        <v>46</v>
      </c>
      <c r="P2" s="66" t="s">
        <v>48</v>
      </c>
      <c r="Q2" s="66" t="s">
        <v>33</v>
      </c>
    </row>
    <row r="3" spans="1:17" s="71" customFormat="1" ht="90">
      <c r="A3" s="70" t="s">
        <v>156</v>
      </c>
      <c r="B3" s="173" t="s">
        <v>157</v>
      </c>
      <c r="C3" s="71" t="s">
        <v>158</v>
      </c>
      <c r="D3" s="71" t="s">
        <v>159</v>
      </c>
      <c r="E3" s="71" t="s">
        <v>160</v>
      </c>
      <c r="L3" s="73" t="s">
        <v>54</v>
      </c>
      <c r="M3" s="73">
        <f>VLOOKUP(L3,'Information Sheet'!$L$4:$M$8,2,FALSE)</f>
        <v>2</v>
      </c>
      <c r="N3" s="74" t="s">
        <v>66</v>
      </c>
      <c r="O3" s="74">
        <f>VLOOKUP(N3,'Information Sheet'!$N$4:$O$8,2,FALSE)</f>
        <v>60</v>
      </c>
      <c r="P3" s="75">
        <f>M3*O3</f>
        <v>120</v>
      </c>
      <c r="Q3" s="75" t="str">
        <f>VLOOKUP(P3,'Information Sheet'!$P$4:$Q$8,2,TRUE)</f>
        <v>Medium</v>
      </c>
    </row>
    <row r="4" spans="1:17" s="71" customFormat="1" ht="75">
      <c r="A4" s="70" t="s">
        <v>161</v>
      </c>
      <c r="B4" s="173"/>
      <c r="C4" s="71" t="s">
        <v>162</v>
      </c>
      <c r="D4" s="71" t="s">
        <v>163</v>
      </c>
      <c r="E4" s="71" t="s">
        <v>164</v>
      </c>
      <c r="L4" s="73" t="s">
        <v>54</v>
      </c>
      <c r="M4" s="73">
        <f>VLOOKUP(L4,'Information Sheet'!$L$4:$M$8,2,FALSE)</f>
        <v>2</v>
      </c>
      <c r="N4" s="74" t="s">
        <v>66</v>
      </c>
      <c r="O4" s="74">
        <f>VLOOKUP(N4,'Information Sheet'!$N$4:$O$8,2,FALSE)</f>
        <v>60</v>
      </c>
      <c r="P4" s="75">
        <f t="shared" ref="P4:P67" si="0">M4*O4</f>
        <v>120</v>
      </c>
      <c r="Q4" s="75" t="str">
        <f>VLOOKUP(P4,'Information Sheet'!$P$4:$Q$8,2,TRUE)</f>
        <v>Medium</v>
      </c>
    </row>
    <row r="5" spans="1:17" s="71" customFormat="1" ht="60">
      <c r="A5" s="70" t="s">
        <v>165</v>
      </c>
      <c r="B5" s="173"/>
      <c r="C5" s="71" t="s">
        <v>166</v>
      </c>
      <c r="D5" s="71" t="s">
        <v>167</v>
      </c>
      <c r="E5" s="71" t="s">
        <v>168</v>
      </c>
      <c r="L5" s="73" t="s">
        <v>54</v>
      </c>
      <c r="M5" s="73">
        <f>VLOOKUP(L5,'Information Sheet'!$L$4:$M$8,2,FALSE)</f>
        <v>2</v>
      </c>
      <c r="N5" s="74" t="s">
        <v>66</v>
      </c>
      <c r="O5" s="74">
        <f>VLOOKUP(N5,'Information Sheet'!$N$4:$O$8,2,FALSE)</f>
        <v>60</v>
      </c>
      <c r="P5" s="75">
        <f t="shared" si="0"/>
        <v>120</v>
      </c>
      <c r="Q5" s="75" t="str">
        <f>VLOOKUP(P5,'Information Sheet'!$P$4:$Q$8,2,TRUE)</f>
        <v>Medium</v>
      </c>
    </row>
    <row r="6" spans="1:17" s="71" customFormat="1" ht="45">
      <c r="A6" s="70" t="s">
        <v>169</v>
      </c>
      <c r="B6" s="173"/>
      <c r="C6" s="71" t="s">
        <v>170</v>
      </c>
      <c r="D6" s="71" t="s">
        <v>171</v>
      </c>
      <c r="E6" s="71" t="s">
        <v>172</v>
      </c>
      <c r="L6" s="73" t="s">
        <v>65</v>
      </c>
      <c r="M6" s="73">
        <f>VLOOKUP(L6,'Information Sheet'!$L$4:$M$8,2,FALSE)</f>
        <v>3</v>
      </c>
      <c r="N6" s="74" t="s">
        <v>66</v>
      </c>
      <c r="O6" s="74">
        <f>VLOOKUP(N6,'Information Sheet'!$N$4:$O$8,2,FALSE)</f>
        <v>60</v>
      </c>
      <c r="P6" s="75">
        <f t="shared" si="0"/>
        <v>180</v>
      </c>
      <c r="Q6" s="75" t="str">
        <f>VLOOKUP(P6,'Information Sheet'!$P$4:$Q$8,2,TRUE)</f>
        <v>Medium</v>
      </c>
    </row>
    <row r="7" spans="1:17" s="71" customFormat="1" ht="48" customHeight="1">
      <c r="A7" s="70" t="s">
        <v>173</v>
      </c>
      <c r="B7" s="139"/>
      <c r="C7" s="71" t="s">
        <v>174</v>
      </c>
      <c r="D7" s="79" t="s">
        <v>175</v>
      </c>
      <c r="E7" s="79" t="s">
        <v>176</v>
      </c>
      <c r="L7" s="73" t="s">
        <v>54</v>
      </c>
      <c r="M7" s="73">
        <f>VLOOKUP(L7,'Information Sheet'!$L$4:$M$8,2,FALSE)</f>
        <v>2</v>
      </c>
      <c r="N7" s="74" t="s">
        <v>60</v>
      </c>
      <c r="O7" s="74">
        <f>VLOOKUP(N7,'Information Sheet'!$N$4:$O$8,2,FALSE)</f>
        <v>90</v>
      </c>
      <c r="P7" s="75">
        <f t="shared" si="0"/>
        <v>180</v>
      </c>
      <c r="Q7" s="75" t="str">
        <f>VLOOKUP(P7,'Information Sheet'!$P$4:$Q$8,2,TRUE)</f>
        <v>Medium</v>
      </c>
    </row>
    <row r="8" spans="1:17" s="79" customFormat="1" ht="75">
      <c r="A8" s="78" t="s">
        <v>177</v>
      </c>
      <c r="B8" s="160" t="s">
        <v>178</v>
      </c>
      <c r="C8" s="79" t="s">
        <v>179</v>
      </c>
      <c r="D8" s="79" t="s">
        <v>180</v>
      </c>
      <c r="E8" s="79" t="s">
        <v>181</v>
      </c>
      <c r="L8" s="81" t="s">
        <v>54</v>
      </c>
      <c r="M8" s="81">
        <f>VLOOKUP(L8,'Information Sheet'!$L$4:$M$8,2,FALSE)</f>
        <v>2</v>
      </c>
      <c r="N8" s="82" t="s">
        <v>66</v>
      </c>
      <c r="O8" s="82">
        <f>VLOOKUP(N8,'Information Sheet'!$N$4:$O$8,2,FALSE)</f>
        <v>60</v>
      </c>
      <c r="P8" s="83">
        <f t="shared" si="0"/>
        <v>120</v>
      </c>
      <c r="Q8" s="83" t="str">
        <f>VLOOKUP(P8,'Information Sheet'!$P$4:$Q$8,2,TRUE)</f>
        <v>Medium</v>
      </c>
    </row>
    <row r="9" spans="1:17" ht="60.95" customHeight="1">
      <c r="A9" s="174" t="s">
        <v>182</v>
      </c>
      <c r="B9" s="160"/>
      <c r="C9" s="62" t="s">
        <v>183</v>
      </c>
      <c r="D9" s="62" t="s">
        <v>184</v>
      </c>
      <c r="E9" s="62" t="s">
        <v>185</v>
      </c>
      <c r="G9" s="158"/>
      <c r="L9" s="67" t="s">
        <v>54</v>
      </c>
      <c r="M9" s="67">
        <f>VLOOKUP(L9,'Information Sheet'!$L$4:$M$8,2,FALSE)</f>
        <v>2</v>
      </c>
      <c r="N9" s="68" t="s">
        <v>66</v>
      </c>
      <c r="O9" s="68">
        <f>VLOOKUP(N9,'Information Sheet'!$N$4:$O$8,2,FALSE)</f>
        <v>60</v>
      </c>
      <c r="P9" s="69">
        <f t="shared" si="0"/>
        <v>120</v>
      </c>
      <c r="Q9" s="69" t="str">
        <f>VLOOKUP(P9,'Information Sheet'!$P$4:$Q$8,2,TRUE)</f>
        <v>Medium</v>
      </c>
    </row>
    <row r="10" spans="1:17" ht="60">
      <c r="A10" s="174"/>
      <c r="B10" s="160"/>
      <c r="E10" s="137" t="s">
        <v>186</v>
      </c>
      <c r="G10" s="159"/>
      <c r="L10" s="67"/>
      <c r="M10" s="67"/>
      <c r="N10" s="68"/>
      <c r="O10" s="68"/>
      <c r="P10" s="69"/>
      <c r="Q10" s="69"/>
    </row>
    <row r="11" spans="1:17" s="79" customFormat="1" ht="75">
      <c r="A11" s="78" t="s">
        <v>187</v>
      </c>
      <c r="B11" s="120" t="s">
        <v>188</v>
      </c>
      <c r="C11" s="79" t="s">
        <v>189</v>
      </c>
      <c r="D11" s="79" t="s">
        <v>190</v>
      </c>
      <c r="E11" s="137" t="s">
        <v>191</v>
      </c>
      <c r="L11" s="81" t="s">
        <v>65</v>
      </c>
      <c r="M11" s="81">
        <f>VLOOKUP(L11,'Information Sheet'!$L$4:$M$8,2,FALSE)</f>
        <v>3</v>
      </c>
      <c r="N11" s="82" t="s">
        <v>60</v>
      </c>
      <c r="O11" s="82">
        <f>VLOOKUP(N11,'Information Sheet'!$N$4:$O$8,2,FALSE)</f>
        <v>90</v>
      </c>
      <c r="P11" s="83">
        <f t="shared" si="0"/>
        <v>270</v>
      </c>
      <c r="Q11" s="83" t="str">
        <f>VLOOKUP(P11,'Information Sheet'!$P$4:$Q$8,2,TRUE)</f>
        <v>High</v>
      </c>
    </row>
    <row r="12" spans="1:17">
      <c r="L12" s="67"/>
      <c r="M12" s="67"/>
      <c r="N12" s="68"/>
      <c r="O12" s="68"/>
      <c r="P12" s="69">
        <f>AVERAGE(P4:P11)</f>
        <v>158.57142857142858</v>
      </c>
      <c r="Q12" s="69" t="str">
        <f>VLOOKUP(P12,'Information Sheet'!$P$4:$Q$8,2,TRUE)</f>
        <v>Medium</v>
      </c>
    </row>
    <row r="13" spans="1:17">
      <c r="L13" s="67"/>
      <c r="M13" s="67" t="e">
        <f>VLOOKUP(L13,'Information Sheet'!$L$4:$M$8,2,FALSE)</f>
        <v>#N/A</v>
      </c>
      <c r="N13" s="68"/>
      <c r="O13" s="68" t="e">
        <f>VLOOKUP(N13,'Information Sheet'!$N$4:$O$8,2,FALSE)</f>
        <v>#N/A</v>
      </c>
      <c r="P13" s="69" t="e">
        <f t="shared" si="0"/>
        <v>#N/A</v>
      </c>
      <c r="Q13" s="69" t="e">
        <f>VLOOKUP(P13,'Information Sheet'!$P$4:$Q$8,2,TRUE)</f>
        <v>#N/A</v>
      </c>
    </row>
    <row r="14" spans="1:17">
      <c r="L14" s="67"/>
      <c r="M14" s="67" t="e">
        <f>VLOOKUP(L14,'Information Sheet'!$L$4:$M$8,2,FALSE)</f>
        <v>#N/A</v>
      </c>
      <c r="N14" s="68"/>
      <c r="O14" s="68" t="e">
        <f>VLOOKUP(N14,'Information Sheet'!$N$4:$O$8,2,FALSE)</f>
        <v>#N/A</v>
      </c>
      <c r="P14" s="69" t="e">
        <f t="shared" si="0"/>
        <v>#N/A</v>
      </c>
      <c r="Q14" s="69" t="e">
        <f>VLOOKUP(P14,'Information Sheet'!$P$4:$Q$8,2,TRUE)</f>
        <v>#N/A</v>
      </c>
    </row>
    <row r="15" spans="1:17">
      <c r="L15" s="67"/>
      <c r="M15" s="67" t="e">
        <f>VLOOKUP(L15,'Information Sheet'!$L$4:$M$8,2,FALSE)</f>
        <v>#N/A</v>
      </c>
      <c r="N15" s="68"/>
      <c r="O15" s="68" t="e">
        <f>VLOOKUP(N15,'Information Sheet'!$N$4:$O$8,2,FALSE)</f>
        <v>#N/A</v>
      </c>
      <c r="P15" s="69" t="e">
        <f t="shared" si="0"/>
        <v>#N/A</v>
      </c>
      <c r="Q15" s="69" t="e">
        <f>VLOOKUP(P15,'Information Sheet'!$P$4:$Q$8,2,TRUE)</f>
        <v>#N/A</v>
      </c>
    </row>
    <row r="16" spans="1:17">
      <c r="L16" s="67"/>
      <c r="M16" s="67" t="e">
        <f>VLOOKUP(L16,'Information Sheet'!$L$4:$M$8,2,FALSE)</f>
        <v>#N/A</v>
      </c>
      <c r="N16" s="68"/>
      <c r="O16" s="68" t="e">
        <f>VLOOKUP(N16,'Information Sheet'!$N$4:$O$8,2,FALSE)</f>
        <v>#N/A</v>
      </c>
      <c r="P16" s="69" t="e">
        <f t="shared" si="0"/>
        <v>#N/A</v>
      </c>
      <c r="Q16" s="69" t="e">
        <f>VLOOKUP(P16,'Information Sheet'!$P$4:$Q$8,2,TRUE)</f>
        <v>#N/A</v>
      </c>
    </row>
    <row r="17" spans="12:17">
      <c r="L17" s="67"/>
      <c r="M17" s="67" t="e">
        <f>VLOOKUP(L17,'Information Sheet'!$L$4:$M$8,2,FALSE)</f>
        <v>#N/A</v>
      </c>
      <c r="N17" s="68"/>
      <c r="O17" s="68" t="e">
        <f>VLOOKUP(N17,'Information Sheet'!$N$4:$O$8,2,FALSE)</f>
        <v>#N/A</v>
      </c>
      <c r="P17" s="69" t="e">
        <f t="shared" si="0"/>
        <v>#N/A</v>
      </c>
      <c r="Q17" s="69" t="e">
        <f>VLOOKUP(P17,'Information Sheet'!$P$4:$Q$8,2,TRUE)</f>
        <v>#N/A</v>
      </c>
    </row>
    <row r="18" spans="12:17">
      <c r="L18" s="67"/>
      <c r="M18" s="67" t="e">
        <f>VLOOKUP(L18,'Information Sheet'!$L$4:$M$8,2,FALSE)</f>
        <v>#N/A</v>
      </c>
      <c r="N18" s="68"/>
      <c r="O18" s="68" t="e">
        <f>VLOOKUP(N18,'Information Sheet'!$N$4:$O$8,2,FALSE)</f>
        <v>#N/A</v>
      </c>
      <c r="P18" s="69" t="e">
        <f t="shared" si="0"/>
        <v>#N/A</v>
      </c>
      <c r="Q18" s="69" t="e">
        <f>VLOOKUP(P18,'Information Sheet'!$P$4:$Q$8,2,TRUE)</f>
        <v>#N/A</v>
      </c>
    </row>
    <row r="19" spans="12:17">
      <c r="L19" s="67"/>
      <c r="M19" s="67" t="e">
        <f>VLOOKUP(L19,'Information Sheet'!$L$4:$M$8,2,FALSE)</f>
        <v>#N/A</v>
      </c>
      <c r="N19" s="68"/>
      <c r="O19" s="68" t="e">
        <f>VLOOKUP(N19,'Information Sheet'!$N$4:$O$8,2,FALSE)</f>
        <v>#N/A</v>
      </c>
      <c r="P19" s="69" t="e">
        <f t="shared" si="0"/>
        <v>#N/A</v>
      </c>
      <c r="Q19" s="69" t="e">
        <f>VLOOKUP(P19,'Information Sheet'!$P$4:$Q$8,2,TRUE)</f>
        <v>#N/A</v>
      </c>
    </row>
    <row r="20" spans="12:17">
      <c r="L20" s="67"/>
      <c r="M20" s="67" t="e">
        <f>VLOOKUP(L20,'Information Sheet'!$L$4:$M$8,2,FALSE)</f>
        <v>#N/A</v>
      </c>
      <c r="N20" s="68"/>
      <c r="O20" s="68" t="e">
        <f>VLOOKUP(N20,'Information Sheet'!$N$4:$O$8,2,FALSE)</f>
        <v>#N/A</v>
      </c>
      <c r="P20" s="69" t="e">
        <f t="shared" si="0"/>
        <v>#N/A</v>
      </c>
      <c r="Q20" s="69" t="e">
        <f>VLOOKUP(P20,'Information Sheet'!$P$4:$Q$8,2,TRUE)</f>
        <v>#N/A</v>
      </c>
    </row>
    <row r="21" spans="12:17">
      <c r="L21" s="67"/>
      <c r="M21" s="67" t="e">
        <f>VLOOKUP(L21,'Information Sheet'!$L$4:$M$8,2,FALSE)</f>
        <v>#N/A</v>
      </c>
      <c r="N21" s="68"/>
      <c r="O21" s="68" t="e">
        <f>VLOOKUP(N21,'Information Sheet'!$N$4:$O$8,2,FALSE)</f>
        <v>#N/A</v>
      </c>
      <c r="P21" s="69" t="e">
        <f t="shared" si="0"/>
        <v>#N/A</v>
      </c>
      <c r="Q21" s="69" t="e">
        <f>VLOOKUP(P21,'Information Sheet'!$P$4:$Q$8,2,TRUE)</f>
        <v>#N/A</v>
      </c>
    </row>
    <row r="22" spans="12:17">
      <c r="L22" s="67"/>
      <c r="M22" s="67" t="e">
        <f>VLOOKUP(L22,'Information Sheet'!$L$4:$M$8,2,FALSE)</f>
        <v>#N/A</v>
      </c>
      <c r="N22" s="68"/>
      <c r="O22" s="68" t="e">
        <f>VLOOKUP(N22,'Information Sheet'!$N$4:$O$8,2,FALSE)</f>
        <v>#N/A</v>
      </c>
      <c r="P22" s="69" t="e">
        <f t="shared" si="0"/>
        <v>#N/A</v>
      </c>
      <c r="Q22" s="69" t="e">
        <f>VLOOKUP(P22,'Information Sheet'!$P$4:$Q$8,2,TRUE)</f>
        <v>#N/A</v>
      </c>
    </row>
    <row r="23" spans="12:17">
      <c r="L23" s="67"/>
      <c r="M23" s="67" t="e">
        <f>VLOOKUP(L23,'Information Sheet'!$L$4:$M$8,2,FALSE)</f>
        <v>#N/A</v>
      </c>
      <c r="N23" s="68"/>
      <c r="O23" s="68" t="e">
        <f>VLOOKUP(N23,'Information Sheet'!$N$4:$O$8,2,FALSE)</f>
        <v>#N/A</v>
      </c>
      <c r="P23" s="69" t="e">
        <f t="shared" si="0"/>
        <v>#N/A</v>
      </c>
      <c r="Q23" s="69" t="e">
        <f>VLOOKUP(P23,'Information Sheet'!$P$4:$Q$8,2,TRUE)</f>
        <v>#N/A</v>
      </c>
    </row>
    <row r="24" spans="12:17">
      <c r="L24" s="67"/>
      <c r="M24" s="67" t="e">
        <f>VLOOKUP(L24,'Information Sheet'!$L$4:$M$8,2,FALSE)</f>
        <v>#N/A</v>
      </c>
      <c r="N24" s="68"/>
      <c r="O24" s="68" t="e">
        <f>VLOOKUP(N24,'Information Sheet'!$N$4:$O$8,2,FALSE)</f>
        <v>#N/A</v>
      </c>
      <c r="P24" s="69" t="e">
        <f t="shared" si="0"/>
        <v>#N/A</v>
      </c>
      <c r="Q24" s="69" t="e">
        <f>VLOOKUP(P24,'Information Sheet'!$P$4:$Q$8,2,TRUE)</f>
        <v>#N/A</v>
      </c>
    </row>
    <row r="25" spans="12:17">
      <c r="L25" s="67"/>
      <c r="M25" s="67" t="e">
        <f>VLOOKUP(L25,'Information Sheet'!$L$4:$M$8,2,FALSE)</f>
        <v>#N/A</v>
      </c>
      <c r="N25" s="68"/>
      <c r="O25" s="68" t="e">
        <f>VLOOKUP(N25,'Information Sheet'!$N$4:$O$8,2,FALSE)</f>
        <v>#N/A</v>
      </c>
      <c r="P25" s="69" t="e">
        <f t="shared" si="0"/>
        <v>#N/A</v>
      </c>
      <c r="Q25" s="69" t="e">
        <f>VLOOKUP(P25,'Information Sheet'!$P$4:$Q$8,2,TRUE)</f>
        <v>#N/A</v>
      </c>
    </row>
    <row r="26" spans="12:17">
      <c r="L26" s="67"/>
      <c r="M26" s="67" t="e">
        <f>VLOOKUP(L26,'Information Sheet'!$L$4:$M$8,2,FALSE)</f>
        <v>#N/A</v>
      </c>
      <c r="N26" s="68"/>
      <c r="O26" s="68" t="e">
        <f>VLOOKUP(N26,'Information Sheet'!$N$4:$O$8,2,FALSE)</f>
        <v>#N/A</v>
      </c>
      <c r="P26" s="69" t="e">
        <f t="shared" si="0"/>
        <v>#N/A</v>
      </c>
      <c r="Q26" s="69" t="e">
        <f>VLOOKUP(P26,'Information Sheet'!$P$4:$Q$8,2,TRUE)</f>
        <v>#N/A</v>
      </c>
    </row>
    <row r="27" spans="12:17">
      <c r="L27" s="67"/>
      <c r="M27" s="67" t="e">
        <f>VLOOKUP(L27,'Information Sheet'!$L$4:$M$8,2,FALSE)</f>
        <v>#N/A</v>
      </c>
      <c r="N27" s="68"/>
      <c r="O27" s="68" t="e">
        <f>VLOOKUP(N27,'Information Sheet'!$N$4:$O$8,2,FALSE)</f>
        <v>#N/A</v>
      </c>
      <c r="P27" s="69" t="e">
        <f t="shared" si="0"/>
        <v>#N/A</v>
      </c>
      <c r="Q27" s="69" t="e">
        <f>VLOOKUP(P27,'Information Sheet'!$P$4:$Q$8,2,TRUE)</f>
        <v>#N/A</v>
      </c>
    </row>
    <row r="28" spans="12:17">
      <c r="L28" s="67"/>
      <c r="M28" s="67" t="e">
        <f>VLOOKUP(L28,'Information Sheet'!$L$4:$M$8,2,FALSE)</f>
        <v>#N/A</v>
      </c>
      <c r="N28" s="68"/>
      <c r="O28" s="68" t="e">
        <f>VLOOKUP(N28,'Information Sheet'!$N$4:$O$8,2,FALSE)</f>
        <v>#N/A</v>
      </c>
      <c r="P28" s="69" t="e">
        <f t="shared" si="0"/>
        <v>#N/A</v>
      </c>
      <c r="Q28" s="69" t="e">
        <f>VLOOKUP(P28,'Information Sheet'!$P$4:$Q$8,2,TRUE)</f>
        <v>#N/A</v>
      </c>
    </row>
    <row r="29" spans="12:17">
      <c r="L29" s="67"/>
      <c r="M29" s="67" t="e">
        <f>VLOOKUP(L29,'Information Sheet'!$L$4:$M$8,2,FALSE)</f>
        <v>#N/A</v>
      </c>
      <c r="N29" s="68"/>
      <c r="O29" s="68" t="e">
        <f>VLOOKUP(N29,'Information Sheet'!$N$4:$O$8,2,FALSE)</f>
        <v>#N/A</v>
      </c>
      <c r="P29" s="69" t="e">
        <f t="shared" si="0"/>
        <v>#N/A</v>
      </c>
      <c r="Q29" s="69" t="e">
        <f>VLOOKUP(P29,'Information Sheet'!$P$4:$Q$8,2,TRUE)</f>
        <v>#N/A</v>
      </c>
    </row>
    <row r="30" spans="12:17">
      <c r="L30" s="67"/>
      <c r="M30" s="67" t="e">
        <f>VLOOKUP(L30,'Information Sheet'!$L$4:$M$8,2,FALSE)</f>
        <v>#N/A</v>
      </c>
      <c r="N30" s="68"/>
      <c r="O30" s="68" t="e">
        <f>VLOOKUP(N30,'Information Sheet'!$N$4:$O$8,2,FALSE)</f>
        <v>#N/A</v>
      </c>
      <c r="P30" s="69" t="e">
        <f t="shared" si="0"/>
        <v>#N/A</v>
      </c>
      <c r="Q30" s="69" t="e">
        <f>VLOOKUP(P30,'Information Sheet'!$P$4:$Q$8,2,TRUE)</f>
        <v>#N/A</v>
      </c>
    </row>
    <row r="31" spans="12:17">
      <c r="L31" s="67"/>
      <c r="M31" s="67" t="e">
        <f>VLOOKUP(L31,'Information Sheet'!$L$4:$M$8,2,FALSE)</f>
        <v>#N/A</v>
      </c>
      <c r="N31" s="68"/>
      <c r="O31" s="68" t="e">
        <f>VLOOKUP(N31,'Information Sheet'!$N$4:$O$8,2,FALSE)</f>
        <v>#N/A</v>
      </c>
      <c r="P31" s="69" t="e">
        <f t="shared" si="0"/>
        <v>#N/A</v>
      </c>
      <c r="Q31" s="69" t="e">
        <f>VLOOKUP(P31,'Information Sheet'!$P$4:$Q$8,2,TRUE)</f>
        <v>#N/A</v>
      </c>
    </row>
    <row r="32" spans="12:17">
      <c r="L32" s="67"/>
      <c r="M32" s="67" t="e">
        <f>VLOOKUP(L32,'Information Sheet'!$L$4:$M$8,2,FALSE)</f>
        <v>#N/A</v>
      </c>
      <c r="N32" s="68"/>
      <c r="O32" s="68" t="e">
        <f>VLOOKUP(N32,'Information Sheet'!$N$4:$O$8,2,FALSE)</f>
        <v>#N/A</v>
      </c>
      <c r="P32" s="69" t="e">
        <f t="shared" si="0"/>
        <v>#N/A</v>
      </c>
      <c r="Q32" s="69" t="e">
        <f>VLOOKUP(P32,'Information Sheet'!$P$4:$Q$8,2,TRUE)</f>
        <v>#N/A</v>
      </c>
    </row>
    <row r="33" spans="12:17">
      <c r="L33" s="67"/>
      <c r="M33" s="67" t="e">
        <f>VLOOKUP(L33,'Information Sheet'!$L$4:$M$8,2,FALSE)</f>
        <v>#N/A</v>
      </c>
      <c r="N33" s="68"/>
      <c r="O33" s="68" t="e">
        <f>VLOOKUP(N33,'Information Sheet'!$N$4:$O$8,2,FALSE)</f>
        <v>#N/A</v>
      </c>
      <c r="P33" s="69" t="e">
        <f t="shared" si="0"/>
        <v>#N/A</v>
      </c>
      <c r="Q33" s="69" t="e">
        <f>VLOOKUP(P33,'Information Sheet'!$P$4:$Q$8,2,TRUE)</f>
        <v>#N/A</v>
      </c>
    </row>
    <row r="34" spans="12:17">
      <c r="L34" s="67"/>
      <c r="M34" s="67" t="e">
        <f>VLOOKUP(L34,'Information Sheet'!$L$4:$M$8,2,FALSE)</f>
        <v>#N/A</v>
      </c>
      <c r="N34" s="68"/>
      <c r="O34" s="68" t="e">
        <f>VLOOKUP(N34,'Information Sheet'!$N$4:$O$8,2,FALSE)</f>
        <v>#N/A</v>
      </c>
      <c r="P34" s="69" t="e">
        <f t="shared" si="0"/>
        <v>#N/A</v>
      </c>
      <c r="Q34" s="69" t="e">
        <f>VLOOKUP(P34,'Information Sheet'!$P$4:$Q$8,2,TRUE)</f>
        <v>#N/A</v>
      </c>
    </row>
    <row r="35" spans="12:17">
      <c r="L35" s="67"/>
      <c r="M35" s="67" t="e">
        <f>VLOOKUP(L35,'Information Sheet'!$L$4:$M$8,2,FALSE)</f>
        <v>#N/A</v>
      </c>
      <c r="N35" s="68"/>
      <c r="O35" s="68" t="e">
        <f>VLOOKUP(N35,'Information Sheet'!$N$4:$O$8,2,FALSE)</f>
        <v>#N/A</v>
      </c>
      <c r="P35" s="69" t="e">
        <f t="shared" si="0"/>
        <v>#N/A</v>
      </c>
      <c r="Q35" s="69" t="e">
        <f>VLOOKUP(P35,'Information Sheet'!$P$4:$Q$8,2,TRUE)</f>
        <v>#N/A</v>
      </c>
    </row>
    <row r="36" spans="12:17">
      <c r="L36" s="67"/>
      <c r="M36" s="67" t="e">
        <f>VLOOKUP(L36,'Information Sheet'!$L$4:$M$8,2,FALSE)</f>
        <v>#N/A</v>
      </c>
      <c r="N36" s="68"/>
      <c r="O36" s="68" t="e">
        <f>VLOOKUP(N36,'Information Sheet'!$N$4:$O$8,2,FALSE)</f>
        <v>#N/A</v>
      </c>
      <c r="P36" s="69" t="e">
        <f t="shared" si="0"/>
        <v>#N/A</v>
      </c>
      <c r="Q36" s="69" t="e">
        <f>VLOOKUP(P36,'Information Sheet'!$P$4:$Q$8,2,TRUE)</f>
        <v>#N/A</v>
      </c>
    </row>
    <row r="37" spans="12:17">
      <c r="L37" s="67"/>
      <c r="M37" s="67" t="e">
        <f>VLOOKUP(L37,'Information Sheet'!$L$4:$M$8,2,FALSE)</f>
        <v>#N/A</v>
      </c>
      <c r="N37" s="68"/>
      <c r="O37" s="68" t="e">
        <f>VLOOKUP(N37,'Information Sheet'!$N$4:$O$8,2,FALSE)</f>
        <v>#N/A</v>
      </c>
      <c r="P37" s="69" t="e">
        <f t="shared" si="0"/>
        <v>#N/A</v>
      </c>
      <c r="Q37" s="69" t="e">
        <f>VLOOKUP(P37,'Information Sheet'!$P$4:$Q$8,2,TRUE)</f>
        <v>#N/A</v>
      </c>
    </row>
    <row r="38" spans="12:17">
      <c r="L38" s="67"/>
      <c r="M38" s="67" t="e">
        <f>VLOOKUP(L38,'Information Sheet'!$L$4:$M$8,2,FALSE)</f>
        <v>#N/A</v>
      </c>
      <c r="N38" s="68"/>
      <c r="O38" s="68" t="e">
        <f>VLOOKUP(N38,'Information Sheet'!$N$4:$O$8,2,FALSE)</f>
        <v>#N/A</v>
      </c>
      <c r="P38" s="69" t="e">
        <f t="shared" si="0"/>
        <v>#N/A</v>
      </c>
      <c r="Q38" s="69" t="e">
        <f>VLOOKUP(P38,'Information Sheet'!$P$4:$Q$8,2,TRUE)</f>
        <v>#N/A</v>
      </c>
    </row>
    <row r="39" spans="12:17">
      <c r="L39" s="67"/>
      <c r="M39" s="67" t="e">
        <f>VLOOKUP(L39,'Information Sheet'!$L$4:$M$8,2,FALSE)</f>
        <v>#N/A</v>
      </c>
      <c r="N39" s="68"/>
      <c r="O39" s="68" t="e">
        <f>VLOOKUP(N39,'Information Sheet'!$N$4:$O$8,2,FALSE)</f>
        <v>#N/A</v>
      </c>
      <c r="P39" s="69" t="e">
        <f t="shared" si="0"/>
        <v>#N/A</v>
      </c>
      <c r="Q39" s="69" t="e">
        <f>VLOOKUP(P39,'Information Sheet'!$P$4:$Q$8,2,TRUE)</f>
        <v>#N/A</v>
      </c>
    </row>
    <row r="40" spans="12:17">
      <c r="L40" s="67"/>
      <c r="M40" s="67" t="e">
        <f>VLOOKUP(L40,'Information Sheet'!$L$4:$M$8,2,FALSE)</f>
        <v>#N/A</v>
      </c>
      <c r="N40" s="68"/>
      <c r="O40" s="68" t="e">
        <f>VLOOKUP(N40,'Information Sheet'!$N$4:$O$8,2,FALSE)</f>
        <v>#N/A</v>
      </c>
      <c r="P40" s="69" t="e">
        <f t="shared" si="0"/>
        <v>#N/A</v>
      </c>
      <c r="Q40" s="69" t="e">
        <f>VLOOKUP(P40,'Information Sheet'!$P$4:$Q$8,2,TRUE)</f>
        <v>#N/A</v>
      </c>
    </row>
    <row r="41" spans="12:17">
      <c r="L41" s="67"/>
      <c r="M41" s="67" t="e">
        <f>VLOOKUP(L41,'Information Sheet'!$L$4:$M$8,2,FALSE)</f>
        <v>#N/A</v>
      </c>
      <c r="N41" s="68"/>
      <c r="O41" s="68" t="e">
        <f>VLOOKUP(N41,'Information Sheet'!$N$4:$O$8,2,FALSE)</f>
        <v>#N/A</v>
      </c>
      <c r="P41" s="69" t="e">
        <f t="shared" si="0"/>
        <v>#N/A</v>
      </c>
      <c r="Q41" s="69" t="e">
        <f>VLOOKUP(P41,'Information Sheet'!$P$4:$Q$8,2,TRUE)</f>
        <v>#N/A</v>
      </c>
    </row>
    <row r="42" spans="12:17">
      <c r="L42" s="67"/>
      <c r="M42" s="67" t="e">
        <f>VLOOKUP(L42,'Information Sheet'!$L$4:$M$8,2,FALSE)</f>
        <v>#N/A</v>
      </c>
      <c r="N42" s="68"/>
      <c r="O42" s="68" t="e">
        <f>VLOOKUP(N42,'Information Sheet'!$N$4:$O$8,2,FALSE)</f>
        <v>#N/A</v>
      </c>
      <c r="P42" s="69" t="e">
        <f t="shared" si="0"/>
        <v>#N/A</v>
      </c>
      <c r="Q42" s="69" t="e">
        <f>VLOOKUP(P42,'Information Sheet'!$P$4:$Q$8,2,TRUE)</f>
        <v>#N/A</v>
      </c>
    </row>
    <row r="43" spans="12:17">
      <c r="L43" s="67"/>
      <c r="M43" s="67" t="e">
        <f>VLOOKUP(L43,'Information Sheet'!$L$4:$M$8,2,FALSE)</f>
        <v>#N/A</v>
      </c>
      <c r="N43" s="68"/>
      <c r="O43" s="68" t="e">
        <f>VLOOKUP(N43,'Information Sheet'!$N$4:$O$8,2,FALSE)</f>
        <v>#N/A</v>
      </c>
      <c r="P43" s="69" t="e">
        <f t="shared" si="0"/>
        <v>#N/A</v>
      </c>
      <c r="Q43" s="69" t="e">
        <f>VLOOKUP(P43,'Information Sheet'!$P$4:$Q$8,2,TRUE)</f>
        <v>#N/A</v>
      </c>
    </row>
    <row r="44" spans="12:17">
      <c r="L44" s="67"/>
      <c r="M44" s="67" t="e">
        <f>VLOOKUP(L44,'Information Sheet'!$L$4:$M$8,2,FALSE)</f>
        <v>#N/A</v>
      </c>
      <c r="N44" s="68"/>
      <c r="O44" s="68" t="e">
        <f>VLOOKUP(N44,'Information Sheet'!$N$4:$O$8,2,FALSE)</f>
        <v>#N/A</v>
      </c>
      <c r="P44" s="69" t="e">
        <f t="shared" si="0"/>
        <v>#N/A</v>
      </c>
      <c r="Q44" s="69" t="e">
        <f>VLOOKUP(P44,'Information Sheet'!$P$4:$Q$8,2,TRUE)</f>
        <v>#N/A</v>
      </c>
    </row>
    <row r="45" spans="12:17">
      <c r="L45" s="67"/>
      <c r="M45" s="67" t="e">
        <f>VLOOKUP(L45,'Information Sheet'!$L$4:$M$8,2,FALSE)</f>
        <v>#N/A</v>
      </c>
      <c r="N45" s="68"/>
      <c r="O45" s="68" t="e">
        <f>VLOOKUP(N45,'Information Sheet'!$N$4:$O$8,2,FALSE)</f>
        <v>#N/A</v>
      </c>
      <c r="P45" s="69" t="e">
        <f t="shared" si="0"/>
        <v>#N/A</v>
      </c>
      <c r="Q45" s="69" t="e">
        <f>VLOOKUP(P45,'Information Sheet'!$P$4:$Q$8,2,TRUE)</f>
        <v>#N/A</v>
      </c>
    </row>
    <row r="46" spans="12:17">
      <c r="L46" s="67"/>
      <c r="M46" s="67" t="e">
        <f>VLOOKUP(L46,'Information Sheet'!$L$4:$M$8,2,FALSE)</f>
        <v>#N/A</v>
      </c>
      <c r="N46" s="68"/>
      <c r="O46" s="68" t="e">
        <f>VLOOKUP(N46,'Information Sheet'!$N$4:$O$8,2,FALSE)</f>
        <v>#N/A</v>
      </c>
      <c r="P46" s="69" t="e">
        <f t="shared" si="0"/>
        <v>#N/A</v>
      </c>
      <c r="Q46" s="69" t="e">
        <f>VLOOKUP(P46,'Information Sheet'!$P$4:$Q$8,2,TRUE)</f>
        <v>#N/A</v>
      </c>
    </row>
    <row r="47" spans="12:17">
      <c r="L47" s="67"/>
      <c r="M47" s="67" t="e">
        <f>VLOOKUP(L47,'Information Sheet'!$L$4:$M$8,2,FALSE)</f>
        <v>#N/A</v>
      </c>
      <c r="N47" s="68"/>
      <c r="O47" s="68" t="e">
        <f>VLOOKUP(N47,'Information Sheet'!$N$4:$O$8,2,FALSE)</f>
        <v>#N/A</v>
      </c>
      <c r="P47" s="69" t="e">
        <f t="shared" si="0"/>
        <v>#N/A</v>
      </c>
      <c r="Q47" s="69" t="e">
        <f>VLOOKUP(P47,'Information Sheet'!$P$4:$Q$8,2,TRUE)</f>
        <v>#N/A</v>
      </c>
    </row>
    <row r="48" spans="12:17">
      <c r="L48" s="67"/>
      <c r="M48" s="67" t="e">
        <f>VLOOKUP(L48,'Information Sheet'!$L$4:$M$8,2,FALSE)</f>
        <v>#N/A</v>
      </c>
      <c r="N48" s="68"/>
      <c r="O48" s="68" t="e">
        <f>VLOOKUP(N48,'Information Sheet'!$N$4:$O$8,2,FALSE)</f>
        <v>#N/A</v>
      </c>
      <c r="P48" s="69" t="e">
        <f t="shared" si="0"/>
        <v>#N/A</v>
      </c>
      <c r="Q48" s="69" t="e">
        <f>VLOOKUP(P48,'Information Sheet'!$P$4:$Q$8,2,TRUE)</f>
        <v>#N/A</v>
      </c>
    </row>
    <row r="49" spans="12:17">
      <c r="L49" s="67"/>
      <c r="M49" s="67" t="e">
        <f>VLOOKUP(L49,'Information Sheet'!$L$4:$M$8,2,FALSE)</f>
        <v>#N/A</v>
      </c>
      <c r="N49" s="68"/>
      <c r="O49" s="68" t="e">
        <f>VLOOKUP(N49,'Information Sheet'!$N$4:$O$8,2,FALSE)</f>
        <v>#N/A</v>
      </c>
      <c r="P49" s="69" t="e">
        <f t="shared" si="0"/>
        <v>#N/A</v>
      </c>
      <c r="Q49" s="69" t="e">
        <f>VLOOKUP(P49,'Information Sheet'!$P$4:$Q$8,2,TRUE)</f>
        <v>#N/A</v>
      </c>
    </row>
    <row r="50" spans="12:17">
      <c r="L50" s="67"/>
      <c r="M50" s="67" t="e">
        <f>VLOOKUP(L50,'Information Sheet'!$L$4:$M$8,2,FALSE)</f>
        <v>#N/A</v>
      </c>
      <c r="N50" s="68"/>
      <c r="O50" s="68" t="e">
        <f>VLOOKUP(N50,'Information Sheet'!$N$4:$O$8,2,FALSE)</f>
        <v>#N/A</v>
      </c>
      <c r="P50" s="69" t="e">
        <f t="shared" si="0"/>
        <v>#N/A</v>
      </c>
      <c r="Q50" s="69" t="e">
        <f>VLOOKUP(P50,'Information Sheet'!$P$4:$Q$8,2,TRUE)</f>
        <v>#N/A</v>
      </c>
    </row>
    <row r="51" spans="12:17">
      <c r="L51" s="67"/>
      <c r="M51" s="67" t="e">
        <f>VLOOKUP(L51,'Information Sheet'!$L$4:$M$8,2,FALSE)</f>
        <v>#N/A</v>
      </c>
      <c r="N51" s="68"/>
      <c r="O51" s="68" t="e">
        <f>VLOOKUP(N51,'Information Sheet'!$N$4:$O$8,2,FALSE)</f>
        <v>#N/A</v>
      </c>
      <c r="P51" s="69" t="e">
        <f t="shared" si="0"/>
        <v>#N/A</v>
      </c>
      <c r="Q51" s="69" t="e">
        <f>VLOOKUP(P51,'Information Sheet'!$P$4:$Q$8,2,TRUE)</f>
        <v>#N/A</v>
      </c>
    </row>
    <row r="52" spans="12:17">
      <c r="L52" s="67"/>
      <c r="M52" s="67" t="e">
        <f>VLOOKUP(L52,'Information Sheet'!$L$4:$M$8,2,FALSE)</f>
        <v>#N/A</v>
      </c>
      <c r="N52" s="68"/>
      <c r="O52" s="68" t="e">
        <f>VLOOKUP(N52,'Information Sheet'!$N$4:$O$8,2,FALSE)</f>
        <v>#N/A</v>
      </c>
      <c r="P52" s="69" t="e">
        <f t="shared" si="0"/>
        <v>#N/A</v>
      </c>
      <c r="Q52" s="69" t="e">
        <f>VLOOKUP(P52,'Information Sheet'!$P$4:$Q$8,2,TRUE)</f>
        <v>#N/A</v>
      </c>
    </row>
    <row r="53" spans="12:17">
      <c r="L53" s="67"/>
      <c r="M53" s="67" t="e">
        <f>VLOOKUP(L53,'Information Sheet'!$L$4:$M$8,2,FALSE)</f>
        <v>#N/A</v>
      </c>
      <c r="N53" s="68"/>
      <c r="O53" s="68" t="e">
        <f>VLOOKUP(N53,'Information Sheet'!$N$4:$O$8,2,FALSE)</f>
        <v>#N/A</v>
      </c>
      <c r="P53" s="69" t="e">
        <f t="shared" si="0"/>
        <v>#N/A</v>
      </c>
      <c r="Q53" s="69" t="e">
        <f>VLOOKUP(P53,'Information Sheet'!$P$4:$Q$8,2,TRUE)</f>
        <v>#N/A</v>
      </c>
    </row>
    <row r="54" spans="12:17">
      <c r="L54" s="67"/>
      <c r="M54" s="67" t="e">
        <f>VLOOKUP(L54,'Information Sheet'!$L$4:$M$8,2,FALSE)</f>
        <v>#N/A</v>
      </c>
      <c r="N54" s="68"/>
      <c r="O54" s="68" t="e">
        <f>VLOOKUP(N54,'Information Sheet'!$N$4:$O$8,2,FALSE)</f>
        <v>#N/A</v>
      </c>
      <c r="P54" s="69" t="e">
        <f t="shared" si="0"/>
        <v>#N/A</v>
      </c>
      <c r="Q54" s="69" t="e">
        <f>VLOOKUP(P54,'Information Sheet'!$P$4:$Q$8,2,TRUE)</f>
        <v>#N/A</v>
      </c>
    </row>
    <row r="55" spans="12:17">
      <c r="L55" s="67"/>
      <c r="M55" s="67" t="e">
        <f>VLOOKUP(L55,'Information Sheet'!$L$4:$M$8,2,FALSE)</f>
        <v>#N/A</v>
      </c>
      <c r="N55" s="68"/>
      <c r="O55" s="68" t="e">
        <f>VLOOKUP(N55,'Information Sheet'!$N$4:$O$8,2,FALSE)</f>
        <v>#N/A</v>
      </c>
      <c r="P55" s="69" t="e">
        <f t="shared" si="0"/>
        <v>#N/A</v>
      </c>
      <c r="Q55" s="69" t="e">
        <f>VLOOKUP(P55,'Information Sheet'!$P$4:$Q$8,2,TRUE)</f>
        <v>#N/A</v>
      </c>
    </row>
    <row r="56" spans="12:17">
      <c r="L56" s="67"/>
      <c r="M56" s="67" t="e">
        <f>VLOOKUP(L56,'Information Sheet'!$L$4:$M$8,2,FALSE)</f>
        <v>#N/A</v>
      </c>
      <c r="N56" s="68"/>
      <c r="O56" s="68" t="e">
        <f>VLOOKUP(N56,'Information Sheet'!$N$4:$O$8,2,FALSE)</f>
        <v>#N/A</v>
      </c>
      <c r="P56" s="69" t="e">
        <f t="shared" si="0"/>
        <v>#N/A</v>
      </c>
      <c r="Q56" s="69" t="e">
        <f>VLOOKUP(P56,'Information Sheet'!$P$4:$Q$8,2,TRUE)</f>
        <v>#N/A</v>
      </c>
    </row>
    <row r="57" spans="12:17">
      <c r="L57" s="67"/>
      <c r="M57" s="67" t="e">
        <f>VLOOKUP(L57,'Information Sheet'!$L$4:$M$8,2,FALSE)</f>
        <v>#N/A</v>
      </c>
      <c r="N57" s="68"/>
      <c r="O57" s="68" t="e">
        <f>VLOOKUP(N57,'Information Sheet'!$N$4:$O$8,2,FALSE)</f>
        <v>#N/A</v>
      </c>
      <c r="P57" s="69" t="e">
        <f t="shared" si="0"/>
        <v>#N/A</v>
      </c>
      <c r="Q57" s="69" t="e">
        <f>VLOOKUP(P57,'Information Sheet'!$P$4:$Q$8,2,TRUE)</f>
        <v>#N/A</v>
      </c>
    </row>
    <row r="58" spans="12:17">
      <c r="L58" s="67"/>
      <c r="M58" s="67" t="e">
        <f>VLOOKUP(L58,'Information Sheet'!$L$4:$M$8,2,FALSE)</f>
        <v>#N/A</v>
      </c>
      <c r="N58" s="68"/>
      <c r="O58" s="68" t="e">
        <f>VLOOKUP(N58,'Information Sheet'!$N$4:$O$8,2,FALSE)</f>
        <v>#N/A</v>
      </c>
      <c r="P58" s="69" t="e">
        <f t="shared" si="0"/>
        <v>#N/A</v>
      </c>
      <c r="Q58" s="69" t="e">
        <f>VLOOKUP(P58,'Information Sheet'!$P$4:$Q$8,2,TRUE)</f>
        <v>#N/A</v>
      </c>
    </row>
    <row r="59" spans="12:17">
      <c r="L59" s="67"/>
      <c r="M59" s="67" t="e">
        <f>VLOOKUP(L59,'Information Sheet'!$L$4:$M$8,2,FALSE)</f>
        <v>#N/A</v>
      </c>
      <c r="N59" s="68"/>
      <c r="O59" s="68" t="e">
        <f>VLOOKUP(N59,'Information Sheet'!$N$4:$O$8,2,FALSE)</f>
        <v>#N/A</v>
      </c>
      <c r="P59" s="69" t="e">
        <f t="shared" si="0"/>
        <v>#N/A</v>
      </c>
      <c r="Q59" s="69" t="e">
        <f>VLOOKUP(P59,'Information Sheet'!$P$4:$Q$8,2,TRUE)</f>
        <v>#N/A</v>
      </c>
    </row>
    <row r="60" spans="12:17">
      <c r="L60" s="67"/>
      <c r="M60" s="67" t="e">
        <f>VLOOKUP(L60,'Information Sheet'!$L$4:$M$8,2,FALSE)</f>
        <v>#N/A</v>
      </c>
      <c r="N60" s="68"/>
      <c r="O60" s="68" t="e">
        <f>VLOOKUP(N60,'Information Sheet'!$N$4:$O$8,2,FALSE)</f>
        <v>#N/A</v>
      </c>
      <c r="P60" s="69" t="e">
        <f t="shared" si="0"/>
        <v>#N/A</v>
      </c>
      <c r="Q60" s="69" t="e">
        <f>VLOOKUP(P60,'Information Sheet'!$P$4:$Q$8,2,TRUE)</f>
        <v>#N/A</v>
      </c>
    </row>
    <row r="61" spans="12:17">
      <c r="L61" s="67"/>
      <c r="M61" s="67" t="e">
        <f>VLOOKUP(L61,'Information Sheet'!$L$4:$M$8,2,FALSE)</f>
        <v>#N/A</v>
      </c>
      <c r="N61" s="68"/>
      <c r="O61" s="68" t="e">
        <f>VLOOKUP(N61,'Information Sheet'!$N$4:$O$8,2,FALSE)</f>
        <v>#N/A</v>
      </c>
      <c r="P61" s="69" t="e">
        <f t="shared" si="0"/>
        <v>#N/A</v>
      </c>
      <c r="Q61" s="69" t="e">
        <f>VLOOKUP(P61,'Information Sheet'!$P$4:$Q$8,2,TRUE)</f>
        <v>#N/A</v>
      </c>
    </row>
    <row r="62" spans="12:17">
      <c r="L62" s="67"/>
      <c r="M62" s="67" t="e">
        <f>VLOOKUP(L62,'Information Sheet'!$L$4:$M$8,2,FALSE)</f>
        <v>#N/A</v>
      </c>
      <c r="N62" s="68"/>
      <c r="O62" s="68" t="e">
        <f>VLOOKUP(N62,'Information Sheet'!$N$4:$O$8,2,FALSE)</f>
        <v>#N/A</v>
      </c>
      <c r="P62" s="69" t="e">
        <f t="shared" si="0"/>
        <v>#N/A</v>
      </c>
      <c r="Q62" s="69" t="e">
        <f>VLOOKUP(P62,'Information Sheet'!$P$4:$Q$8,2,TRUE)</f>
        <v>#N/A</v>
      </c>
    </row>
    <row r="63" spans="12:17">
      <c r="L63" s="67"/>
      <c r="M63" s="67" t="e">
        <f>VLOOKUP(L63,'Information Sheet'!$L$4:$M$8,2,FALSE)</f>
        <v>#N/A</v>
      </c>
      <c r="N63" s="68"/>
      <c r="O63" s="68" t="e">
        <f>VLOOKUP(N63,'Information Sheet'!$N$4:$O$8,2,FALSE)</f>
        <v>#N/A</v>
      </c>
      <c r="P63" s="69" t="e">
        <f t="shared" si="0"/>
        <v>#N/A</v>
      </c>
      <c r="Q63" s="69" t="e">
        <f>VLOOKUP(P63,'Information Sheet'!$P$4:$Q$8,2,TRUE)</f>
        <v>#N/A</v>
      </c>
    </row>
    <row r="64" spans="12:17">
      <c r="L64" s="67"/>
      <c r="M64" s="67" t="e">
        <f>VLOOKUP(L64,'Information Sheet'!$L$4:$M$8,2,FALSE)</f>
        <v>#N/A</v>
      </c>
      <c r="N64" s="68"/>
      <c r="O64" s="68" t="e">
        <f>VLOOKUP(N64,'Information Sheet'!$N$4:$O$8,2,FALSE)</f>
        <v>#N/A</v>
      </c>
      <c r="P64" s="69" t="e">
        <f t="shared" si="0"/>
        <v>#N/A</v>
      </c>
      <c r="Q64" s="69" t="e">
        <f>VLOOKUP(P64,'Information Sheet'!$P$4:$Q$8,2,TRUE)</f>
        <v>#N/A</v>
      </c>
    </row>
    <row r="65" spans="12:17">
      <c r="L65" s="67"/>
      <c r="M65" s="67" t="e">
        <f>VLOOKUP(L65,'Information Sheet'!$L$4:$M$8,2,FALSE)</f>
        <v>#N/A</v>
      </c>
      <c r="N65" s="68"/>
      <c r="O65" s="68" t="e">
        <f>VLOOKUP(N65,'Information Sheet'!$N$4:$O$8,2,FALSE)</f>
        <v>#N/A</v>
      </c>
      <c r="P65" s="69" t="e">
        <f t="shared" si="0"/>
        <v>#N/A</v>
      </c>
      <c r="Q65" s="69" t="e">
        <f>VLOOKUP(P65,'Information Sheet'!$P$4:$Q$8,2,TRUE)</f>
        <v>#N/A</v>
      </c>
    </row>
    <row r="66" spans="12:17">
      <c r="L66" s="67"/>
      <c r="M66" s="67" t="e">
        <f>VLOOKUP(L66,'Information Sheet'!$L$4:$M$8,2,FALSE)</f>
        <v>#N/A</v>
      </c>
      <c r="N66" s="68"/>
      <c r="O66" s="68" t="e">
        <f>VLOOKUP(N66,'Information Sheet'!$N$4:$O$8,2,FALSE)</f>
        <v>#N/A</v>
      </c>
      <c r="P66" s="69" t="e">
        <f t="shared" si="0"/>
        <v>#N/A</v>
      </c>
      <c r="Q66" s="69" t="e">
        <f>VLOOKUP(P66,'Information Sheet'!$P$4:$Q$8,2,TRUE)</f>
        <v>#N/A</v>
      </c>
    </row>
    <row r="67" spans="12:17">
      <c r="L67" s="67"/>
      <c r="M67" s="67" t="e">
        <f>VLOOKUP(L67,'Information Sheet'!$L$4:$M$8,2,FALSE)</f>
        <v>#N/A</v>
      </c>
      <c r="N67" s="68"/>
      <c r="O67" s="68" t="e">
        <f>VLOOKUP(N67,'Information Sheet'!$N$4:$O$8,2,FALSE)</f>
        <v>#N/A</v>
      </c>
      <c r="P67" s="69" t="e">
        <f t="shared" si="0"/>
        <v>#N/A</v>
      </c>
      <c r="Q67" s="69" t="e">
        <f>VLOOKUP(P67,'Information Sheet'!$P$4:$Q$8,2,TRUE)</f>
        <v>#N/A</v>
      </c>
    </row>
    <row r="68" spans="12:17">
      <c r="L68" s="67"/>
      <c r="M68" s="67" t="e">
        <f>VLOOKUP(L68,'Information Sheet'!$L$4:$M$8,2,FALSE)</f>
        <v>#N/A</v>
      </c>
      <c r="N68" s="68"/>
      <c r="O68" s="68" t="e">
        <f>VLOOKUP(N68,'Information Sheet'!$N$4:$O$8,2,FALSE)</f>
        <v>#N/A</v>
      </c>
      <c r="P68" s="69" t="e">
        <f t="shared" ref="P68:P100" si="1">M68*O68</f>
        <v>#N/A</v>
      </c>
      <c r="Q68" s="69" t="e">
        <f>VLOOKUP(P68,'Information Sheet'!$P$4:$Q$8,2,TRUE)</f>
        <v>#N/A</v>
      </c>
    </row>
    <row r="69" spans="12:17">
      <c r="L69" s="67"/>
      <c r="M69" s="67" t="e">
        <f>VLOOKUP(L69,'Information Sheet'!$L$4:$M$8,2,FALSE)</f>
        <v>#N/A</v>
      </c>
      <c r="N69" s="68"/>
      <c r="O69" s="68" t="e">
        <f>VLOOKUP(N69,'Information Sheet'!$N$4:$O$8,2,FALSE)</f>
        <v>#N/A</v>
      </c>
      <c r="P69" s="69" t="e">
        <f t="shared" si="1"/>
        <v>#N/A</v>
      </c>
      <c r="Q69" s="69" t="e">
        <f>VLOOKUP(P69,'Information Sheet'!$P$4:$Q$8,2,TRUE)</f>
        <v>#N/A</v>
      </c>
    </row>
    <row r="70" spans="12:17">
      <c r="L70" s="67"/>
      <c r="M70" s="67" t="e">
        <f>VLOOKUP(L70,'Information Sheet'!$L$4:$M$8,2,FALSE)</f>
        <v>#N/A</v>
      </c>
      <c r="N70" s="68"/>
      <c r="O70" s="68" t="e">
        <f>VLOOKUP(N70,'Information Sheet'!$N$4:$O$8,2,FALSE)</f>
        <v>#N/A</v>
      </c>
      <c r="P70" s="69" t="e">
        <f t="shared" si="1"/>
        <v>#N/A</v>
      </c>
      <c r="Q70" s="69" t="e">
        <f>VLOOKUP(P70,'Information Sheet'!$P$4:$Q$8,2,TRUE)</f>
        <v>#N/A</v>
      </c>
    </row>
    <row r="71" spans="12:17">
      <c r="L71" s="67"/>
      <c r="M71" s="67" t="e">
        <f>VLOOKUP(L71,'Information Sheet'!$L$4:$M$8,2,FALSE)</f>
        <v>#N/A</v>
      </c>
      <c r="N71" s="68"/>
      <c r="O71" s="68" t="e">
        <f>VLOOKUP(N71,'Information Sheet'!$N$4:$O$8,2,FALSE)</f>
        <v>#N/A</v>
      </c>
      <c r="P71" s="69" t="e">
        <f t="shared" si="1"/>
        <v>#N/A</v>
      </c>
      <c r="Q71" s="69" t="e">
        <f>VLOOKUP(P71,'Information Sheet'!$P$4:$Q$8,2,TRUE)</f>
        <v>#N/A</v>
      </c>
    </row>
    <row r="72" spans="12:17">
      <c r="L72" s="67"/>
      <c r="M72" s="67" t="e">
        <f>VLOOKUP(L72,'Information Sheet'!$L$4:$M$8,2,FALSE)</f>
        <v>#N/A</v>
      </c>
      <c r="N72" s="68"/>
      <c r="O72" s="68" t="e">
        <f>VLOOKUP(N72,'Information Sheet'!$N$4:$O$8,2,FALSE)</f>
        <v>#N/A</v>
      </c>
      <c r="P72" s="69" t="e">
        <f t="shared" si="1"/>
        <v>#N/A</v>
      </c>
      <c r="Q72" s="69" t="e">
        <f>VLOOKUP(P72,'Information Sheet'!$P$4:$Q$8,2,TRUE)</f>
        <v>#N/A</v>
      </c>
    </row>
    <row r="73" spans="12:17">
      <c r="L73" s="67"/>
      <c r="M73" s="67" t="e">
        <f>VLOOKUP(L73,'Information Sheet'!$L$4:$M$8,2,FALSE)</f>
        <v>#N/A</v>
      </c>
      <c r="N73" s="68"/>
      <c r="O73" s="68" t="e">
        <f>VLOOKUP(N73,'Information Sheet'!$N$4:$O$8,2,FALSE)</f>
        <v>#N/A</v>
      </c>
      <c r="P73" s="69" t="e">
        <f t="shared" si="1"/>
        <v>#N/A</v>
      </c>
      <c r="Q73" s="69" t="e">
        <f>VLOOKUP(P73,'Information Sheet'!$P$4:$Q$8,2,TRUE)</f>
        <v>#N/A</v>
      </c>
    </row>
    <row r="74" spans="12:17">
      <c r="L74" s="67"/>
      <c r="M74" s="67" t="e">
        <f>VLOOKUP(L74,'Information Sheet'!$L$4:$M$8,2,FALSE)</f>
        <v>#N/A</v>
      </c>
      <c r="N74" s="68"/>
      <c r="O74" s="68" t="e">
        <f>VLOOKUP(N74,'Information Sheet'!$N$4:$O$8,2,FALSE)</f>
        <v>#N/A</v>
      </c>
      <c r="P74" s="69" t="e">
        <f t="shared" si="1"/>
        <v>#N/A</v>
      </c>
      <c r="Q74" s="69" t="e">
        <f>VLOOKUP(P74,'Information Sheet'!$P$4:$Q$8,2,TRUE)</f>
        <v>#N/A</v>
      </c>
    </row>
    <row r="75" spans="12:17">
      <c r="L75" s="67"/>
      <c r="M75" s="67" t="e">
        <f>VLOOKUP(L75,'Information Sheet'!$L$4:$M$8,2,FALSE)</f>
        <v>#N/A</v>
      </c>
      <c r="N75" s="68"/>
      <c r="O75" s="68" t="e">
        <f>VLOOKUP(N75,'Information Sheet'!$N$4:$O$8,2,FALSE)</f>
        <v>#N/A</v>
      </c>
      <c r="P75" s="69" t="e">
        <f t="shared" si="1"/>
        <v>#N/A</v>
      </c>
      <c r="Q75" s="69" t="e">
        <f>VLOOKUP(P75,'Information Sheet'!$P$4:$Q$8,2,TRUE)</f>
        <v>#N/A</v>
      </c>
    </row>
    <row r="76" spans="12:17">
      <c r="L76" s="67"/>
      <c r="M76" s="67" t="e">
        <f>VLOOKUP(L76,'Information Sheet'!$L$4:$M$8,2,FALSE)</f>
        <v>#N/A</v>
      </c>
      <c r="N76" s="68"/>
      <c r="O76" s="68" t="e">
        <f>VLOOKUP(N76,'Information Sheet'!$N$4:$O$8,2,FALSE)</f>
        <v>#N/A</v>
      </c>
      <c r="P76" s="69" t="e">
        <f t="shared" si="1"/>
        <v>#N/A</v>
      </c>
      <c r="Q76" s="69" t="e">
        <f>VLOOKUP(P76,'Information Sheet'!$P$4:$Q$8,2,TRUE)</f>
        <v>#N/A</v>
      </c>
    </row>
    <row r="77" spans="12:17">
      <c r="L77" s="67"/>
      <c r="M77" s="67" t="e">
        <f>VLOOKUP(L77,'Information Sheet'!$L$4:$M$8,2,FALSE)</f>
        <v>#N/A</v>
      </c>
      <c r="N77" s="68"/>
      <c r="O77" s="68" t="e">
        <f>VLOOKUP(N77,'Information Sheet'!$N$4:$O$8,2,FALSE)</f>
        <v>#N/A</v>
      </c>
      <c r="P77" s="69" t="e">
        <f t="shared" si="1"/>
        <v>#N/A</v>
      </c>
      <c r="Q77" s="69" t="e">
        <f>VLOOKUP(P77,'Information Sheet'!$P$4:$Q$8,2,TRUE)</f>
        <v>#N/A</v>
      </c>
    </row>
    <row r="78" spans="12:17">
      <c r="L78" s="67"/>
      <c r="M78" s="67" t="e">
        <f>VLOOKUP(L78,'Information Sheet'!$L$4:$M$8,2,FALSE)</f>
        <v>#N/A</v>
      </c>
      <c r="N78" s="68"/>
      <c r="O78" s="68" t="e">
        <f>VLOOKUP(N78,'Information Sheet'!$N$4:$O$8,2,FALSE)</f>
        <v>#N/A</v>
      </c>
      <c r="P78" s="69" t="e">
        <f t="shared" si="1"/>
        <v>#N/A</v>
      </c>
      <c r="Q78" s="69" t="e">
        <f>VLOOKUP(P78,'Information Sheet'!$P$4:$Q$8,2,TRUE)</f>
        <v>#N/A</v>
      </c>
    </row>
    <row r="79" spans="12:17">
      <c r="L79" s="67"/>
      <c r="M79" s="67" t="e">
        <f>VLOOKUP(L79,'Information Sheet'!$L$4:$M$8,2,FALSE)</f>
        <v>#N/A</v>
      </c>
      <c r="N79" s="68"/>
      <c r="O79" s="68" t="e">
        <f>VLOOKUP(N79,'Information Sheet'!$N$4:$O$8,2,FALSE)</f>
        <v>#N/A</v>
      </c>
      <c r="P79" s="69" t="e">
        <f t="shared" si="1"/>
        <v>#N/A</v>
      </c>
      <c r="Q79" s="69" t="e">
        <f>VLOOKUP(P79,'Information Sheet'!$P$4:$Q$8,2,TRUE)</f>
        <v>#N/A</v>
      </c>
    </row>
    <row r="80" spans="12:17">
      <c r="L80" s="67"/>
      <c r="M80" s="67" t="e">
        <f>VLOOKUP(L80,'Information Sheet'!$L$4:$M$8,2,FALSE)</f>
        <v>#N/A</v>
      </c>
      <c r="N80" s="68"/>
      <c r="O80" s="68" t="e">
        <f>VLOOKUP(N80,'Information Sheet'!$N$4:$O$8,2,FALSE)</f>
        <v>#N/A</v>
      </c>
      <c r="P80" s="69" t="e">
        <f t="shared" si="1"/>
        <v>#N/A</v>
      </c>
      <c r="Q80" s="69" t="e">
        <f>VLOOKUP(P80,'Information Sheet'!$P$4:$Q$8,2,TRUE)</f>
        <v>#N/A</v>
      </c>
    </row>
    <row r="81" spans="12:17">
      <c r="L81" s="67"/>
      <c r="M81" s="67" t="e">
        <f>VLOOKUP(L81,'Information Sheet'!$L$4:$M$8,2,FALSE)</f>
        <v>#N/A</v>
      </c>
      <c r="N81" s="68"/>
      <c r="O81" s="68" t="e">
        <f>VLOOKUP(N81,'Information Sheet'!$N$4:$O$8,2,FALSE)</f>
        <v>#N/A</v>
      </c>
      <c r="P81" s="69" t="e">
        <f t="shared" si="1"/>
        <v>#N/A</v>
      </c>
      <c r="Q81" s="69" t="e">
        <f>VLOOKUP(P81,'Information Sheet'!$P$4:$Q$8,2,TRUE)</f>
        <v>#N/A</v>
      </c>
    </row>
    <row r="82" spans="12:17">
      <c r="L82" s="67"/>
      <c r="M82" s="67" t="e">
        <f>VLOOKUP(L82,'Information Sheet'!$L$4:$M$8,2,FALSE)</f>
        <v>#N/A</v>
      </c>
      <c r="N82" s="68"/>
      <c r="O82" s="68" t="e">
        <f>VLOOKUP(N82,'Information Sheet'!$N$4:$O$8,2,FALSE)</f>
        <v>#N/A</v>
      </c>
      <c r="P82" s="69" t="e">
        <f t="shared" si="1"/>
        <v>#N/A</v>
      </c>
      <c r="Q82" s="69" t="e">
        <f>VLOOKUP(P82,'Information Sheet'!$P$4:$Q$8,2,TRUE)</f>
        <v>#N/A</v>
      </c>
    </row>
    <row r="83" spans="12:17">
      <c r="L83" s="67"/>
      <c r="M83" s="67" t="e">
        <f>VLOOKUP(L83,'Information Sheet'!$L$4:$M$8,2,FALSE)</f>
        <v>#N/A</v>
      </c>
      <c r="N83" s="68"/>
      <c r="O83" s="68" t="e">
        <f>VLOOKUP(N83,'Information Sheet'!$N$4:$O$8,2,FALSE)</f>
        <v>#N/A</v>
      </c>
      <c r="P83" s="69" t="e">
        <f t="shared" si="1"/>
        <v>#N/A</v>
      </c>
      <c r="Q83" s="69" t="e">
        <f>VLOOKUP(P83,'Information Sheet'!$P$4:$Q$8,2,TRUE)</f>
        <v>#N/A</v>
      </c>
    </row>
    <row r="84" spans="12:17">
      <c r="L84" s="67"/>
      <c r="M84" s="67" t="e">
        <f>VLOOKUP(L84,'Information Sheet'!$L$4:$M$8,2,FALSE)</f>
        <v>#N/A</v>
      </c>
      <c r="N84" s="68"/>
      <c r="O84" s="68" t="e">
        <f>VLOOKUP(N84,'Information Sheet'!$N$4:$O$8,2,FALSE)</f>
        <v>#N/A</v>
      </c>
      <c r="P84" s="69" t="e">
        <f t="shared" si="1"/>
        <v>#N/A</v>
      </c>
      <c r="Q84" s="69" t="e">
        <f>VLOOKUP(P84,'Information Sheet'!$P$4:$Q$8,2,TRUE)</f>
        <v>#N/A</v>
      </c>
    </row>
    <row r="85" spans="12:17">
      <c r="L85" s="67"/>
      <c r="M85" s="67" t="e">
        <f>VLOOKUP(L85,'Information Sheet'!$L$4:$M$8,2,FALSE)</f>
        <v>#N/A</v>
      </c>
      <c r="N85" s="68"/>
      <c r="O85" s="68" t="e">
        <f>VLOOKUP(N85,'Information Sheet'!$N$4:$O$8,2,FALSE)</f>
        <v>#N/A</v>
      </c>
      <c r="P85" s="69" t="e">
        <f t="shared" si="1"/>
        <v>#N/A</v>
      </c>
      <c r="Q85" s="69" t="e">
        <f>VLOOKUP(P85,'Information Sheet'!$P$4:$Q$8,2,TRUE)</f>
        <v>#N/A</v>
      </c>
    </row>
    <row r="86" spans="12:17">
      <c r="L86" s="67"/>
      <c r="M86" s="67" t="e">
        <f>VLOOKUP(L86,'Information Sheet'!$L$4:$M$8,2,FALSE)</f>
        <v>#N/A</v>
      </c>
      <c r="N86" s="68"/>
      <c r="O86" s="68" t="e">
        <f>VLOOKUP(N86,'Information Sheet'!$N$4:$O$8,2,FALSE)</f>
        <v>#N/A</v>
      </c>
      <c r="P86" s="69" t="e">
        <f t="shared" si="1"/>
        <v>#N/A</v>
      </c>
      <c r="Q86" s="69" t="e">
        <f>VLOOKUP(P86,'Information Sheet'!$P$4:$Q$8,2,TRUE)</f>
        <v>#N/A</v>
      </c>
    </row>
    <row r="87" spans="12:17">
      <c r="L87" s="67"/>
      <c r="M87" s="67" t="e">
        <f>VLOOKUP(L87,'Information Sheet'!$L$4:$M$8,2,FALSE)</f>
        <v>#N/A</v>
      </c>
      <c r="N87" s="68"/>
      <c r="O87" s="68" t="e">
        <f>VLOOKUP(N87,'Information Sheet'!$N$4:$O$8,2,FALSE)</f>
        <v>#N/A</v>
      </c>
      <c r="P87" s="69" t="e">
        <f t="shared" si="1"/>
        <v>#N/A</v>
      </c>
      <c r="Q87" s="69" t="e">
        <f>VLOOKUP(P87,'Information Sheet'!$P$4:$Q$8,2,TRUE)</f>
        <v>#N/A</v>
      </c>
    </row>
    <row r="88" spans="12:17">
      <c r="L88" s="67"/>
      <c r="M88" s="67" t="e">
        <f>VLOOKUP(L88,'Information Sheet'!$L$4:$M$8,2,FALSE)</f>
        <v>#N/A</v>
      </c>
      <c r="N88" s="68"/>
      <c r="O88" s="68" t="e">
        <f>VLOOKUP(N88,'Information Sheet'!$N$4:$O$8,2,FALSE)</f>
        <v>#N/A</v>
      </c>
      <c r="P88" s="69" t="e">
        <f t="shared" si="1"/>
        <v>#N/A</v>
      </c>
      <c r="Q88" s="69" t="e">
        <f>VLOOKUP(P88,'Information Sheet'!$P$4:$Q$8,2,TRUE)</f>
        <v>#N/A</v>
      </c>
    </row>
    <row r="89" spans="12:17">
      <c r="L89" s="67"/>
      <c r="M89" s="67" t="e">
        <f>VLOOKUP(L89,'Information Sheet'!$L$4:$M$8,2,FALSE)</f>
        <v>#N/A</v>
      </c>
      <c r="N89" s="68"/>
      <c r="O89" s="68" t="e">
        <f>VLOOKUP(N89,'Information Sheet'!$N$4:$O$8,2,FALSE)</f>
        <v>#N/A</v>
      </c>
      <c r="P89" s="69" t="e">
        <f t="shared" si="1"/>
        <v>#N/A</v>
      </c>
      <c r="Q89" s="69" t="e">
        <f>VLOOKUP(P89,'Information Sheet'!$P$4:$Q$8,2,TRUE)</f>
        <v>#N/A</v>
      </c>
    </row>
    <row r="90" spans="12:17">
      <c r="L90" s="67"/>
      <c r="M90" s="67" t="e">
        <f>VLOOKUP(L90,'Information Sheet'!$L$4:$M$8,2,FALSE)</f>
        <v>#N/A</v>
      </c>
      <c r="N90" s="68"/>
      <c r="O90" s="68" t="e">
        <f>VLOOKUP(N90,'Information Sheet'!$N$4:$O$8,2,FALSE)</f>
        <v>#N/A</v>
      </c>
      <c r="P90" s="69" t="e">
        <f t="shared" si="1"/>
        <v>#N/A</v>
      </c>
      <c r="Q90" s="69" t="e">
        <f>VLOOKUP(P90,'Information Sheet'!$P$4:$Q$8,2,TRUE)</f>
        <v>#N/A</v>
      </c>
    </row>
    <row r="91" spans="12:17">
      <c r="L91" s="67"/>
      <c r="M91" s="67" t="e">
        <f>VLOOKUP(L91,'Information Sheet'!$L$4:$M$8,2,FALSE)</f>
        <v>#N/A</v>
      </c>
      <c r="N91" s="68"/>
      <c r="O91" s="68" t="e">
        <f>VLOOKUP(N91,'Information Sheet'!$N$4:$O$8,2,FALSE)</f>
        <v>#N/A</v>
      </c>
      <c r="P91" s="69" t="e">
        <f t="shared" si="1"/>
        <v>#N/A</v>
      </c>
      <c r="Q91" s="69" t="e">
        <f>VLOOKUP(P91,'Information Sheet'!$P$4:$Q$8,2,TRUE)</f>
        <v>#N/A</v>
      </c>
    </row>
    <row r="92" spans="12:17">
      <c r="L92" s="67"/>
      <c r="M92" s="67" t="e">
        <f>VLOOKUP(L92,'Information Sheet'!$L$4:$M$8,2,FALSE)</f>
        <v>#N/A</v>
      </c>
      <c r="N92" s="68"/>
      <c r="O92" s="68" t="e">
        <f>VLOOKUP(N92,'Information Sheet'!$N$4:$O$8,2,FALSE)</f>
        <v>#N/A</v>
      </c>
      <c r="P92" s="69" t="e">
        <f t="shared" si="1"/>
        <v>#N/A</v>
      </c>
      <c r="Q92" s="69" t="e">
        <f>VLOOKUP(P92,'Information Sheet'!$P$4:$Q$8,2,TRUE)</f>
        <v>#N/A</v>
      </c>
    </row>
    <row r="93" spans="12:17">
      <c r="L93" s="67"/>
      <c r="M93" s="67" t="e">
        <f>VLOOKUP(L93,'Information Sheet'!$L$4:$M$8,2,FALSE)</f>
        <v>#N/A</v>
      </c>
      <c r="N93" s="68"/>
      <c r="O93" s="68" t="e">
        <f>VLOOKUP(N93,'Information Sheet'!$N$4:$O$8,2,FALSE)</f>
        <v>#N/A</v>
      </c>
      <c r="P93" s="69" t="e">
        <f t="shared" si="1"/>
        <v>#N/A</v>
      </c>
      <c r="Q93" s="69" t="e">
        <f>VLOOKUP(P93,'Information Sheet'!$P$4:$Q$8,2,TRUE)</f>
        <v>#N/A</v>
      </c>
    </row>
    <row r="94" spans="12:17">
      <c r="L94" s="67"/>
      <c r="M94" s="67" t="e">
        <f>VLOOKUP(L94,'Information Sheet'!$L$4:$M$8,2,FALSE)</f>
        <v>#N/A</v>
      </c>
      <c r="N94" s="68"/>
      <c r="O94" s="68" t="e">
        <f>VLOOKUP(N94,'Information Sheet'!$N$4:$O$8,2,FALSE)</f>
        <v>#N/A</v>
      </c>
      <c r="P94" s="69" t="e">
        <f t="shared" si="1"/>
        <v>#N/A</v>
      </c>
      <c r="Q94" s="69" t="e">
        <f>VLOOKUP(P94,'Information Sheet'!$P$4:$Q$8,2,TRUE)</f>
        <v>#N/A</v>
      </c>
    </row>
    <row r="95" spans="12:17">
      <c r="L95" s="67"/>
      <c r="M95" s="67" t="e">
        <f>VLOOKUP(L95,'Information Sheet'!$L$4:$M$8,2,FALSE)</f>
        <v>#N/A</v>
      </c>
      <c r="N95" s="68"/>
      <c r="O95" s="68" t="e">
        <f>VLOOKUP(N95,'Information Sheet'!$N$4:$O$8,2,FALSE)</f>
        <v>#N/A</v>
      </c>
      <c r="P95" s="69" t="e">
        <f t="shared" si="1"/>
        <v>#N/A</v>
      </c>
      <c r="Q95" s="69" t="e">
        <f>VLOOKUP(P95,'Information Sheet'!$P$4:$Q$8,2,TRUE)</f>
        <v>#N/A</v>
      </c>
    </row>
    <row r="96" spans="12:17">
      <c r="L96" s="67"/>
      <c r="M96" s="67" t="e">
        <f>VLOOKUP(L96,'Information Sheet'!$L$4:$M$8,2,FALSE)</f>
        <v>#N/A</v>
      </c>
      <c r="N96" s="68"/>
      <c r="O96" s="68" t="e">
        <f>VLOOKUP(N96,'Information Sheet'!$N$4:$O$8,2,FALSE)</f>
        <v>#N/A</v>
      </c>
      <c r="P96" s="69" t="e">
        <f t="shared" si="1"/>
        <v>#N/A</v>
      </c>
      <c r="Q96" s="69" t="e">
        <f>VLOOKUP(P96,'Information Sheet'!$P$4:$Q$8,2,TRUE)</f>
        <v>#N/A</v>
      </c>
    </row>
    <row r="97" spans="12:17">
      <c r="L97" s="67"/>
      <c r="M97" s="67" t="e">
        <f>VLOOKUP(L97,'Information Sheet'!$L$4:$M$8,2,FALSE)</f>
        <v>#N/A</v>
      </c>
      <c r="N97" s="68"/>
      <c r="O97" s="68" t="e">
        <f>VLOOKUP(N97,'Information Sheet'!$N$4:$O$8,2,FALSE)</f>
        <v>#N/A</v>
      </c>
      <c r="P97" s="69" t="e">
        <f t="shared" si="1"/>
        <v>#N/A</v>
      </c>
      <c r="Q97" s="69" t="e">
        <f>VLOOKUP(P97,'Information Sheet'!$P$4:$Q$8,2,TRUE)</f>
        <v>#N/A</v>
      </c>
    </row>
    <row r="98" spans="12:17">
      <c r="L98" s="67"/>
      <c r="M98" s="67" t="e">
        <f>VLOOKUP(L98,'Information Sheet'!$L$4:$M$8,2,FALSE)</f>
        <v>#N/A</v>
      </c>
      <c r="N98" s="68"/>
      <c r="O98" s="68" t="e">
        <f>VLOOKUP(N98,'Information Sheet'!$N$4:$O$8,2,FALSE)</f>
        <v>#N/A</v>
      </c>
      <c r="P98" s="69" t="e">
        <f t="shared" si="1"/>
        <v>#N/A</v>
      </c>
      <c r="Q98" s="69" t="e">
        <f>VLOOKUP(P98,'Information Sheet'!$P$4:$Q$8,2,TRUE)</f>
        <v>#N/A</v>
      </c>
    </row>
    <row r="99" spans="12:17">
      <c r="L99" s="67"/>
      <c r="M99" s="67" t="e">
        <f>VLOOKUP(L99,'Information Sheet'!$L$4:$M$8,2,FALSE)</f>
        <v>#N/A</v>
      </c>
      <c r="N99" s="68"/>
      <c r="O99" s="68" t="e">
        <f>VLOOKUP(N99,'Information Sheet'!$N$4:$O$8,2,FALSE)</f>
        <v>#N/A</v>
      </c>
      <c r="P99" s="69" t="e">
        <f t="shared" si="1"/>
        <v>#N/A</v>
      </c>
      <c r="Q99" s="69" t="e">
        <f>VLOOKUP(P99,'Information Sheet'!$P$4:$Q$8,2,TRUE)</f>
        <v>#N/A</v>
      </c>
    </row>
    <row r="100" spans="12:17">
      <c r="L100" s="67"/>
      <c r="M100" s="67" t="e">
        <f>VLOOKUP(L100,'Information Sheet'!$L$4:$M$8,2,FALSE)</f>
        <v>#N/A</v>
      </c>
      <c r="N100" s="68"/>
      <c r="O100" s="68" t="e">
        <f>VLOOKUP(N100,'Information Sheet'!$N$4:$O$8,2,FALSE)</f>
        <v>#N/A</v>
      </c>
      <c r="P100" s="69" t="e">
        <f t="shared" si="1"/>
        <v>#N/A</v>
      </c>
      <c r="Q100" s="69" t="e">
        <f>VLOOKUP(P100,'Information Sheet'!$P$4:$Q$8,2,TRUE)</f>
        <v>#N/A</v>
      </c>
    </row>
  </sheetData>
  <mergeCells count="5">
    <mergeCell ref="L1:Q1"/>
    <mergeCell ref="B3:B6"/>
    <mergeCell ref="B8:B10"/>
    <mergeCell ref="A9:A10"/>
    <mergeCell ref="G9:G10"/>
  </mergeCells>
  <phoneticPr fontId="16" type="noConversion"/>
  <conditionalFormatting sqref="Q3:Q100">
    <cfRule type="containsText" dxfId="24" priority="1" operator="containsText" text="Severe">
      <formula>NOT(ISERROR(SEARCH("Severe",Q3)))</formula>
    </cfRule>
    <cfRule type="containsText" dxfId="23" priority="2" operator="containsText" text="Very High">
      <formula>NOT(ISERROR(SEARCH("Very High",Q3)))</formula>
    </cfRule>
    <cfRule type="containsText" dxfId="22" priority="3" operator="containsText" text="High">
      <formula>NOT(ISERROR(SEARCH("High",Q3)))</formula>
    </cfRule>
    <cfRule type="containsText" dxfId="21" priority="4" operator="containsText" text="Medium">
      <formula>NOT(ISERROR(SEARCH("Medium",Q3)))</formula>
    </cfRule>
    <cfRule type="containsText" dxfId="20" priority="5" operator="containsText" text="Low">
      <formula>NOT(ISERROR(SEARCH("Low",Q3)))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4F5D17C-CFF3-B840-B212-ADC1B47C44D1}">
          <x14:formula1>
            <xm:f>'Information Sheet'!$N$4:$N$8</xm:f>
          </x14:formula1>
          <xm:sqref>N3:N100</xm:sqref>
        </x14:dataValidation>
        <x14:dataValidation type="list" allowBlank="1" showInputMessage="1" showErrorMessage="1" xr:uid="{F6F63EFF-1D25-694F-AF50-32086AA80038}">
          <x14:formula1>
            <xm:f>'Information Sheet'!$L$4:$L$8</xm:f>
          </x14:formula1>
          <xm:sqref>L3:L100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FD58D-AF69-CD42-8973-EB69290F8F96}">
  <dimension ref="A1:Q99"/>
  <sheetViews>
    <sheetView workbookViewId="0">
      <pane xSplit="8" ySplit="2" topLeftCell="K5" activePane="bottomRight" state="frozen"/>
      <selection pane="topRight" activeCell="F1" sqref="F1"/>
      <selection pane="bottomLeft" activeCell="A3" sqref="A3"/>
      <selection pane="bottomRight" activeCell="P12" sqref="P12"/>
    </sheetView>
  </sheetViews>
  <sheetFormatPr defaultColWidth="10.85546875" defaultRowHeight="15"/>
  <cols>
    <col min="1" max="1" width="18.28515625" style="61" customWidth="1"/>
    <col min="2" max="8" width="25.28515625" style="61" customWidth="1"/>
    <col min="9" max="16384" width="10.85546875" style="61"/>
  </cols>
  <sheetData>
    <row r="1" spans="1:17" ht="120">
      <c r="H1" s="61" t="s">
        <v>32</v>
      </c>
      <c r="L1" s="175" t="s">
        <v>33</v>
      </c>
      <c r="M1" s="175"/>
      <c r="N1" s="175"/>
      <c r="O1" s="175"/>
      <c r="P1" s="175"/>
      <c r="Q1" s="175"/>
    </row>
    <row r="2" spans="1:17" ht="63">
      <c r="A2" s="88" t="s">
        <v>34</v>
      </c>
      <c r="B2" s="88" t="s">
        <v>35</v>
      </c>
      <c r="C2" s="88" t="s">
        <v>36</v>
      </c>
      <c r="D2" s="88" t="s">
        <v>37</v>
      </c>
      <c r="E2" s="88" t="s">
        <v>109</v>
      </c>
      <c r="F2" s="140" t="s">
        <v>39</v>
      </c>
      <c r="G2" s="88" t="s">
        <v>110</v>
      </c>
      <c r="H2" s="88" t="s">
        <v>75</v>
      </c>
      <c r="I2" s="88" t="s">
        <v>42</v>
      </c>
      <c r="J2" s="88" t="s">
        <v>43</v>
      </c>
      <c r="K2" s="88" t="s">
        <v>44</v>
      </c>
      <c r="L2" s="89" t="s">
        <v>45</v>
      </c>
      <c r="M2" s="89" t="s">
        <v>46</v>
      </c>
      <c r="N2" s="90" t="s">
        <v>47</v>
      </c>
      <c r="O2" s="90" t="s">
        <v>46</v>
      </c>
      <c r="P2" s="91" t="s">
        <v>48</v>
      </c>
      <c r="Q2" s="91" t="s">
        <v>33</v>
      </c>
    </row>
    <row r="3" spans="1:17" s="72" customFormat="1" ht="90">
      <c r="A3" s="84" t="s">
        <v>192</v>
      </c>
      <c r="B3" s="171" t="s">
        <v>193</v>
      </c>
      <c r="C3" s="72" t="s">
        <v>194</v>
      </c>
      <c r="D3" s="72" t="s">
        <v>195</v>
      </c>
      <c r="E3" s="72" t="s">
        <v>196</v>
      </c>
      <c r="L3" s="95" t="s">
        <v>54</v>
      </c>
      <c r="M3" s="95">
        <f>VLOOKUP(L3,'Information Sheet'!$L$4:$M$8,2,FALSE)</f>
        <v>2</v>
      </c>
      <c r="N3" s="96" t="s">
        <v>66</v>
      </c>
      <c r="O3" s="96">
        <f>VLOOKUP(N3,'Information Sheet'!$N$4:$O$8,2,FALSE)</f>
        <v>60</v>
      </c>
      <c r="P3" s="97">
        <f>M3*O3</f>
        <v>120</v>
      </c>
      <c r="Q3" s="97" t="str">
        <f>VLOOKUP(P3,'Information Sheet'!$P$4:$Q$8,2,TRUE)</f>
        <v>Medium</v>
      </c>
    </row>
    <row r="4" spans="1:17" s="72" customFormat="1" ht="75">
      <c r="A4" s="84" t="s">
        <v>197</v>
      </c>
      <c r="B4" s="171"/>
      <c r="C4" s="72" t="s">
        <v>198</v>
      </c>
      <c r="D4" s="72" t="s">
        <v>199</v>
      </c>
      <c r="E4" s="72" t="s">
        <v>200</v>
      </c>
      <c r="L4" s="95" t="s">
        <v>65</v>
      </c>
      <c r="M4" s="95">
        <f>VLOOKUP(L4,'Information Sheet'!$L$4:$M$8,2,FALSE)</f>
        <v>3</v>
      </c>
      <c r="N4" s="96" t="s">
        <v>66</v>
      </c>
      <c r="O4" s="96">
        <f>VLOOKUP(N4,'Information Sheet'!$N$4:$O$8,2,FALSE)</f>
        <v>60</v>
      </c>
      <c r="P4" s="97">
        <f t="shared" ref="P4:P66" si="0">M4*O4</f>
        <v>180</v>
      </c>
      <c r="Q4" s="97" t="str">
        <f>VLOOKUP(P4,'Information Sheet'!$P$4:$Q$8,2,TRUE)</f>
        <v>Medium</v>
      </c>
    </row>
    <row r="5" spans="1:17" s="72" customFormat="1" ht="69" customHeight="1">
      <c r="A5" s="84" t="s">
        <v>201</v>
      </c>
      <c r="B5" s="171"/>
      <c r="C5" s="72" t="s">
        <v>202</v>
      </c>
      <c r="D5" s="72" t="s">
        <v>203</v>
      </c>
      <c r="E5" s="72" t="s">
        <v>204</v>
      </c>
      <c r="L5" s="95" t="s">
        <v>54</v>
      </c>
      <c r="M5" s="95">
        <f>VLOOKUP(L5,'Information Sheet'!$L$4:$M$8,2,FALSE)</f>
        <v>2</v>
      </c>
      <c r="N5" s="96" t="s">
        <v>66</v>
      </c>
      <c r="O5" s="96">
        <f>VLOOKUP(N5,'Information Sheet'!$N$4:$O$8,2,FALSE)</f>
        <v>60</v>
      </c>
      <c r="P5" s="97">
        <f t="shared" si="0"/>
        <v>120</v>
      </c>
      <c r="Q5" s="97" t="str">
        <f>VLOOKUP(P5,'Information Sheet'!$P$4:$Q$8,2,TRUE)</f>
        <v>Medium</v>
      </c>
    </row>
    <row r="6" spans="1:17" s="72" customFormat="1" ht="45">
      <c r="A6" s="84" t="s">
        <v>205</v>
      </c>
      <c r="B6" s="168" t="s">
        <v>206</v>
      </c>
      <c r="C6" s="72" t="s">
        <v>207</v>
      </c>
      <c r="D6" s="72" t="s">
        <v>208</v>
      </c>
      <c r="E6" s="72" t="s">
        <v>209</v>
      </c>
      <c r="L6" s="95" t="s">
        <v>54</v>
      </c>
      <c r="M6" s="95">
        <f>VLOOKUP(L6,'Information Sheet'!$L$4:$M$8,2,FALSE)</f>
        <v>2</v>
      </c>
      <c r="N6" s="96" t="s">
        <v>60</v>
      </c>
      <c r="O6" s="96">
        <f>VLOOKUP(N6,'Information Sheet'!$N$4:$O$8,2,FALSE)</f>
        <v>90</v>
      </c>
      <c r="P6" s="97">
        <f t="shared" si="0"/>
        <v>180</v>
      </c>
      <c r="Q6" s="97" t="str">
        <f>VLOOKUP(P6,'Information Sheet'!$P$4:$Q$8,2,TRUE)</f>
        <v>Medium</v>
      </c>
    </row>
    <row r="7" spans="1:17" s="72" customFormat="1" ht="45">
      <c r="A7" s="84" t="s">
        <v>210</v>
      </c>
      <c r="B7" s="168"/>
      <c r="C7" s="72" t="s">
        <v>211</v>
      </c>
      <c r="D7" s="72" t="s">
        <v>212</v>
      </c>
      <c r="E7" s="72" t="s">
        <v>213</v>
      </c>
      <c r="L7" s="95" t="s">
        <v>65</v>
      </c>
      <c r="M7" s="95">
        <f>VLOOKUP(L7,'Information Sheet'!$L$4:$M$8,2,FALSE)</f>
        <v>3</v>
      </c>
      <c r="N7" s="96" t="s">
        <v>66</v>
      </c>
      <c r="O7" s="96">
        <f>VLOOKUP(N7,'Information Sheet'!$N$4:$O$8,2,FALSE)</f>
        <v>60</v>
      </c>
      <c r="P7" s="97">
        <f t="shared" si="0"/>
        <v>180</v>
      </c>
      <c r="Q7" s="97" t="str">
        <f>VLOOKUP(P7,'Information Sheet'!$P$4:$Q$8,2,TRUE)</f>
        <v>Medium</v>
      </c>
    </row>
    <row r="8" spans="1:17" s="80" customFormat="1" ht="60">
      <c r="A8" s="86" t="s">
        <v>214</v>
      </c>
      <c r="B8" s="122" t="s">
        <v>215</v>
      </c>
      <c r="C8" s="80" t="s">
        <v>216</v>
      </c>
      <c r="D8" s="80" t="s">
        <v>217</v>
      </c>
      <c r="E8" s="80" t="s">
        <v>218</v>
      </c>
      <c r="L8" s="101" t="s">
        <v>54</v>
      </c>
      <c r="M8" s="101">
        <f>VLOOKUP(L8,'Information Sheet'!$L$4:$M$8,2,FALSE)</f>
        <v>2</v>
      </c>
      <c r="N8" s="102" t="s">
        <v>60</v>
      </c>
      <c r="O8" s="102">
        <f>VLOOKUP(N8,'Information Sheet'!$N$4:$O$8,2,FALSE)</f>
        <v>90</v>
      </c>
      <c r="P8" s="103">
        <f t="shared" si="0"/>
        <v>180</v>
      </c>
      <c r="Q8" s="103" t="str">
        <f>VLOOKUP(P8,'Information Sheet'!$P$4:$Q$8,2,TRUE)</f>
        <v>Medium</v>
      </c>
    </row>
    <row r="9" spans="1:17" s="80" customFormat="1" ht="60">
      <c r="A9" s="86" t="s">
        <v>219</v>
      </c>
      <c r="B9" s="80" t="s">
        <v>220</v>
      </c>
      <c r="C9" s="80" t="s">
        <v>221</v>
      </c>
      <c r="D9" s="80" t="s">
        <v>222</v>
      </c>
      <c r="E9" s="80" t="s">
        <v>223</v>
      </c>
      <c r="L9" s="101" t="s">
        <v>54</v>
      </c>
      <c r="M9" s="101">
        <f>VLOOKUP(L9,'Information Sheet'!$L$4:$M$8,2,FALSE)</f>
        <v>2</v>
      </c>
      <c r="N9" s="102" t="s">
        <v>60</v>
      </c>
      <c r="O9" s="102">
        <f>VLOOKUP(N9,'Information Sheet'!$N$4:$O$8,2,FALSE)</f>
        <v>90</v>
      </c>
      <c r="P9" s="103">
        <f t="shared" si="0"/>
        <v>180</v>
      </c>
      <c r="Q9" s="103" t="str">
        <f>VLOOKUP(P9,'Information Sheet'!$P$4:$Q$8,2,TRUE)</f>
        <v>Medium</v>
      </c>
    </row>
    <row r="10" spans="1:17" s="80" customFormat="1" ht="60">
      <c r="A10" s="86" t="s">
        <v>224</v>
      </c>
      <c r="B10" s="122" t="s">
        <v>225</v>
      </c>
      <c r="C10" s="80" t="s">
        <v>226</v>
      </c>
      <c r="D10" s="80" t="s">
        <v>227</v>
      </c>
      <c r="E10" s="80" t="s">
        <v>228</v>
      </c>
      <c r="L10" s="101" t="s">
        <v>54</v>
      </c>
      <c r="M10" s="101">
        <f>VLOOKUP(L10,'Information Sheet'!$L$4:$M$8,2,FALSE)</f>
        <v>2</v>
      </c>
      <c r="N10" s="102" t="s">
        <v>66</v>
      </c>
      <c r="O10" s="102">
        <f>VLOOKUP(N10,'Information Sheet'!$N$4:$O$8,2,FALSE)</f>
        <v>60</v>
      </c>
      <c r="P10" s="103">
        <f t="shared" si="0"/>
        <v>120</v>
      </c>
      <c r="Q10" s="103" t="str">
        <f>VLOOKUP(P10,'Information Sheet'!$P$4:$Q$8,2,TRUE)</f>
        <v>Medium</v>
      </c>
    </row>
    <row r="11" spans="1:17">
      <c r="L11" s="92"/>
      <c r="M11" s="92"/>
      <c r="N11" s="93"/>
      <c r="O11" s="93"/>
      <c r="P11" s="94">
        <f>AVERAGE(P3:P10)</f>
        <v>157.5</v>
      </c>
      <c r="Q11" s="94" t="str">
        <f>VLOOKUP(P11,'Information Sheet'!$P$4:$Q$8,2,TRUE)</f>
        <v>Medium</v>
      </c>
    </row>
    <row r="12" spans="1:17">
      <c r="L12" s="92"/>
      <c r="M12" s="92" t="e">
        <f>VLOOKUP(L12,'Information Sheet'!$L$4:$M$8,2,FALSE)</f>
        <v>#N/A</v>
      </c>
      <c r="N12" s="93"/>
      <c r="O12" s="93" t="e">
        <f>VLOOKUP(N12,'Information Sheet'!$N$4:$O$8,2,FALSE)</f>
        <v>#N/A</v>
      </c>
      <c r="P12" s="94" t="e">
        <f t="shared" si="0"/>
        <v>#N/A</v>
      </c>
      <c r="Q12" s="94" t="e">
        <f>VLOOKUP(P12,'Information Sheet'!$P$4:$Q$8,2,TRUE)</f>
        <v>#N/A</v>
      </c>
    </row>
    <row r="13" spans="1:17">
      <c r="L13" s="92"/>
      <c r="M13" s="92" t="e">
        <f>VLOOKUP(L13,'Information Sheet'!$L$4:$M$8,2,FALSE)</f>
        <v>#N/A</v>
      </c>
      <c r="N13" s="93"/>
      <c r="O13" s="93" t="e">
        <f>VLOOKUP(N13,'Information Sheet'!$N$4:$O$8,2,FALSE)</f>
        <v>#N/A</v>
      </c>
      <c r="P13" s="94" t="e">
        <f t="shared" si="0"/>
        <v>#N/A</v>
      </c>
      <c r="Q13" s="94" t="e">
        <f>VLOOKUP(P13,'Information Sheet'!$P$4:$Q$8,2,TRUE)</f>
        <v>#N/A</v>
      </c>
    </row>
    <row r="14" spans="1:17">
      <c r="L14" s="92"/>
      <c r="M14" s="92" t="e">
        <f>VLOOKUP(L14,'Information Sheet'!$L$4:$M$8,2,FALSE)</f>
        <v>#N/A</v>
      </c>
      <c r="N14" s="93"/>
      <c r="O14" s="93" t="e">
        <f>VLOOKUP(N14,'Information Sheet'!$N$4:$O$8,2,FALSE)</f>
        <v>#N/A</v>
      </c>
      <c r="P14" s="94" t="e">
        <f t="shared" si="0"/>
        <v>#N/A</v>
      </c>
      <c r="Q14" s="94" t="e">
        <f>VLOOKUP(P14,'Information Sheet'!$P$4:$Q$8,2,TRUE)</f>
        <v>#N/A</v>
      </c>
    </row>
    <row r="15" spans="1:17">
      <c r="L15" s="92"/>
      <c r="M15" s="92" t="e">
        <f>VLOOKUP(L15,'Information Sheet'!$L$4:$M$8,2,FALSE)</f>
        <v>#N/A</v>
      </c>
      <c r="N15" s="93"/>
      <c r="O15" s="93" t="e">
        <f>VLOOKUP(N15,'Information Sheet'!$N$4:$O$8,2,FALSE)</f>
        <v>#N/A</v>
      </c>
      <c r="P15" s="94" t="e">
        <f t="shared" si="0"/>
        <v>#N/A</v>
      </c>
      <c r="Q15" s="94" t="e">
        <f>VLOOKUP(P15,'Information Sheet'!$P$4:$Q$8,2,TRUE)</f>
        <v>#N/A</v>
      </c>
    </row>
    <row r="16" spans="1:17">
      <c r="L16" s="92"/>
      <c r="M16" s="92" t="e">
        <f>VLOOKUP(L16,'Information Sheet'!$L$4:$M$8,2,FALSE)</f>
        <v>#N/A</v>
      </c>
      <c r="N16" s="93"/>
      <c r="O16" s="93" t="e">
        <f>VLOOKUP(N16,'Information Sheet'!$N$4:$O$8,2,FALSE)</f>
        <v>#N/A</v>
      </c>
      <c r="P16" s="94" t="e">
        <f t="shared" si="0"/>
        <v>#N/A</v>
      </c>
      <c r="Q16" s="94" t="e">
        <f>VLOOKUP(P16,'Information Sheet'!$P$4:$Q$8,2,TRUE)</f>
        <v>#N/A</v>
      </c>
    </row>
    <row r="17" spans="12:17">
      <c r="L17" s="92"/>
      <c r="M17" s="92" t="e">
        <f>VLOOKUP(L17,'Information Sheet'!$L$4:$M$8,2,FALSE)</f>
        <v>#N/A</v>
      </c>
      <c r="N17" s="93"/>
      <c r="O17" s="93" t="e">
        <f>VLOOKUP(N17,'Information Sheet'!$N$4:$O$8,2,FALSE)</f>
        <v>#N/A</v>
      </c>
      <c r="P17" s="94" t="e">
        <f t="shared" si="0"/>
        <v>#N/A</v>
      </c>
      <c r="Q17" s="94" t="e">
        <f>VLOOKUP(P17,'Information Sheet'!$P$4:$Q$8,2,TRUE)</f>
        <v>#N/A</v>
      </c>
    </row>
    <row r="18" spans="12:17">
      <c r="L18" s="92"/>
      <c r="M18" s="92" t="e">
        <f>VLOOKUP(L18,'Information Sheet'!$L$4:$M$8,2,FALSE)</f>
        <v>#N/A</v>
      </c>
      <c r="N18" s="93"/>
      <c r="O18" s="93" t="e">
        <f>VLOOKUP(N18,'Information Sheet'!$N$4:$O$8,2,FALSE)</f>
        <v>#N/A</v>
      </c>
      <c r="P18" s="94" t="e">
        <f t="shared" si="0"/>
        <v>#N/A</v>
      </c>
      <c r="Q18" s="94" t="e">
        <f>VLOOKUP(P18,'Information Sheet'!$P$4:$Q$8,2,TRUE)</f>
        <v>#N/A</v>
      </c>
    </row>
    <row r="19" spans="12:17">
      <c r="L19" s="92"/>
      <c r="M19" s="92" t="e">
        <f>VLOOKUP(L19,'Information Sheet'!$L$4:$M$8,2,FALSE)</f>
        <v>#N/A</v>
      </c>
      <c r="N19" s="93"/>
      <c r="O19" s="93" t="e">
        <f>VLOOKUP(N19,'Information Sheet'!$N$4:$O$8,2,FALSE)</f>
        <v>#N/A</v>
      </c>
      <c r="P19" s="94" t="e">
        <f t="shared" si="0"/>
        <v>#N/A</v>
      </c>
      <c r="Q19" s="94" t="e">
        <f>VLOOKUP(P19,'Information Sheet'!$P$4:$Q$8,2,TRUE)</f>
        <v>#N/A</v>
      </c>
    </row>
    <row r="20" spans="12:17">
      <c r="L20" s="92"/>
      <c r="M20" s="92" t="e">
        <f>VLOOKUP(L20,'Information Sheet'!$L$4:$M$8,2,FALSE)</f>
        <v>#N/A</v>
      </c>
      <c r="N20" s="93"/>
      <c r="O20" s="93" t="e">
        <f>VLOOKUP(N20,'Information Sheet'!$N$4:$O$8,2,FALSE)</f>
        <v>#N/A</v>
      </c>
      <c r="P20" s="94" t="e">
        <f t="shared" si="0"/>
        <v>#N/A</v>
      </c>
      <c r="Q20" s="94" t="e">
        <f>VLOOKUP(P20,'Information Sheet'!$P$4:$Q$8,2,TRUE)</f>
        <v>#N/A</v>
      </c>
    </row>
    <row r="21" spans="12:17">
      <c r="L21" s="92"/>
      <c r="M21" s="92" t="e">
        <f>VLOOKUP(L21,'Information Sheet'!$L$4:$M$8,2,FALSE)</f>
        <v>#N/A</v>
      </c>
      <c r="N21" s="93"/>
      <c r="O21" s="93" t="e">
        <f>VLOOKUP(N21,'Information Sheet'!$N$4:$O$8,2,FALSE)</f>
        <v>#N/A</v>
      </c>
      <c r="P21" s="94" t="e">
        <f t="shared" si="0"/>
        <v>#N/A</v>
      </c>
      <c r="Q21" s="94" t="e">
        <f>VLOOKUP(P21,'Information Sheet'!$P$4:$Q$8,2,TRUE)</f>
        <v>#N/A</v>
      </c>
    </row>
    <row r="22" spans="12:17">
      <c r="L22" s="92"/>
      <c r="M22" s="92" t="e">
        <f>VLOOKUP(L22,'Information Sheet'!$L$4:$M$8,2,FALSE)</f>
        <v>#N/A</v>
      </c>
      <c r="N22" s="93"/>
      <c r="O22" s="93" t="e">
        <f>VLOOKUP(N22,'Information Sheet'!$N$4:$O$8,2,FALSE)</f>
        <v>#N/A</v>
      </c>
      <c r="P22" s="94" t="e">
        <f t="shared" si="0"/>
        <v>#N/A</v>
      </c>
      <c r="Q22" s="94" t="e">
        <f>VLOOKUP(P22,'Information Sheet'!$P$4:$Q$8,2,TRUE)</f>
        <v>#N/A</v>
      </c>
    </row>
    <row r="23" spans="12:17">
      <c r="L23" s="92"/>
      <c r="M23" s="92" t="e">
        <f>VLOOKUP(L23,'Information Sheet'!$L$4:$M$8,2,FALSE)</f>
        <v>#N/A</v>
      </c>
      <c r="N23" s="93"/>
      <c r="O23" s="93" t="e">
        <f>VLOOKUP(N23,'Information Sheet'!$N$4:$O$8,2,FALSE)</f>
        <v>#N/A</v>
      </c>
      <c r="P23" s="94" t="e">
        <f t="shared" si="0"/>
        <v>#N/A</v>
      </c>
      <c r="Q23" s="94" t="e">
        <f>VLOOKUP(P23,'Information Sheet'!$P$4:$Q$8,2,TRUE)</f>
        <v>#N/A</v>
      </c>
    </row>
    <row r="24" spans="12:17">
      <c r="L24" s="92"/>
      <c r="M24" s="92" t="e">
        <f>VLOOKUP(L24,'Information Sheet'!$L$4:$M$8,2,FALSE)</f>
        <v>#N/A</v>
      </c>
      <c r="N24" s="93"/>
      <c r="O24" s="93" t="e">
        <f>VLOOKUP(N24,'Information Sheet'!$N$4:$O$8,2,FALSE)</f>
        <v>#N/A</v>
      </c>
      <c r="P24" s="94" t="e">
        <f t="shared" si="0"/>
        <v>#N/A</v>
      </c>
      <c r="Q24" s="94" t="e">
        <f>VLOOKUP(P24,'Information Sheet'!$P$4:$Q$8,2,TRUE)</f>
        <v>#N/A</v>
      </c>
    </row>
    <row r="25" spans="12:17">
      <c r="L25" s="92"/>
      <c r="M25" s="92" t="e">
        <f>VLOOKUP(L25,'Information Sheet'!$L$4:$M$8,2,FALSE)</f>
        <v>#N/A</v>
      </c>
      <c r="N25" s="93"/>
      <c r="O25" s="93" t="e">
        <f>VLOOKUP(N25,'Information Sheet'!$N$4:$O$8,2,FALSE)</f>
        <v>#N/A</v>
      </c>
      <c r="P25" s="94" t="e">
        <f t="shared" si="0"/>
        <v>#N/A</v>
      </c>
      <c r="Q25" s="94" t="e">
        <f>VLOOKUP(P25,'Information Sheet'!$P$4:$Q$8,2,TRUE)</f>
        <v>#N/A</v>
      </c>
    </row>
    <row r="26" spans="12:17">
      <c r="L26" s="92"/>
      <c r="M26" s="92" t="e">
        <f>VLOOKUP(L26,'Information Sheet'!$L$4:$M$8,2,FALSE)</f>
        <v>#N/A</v>
      </c>
      <c r="N26" s="93"/>
      <c r="O26" s="93" t="e">
        <f>VLOOKUP(N26,'Information Sheet'!$N$4:$O$8,2,FALSE)</f>
        <v>#N/A</v>
      </c>
      <c r="P26" s="94" t="e">
        <f t="shared" si="0"/>
        <v>#N/A</v>
      </c>
      <c r="Q26" s="94" t="e">
        <f>VLOOKUP(P26,'Information Sheet'!$P$4:$Q$8,2,TRUE)</f>
        <v>#N/A</v>
      </c>
    </row>
    <row r="27" spans="12:17">
      <c r="L27" s="92"/>
      <c r="M27" s="92" t="e">
        <f>VLOOKUP(L27,'Information Sheet'!$L$4:$M$8,2,FALSE)</f>
        <v>#N/A</v>
      </c>
      <c r="N27" s="93"/>
      <c r="O27" s="93" t="e">
        <f>VLOOKUP(N27,'Information Sheet'!$N$4:$O$8,2,FALSE)</f>
        <v>#N/A</v>
      </c>
      <c r="P27" s="94" t="e">
        <f t="shared" si="0"/>
        <v>#N/A</v>
      </c>
      <c r="Q27" s="94" t="e">
        <f>VLOOKUP(P27,'Information Sheet'!$P$4:$Q$8,2,TRUE)</f>
        <v>#N/A</v>
      </c>
    </row>
    <row r="28" spans="12:17">
      <c r="L28" s="92"/>
      <c r="M28" s="92" t="e">
        <f>VLOOKUP(L28,'Information Sheet'!$L$4:$M$8,2,FALSE)</f>
        <v>#N/A</v>
      </c>
      <c r="N28" s="93"/>
      <c r="O28" s="93" t="e">
        <f>VLOOKUP(N28,'Information Sheet'!$N$4:$O$8,2,FALSE)</f>
        <v>#N/A</v>
      </c>
      <c r="P28" s="94" t="e">
        <f t="shared" si="0"/>
        <v>#N/A</v>
      </c>
      <c r="Q28" s="94" t="e">
        <f>VLOOKUP(P28,'Information Sheet'!$P$4:$Q$8,2,TRUE)</f>
        <v>#N/A</v>
      </c>
    </row>
    <row r="29" spans="12:17">
      <c r="L29" s="92"/>
      <c r="M29" s="92" t="e">
        <f>VLOOKUP(L29,'Information Sheet'!$L$4:$M$8,2,FALSE)</f>
        <v>#N/A</v>
      </c>
      <c r="N29" s="93"/>
      <c r="O29" s="93" t="e">
        <f>VLOOKUP(N29,'Information Sheet'!$N$4:$O$8,2,FALSE)</f>
        <v>#N/A</v>
      </c>
      <c r="P29" s="94" t="e">
        <f t="shared" si="0"/>
        <v>#N/A</v>
      </c>
      <c r="Q29" s="94" t="e">
        <f>VLOOKUP(P29,'Information Sheet'!$P$4:$Q$8,2,TRUE)</f>
        <v>#N/A</v>
      </c>
    </row>
    <row r="30" spans="12:17">
      <c r="L30" s="92"/>
      <c r="M30" s="92" t="e">
        <f>VLOOKUP(L30,'Information Sheet'!$L$4:$M$8,2,FALSE)</f>
        <v>#N/A</v>
      </c>
      <c r="N30" s="93"/>
      <c r="O30" s="93" t="e">
        <f>VLOOKUP(N30,'Information Sheet'!$N$4:$O$8,2,FALSE)</f>
        <v>#N/A</v>
      </c>
      <c r="P30" s="94" t="e">
        <f t="shared" si="0"/>
        <v>#N/A</v>
      </c>
      <c r="Q30" s="94" t="e">
        <f>VLOOKUP(P30,'Information Sheet'!$P$4:$Q$8,2,TRUE)</f>
        <v>#N/A</v>
      </c>
    </row>
    <row r="31" spans="12:17">
      <c r="L31" s="92"/>
      <c r="M31" s="92" t="e">
        <f>VLOOKUP(L31,'Information Sheet'!$L$4:$M$8,2,FALSE)</f>
        <v>#N/A</v>
      </c>
      <c r="N31" s="93"/>
      <c r="O31" s="93" t="e">
        <f>VLOOKUP(N31,'Information Sheet'!$N$4:$O$8,2,FALSE)</f>
        <v>#N/A</v>
      </c>
      <c r="P31" s="94" t="e">
        <f t="shared" si="0"/>
        <v>#N/A</v>
      </c>
      <c r="Q31" s="94" t="e">
        <f>VLOOKUP(P31,'Information Sheet'!$P$4:$Q$8,2,TRUE)</f>
        <v>#N/A</v>
      </c>
    </row>
    <row r="32" spans="12:17">
      <c r="L32" s="92"/>
      <c r="M32" s="92" t="e">
        <f>VLOOKUP(L32,'Information Sheet'!$L$4:$M$8,2,FALSE)</f>
        <v>#N/A</v>
      </c>
      <c r="N32" s="93"/>
      <c r="O32" s="93" t="e">
        <f>VLOOKUP(N32,'Information Sheet'!$N$4:$O$8,2,FALSE)</f>
        <v>#N/A</v>
      </c>
      <c r="P32" s="94" t="e">
        <f t="shared" si="0"/>
        <v>#N/A</v>
      </c>
      <c r="Q32" s="94" t="e">
        <f>VLOOKUP(P32,'Information Sheet'!$P$4:$Q$8,2,TRUE)</f>
        <v>#N/A</v>
      </c>
    </row>
    <row r="33" spans="12:17">
      <c r="L33" s="92"/>
      <c r="M33" s="92" t="e">
        <f>VLOOKUP(L33,'Information Sheet'!$L$4:$M$8,2,FALSE)</f>
        <v>#N/A</v>
      </c>
      <c r="N33" s="93"/>
      <c r="O33" s="93" t="e">
        <f>VLOOKUP(N33,'Information Sheet'!$N$4:$O$8,2,FALSE)</f>
        <v>#N/A</v>
      </c>
      <c r="P33" s="94" t="e">
        <f t="shared" si="0"/>
        <v>#N/A</v>
      </c>
      <c r="Q33" s="94" t="e">
        <f>VLOOKUP(P33,'Information Sheet'!$P$4:$Q$8,2,TRUE)</f>
        <v>#N/A</v>
      </c>
    </row>
    <row r="34" spans="12:17">
      <c r="L34" s="92"/>
      <c r="M34" s="92" t="e">
        <f>VLOOKUP(L34,'Information Sheet'!$L$4:$M$8,2,FALSE)</f>
        <v>#N/A</v>
      </c>
      <c r="N34" s="93"/>
      <c r="O34" s="93" t="e">
        <f>VLOOKUP(N34,'Information Sheet'!$N$4:$O$8,2,FALSE)</f>
        <v>#N/A</v>
      </c>
      <c r="P34" s="94" t="e">
        <f t="shared" si="0"/>
        <v>#N/A</v>
      </c>
      <c r="Q34" s="94" t="e">
        <f>VLOOKUP(P34,'Information Sheet'!$P$4:$Q$8,2,TRUE)</f>
        <v>#N/A</v>
      </c>
    </row>
    <row r="35" spans="12:17">
      <c r="L35" s="92"/>
      <c r="M35" s="92" t="e">
        <f>VLOOKUP(L35,'Information Sheet'!$L$4:$M$8,2,FALSE)</f>
        <v>#N/A</v>
      </c>
      <c r="N35" s="93"/>
      <c r="O35" s="93" t="e">
        <f>VLOOKUP(N35,'Information Sheet'!$N$4:$O$8,2,FALSE)</f>
        <v>#N/A</v>
      </c>
      <c r="P35" s="94" t="e">
        <f t="shared" si="0"/>
        <v>#N/A</v>
      </c>
      <c r="Q35" s="94" t="e">
        <f>VLOOKUP(P35,'Information Sheet'!$P$4:$Q$8,2,TRUE)</f>
        <v>#N/A</v>
      </c>
    </row>
    <row r="36" spans="12:17">
      <c r="L36" s="92"/>
      <c r="M36" s="92" t="e">
        <f>VLOOKUP(L36,'Information Sheet'!$L$4:$M$8,2,FALSE)</f>
        <v>#N/A</v>
      </c>
      <c r="N36" s="93"/>
      <c r="O36" s="93" t="e">
        <f>VLOOKUP(N36,'Information Sheet'!$N$4:$O$8,2,FALSE)</f>
        <v>#N/A</v>
      </c>
      <c r="P36" s="94" t="e">
        <f t="shared" si="0"/>
        <v>#N/A</v>
      </c>
      <c r="Q36" s="94" t="e">
        <f>VLOOKUP(P36,'Information Sheet'!$P$4:$Q$8,2,TRUE)</f>
        <v>#N/A</v>
      </c>
    </row>
    <row r="37" spans="12:17">
      <c r="L37" s="92"/>
      <c r="M37" s="92" t="e">
        <f>VLOOKUP(L37,'Information Sheet'!$L$4:$M$8,2,FALSE)</f>
        <v>#N/A</v>
      </c>
      <c r="N37" s="93"/>
      <c r="O37" s="93" t="e">
        <f>VLOOKUP(N37,'Information Sheet'!$N$4:$O$8,2,FALSE)</f>
        <v>#N/A</v>
      </c>
      <c r="P37" s="94" t="e">
        <f t="shared" si="0"/>
        <v>#N/A</v>
      </c>
      <c r="Q37" s="94" t="e">
        <f>VLOOKUP(P37,'Information Sheet'!$P$4:$Q$8,2,TRUE)</f>
        <v>#N/A</v>
      </c>
    </row>
    <row r="38" spans="12:17">
      <c r="L38" s="92"/>
      <c r="M38" s="92" t="e">
        <f>VLOOKUP(L38,'Information Sheet'!$L$4:$M$8,2,FALSE)</f>
        <v>#N/A</v>
      </c>
      <c r="N38" s="93"/>
      <c r="O38" s="93" t="e">
        <f>VLOOKUP(N38,'Information Sheet'!$N$4:$O$8,2,FALSE)</f>
        <v>#N/A</v>
      </c>
      <c r="P38" s="94" t="e">
        <f t="shared" si="0"/>
        <v>#N/A</v>
      </c>
      <c r="Q38" s="94" t="e">
        <f>VLOOKUP(P38,'Information Sheet'!$P$4:$Q$8,2,TRUE)</f>
        <v>#N/A</v>
      </c>
    </row>
    <row r="39" spans="12:17">
      <c r="L39" s="92"/>
      <c r="M39" s="92" t="e">
        <f>VLOOKUP(L39,'Information Sheet'!$L$4:$M$8,2,FALSE)</f>
        <v>#N/A</v>
      </c>
      <c r="N39" s="93"/>
      <c r="O39" s="93" t="e">
        <f>VLOOKUP(N39,'Information Sheet'!$N$4:$O$8,2,FALSE)</f>
        <v>#N/A</v>
      </c>
      <c r="P39" s="94" t="e">
        <f t="shared" si="0"/>
        <v>#N/A</v>
      </c>
      <c r="Q39" s="94" t="e">
        <f>VLOOKUP(P39,'Information Sheet'!$P$4:$Q$8,2,TRUE)</f>
        <v>#N/A</v>
      </c>
    </row>
    <row r="40" spans="12:17">
      <c r="L40" s="92"/>
      <c r="M40" s="92" t="e">
        <f>VLOOKUP(L40,'Information Sheet'!$L$4:$M$8,2,FALSE)</f>
        <v>#N/A</v>
      </c>
      <c r="N40" s="93"/>
      <c r="O40" s="93" t="e">
        <f>VLOOKUP(N40,'Information Sheet'!$N$4:$O$8,2,FALSE)</f>
        <v>#N/A</v>
      </c>
      <c r="P40" s="94" t="e">
        <f t="shared" si="0"/>
        <v>#N/A</v>
      </c>
      <c r="Q40" s="94" t="e">
        <f>VLOOKUP(P40,'Information Sheet'!$P$4:$Q$8,2,TRUE)</f>
        <v>#N/A</v>
      </c>
    </row>
    <row r="41" spans="12:17">
      <c r="L41" s="92"/>
      <c r="M41" s="92" t="e">
        <f>VLOOKUP(L41,'Information Sheet'!$L$4:$M$8,2,FALSE)</f>
        <v>#N/A</v>
      </c>
      <c r="N41" s="93"/>
      <c r="O41" s="93" t="e">
        <f>VLOOKUP(N41,'Information Sheet'!$N$4:$O$8,2,FALSE)</f>
        <v>#N/A</v>
      </c>
      <c r="P41" s="94" t="e">
        <f t="shared" si="0"/>
        <v>#N/A</v>
      </c>
      <c r="Q41" s="94" t="e">
        <f>VLOOKUP(P41,'Information Sheet'!$P$4:$Q$8,2,TRUE)</f>
        <v>#N/A</v>
      </c>
    </row>
    <row r="42" spans="12:17">
      <c r="L42" s="92"/>
      <c r="M42" s="92" t="e">
        <f>VLOOKUP(L42,'Information Sheet'!$L$4:$M$8,2,FALSE)</f>
        <v>#N/A</v>
      </c>
      <c r="N42" s="93"/>
      <c r="O42" s="93" t="e">
        <f>VLOOKUP(N42,'Information Sheet'!$N$4:$O$8,2,FALSE)</f>
        <v>#N/A</v>
      </c>
      <c r="P42" s="94" t="e">
        <f t="shared" si="0"/>
        <v>#N/A</v>
      </c>
      <c r="Q42" s="94" t="e">
        <f>VLOOKUP(P42,'Information Sheet'!$P$4:$Q$8,2,TRUE)</f>
        <v>#N/A</v>
      </c>
    </row>
    <row r="43" spans="12:17">
      <c r="L43" s="92"/>
      <c r="M43" s="92" t="e">
        <f>VLOOKUP(L43,'Information Sheet'!$L$4:$M$8,2,FALSE)</f>
        <v>#N/A</v>
      </c>
      <c r="N43" s="93"/>
      <c r="O43" s="93" t="e">
        <f>VLOOKUP(N43,'Information Sheet'!$N$4:$O$8,2,FALSE)</f>
        <v>#N/A</v>
      </c>
      <c r="P43" s="94" t="e">
        <f t="shared" si="0"/>
        <v>#N/A</v>
      </c>
      <c r="Q43" s="94" t="e">
        <f>VLOOKUP(P43,'Information Sheet'!$P$4:$Q$8,2,TRUE)</f>
        <v>#N/A</v>
      </c>
    </row>
    <row r="44" spans="12:17">
      <c r="L44" s="92"/>
      <c r="M44" s="92" t="e">
        <f>VLOOKUP(L44,'Information Sheet'!$L$4:$M$8,2,FALSE)</f>
        <v>#N/A</v>
      </c>
      <c r="N44" s="93"/>
      <c r="O44" s="93" t="e">
        <f>VLOOKUP(N44,'Information Sheet'!$N$4:$O$8,2,FALSE)</f>
        <v>#N/A</v>
      </c>
      <c r="P44" s="94" t="e">
        <f t="shared" si="0"/>
        <v>#N/A</v>
      </c>
      <c r="Q44" s="94" t="e">
        <f>VLOOKUP(P44,'Information Sheet'!$P$4:$Q$8,2,TRUE)</f>
        <v>#N/A</v>
      </c>
    </row>
    <row r="45" spans="12:17">
      <c r="L45" s="92"/>
      <c r="M45" s="92" t="e">
        <f>VLOOKUP(L45,'Information Sheet'!$L$4:$M$8,2,FALSE)</f>
        <v>#N/A</v>
      </c>
      <c r="N45" s="93"/>
      <c r="O45" s="93" t="e">
        <f>VLOOKUP(N45,'Information Sheet'!$N$4:$O$8,2,FALSE)</f>
        <v>#N/A</v>
      </c>
      <c r="P45" s="94" t="e">
        <f t="shared" si="0"/>
        <v>#N/A</v>
      </c>
      <c r="Q45" s="94" t="e">
        <f>VLOOKUP(P45,'Information Sheet'!$P$4:$Q$8,2,TRUE)</f>
        <v>#N/A</v>
      </c>
    </row>
    <row r="46" spans="12:17">
      <c r="L46" s="92"/>
      <c r="M46" s="92" t="e">
        <f>VLOOKUP(L46,'Information Sheet'!$L$4:$M$8,2,FALSE)</f>
        <v>#N/A</v>
      </c>
      <c r="N46" s="93"/>
      <c r="O46" s="93" t="e">
        <f>VLOOKUP(N46,'Information Sheet'!$N$4:$O$8,2,FALSE)</f>
        <v>#N/A</v>
      </c>
      <c r="P46" s="94" t="e">
        <f t="shared" si="0"/>
        <v>#N/A</v>
      </c>
      <c r="Q46" s="94" t="e">
        <f>VLOOKUP(P46,'Information Sheet'!$P$4:$Q$8,2,TRUE)</f>
        <v>#N/A</v>
      </c>
    </row>
    <row r="47" spans="12:17">
      <c r="L47" s="92"/>
      <c r="M47" s="92" t="e">
        <f>VLOOKUP(L47,'Information Sheet'!$L$4:$M$8,2,FALSE)</f>
        <v>#N/A</v>
      </c>
      <c r="N47" s="93"/>
      <c r="O47" s="93" t="e">
        <f>VLOOKUP(N47,'Information Sheet'!$N$4:$O$8,2,FALSE)</f>
        <v>#N/A</v>
      </c>
      <c r="P47" s="94" t="e">
        <f t="shared" si="0"/>
        <v>#N/A</v>
      </c>
      <c r="Q47" s="94" t="e">
        <f>VLOOKUP(P47,'Information Sheet'!$P$4:$Q$8,2,TRUE)</f>
        <v>#N/A</v>
      </c>
    </row>
    <row r="48" spans="12:17">
      <c r="L48" s="92"/>
      <c r="M48" s="92" t="e">
        <f>VLOOKUP(L48,'Information Sheet'!$L$4:$M$8,2,FALSE)</f>
        <v>#N/A</v>
      </c>
      <c r="N48" s="93"/>
      <c r="O48" s="93" t="e">
        <f>VLOOKUP(N48,'Information Sheet'!$N$4:$O$8,2,FALSE)</f>
        <v>#N/A</v>
      </c>
      <c r="P48" s="94" t="e">
        <f t="shared" si="0"/>
        <v>#N/A</v>
      </c>
      <c r="Q48" s="94" t="e">
        <f>VLOOKUP(P48,'Information Sheet'!$P$4:$Q$8,2,TRUE)</f>
        <v>#N/A</v>
      </c>
    </row>
    <row r="49" spans="12:17">
      <c r="L49" s="92"/>
      <c r="M49" s="92" t="e">
        <f>VLOOKUP(L49,'Information Sheet'!$L$4:$M$8,2,FALSE)</f>
        <v>#N/A</v>
      </c>
      <c r="N49" s="93"/>
      <c r="O49" s="93" t="e">
        <f>VLOOKUP(N49,'Information Sheet'!$N$4:$O$8,2,FALSE)</f>
        <v>#N/A</v>
      </c>
      <c r="P49" s="94" t="e">
        <f t="shared" si="0"/>
        <v>#N/A</v>
      </c>
      <c r="Q49" s="94" t="e">
        <f>VLOOKUP(P49,'Information Sheet'!$P$4:$Q$8,2,TRUE)</f>
        <v>#N/A</v>
      </c>
    </row>
    <row r="50" spans="12:17">
      <c r="L50" s="92"/>
      <c r="M50" s="92" t="e">
        <f>VLOOKUP(L50,'Information Sheet'!$L$4:$M$8,2,FALSE)</f>
        <v>#N/A</v>
      </c>
      <c r="N50" s="93"/>
      <c r="O50" s="93" t="e">
        <f>VLOOKUP(N50,'Information Sheet'!$N$4:$O$8,2,FALSE)</f>
        <v>#N/A</v>
      </c>
      <c r="P50" s="94" t="e">
        <f t="shared" si="0"/>
        <v>#N/A</v>
      </c>
      <c r="Q50" s="94" t="e">
        <f>VLOOKUP(P50,'Information Sheet'!$P$4:$Q$8,2,TRUE)</f>
        <v>#N/A</v>
      </c>
    </row>
    <row r="51" spans="12:17">
      <c r="L51" s="92"/>
      <c r="M51" s="92" t="e">
        <f>VLOOKUP(L51,'Information Sheet'!$L$4:$M$8,2,FALSE)</f>
        <v>#N/A</v>
      </c>
      <c r="N51" s="93"/>
      <c r="O51" s="93" t="e">
        <f>VLOOKUP(N51,'Information Sheet'!$N$4:$O$8,2,FALSE)</f>
        <v>#N/A</v>
      </c>
      <c r="P51" s="94" t="e">
        <f t="shared" si="0"/>
        <v>#N/A</v>
      </c>
      <c r="Q51" s="94" t="e">
        <f>VLOOKUP(P51,'Information Sheet'!$P$4:$Q$8,2,TRUE)</f>
        <v>#N/A</v>
      </c>
    </row>
    <row r="52" spans="12:17">
      <c r="L52" s="92"/>
      <c r="M52" s="92" t="e">
        <f>VLOOKUP(L52,'Information Sheet'!$L$4:$M$8,2,FALSE)</f>
        <v>#N/A</v>
      </c>
      <c r="N52" s="93"/>
      <c r="O52" s="93" t="e">
        <f>VLOOKUP(N52,'Information Sheet'!$N$4:$O$8,2,FALSE)</f>
        <v>#N/A</v>
      </c>
      <c r="P52" s="94" t="e">
        <f t="shared" si="0"/>
        <v>#N/A</v>
      </c>
      <c r="Q52" s="94" t="e">
        <f>VLOOKUP(P52,'Information Sheet'!$P$4:$Q$8,2,TRUE)</f>
        <v>#N/A</v>
      </c>
    </row>
    <row r="53" spans="12:17">
      <c r="L53" s="92"/>
      <c r="M53" s="92" t="e">
        <f>VLOOKUP(L53,'Information Sheet'!$L$4:$M$8,2,FALSE)</f>
        <v>#N/A</v>
      </c>
      <c r="N53" s="93"/>
      <c r="O53" s="93" t="e">
        <f>VLOOKUP(N53,'Information Sheet'!$N$4:$O$8,2,FALSE)</f>
        <v>#N/A</v>
      </c>
      <c r="P53" s="94" t="e">
        <f t="shared" si="0"/>
        <v>#N/A</v>
      </c>
      <c r="Q53" s="94" t="e">
        <f>VLOOKUP(P53,'Information Sheet'!$P$4:$Q$8,2,TRUE)</f>
        <v>#N/A</v>
      </c>
    </row>
    <row r="54" spans="12:17">
      <c r="L54" s="92"/>
      <c r="M54" s="92" t="e">
        <f>VLOOKUP(L54,'Information Sheet'!$L$4:$M$8,2,FALSE)</f>
        <v>#N/A</v>
      </c>
      <c r="N54" s="93"/>
      <c r="O54" s="93" t="e">
        <f>VLOOKUP(N54,'Information Sheet'!$N$4:$O$8,2,FALSE)</f>
        <v>#N/A</v>
      </c>
      <c r="P54" s="94" t="e">
        <f t="shared" si="0"/>
        <v>#N/A</v>
      </c>
      <c r="Q54" s="94" t="e">
        <f>VLOOKUP(P54,'Information Sheet'!$P$4:$Q$8,2,TRUE)</f>
        <v>#N/A</v>
      </c>
    </row>
    <row r="55" spans="12:17">
      <c r="L55" s="92"/>
      <c r="M55" s="92" t="e">
        <f>VLOOKUP(L55,'Information Sheet'!$L$4:$M$8,2,FALSE)</f>
        <v>#N/A</v>
      </c>
      <c r="N55" s="93"/>
      <c r="O55" s="93" t="e">
        <f>VLOOKUP(N55,'Information Sheet'!$N$4:$O$8,2,FALSE)</f>
        <v>#N/A</v>
      </c>
      <c r="P55" s="94" t="e">
        <f t="shared" si="0"/>
        <v>#N/A</v>
      </c>
      <c r="Q55" s="94" t="e">
        <f>VLOOKUP(P55,'Information Sheet'!$P$4:$Q$8,2,TRUE)</f>
        <v>#N/A</v>
      </c>
    </row>
    <row r="56" spans="12:17">
      <c r="L56" s="92"/>
      <c r="M56" s="92" t="e">
        <f>VLOOKUP(L56,'Information Sheet'!$L$4:$M$8,2,FALSE)</f>
        <v>#N/A</v>
      </c>
      <c r="N56" s="93"/>
      <c r="O56" s="93" t="e">
        <f>VLOOKUP(N56,'Information Sheet'!$N$4:$O$8,2,FALSE)</f>
        <v>#N/A</v>
      </c>
      <c r="P56" s="94" t="e">
        <f t="shared" si="0"/>
        <v>#N/A</v>
      </c>
      <c r="Q56" s="94" t="e">
        <f>VLOOKUP(P56,'Information Sheet'!$P$4:$Q$8,2,TRUE)</f>
        <v>#N/A</v>
      </c>
    </row>
    <row r="57" spans="12:17">
      <c r="L57" s="92"/>
      <c r="M57" s="92" t="e">
        <f>VLOOKUP(L57,'Information Sheet'!$L$4:$M$8,2,FALSE)</f>
        <v>#N/A</v>
      </c>
      <c r="N57" s="93"/>
      <c r="O57" s="93" t="e">
        <f>VLOOKUP(N57,'Information Sheet'!$N$4:$O$8,2,FALSE)</f>
        <v>#N/A</v>
      </c>
      <c r="P57" s="94" t="e">
        <f t="shared" si="0"/>
        <v>#N/A</v>
      </c>
      <c r="Q57" s="94" t="e">
        <f>VLOOKUP(P57,'Information Sheet'!$P$4:$Q$8,2,TRUE)</f>
        <v>#N/A</v>
      </c>
    </row>
    <row r="58" spans="12:17">
      <c r="L58" s="92"/>
      <c r="M58" s="92" t="e">
        <f>VLOOKUP(L58,'Information Sheet'!$L$4:$M$8,2,FALSE)</f>
        <v>#N/A</v>
      </c>
      <c r="N58" s="93"/>
      <c r="O58" s="93" t="e">
        <f>VLOOKUP(N58,'Information Sheet'!$N$4:$O$8,2,FALSE)</f>
        <v>#N/A</v>
      </c>
      <c r="P58" s="94" t="e">
        <f t="shared" si="0"/>
        <v>#N/A</v>
      </c>
      <c r="Q58" s="94" t="e">
        <f>VLOOKUP(P58,'Information Sheet'!$P$4:$Q$8,2,TRUE)</f>
        <v>#N/A</v>
      </c>
    </row>
    <row r="59" spans="12:17">
      <c r="L59" s="92"/>
      <c r="M59" s="92" t="e">
        <f>VLOOKUP(L59,'Information Sheet'!$L$4:$M$8,2,FALSE)</f>
        <v>#N/A</v>
      </c>
      <c r="N59" s="93"/>
      <c r="O59" s="93" t="e">
        <f>VLOOKUP(N59,'Information Sheet'!$N$4:$O$8,2,FALSE)</f>
        <v>#N/A</v>
      </c>
      <c r="P59" s="94" t="e">
        <f t="shared" si="0"/>
        <v>#N/A</v>
      </c>
      <c r="Q59" s="94" t="e">
        <f>VLOOKUP(P59,'Information Sheet'!$P$4:$Q$8,2,TRUE)</f>
        <v>#N/A</v>
      </c>
    </row>
    <row r="60" spans="12:17">
      <c r="L60" s="92"/>
      <c r="M60" s="92" t="e">
        <f>VLOOKUP(L60,'Information Sheet'!$L$4:$M$8,2,FALSE)</f>
        <v>#N/A</v>
      </c>
      <c r="N60" s="93"/>
      <c r="O60" s="93" t="e">
        <f>VLOOKUP(N60,'Information Sheet'!$N$4:$O$8,2,FALSE)</f>
        <v>#N/A</v>
      </c>
      <c r="P60" s="94" t="e">
        <f t="shared" si="0"/>
        <v>#N/A</v>
      </c>
      <c r="Q60" s="94" t="e">
        <f>VLOOKUP(P60,'Information Sheet'!$P$4:$Q$8,2,TRUE)</f>
        <v>#N/A</v>
      </c>
    </row>
    <row r="61" spans="12:17">
      <c r="L61" s="92"/>
      <c r="M61" s="92" t="e">
        <f>VLOOKUP(L61,'Information Sheet'!$L$4:$M$8,2,FALSE)</f>
        <v>#N/A</v>
      </c>
      <c r="N61" s="93"/>
      <c r="O61" s="93" t="e">
        <f>VLOOKUP(N61,'Information Sheet'!$N$4:$O$8,2,FALSE)</f>
        <v>#N/A</v>
      </c>
      <c r="P61" s="94" t="e">
        <f t="shared" si="0"/>
        <v>#N/A</v>
      </c>
      <c r="Q61" s="94" t="e">
        <f>VLOOKUP(P61,'Information Sheet'!$P$4:$Q$8,2,TRUE)</f>
        <v>#N/A</v>
      </c>
    </row>
    <row r="62" spans="12:17">
      <c r="L62" s="92"/>
      <c r="M62" s="92" t="e">
        <f>VLOOKUP(L62,'Information Sheet'!$L$4:$M$8,2,FALSE)</f>
        <v>#N/A</v>
      </c>
      <c r="N62" s="93"/>
      <c r="O62" s="93" t="e">
        <f>VLOOKUP(N62,'Information Sheet'!$N$4:$O$8,2,FALSE)</f>
        <v>#N/A</v>
      </c>
      <c r="P62" s="94" t="e">
        <f t="shared" si="0"/>
        <v>#N/A</v>
      </c>
      <c r="Q62" s="94" t="e">
        <f>VLOOKUP(P62,'Information Sheet'!$P$4:$Q$8,2,TRUE)</f>
        <v>#N/A</v>
      </c>
    </row>
    <row r="63" spans="12:17">
      <c r="L63" s="92"/>
      <c r="M63" s="92" t="e">
        <f>VLOOKUP(L63,'Information Sheet'!$L$4:$M$8,2,FALSE)</f>
        <v>#N/A</v>
      </c>
      <c r="N63" s="93"/>
      <c r="O63" s="93" t="e">
        <f>VLOOKUP(N63,'Information Sheet'!$N$4:$O$8,2,FALSE)</f>
        <v>#N/A</v>
      </c>
      <c r="P63" s="94" t="e">
        <f t="shared" si="0"/>
        <v>#N/A</v>
      </c>
      <c r="Q63" s="94" t="e">
        <f>VLOOKUP(P63,'Information Sheet'!$P$4:$Q$8,2,TRUE)</f>
        <v>#N/A</v>
      </c>
    </row>
    <row r="64" spans="12:17">
      <c r="L64" s="92"/>
      <c r="M64" s="92" t="e">
        <f>VLOOKUP(L64,'Information Sheet'!$L$4:$M$8,2,FALSE)</f>
        <v>#N/A</v>
      </c>
      <c r="N64" s="93"/>
      <c r="O64" s="93" t="e">
        <f>VLOOKUP(N64,'Information Sheet'!$N$4:$O$8,2,FALSE)</f>
        <v>#N/A</v>
      </c>
      <c r="P64" s="94" t="e">
        <f t="shared" si="0"/>
        <v>#N/A</v>
      </c>
      <c r="Q64" s="94" t="e">
        <f>VLOOKUP(P64,'Information Sheet'!$P$4:$Q$8,2,TRUE)</f>
        <v>#N/A</v>
      </c>
    </row>
    <row r="65" spans="12:17">
      <c r="L65" s="92"/>
      <c r="M65" s="92" t="e">
        <f>VLOOKUP(L65,'Information Sheet'!$L$4:$M$8,2,FALSE)</f>
        <v>#N/A</v>
      </c>
      <c r="N65" s="93"/>
      <c r="O65" s="93" t="e">
        <f>VLOOKUP(N65,'Information Sheet'!$N$4:$O$8,2,FALSE)</f>
        <v>#N/A</v>
      </c>
      <c r="P65" s="94" t="e">
        <f t="shared" si="0"/>
        <v>#N/A</v>
      </c>
      <c r="Q65" s="94" t="e">
        <f>VLOOKUP(P65,'Information Sheet'!$P$4:$Q$8,2,TRUE)</f>
        <v>#N/A</v>
      </c>
    </row>
    <row r="66" spans="12:17">
      <c r="L66" s="92"/>
      <c r="M66" s="92" t="e">
        <f>VLOOKUP(L66,'Information Sheet'!$L$4:$M$8,2,FALSE)</f>
        <v>#N/A</v>
      </c>
      <c r="N66" s="93"/>
      <c r="O66" s="93" t="e">
        <f>VLOOKUP(N66,'Information Sheet'!$N$4:$O$8,2,FALSE)</f>
        <v>#N/A</v>
      </c>
      <c r="P66" s="94" t="e">
        <f t="shared" si="0"/>
        <v>#N/A</v>
      </c>
      <c r="Q66" s="94" t="e">
        <f>VLOOKUP(P66,'Information Sheet'!$P$4:$Q$8,2,TRUE)</f>
        <v>#N/A</v>
      </c>
    </row>
    <row r="67" spans="12:17">
      <c r="L67" s="92"/>
      <c r="M67" s="92" t="e">
        <f>VLOOKUP(L67,'Information Sheet'!$L$4:$M$8,2,FALSE)</f>
        <v>#N/A</v>
      </c>
      <c r="N67" s="93"/>
      <c r="O67" s="93" t="e">
        <f>VLOOKUP(N67,'Information Sheet'!$N$4:$O$8,2,FALSE)</f>
        <v>#N/A</v>
      </c>
      <c r="P67" s="94" t="e">
        <f t="shared" ref="P67:P99" si="1">M67*O67</f>
        <v>#N/A</v>
      </c>
      <c r="Q67" s="94" t="e">
        <f>VLOOKUP(P67,'Information Sheet'!$P$4:$Q$8,2,TRUE)</f>
        <v>#N/A</v>
      </c>
    </row>
    <row r="68" spans="12:17">
      <c r="L68" s="92"/>
      <c r="M68" s="92" t="e">
        <f>VLOOKUP(L68,'Information Sheet'!$L$4:$M$8,2,FALSE)</f>
        <v>#N/A</v>
      </c>
      <c r="N68" s="93"/>
      <c r="O68" s="93" t="e">
        <f>VLOOKUP(N68,'Information Sheet'!$N$4:$O$8,2,FALSE)</f>
        <v>#N/A</v>
      </c>
      <c r="P68" s="94" t="e">
        <f t="shared" si="1"/>
        <v>#N/A</v>
      </c>
      <c r="Q68" s="94" t="e">
        <f>VLOOKUP(P68,'Information Sheet'!$P$4:$Q$8,2,TRUE)</f>
        <v>#N/A</v>
      </c>
    </row>
    <row r="69" spans="12:17">
      <c r="L69" s="92"/>
      <c r="M69" s="92" t="e">
        <f>VLOOKUP(L69,'Information Sheet'!$L$4:$M$8,2,FALSE)</f>
        <v>#N/A</v>
      </c>
      <c r="N69" s="93"/>
      <c r="O69" s="93" t="e">
        <f>VLOOKUP(N69,'Information Sheet'!$N$4:$O$8,2,FALSE)</f>
        <v>#N/A</v>
      </c>
      <c r="P69" s="94" t="e">
        <f t="shared" si="1"/>
        <v>#N/A</v>
      </c>
      <c r="Q69" s="94" t="e">
        <f>VLOOKUP(P69,'Information Sheet'!$P$4:$Q$8,2,TRUE)</f>
        <v>#N/A</v>
      </c>
    </row>
    <row r="70" spans="12:17">
      <c r="L70" s="92"/>
      <c r="M70" s="92" t="e">
        <f>VLOOKUP(L70,'Information Sheet'!$L$4:$M$8,2,FALSE)</f>
        <v>#N/A</v>
      </c>
      <c r="N70" s="93"/>
      <c r="O70" s="93" t="e">
        <f>VLOOKUP(N70,'Information Sheet'!$N$4:$O$8,2,FALSE)</f>
        <v>#N/A</v>
      </c>
      <c r="P70" s="94" t="e">
        <f t="shared" si="1"/>
        <v>#N/A</v>
      </c>
      <c r="Q70" s="94" t="e">
        <f>VLOOKUP(P70,'Information Sheet'!$P$4:$Q$8,2,TRUE)</f>
        <v>#N/A</v>
      </c>
    </row>
    <row r="71" spans="12:17">
      <c r="L71" s="92"/>
      <c r="M71" s="92" t="e">
        <f>VLOOKUP(L71,'Information Sheet'!$L$4:$M$8,2,FALSE)</f>
        <v>#N/A</v>
      </c>
      <c r="N71" s="93"/>
      <c r="O71" s="93" t="e">
        <f>VLOOKUP(N71,'Information Sheet'!$N$4:$O$8,2,FALSE)</f>
        <v>#N/A</v>
      </c>
      <c r="P71" s="94" t="e">
        <f t="shared" si="1"/>
        <v>#N/A</v>
      </c>
      <c r="Q71" s="94" t="e">
        <f>VLOOKUP(P71,'Information Sheet'!$P$4:$Q$8,2,TRUE)</f>
        <v>#N/A</v>
      </c>
    </row>
    <row r="72" spans="12:17">
      <c r="L72" s="92"/>
      <c r="M72" s="92" t="e">
        <f>VLOOKUP(L72,'Information Sheet'!$L$4:$M$8,2,FALSE)</f>
        <v>#N/A</v>
      </c>
      <c r="N72" s="93"/>
      <c r="O72" s="93" t="e">
        <f>VLOOKUP(N72,'Information Sheet'!$N$4:$O$8,2,FALSE)</f>
        <v>#N/A</v>
      </c>
      <c r="P72" s="94" t="e">
        <f t="shared" si="1"/>
        <v>#N/A</v>
      </c>
      <c r="Q72" s="94" t="e">
        <f>VLOOKUP(P72,'Information Sheet'!$P$4:$Q$8,2,TRUE)</f>
        <v>#N/A</v>
      </c>
    </row>
    <row r="73" spans="12:17">
      <c r="L73" s="92"/>
      <c r="M73" s="92" t="e">
        <f>VLOOKUP(L73,'Information Sheet'!$L$4:$M$8,2,FALSE)</f>
        <v>#N/A</v>
      </c>
      <c r="N73" s="93"/>
      <c r="O73" s="93" t="e">
        <f>VLOOKUP(N73,'Information Sheet'!$N$4:$O$8,2,FALSE)</f>
        <v>#N/A</v>
      </c>
      <c r="P73" s="94" t="e">
        <f t="shared" si="1"/>
        <v>#N/A</v>
      </c>
      <c r="Q73" s="94" t="e">
        <f>VLOOKUP(P73,'Information Sheet'!$P$4:$Q$8,2,TRUE)</f>
        <v>#N/A</v>
      </c>
    </row>
    <row r="74" spans="12:17">
      <c r="L74" s="92"/>
      <c r="M74" s="92" t="e">
        <f>VLOOKUP(L74,'Information Sheet'!$L$4:$M$8,2,FALSE)</f>
        <v>#N/A</v>
      </c>
      <c r="N74" s="93"/>
      <c r="O74" s="93" t="e">
        <f>VLOOKUP(N74,'Information Sheet'!$N$4:$O$8,2,FALSE)</f>
        <v>#N/A</v>
      </c>
      <c r="P74" s="94" t="e">
        <f t="shared" si="1"/>
        <v>#N/A</v>
      </c>
      <c r="Q74" s="94" t="e">
        <f>VLOOKUP(P74,'Information Sheet'!$P$4:$Q$8,2,TRUE)</f>
        <v>#N/A</v>
      </c>
    </row>
    <row r="75" spans="12:17">
      <c r="L75" s="92"/>
      <c r="M75" s="92" t="e">
        <f>VLOOKUP(L75,'Information Sheet'!$L$4:$M$8,2,FALSE)</f>
        <v>#N/A</v>
      </c>
      <c r="N75" s="93"/>
      <c r="O75" s="93" t="e">
        <f>VLOOKUP(N75,'Information Sheet'!$N$4:$O$8,2,FALSE)</f>
        <v>#N/A</v>
      </c>
      <c r="P75" s="94" t="e">
        <f t="shared" si="1"/>
        <v>#N/A</v>
      </c>
      <c r="Q75" s="94" t="e">
        <f>VLOOKUP(P75,'Information Sheet'!$P$4:$Q$8,2,TRUE)</f>
        <v>#N/A</v>
      </c>
    </row>
    <row r="76" spans="12:17">
      <c r="L76" s="92"/>
      <c r="M76" s="92" t="e">
        <f>VLOOKUP(L76,'Information Sheet'!$L$4:$M$8,2,FALSE)</f>
        <v>#N/A</v>
      </c>
      <c r="N76" s="93"/>
      <c r="O76" s="93" t="e">
        <f>VLOOKUP(N76,'Information Sheet'!$N$4:$O$8,2,FALSE)</f>
        <v>#N/A</v>
      </c>
      <c r="P76" s="94" t="e">
        <f t="shared" si="1"/>
        <v>#N/A</v>
      </c>
      <c r="Q76" s="94" t="e">
        <f>VLOOKUP(P76,'Information Sheet'!$P$4:$Q$8,2,TRUE)</f>
        <v>#N/A</v>
      </c>
    </row>
    <row r="77" spans="12:17">
      <c r="L77" s="92"/>
      <c r="M77" s="92" t="e">
        <f>VLOOKUP(L77,'Information Sheet'!$L$4:$M$8,2,FALSE)</f>
        <v>#N/A</v>
      </c>
      <c r="N77" s="93"/>
      <c r="O77" s="93" t="e">
        <f>VLOOKUP(N77,'Information Sheet'!$N$4:$O$8,2,FALSE)</f>
        <v>#N/A</v>
      </c>
      <c r="P77" s="94" t="e">
        <f t="shared" si="1"/>
        <v>#N/A</v>
      </c>
      <c r="Q77" s="94" t="e">
        <f>VLOOKUP(P77,'Information Sheet'!$P$4:$Q$8,2,TRUE)</f>
        <v>#N/A</v>
      </c>
    </row>
    <row r="78" spans="12:17">
      <c r="L78" s="92"/>
      <c r="M78" s="92" t="e">
        <f>VLOOKUP(L78,'Information Sheet'!$L$4:$M$8,2,FALSE)</f>
        <v>#N/A</v>
      </c>
      <c r="N78" s="93"/>
      <c r="O78" s="93" t="e">
        <f>VLOOKUP(N78,'Information Sheet'!$N$4:$O$8,2,FALSE)</f>
        <v>#N/A</v>
      </c>
      <c r="P78" s="94" t="e">
        <f t="shared" si="1"/>
        <v>#N/A</v>
      </c>
      <c r="Q78" s="94" t="e">
        <f>VLOOKUP(P78,'Information Sheet'!$P$4:$Q$8,2,TRUE)</f>
        <v>#N/A</v>
      </c>
    </row>
    <row r="79" spans="12:17">
      <c r="L79" s="92"/>
      <c r="M79" s="92" t="e">
        <f>VLOOKUP(L79,'Information Sheet'!$L$4:$M$8,2,FALSE)</f>
        <v>#N/A</v>
      </c>
      <c r="N79" s="93"/>
      <c r="O79" s="93" t="e">
        <f>VLOOKUP(N79,'Information Sheet'!$N$4:$O$8,2,FALSE)</f>
        <v>#N/A</v>
      </c>
      <c r="P79" s="94" t="e">
        <f t="shared" si="1"/>
        <v>#N/A</v>
      </c>
      <c r="Q79" s="94" t="e">
        <f>VLOOKUP(P79,'Information Sheet'!$P$4:$Q$8,2,TRUE)</f>
        <v>#N/A</v>
      </c>
    </row>
    <row r="80" spans="12:17">
      <c r="L80" s="92"/>
      <c r="M80" s="92" t="e">
        <f>VLOOKUP(L80,'Information Sheet'!$L$4:$M$8,2,FALSE)</f>
        <v>#N/A</v>
      </c>
      <c r="N80" s="93"/>
      <c r="O80" s="93" t="e">
        <f>VLOOKUP(N80,'Information Sheet'!$N$4:$O$8,2,FALSE)</f>
        <v>#N/A</v>
      </c>
      <c r="P80" s="94" t="e">
        <f t="shared" si="1"/>
        <v>#N/A</v>
      </c>
      <c r="Q80" s="94" t="e">
        <f>VLOOKUP(P80,'Information Sheet'!$P$4:$Q$8,2,TRUE)</f>
        <v>#N/A</v>
      </c>
    </row>
    <row r="81" spans="12:17">
      <c r="L81" s="92"/>
      <c r="M81" s="92" t="e">
        <f>VLOOKUP(L81,'Information Sheet'!$L$4:$M$8,2,FALSE)</f>
        <v>#N/A</v>
      </c>
      <c r="N81" s="93"/>
      <c r="O81" s="93" t="e">
        <f>VLOOKUP(N81,'Information Sheet'!$N$4:$O$8,2,FALSE)</f>
        <v>#N/A</v>
      </c>
      <c r="P81" s="94" t="e">
        <f t="shared" si="1"/>
        <v>#N/A</v>
      </c>
      <c r="Q81" s="94" t="e">
        <f>VLOOKUP(P81,'Information Sheet'!$P$4:$Q$8,2,TRUE)</f>
        <v>#N/A</v>
      </c>
    </row>
    <row r="82" spans="12:17">
      <c r="L82" s="92"/>
      <c r="M82" s="92" t="e">
        <f>VLOOKUP(L82,'Information Sheet'!$L$4:$M$8,2,FALSE)</f>
        <v>#N/A</v>
      </c>
      <c r="N82" s="93"/>
      <c r="O82" s="93" t="e">
        <f>VLOOKUP(N82,'Information Sheet'!$N$4:$O$8,2,FALSE)</f>
        <v>#N/A</v>
      </c>
      <c r="P82" s="94" t="e">
        <f t="shared" si="1"/>
        <v>#N/A</v>
      </c>
      <c r="Q82" s="94" t="e">
        <f>VLOOKUP(P82,'Information Sheet'!$P$4:$Q$8,2,TRUE)</f>
        <v>#N/A</v>
      </c>
    </row>
    <row r="83" spans="12:17">
      <c r="L83" s="92"/>
      <c r="M83" s="92" t="e">
        <f>VLOOKUP(L83,'Information Sheet'!$L$4:$M$8,2,FALSE)</f>
        <v>#N/A</v>
      </c>
      <c r="N83" s="93"/>
      <c r="O83" s="93" t="e">
        <f>VLOOKUP(N83,'Information Sheet'!$N$4:$O$8,2,FALSE)</f>
        <v>#N/A</v>
      </c>
      <c r="P83" s="94" t="e">
        <f t="shared" si="1"/>
        <v>#N/A</v>
      </c>
      <c r="Q83" s="94" t="e">
        <f>VLOOKUP(P83,'Information Sheet'!$P$4:$Q$8,2,TRUE)</f>
        <v>#N/A</v>
      </c>
    </row>
    <row r="84" spans="12:17">
      <c r="L84" s="92"/>
      <c r="M84" s="92" t="e">
        <f>VLOOKUP(L84,'Information Sheet'!$L$4:$M$8,2,FALSE)</f>
        <v>#N/A</v>
      </c>
      <c r="N84" s="93"/>
      <c r="O84" s="93" t="e">
        <f>VLOOKUP(N84,'Information Sheet'!$N$4:$O$8,2,FALSE)</f>
        <v>#N/A</v>
      </c>
      <c r="P84" s="94" t="e">
        <f t="shared" si="1"/>
        <v>#N/A</v>
      </c>
      <c r="Q84" s="94" t="e">
        <f>VLOOKUP(P84,'Information Sheet'!$P$4:$Q$8,2,TRUE)</f>
        <v>#N/A</v>
      </c>
    </row>
    <row r="85" spans="12:17">
      <c r="L85" s="92"/>
      <c r="M85" s="92" t="e">
        <f>VLOOKUP(L85,'Information Sheet'!$L$4:$M$8,2,FALSE)</f>
        <v>#N/A</v>
      </c>
      <c r="N85" s="93"/>
      <c r="O85" s="93" t="e">
        <f>VLOOKUP(N85,'Information Sheet'!$N$4:$O$8,2,FALSE)</f>
        <v>#N/A</v>
      </c>
      <c r="P85" s="94" t="e">
        <f t="shared" si="1"/>
        <v>#N/A</v>
      </c>
      <c r="Q85" s="94" t="e">
        <f>VLOOKUP(P85,'Information Sheet'!$P$4:$Q$8,2,TRUE)</f>
        <v>#N/A</v>
      </c>
    </row>
    <row r="86" spans="12:17">
      <c r="L86" s="92"/>
      <c r="M86" s="92" t="e">
        <f>VLOOKUP(L86,'Information Sheet'!$L$4:$M$8,2,FALSE)</f>
        <v>#N/A</v>
      </c>
      <c r="N86" s="93"/>
      <c r="O86" s="93" t="e">
        <f>VLOOKUP(N86,'Information Sheet'!$N$4:$O$8,2,FALSE)</f>
        <v>#N/A</v>
      </c>
      <c r="P86" s="94" t="e">
        <f t="shared" si="1"/>
        <v>#N/A</v>
      </c>
      <c r="Q86" s="94" t="e">
        <f>VLOOKUP(P86,'Information Sheet'!$P$4:$Q$8,2,TRUE)</f>
        <v>#N/A</v>
      </c>
    </row>
    <row r="87" spans="12:17">
      <c r="L87" s="92"/>
      <c r="M87" s="92" t="e">
        <f>VLOOKUP(L87,'Information Sheet'!$L$4:$M$8,2,FALSE)</f>
        <v>#N/A</v>
      </c>
      <c r="N87" s="93"/>
      <c r="O87" s="93" t="e">
        <f>VLOOKUP(N87,'Information Sheet'!$N$4:$O$8,2,FALSE)</f>
        <v>#N/A</v>
      </c>
      <c r="P87" s="94" t="e">
        <f t="shared" si="1"/>
        <v>#N/A</v>
      </c>
      <c r="Q87" s="94" t="e">
        <f>VLOOKUP(P87,'Information Sheet'!$P$4:$Q$8,2,TRUE)</f>
        <v>#N/A</v>
      </c>
    </row>
    <row r="88" spans="12:17">
      <c r="L88" s="92"/>
      <c r="M88" s="92" t="e">
        <f>VLOOKUP(L88,'Information Sheet'!$L$4:$M$8,2,FALSE)</f>
        <v>#N/A</v>
      </c>
      <c r="N88" s="93"/>
      <c r="O88" s="93" t="e">
        <f>VLOOKUP(N88,'Information Sheet'!$N$4:$O$8,2,FALSE)</f>
        <v>#N/A</v>
      </c>
      <c r="P88" s="94" t="e">
        <f t="shared" si="1"/>
        <v>#N/A</v>
      </c>
      <c r="Q88" s="94" t="e">
        <f>VLOOKUP(P88,'Information Sheet'!$P$4:$Q$8,2,TRUE)</f>
        <v>#N/A</v>
      </c>
    </row>
    <row r="89" spans="12:17">
      <c r="L89" s="92"/>
      <c r="M89" s="92" t="e">
        <f>VLOOKUP(L89,'Information Sheet'!$L$4:$M$8,2,FALSE)</f>
        <v>#N/A</v>
      </c>
      <c r="N89" s="93"/>
      <c r="O89" s="93" t="e">
        <f>VLOOKUP(N89,'Information Sheet'!$N$4:$O$8,2,FALSE)</f>
        <v>#N/A</v>
      </c>
      <c r="P89" s="94" t="e">
        <f t="shared" si="1"/>
        <v>#N/A</v>
      </c>
      <c r="Q89" s="94" t="e">
        <f>VLOOKUP(P89,'Information Sheet'!$P$4:$Q$8,2,TRUE)</f>
        <v>#N/A</v>
      </c>
    </row>
    <row r="90" spans="12:17">
      <c r="L90" s="92"/>
      <c r="M90" s="92" t="e">
        <f>VLOOKUP(L90,'Information Sheet'!$L$4:$M$8,2,FALSE)</f>
        <v>#N/A</v>
      </c>
      <c r="N90" s="93"/>
      <c r="O90" s="93" t="e">
        <f>VLOOKUP(N90,'Information Sheet'!$N$4:$O$8,2,FALSE)</f>
        <v>#N/A</v>
      </c>
      <c r="P90" s="94" t="e">
        <f t="shared" si="1"/>
        <v>#N/A</v>
      </c>
      <c r="Q90" s="94" t="e">
        <f>VLOOKUP(P90,'Information Sheet'!$P$4:$Q$8,2,TRUE)</f>
        <v>#N/A</v>
      </c>
    </row>
    <row r="91" spans="12:17">
      <c r="L91" s="92"/>
      <c r="M91" s="92" t="e">
        <f>VLOOKUP(L91,'Information Sheet'!$L$4:$M$8,2,FALSE)</f>
        <v>#N/A</v>
      </c>
      <c r="N91" s="93"/>
      <c r="O91" s="93" t="e">
        <f>VLOOKUP(N91,'Information Sheet'!$N$4:$O$8,2,FALSE)</f>
        <v>#N/A</v>
      </c>
      <c r="P91" s="94" t="e">
        <f t="shared" si="1"/>
        <v>#N/A</v>
      </c>
      <c r="Q91" s="94" t="e">
        <f>VLOOKUP(P91,'Information Sheet'!$P$4:$Q$8,2,TRUE)</f>
        <v>#N/A</v>
      </c>
    </row>
    <row r="92" spans="12:17">
      <c r="L92" s="92"/>
      <c r="M92" s="92" t="e">
        <f>VLOOKUP(L92,'Information Sheet'!$L$4:$M$8,2,FALSE)</f>
        <v>#N/A</v>
      </c>
      <c r="N92" s="93"/>
      <c r="O92" s="93" t="e">
        <f>VLOOKUP(N92,'Information Sheet'!$N$4:$O$8,2,FALSE)</f>
        <v>#N/A</v>
      </c>
      <c r="P92" s="94" t="e">
        <f t="shared" si="1"/>
        <v>#N/A</v>
      </c>
      <c r="Q92" s="94" t="e">
        <f>VLOOKUP(P92,'Information Sheet'!$P$4:$Q$8,2,TRUE)</f>
        <v>#N/A</v>
      </c>
    </row>
    <row r="93" spans="12:17">
      <c r="L93" s="92"/>
      <c r="M93" s="92" t="e">
        <f>VLOOKUP(L93,'Information Sheet'!$L$4:$M$8,2,FALSE)</f>
        <v>#N/A</v>
      </c>
      <c r="N93" s="93"/>
      <c r="O93" s="93" t="e">
        <f>VLOOKUP(N93,'Information Sheet'!$N$4:$O$8,2,FALSE)</f>
        <v>#N/A</v>
      </c>
      <c r="P93" s="94" t="e">
        <f t="shared" si="1"/>
        <v>#N/A</v>
      </c>
      <c r="Q93" s="94" t="e">
        <f>VLOOKUP(P93,'Information Sheet'!$P$4:$Q$8,2,TRUE)</f>
        <v>#N/A</v>
      </c>
    </row>
    <row r="94" spans="12:17">
      <c r="L94" s="92"/>
      <c r="M94" s="92" t="e">
        <f>VLOOKUP(L94,'Information Sheet'!$L$4:$M$8,2,FALSE)</f>
        <v>#N/A</v>
      </c>
      <c r="N94" s="93"/>
      <c r="O94" s="93" t="e">
        <f>VLOOKUP(N94,'Information Sheet'!$N$4:$O$8,2,FALSE)</f>
        <v>#N/A</v>
      </c>
      <c r="P94" s="94" t="e">
        <f t="shared" si="1"/>
        <v>#N/A</v>
      </c>
      <c r="Q94" s="94" t="e">
        <f>VLOOKUP(P94,'Information Sheet'!$P$4:$Q$8,2,TRUE)</f>
        <v>#N/A</v>
      </c>
    </row>
    <row r="95" spans="12:17">
      <c r="L95" s="92"/>
      <c r="M95" s="92" t="e">
        <f>VLOOKUP(L95,'Information Sheet'!$L$4:$M$8,2,FALSE)</f>
        <v>#N/A</v>
      </c>
      <c r="N95" s="93"/>
      <c r="O95" s="93" t="e">
        <f>VLOOKUP(N95,'Information Sheet'!$N$4:$O$8,2,FALSE)</f>
        <v>#N/A</v>
      </c>
      <c r="P95" s="94" t="e">
        <f t="shared" si="1"/>
        <v>#N/A</v>
      </c>
      <c r="Q95" s="94" t="e">
        <f>VLOOKUP(P95,'Information Sheet'!$P$4:$Q$8,2,TRUE)</f>
        <v>#N/A</v>
      </c>
    </row>
    <row r="96" spans="12:17">
      <c r="L96" s="92"/>
      <c r="M96" s="92" t="e">
        <f>VLOOKUP(L96,'Information Sheet'!$L$4:$M$8,2,FALSE)</f>
        <v>#N/A</v>
      </c>
      <c r="N96" s="93"/>
      <c r="O96" s="93" t="e">
        <f>VLOOKUP(N96,'Information Sheet'!$N$4:$O$8,2,FALSE)</f>
        <v>#N/A</v>
      </c>
      <c r="P96" s="94" t="e">
        <f t="shared" si="1"/>
        <v>#N/A</v>
      </c>
      <c r="Q96" s="94" t="e">
        <f>VLOOKUP(P96,'Information Sheet'!$P$4:$Q$8,2,TRUE)</f>
        <v>#N/A</v>
      </c>
    </row>
    <row r="97" spans="12:17">
      <c r="L97" s="92"/>
      <c r="M97" s="92" t="e">
        <f>VLOOKUP(L97,'Information Sheet'!$L$4:$M$8,2,FALSE)</f>
        <v>#N/A</v>
      </c>
      <c r="N97" s="93"/>
      <c r="O97" s="93" t="e">
        <f>VLOOKUP(N97,'Information Sheet'!$N$4:$O$8,2,FALSE)</f>
        <v>#N/A</v>
      </c>
      <c r="P97" s="94" t="e">
        <f t="shared" si="1"/>
        <v>#N/A</v>
      </c>
      <c r="Q97" s="94" t="e">
        <f>VLOOKUP(P97,'Information Sheet'!$P$4:$Q$8,2,TRUE)</f>
        <v>#N/A</v>
      </c>
    </row>
    <row r="98" spans="12:17">
      <c r="L98" s="92"/>
      <c r="M98" s="92" t="e">
        <f>VLOOKUP(L98,'Information Sheet'!$L$4:$M$8,2,FALSE)</f>
        <v>#N/A</v>
      </c>
      <c r="N98" s="93"/>
      <c r="O98" s="93" t="e">
        <f>VLOOKUP(N98,'Information Sheet'!$N$4:$O$8,2,FALSE)</f>
        <v>#N/A</v>
      </c>
      <c r="P98" s="94" t="e">
        <f t="shared" si="1"/>
        <v>#N/A</v>
      </c>
      <c r="Q98" s="94" t="e">
        <f>VLOOKUP(P98,'Information Sheet'!$P$4:$Q$8,2,TRUE)</f>
        <v>#N/A</v>
      </c>
    </row>
    <row r="99" spans="12:17">
      <c r="L99" s="92"/>
      <c r="M99" s="92" t="e">
        <f>VLOOKUP(L99,'Information Sheet'!$L$4:$M$8,2,FALSE)</f>
        <v>#N/A</v>
      </c>
      <c r="N99" s="93"/>
      <c r="O99" s="93" t="e">
        <f>VLOOKUP(N99,'Information Sheet'!$N$4:$O$8,2,FALSE)</f>
        <v>#N/A</v>
      </c>
      <c r="P99" s="94" t="e">
        <f t="shared" si="1"/>
        <v>#N/A</v>
      </c>
      <c r="Q99" s="94" t="e">
        <f>VLOOKUP(P99,'Information Sheet'!$P$4:$Q$8,2,TRUE)</f>
        <v>#N/A</v>
      </c>
    </row>
  </sheetData>
  <mergeCells count="3">
    <mergeCell ref="L1:Q1"/>
    <mergeCell ref="B3:B5"/>
    <mergeCell ref="B6:B7"/>
  </mergeCells>
  <phoneticPr fontId="16" type="noConversion"/>
  <conditionalFormatting sqref="Q3:Q99">
    <cfRule type="containsText" dxfId="19" priority="1" operator="containsText" text="Severe">
      <formula>NOT(ISERROR(SEARCH("Severe",Q3)))</formula>
    </cfRule>
    <cfRule type="containsText" dxfId="18" priority="2" operator="containsText" text="Very High">
      <formula>NOT(ISERROR(SEARCH("Very High",Q3)))</formula>
    </cfRule>
    <cfRule type="containsText" dxfId="17" priority="3" operator="containsText" text="High">
      <formula>NOT(ISERROR(SEARCH("High",Q3)))</formula>
    </cfRule>
    <cfRule type="containsText" dxfId="16" priority="4" operator="containsText" text="Medium">
      <formula>NOT(ISERROR(SEARCH("Medium",Q3)))</formula>
    </cfRule>
    <cfRule type="containsText" dxfId="15" priority="5" operator="containsText" text="Low">
      <formula>NOT(ISERROR(SEARCH("Low",Q3)))</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55D64EF0-B155-844D-8EE8-B34C54AD2425}">
          <x14:formula1>
            <xm:f>'Information Sheet'!$N$4:$N$8</xm:f>
          </x14:formula1>
          <xm:sqref>N3:N99</xm:sqref>
        </x14:dataValidation>
        <x14:dataValidation type="list" allowBlank="1" showInputMessage="1" showErrorMessage="1" xr:uid="{888D703A-FBA5-0140-9061-467C5344746B}">
          <x14:formula1>
            <xm:f>'Information Sheet'!$L$4:$L$8</xm:f>
          </x14:formula1>
          <xm:sqref>L3:L99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1588D-70DE-9A42-B745-08619FCDA530}">
  <dimension ref="A1:Q100"/>
  <sheetViews>
    <sheetView workbookViewId="0">
      <pane xSplit="8" ySplit="2" topLeftCell="K9" activePane="bottomRight" state="frozen"/>
      <selection pane="topRight" activeCell="F1" sqref="F1"/>
      <selection pane="bottomLeft" activeCell="A3" sqref="A3"/>
      <selection pane="bottomRight" activeCell="P13" sqref="P13"/>
    </sheetView>
  </sheetViews>
  <sheetFormatPr defaultColWidth="10.85546875" defaultRowHeight="15"/>
  <cols>
    <col min="1" max="1" width="22.85546875" style="61" customWidth="1"/>
    <col min="2" max="2" width="28" style="61" customWidth="1"/>
    <col min="3" max="3" width="24.85546875" style="61" customWidth="1"/>
    <col min="4" max="4" width="27.28515625" style="61" customWidth="1"/>
    <col min="5" max="6" width="22" style="61" customWidth="1"/>
    <col min="7" max="7" width="28.28515625" style="61" customWidth="1"/>
    <col min="8" max="8" width="23.140625" style="61" customWidth="1"/>
    <col min="9" max="16384" width="10.85546875" style="61"/>
  </cols>
  <sheetData>
    <row r="1" spans="1:17" ht="120">
      <c r="H1" s="61" t="s">
        <v>32</v>
      </c>
      <c r="L1" s="175" t="s">
        <v>33</v>
      </c>
      <c r="M1" s="175"/>
      <c r="N1" s="175"/>
      <c r="O1" s="175"/>
      <c r="P1" s="175"/>
      <c r="Q1" s="175"/>
    </row>
    <row r="2" spans="1:17" ht="63">
      <c r="A2" s="88" t="s">
        <v>34</v>
      </c>
      <c r="B2" s="88" t="s">
        <v>35</v>
      </c>
      <c r="C2" s="88" t="s">
        <v>36</v>
      </c>
      <c r="D2" s="88" t="s">
        <v>37</v>
      </c>
      <c r="E2" s="88" t="s">
        <v>229</v>
      </c>
      <c r="F2" s="140" t="s">
        <v>39</v>
      </c>
      <c r="G2" s="88" t="s">
        <v>110</v>
      </c>
      <c r="H2" s="88" t="s">
        <v>75</v>
      </c>
      <c r="I2" s="88" t="s">
        <v>42</v>
      </c>
      <c r="J2" s="88" t="s">
        <v>43</v>
      </c>
      <c r="K2" s="88" t="s">
        <v>44</v>
      </c>
      <c r="L2" s="89" t="s">
        <v>45</v>
      </c>
      <c r="M2" s="89" t="s">
        <v>46</v>
      </c>
      <c r="N2" s="90" t="s">
        <v>47</v>
      </c>
      <c r="O2" s="90" t="s">
        <v>46</v>
      </c>
      <c r="P2" s="91" t="s">
        <v>48</v>
      </c>
      <c r="Q2" s="91" t="s">
        <v>33</v>
      </c>
    </row>
    <row r="3" spans="1:17" s="72" customFormat="1" ht="113.25" customHeight="1">
      <c r="A3" s="84" t="s">
        <v>230</v>
      </c>
      <c r="B3" s="171" t="s">
        <v>231</v>
      </c>
      <c r="C3" s="72" t="s">
        <v>232</v>
      </c>
      <c r="D3" s="72" t="s">
        <v>233</v>
      </c>
      <c r="E3" s="72" t="s">
        <v>234</v>
      </c>
      <c r="L3" s="95" t="s">
        <v>54</v>
      </c>
      <c r="M3" s="95">
        <f>VLOOKUP(L3,'Information Sheet'!$L$4:$M$8,2,FALSE)</f>
        <v>2</v>
      </c>
      <c r="N3" s="96" t="s">
        <v>66</v>
      </c>
      <c r="O3" s="96">
        <f>VLOOKUP(N3,'Information Sheet'!$N$4:$O$8,2,FALSE)</f>
        <v>60</v>
      </c>
      <c r="P3" s="97">
        <f>M3*O3</f>
        <v>120</v>
      </c>
      <c r="Q3" s="97" t="str">
        <f>VLOOKUP(P3,'Information Sheet'!$P$4:$Q$8,2,TRUE)</f>
        <v>Medium</v>
      </c>
    </row>
    <row r="4" spans="1:17" s="72" customFormat="1" ht="60">
      <c r="A4" s="84" t="s">
        <v>235</v>
      </c>
      <c r="B4" s="171"/>
      <c r="C4" s="72" t="s">
        <v>236</v>
      </c>
      <c r="D4" s="72" t="s">
        <v>237</v>
      </c>
      <c r="E4" s="72" t="s">
        <v>238</v>
      </c>
      <c r="L4" s="95" t="s">
        <v>54</v>
      </c>
      <c r="M4" s="95">
        <f>VLOOKUP(L4,'Information Sheet'!$L$4:$M$8,2,FALSE)</f>
        <v>2</v>
      </c>
      <c r="N4" s="96" t="s">
        <v>66</v>
      </c>
      <c r="O4" s="96">
        <f>VLOOKUP(N4,'Information Sheet'!$N$4:$O$8,2,FALSE)</f>
        <v>60</v>
      </c>
      <c r="P4" s="97">
        <f t="shared" ref="P4:P67" si="0">M4*O4</f>
        <v>120</v>
      </c>
      <c r="Q4" s="97" t="str">
        <f>VLOOKUP(P4,'Information Sheet'!$P$4:$Q$8,2,TRUE)</f>
        <v>Medium</v>
      </c>
    </row>
    <row r="5" spans="1:17" s="72" customFormat="1" ht="75">
      <c r="A5" s="84" t="s">
        <v>239</v>
      </c>
      <c r="B5" s="168" t="s">
        <v>240</v>
      </c>
      <c r="C5" s="72" t="s">
        <v>241</v>
      </c>
      <c r="D5" s="72" t="s">
        <v>242</v>
      </c>
      <c r="E5" s="72" t="s">
        <v>243</v>
      </c>
      <c r="G5" s="72" t="s">
        <v>244</v>
      </c>
      <c r="L5" s="95" t="s">
        <v>245</v>
      </c>
      <c r="M5" s="95">
        <f>VLOOKUP(L5,'Information Sheet'!$L$4:$M$8,2,FALSE)</f>
        <v>4</v>
      </c>
      <c r="N5" s="96" t="s">
        <v>60</v>
      </c>
      <c r="O5" s="96">
        <f>VLOOKUP(N5,'Information Sheet'!$N$4:$O$8,2,FALSE)</f>
        <v>90</v>
      </c>
      <c r="P5" s="97">
        <f t="shared" si="0"/>
        <v>360</v>
      </c>
      <c r="Q5" s="97" t="str">
        <f>VLOOKUP(P5,'Information Sheet'!$P$4:$Q$8,2,TRUE)</f>
        <v>High</v>
      </c>
    </row>
    <row r="6" spans="1:17" s="80" customFormat="1" ht="90">
      <c r="A6" s="86" t="s">
        <v>246</v>
      </c>
      <c r="B6" s="168"/>
      <c r="C6" s="80" t="s">
        <v>247</v>
      </c>
      <c r="D6" s="80" t="s">
        <v>248</v>
      </c>
      <c r="E6" s="80" t="s">
        <v>249</v>
      </c>
      <c r="L6" s="101" t="s">
        <v>245</v>
      </c>
      <c r="M6" s="101">
        <f>VLOOKUP(L6,'Information Sheet'!$L$4:$M$8,2,FALSE)</f>
        <v>4</v>
      </c>
      <c r="N6" s="102" t="s">
        <v>60</v>
      </c>
      <c r="O6" s="102">
        <f>VLOOKUP(N6,'Information Sheet'!$N$4:$O$8,2,FALSE)</f>
        <v>90</v>
      </c>
      <c r="P6" s="103">
        <f t="shared" si="0"/>
        <v>360</v>
      </c>
      <c r="Q6" s="103" t="str">
        <f>VLOOKUP(P6,'Information Sheet'!$P$4:$Q$8,2,TRUE)</f>
        <v>High</v>
      </c>
    </row>
    <row r="7" spans="1:17" ht="75">
      <c r="A7" s="61" t="s">
        <v>250</v>
      </c>
      <c r="B7" s="171" t="s">
        <v>251</v>
      </c>
      <c r="C7" s="61" t="s">
        <v>252</v>
      </c>
      <c r="D7" s="61" t="s">
        <v>253</v>
      </c>
      <c r="E7" s="61" t="s">
        <v>254</v>
      </c>
      <c r="L7" s="92" t="s">
        <v>54</v>
      </c>
      <c r="M7" s="92">
        <f>VLOOKUP(L7,'Information Sheet'!$L$4:$M$8,2,FALSE)</f>
        <v>2</v>
      </c>
      <c r="N7" s="93" t="s">
        <v>66</v>
      </c>
      <c r="O7" s="93">
        <f>VLOOKUP(N7,'Information Sheet'!$N$4:$O$8,2,FALSE)</f>
        <v>60</v>
      </c>
      <c r="P7" s="94">
        <f t="shared" si="0"/>
        <v>120</v>
      </c>
      <c r="Q7" s="94" t="str">
        <f>VLOOKUP(P7,'Information Sheet'!$P$4:$Q$8,2,TRUE)</f>
        <v>Medium</v>
      </c>
    </row>
    <row r="8" spans="1:17" s="72" customFormat="1" ht="90">
      <c r="A8" s="84" t="s">
        <v>255</v>
      </c>
      <c r="B8" s="171"/>
      <c r="C8" s="72" t="s">
        <v>256</v>
      </c>
      <c r="D8" s="72" t="s">
        <v>257</v>
      </c>
      <c r="E8" s="72" t="s">
        <v>258</v>
      </c>
      <c r="L8" s="95" t="s">
        <v>54</v>
      </c>
      <c r="M8" s="95">
        <f>VLOOKUP(L8,'Information Sheet'!$L$4:$M$8,2,FALSE)</f>
        <v>2</v>
      </c>
      <c r="N8" s="93" t="s">
        <v>66</v>
      </c>
      <c r="O8" s="96">
        <f>VLOOKUP(N8,'Information Sheet'!$N$4:$O$8,2,FALSE)</f>
        <v>60</v>
      </c>
      <c r="P8" s="97">
        <f t="shared" si="0"/>
        <v>120</v>
      </c>
      <c r="Q8" s="97" t="str">
        <f>VLOOKUP(P8,'Information Sheet'!$P$4:$Q$8,2,TRUE)</f>
        <v>Medium</v>
      </c>
    </row>
    <row r="9" spans="1:17" s="72" customFormat="1" ht="75">
      <c r="A9" s="84" t="s">
        <v>259</v>
      </c>
      <c r="B9" s="171"/>
      <c r="C9" s="72" t="s">
        <v>260</v>
      </c>
      <c r="D9" s="72" t="s">
        <v>261</v>
      </c>
      <c r="E9" s="72" t="s">
        <v>262</v>
      </c>
      <c r="L9" s="95" t="s">
        <v>54</v>
      </c>
      <c r="M9" s="95">
        <f>VLOOKUP(L9,'Information Sheet'!$L$4:$M$8,2,FALSE)</f>
        <v>2</v>
      </c>
      <c r="N9" s="93" t="s">
        <v>66</v>
      </c>
      <c r="O9" s="96">
        <f>VLOOKUP(N9,'Information Sheet'!$N$4:$O$8,2,FALSE)</f>
        <v>60</v>
      </c>
      <c r="P9" s="97">
        <f t="shared" si="0"/>
        <v>120</v>
      </c>
      <c r="Q9" s="97" t="str">
        <f>VLOOKUP(P9,'Information Sheet'!$P$4:$Q$8,2,TRUE)</f>
        <v>Medium</v>
      </c>
    </row>
    <row r="10" spans="1:17" s="80" customFormat="1" ht="60">
      <c r="A10" s="86" t="s">
        <v>263</v>
      </c>
      <c r="B10" s="171"/>
      <c r="C10" s="80" t="s">
        <v>264</v>
      </c>
      <c r="D10" s="80" t="s">
        <v>265</v>
      </c>
      <c r="E10" s="80" t="s">
        <v>266</v>
      </c>
      <c r="L10" s="101" t="s">
        <v>54</v>
      </c>
      <c r="M10" s="101">
        <f>VLOOKUP(L10,'Information Sheet'!$L$4:$M$8,2,FALSE)</f>
        <v>2</v>
      </c>
      <c r="N10" s="93" t="s">
        <v>66</v>
      </c>
      <c r="O10" s="102">
        <f>VLOOKUP(N10,'Information Sheet'!$N$4:$O$8,2,FALSE)</f>
        <v>60</v>
      </c>
      <c r="P10" s="103">
        <f t="shared" si="0"/>
        <v>120</v>
      </c>
      <c r="Q10" s="103" t="str">
        <f>VLOOKUP(P10,'Information Sheet'!$P$4:$Q$8,2,TRUE)</f>
        <v>Medium</v>
      </c>
    </row>
    <row r="11" spans="1:17" s="76" customFormat="1" ht="60">
      <c r="A11" s="86" t="s">
        <v>267</v>
      </c>
      <c r="B11" s="76" t="s">
        <v>268</v>
      </c>
      <c r="C11" s="76" t="s">
        <v>269</v>
      </c>
      <c r="D11" s="76" t="s">
        <v>270</v>
      </c>
      <c r="E11" s="76" t="s">
        <v>271</v>
      </c>
      <c r="L11" s="98" t="s">
        <v>73</v>
      </c>
      <c r="M11" s="98">
        <f>VLOOKUP(L11,'Information Sheet'!$L$4:$M$8,2,FALSE)</f>
        <v>1</v>
      </c>
      <c r="N11" s="99" t="s">
        <v>55</v>
      </c>
      <c r="O11" s="99">
        <f>VLOOKUP(N11,'Information Sheet'!$N$4:$O$8,2,FALSE)</f>
        <v>40</v>
      </c>
      <c r="P11" s="100">
        <f t="shared" si="0"/>
        <v>40</v>
      </c>
      <c r="Q11" s="100" t="str">
        <f>VLOOKUP(P11,'Information Sheet'!$P$4:$Q$8,2,TRUE)</f>
        <v>Low</v>
      </c>
    </row>
    <row r="12" spans="1:17">
      <c r="L12" s="92"/>
      <c r="M12" s="92"/>
      <c r="N12" s="93"/>
      <c r="O12" s="93"/>
      <c r="P12" s="94">
        <f>AVERAGE(P4:P11)</f>
        <v>170</v>
      </c>
      <c r="Q12" s="94" t="str">
        <f>VLOOKUP(P12,'Information Sheet'!$P$4:$Q$8,2,TRUE)</f>
        <v>Medium</v>
      </c>
    </row>
    <row r="13" spans="1:17">
      <c r="L13" s="92"/>
      <c r="M13" s="92" t="e">
        <f>VLOOKUP(L13,'Information Sheet'!$L$4:$M$8,2,FALSE)</f>
        <v>#N/A</v>
      </c>
      <c r="N13" s="93"/>
      <c r="O13" s="93" t="e">
        <f>VLOOKUP(N13,'Information Sheet'!$N$4:$O$8,2,FALSE)</f>
        <v>#N/A</v>
      </c>
      <c r="P13" s="94" t="e">
        <f t="shared" si="0"/>
        <v>#N/A</v>
      </c>
      <c r="Q13" s="94" t="e">
        <f>VLOOKUP(P13,'Information Sheet'!$P$4:$Q$8,2,TRUE)</f>
        <v>#N/A</v>
      </c>
    </row>
    <row r="14" spans="1:17">
      <c r="L14" s="92"/>
      <c r="M14" s="92" t="e">
        <f>VLOOKUP(L14,'Information Sheet'!$L$4:$M$8,2,FALSE)</f>
        <v>#N/A</v>
      </c>
      <c r="N14" s="93"/>
      <c r="O14" s="93" t="e">
        <f>VLOOKUP(N14,'Information Sheet'!$N$4:$O$8,2,FALSE)</f>
        <v>#N/A</v>
      </c>
      <c r="P14" s="94" t="e">
        <f t="shared" si="0"/>
        <v>#N/A</v>
      </c>
      <c r="Q14" s="94" t="e">
        <f>VLOOKUP(P14,'Information Sheet'!$P$4:$Q$8,2,TRUE)</f>
        <v>#N/A</v>
      </c>
    </row>
    <row r="15" spans="1:17">
      <c r="L15" s="92"/>
      <c r="M15" s="92" t="e">
        <f>VLOOKUP(L15,'Information Sheet'!$L$4:$M$8,2,FALSE)</f>
        <v>#N/A</v>
      </c>
      <c r="N15" s="93"/>
      <c r="O15" s="93" t="e">
        <f>VLOOKUP(N15,'Information Sheet'!$N$4:$O$8,2,FALSE)</f>
        <v>#N/A</v>
      </c>
      <c r="P15" s="94" t="e">
        <f t="shared" si="0"/>
        <v>#N/A</v>
      </c>
      <c r="Q15" s="94" t="e">
        <f>VLOOKUP(P15,'Information Sheet'!$P$4:$Q$8,2,TRUE)</f>
        <v>#N/A</v>
      </c>
    </row>
    <row r="16" spans="1:17">
      <c r="L16" s="92"/>
      <c r="M16" s="92" t="e">
        <f>VLOOKUP(L16,'Information Sheet'!$L$4:$M$8,2,FALSE)</f>
        <v>#N/A</v>
      </c>
      <c r="N16" s="93"/>
      <c r="O16" s="93" t="e">
        <f>VLOOKUP(N16,'Information Sheet'!$N$4:$O$8,2,FALSE)</f>
        <v>#N/A</v>
      </c>
      <c r="P16" s="94" t="e">
        <f t="shared" si="0"/>
        <v>#N/A</v>
      </c>
      <c r="Q16" s="94" t="e">
        <f>VLOOKUP(P16,'Information Sheet'!$P$4:$Q$8,2,TRUE)</f>
        <v>#N/A</v>
      </c>
    </row>
    <row r="17" spans="12:17">
      <c r="L17" s="92"/>
      <c r="M17" s="92" t="e">
        <f>VLOOKUP(L17,'Information Sheet'!$L$4:$M$8,2,FALSE)</f>
        <v>#N/A</v>
      </c>
      <c r="N17" s="93"/>
      <c r="O17" s="93" t="e">
        <f>VLOOKUP(N17,'Information Sheet'!$N$4:$O$8,2,FALSE)</f>
        <v>#N/A</v>
      </c>
      <c r="P17" s="94" t="e">
        <f t="shared" si="0"/>
        <v>#N/A</v>
      </c>
      <c r="Q17" s="94" t="e">
        <f>VLOOKUP(P17,'Information Sheet'!$P$4:$Q$8,2,TRUE)</f>
        <v>#N/A</v>
      </c>
    </row>
    <row r="18" spans="12:17">
      <c r="L18" s="92"/>
      <c r="M18" s="92" t="e">
        <f>VLOOKUP(L18,'Information Sheet'!$L$4:$M$8,2,FALSE)</f>
        <v>#N/A</v>
      </c>
      <c r="N18" s="93"/>
      <c r="O18" s="93" t="e">
        <f>VLOOKUP(N18,'Information Sheet'!$N$4:$O$8,2,FALSE)</f>
        <v>#N/A</v>
      </c>
      <c r="P18" s="94" t="e">
        <f t="shared" si="0"/>
        <v>#N/A</v>
      </c>
      <c r="Q18" s="94" t="e">
        <f>VLOOKUP(P18,'Information Sheet'!$P$4:$Q$8,2,TRUE)</f>
        <v>#N/A</v>
      </c>
    </row>
    <row r="19" spans="12:17">
      <c r="L19" s="92"/>
      <c r="M19" s="92" t="e">
        <f>VLOOKUP(L19,'Information Sheet'!$L$4:$M$8,2,FALSE)</f>
        <v>#N/A</v>
      </c>
      <c r="N19" s="93"/>
      <c r="O19" s="93" t="e">
        <f>VLOOKUP(N19,'Information Sheet'!$N$4:$O$8,2,FALSE)</f>
        <v>#N/A</v>
      </c>
      <c r="P19" s="94" t="e">
        <f t="shared" si="0"/>
        <v>#N/A</v>
      </c>
      <c r="Q19" s="94" t="e">
        <f>VLOOKUP(P19,'Information Sheet'!$P$4:$Q$8,2,TRUE)</f>
        <v>#N/A</v>
      </c>
    </row>
    <row r="20" spans="12:17">
      <c r="L20" s="92"/>
      <c r="M20" s="92" t="e">
        <f>VLOOKUP(L20,'Information Sheet'!$L$4:$M$8,2,FALSE)</f>
        <v>#N/A</v>
      </c>
      <c r="N20" s="93"/>
      <c r="O20" s="93" t="e">
        <f>VLOOKUP(N20,'Information Sheet'!$N$4:$O$8,2,FALSE)</f>
        <v>#N/A</v>
      </c>
      <c r="P20" s="94" t="e">
        <f t="shared" si="0"/>
        <v>#N/A</v>
      </c>
      <c r="Q20" s="94" t="e">
        <f>VLOOKUP(P20,'Information Sheet'!$P$4:$Q$8,2,TRUE)</f>
        <v>#N/A</v>
      </c>
    </row>
    <row r="21" spans="12:17">
      <c r="L21" s="92"/>
      <c r="M21" s="92" t="e">
        <f>VLOOKUP(L21,'Information Sheet'!$L$4:$M$8,2,FALSE)</f>
        <v>#N/A</v>
      </c>
      <c r="N21" s="93"/>
      <c r="O21" s="93" t="e">
        <f>VLOOKUP(N21,'Information Sheet'!$N$4:$O$8,2,FALSE)</f>
        <v>#N/A</v>
      </c>
      <c r="P21" s="94" t="e">
        <f t="shared" si="0"/>
        <v>#N/A</v>
      </c>
      <c r="Q21" s="94" t="e">
        <f>VLOOKUP(P21,'Information Sheet'!$P$4:$Q$8,2,TRUE)</f>
        <v>#N/A</v>
      </c>
    </row>
    <row r="22" spans="12:17">
      <c r="L22" s="92"/>
      <c r="M22" s="92" t="e">
        <f>VLOOKUP(L22,'Information Sheet'!$L$4:$M$8,2,FALSE)</f>
        <v>#N/A</v>
      </c>
      <c r="N22" s="93"/>
      <c r="O22" s="93" t="e">
        <f>VLOOKUP(N22,'Information Sheet'!$N$4:$O$8,2,FALSE)</f>
        <v>#N/A</v>
      </c>
      <c r="P22" s="94" t="e">
        <f t="shared" si="0"/>
        <v>#N/A</v>
      </c>
      <c r="Q22" s="94" t="e">
        <f>VLOOKUP(P22,'Information Sheet'!$P$4:$Q$8,2,TRUE)</f>
        <v>#N/A</v>
      </c>
    </row>
    <row r="23" spans="12:17">
      <c r="L23" s="92"/>
      <c r="M23" s="92" t="e">
        <f>VLOOKUP(L23,'Information Sheet'!$L$4:$M$8,2,FALSE)</f>
        <v>#N/A</v>
      </c>
      <c r="N23" s="93"/>
      <c r="O23" s="93" t="e">
        <f>VLOOKUP(N23,'Information Sheet'!$N$4:$O$8,2,FALSE)</f>
        <v>#N/A</v>
      </c>
      <c r="P23" s="94" t="e">
        <f t="shared" si="0"/>
        <v>#N/A</v>
      </c>
      <c r="Q23" s="94" t="e">
        <f>VLOOKUP(P23,'Information Sheet'!$P$4:$Q$8,2,TRUE)</f>
        <v>#N/A</v>
      </c>
    </row>
    <row r="24" spans="12:17">
      <c r="L24" s="92"/>
      <c r="M24" s="92" t="e">
        <f>VLOOKUP(L24,'Information Sheet'!$L$4:$M$8,2,FALSE)</f>
        <v>#N/A</v>
      </c>
      <c r="N24" s="93"/>
      <c r="O24" s="93" t="e">
        <f>VLOOKUP(N24,'Information Sheet'!$N$4:$O$8,2,FALSE)</f>
        <v>#N/A</v>
      </c>
      <c r="P24" s="94" t="e">
        <f t="shared" si="0"/>
        <v>#N/A</v>
      </c>
      <c r="Q24" s="94" t="e">
        <f>VLOOKUP(P24,'Information Sheet'!$P$4:$Q$8,2,TRUE)</f>
        <v>#N/A</v>
      </c>
    </row>
    <row r="25" spans="12:17">
      <c r="L25" s="92"/>
      <c r="M25" s="92" t="e">
        <f>VLOOKUP(L25,'Information Sheet'!$L$4:$M$8,2,FALSE)</f>
        <v>#N/A</v>
      </c>
      <c r="N25" s="93"/>
      <c r="O25" s="93" t="e">
        <f>VLOOKUP(N25,'Information Sheet'!$N$4:$O$8,2,FALSE)</f>
        <v>#N/A</v>
      </c>
      <c r="P25" s="94" t="e">
        <f t="shared" si="0"/>
        <v>#N/A</v>
      </c>
      <c r="Q25" s="94" t="e">
        <f>VLOOKUP(P25,'Information Sheet'!$P$4:$Q$8,2,TRUE)</f>
        <v>#N/A</v>
      </c>
    </row>
    <row r="26" spans="12:17">
      <c r="L26" s="92"/>
      <c r="M26" s="92" t="e">
        <f>VLOOKUP(L26,'Information Sheet'!$L$4:$M$8,2,FALSE)</f>
        <v>#N/A</v>
      </c>
      <c r="N26" s="93"/>
      <c r="O26" s="93" t="e">
        <f>VLOOKUP(N26,'Information Sheet'!$N$4:$O$8,2,FALSE)</f>
        <v>#N/A</v>
      </c>
      <c r="P26" s="94" t="e">
        <f t="shared" si="0"/>
        <v>#N/A</v>
      </c>
      <c r="Q26" s="94" t="e">
        <f>VLOOKUP(P26,'Information Sheet'!$P$4:$Q$8,2,TRUE)</f>
        <v>#N/A</v>
      </c>
    </row>
    <row r="27" spans="12:17">
      <c r="L27" s="92"/>
      <c r="M27" s="92" t="e">
        <f>VLOOKUP(L27,'Information Sheet'!$L$4:$M$8,2,FALSE)</f>
        <v>#N/A</v>
      </c>
      <c r="N27" s="93"/>
      <c r="O27" s="93" t="e">
        <f>VLOOKUP(N27,'Information Sheet'!$N$4:$O$8,2,FALSE)</f>
        <v>#N/A</v>
      </c>
      <c r="P27" s="94" t="e">
        <f t="shared" si="0"/>
        <v>#N/A</v>
      </c>
      <c r="Q27" s="94" t="e">
        <f>VLOOKUP(P27,'Information Sheet'!$P$4:$Q$8,2,TRUE)</f>
        <v>#N/A</v>
      </c>
    </row>
    <row r="28" spans="12:17">
      <c r="L28" s="92"/>
      <c r="M28" s="92" t="e">
        <f>VLOOKUP(L28,'Information Sheet'!$L$4:$M$8,2,FALSE)</f>
        <v>#N/A</v>
      </c>
      <c r="N28" s="93"/>
      <c r="O28" s="93" t="e">
        <f>VLOOKUP(N28,'Information Sheet'!$N$4:$O$8,2,FALSE)</f>
        <v>#N/A</v>
      </c>
      <c r="P28" s="94" t="e">
        <f t="shared" si="0"/>
        <v>#N/A</v>
      </c>
      <c r="Q28" s="94" t="e">
        <f>VLOOKUP(P28,'Information Sheet'!$P$4:$Q$8,2,TRUE)</f>
        <v>#N/A</v>
      </c>
    </row>
    <row r="29" spans="12:17">
      <c r="L29" s="92"/>
      <c r="M29" s="92" t="e">
        <f>VLOOKUP(L29,'Information Sheet'!$L$4:$M$8,2,FALSE)</f>
        <v>#N/A</v>
      </c>
      <c r="N29" s="93"/>
      <c r="O29" s="93" t="e">
        <f>VLOOKUP(N29,'Information Sheet'!$N$4:$O$8,2,FALSE)</f>
        <v>#N/A</v>
      </c>
      <c r="P29" s="94" t="e">
        <f t="shared" si="0"/>
        <v>#N/A</v>
      </c>
      <c r="Q29" s="94" t="e">
        <f>VLOOKUP(P29,'Information Sheet'!$P$4:$Q$8,2,TRUE)</f>
        <v>#N/A</v>
      </c>
    </row>
    <row r="30" spans="12:17">
      <c r="L30" s="92"/>
      <c r="M30" s="92" t="e">
        <f>VLOOKUP(L30,'Information Sheet'!$L$4:$M$8,2,FALSE)</f>
        <v>#N/A</v>
      </c>
      <c r="N30" s="93"/>
      <c r="O30" s="93" t="e">
        <f>VLOOKUP(N30,'Information Sheet'!$N$4:$O$8,2,FALSE)</f>
        <v>#N/A</v>
      </c>
      <c r="P30" s="94" t="e">
        <f t="shared" si="0"/>
        <v>#N/A</v>
      </c>
      <c r="Q30" s="94" t="e">
        <f>VLOOKUP(P30,'Information Sheet'!$P$4:$Q$8,2,TRUE)</f>
        <v>#N/A</v>
      </c>
    </row>
    <row r="31" spans="12:17">
      <c r="L31" s="92"/>
      <c r="M31" s="92" t="e">
        <f>VLOOKUP(L31,'Information Sheet'!$L$4:$M$8,2,FALSE)</f>
        <v>#N/A</v>
      </c>
      <c r="N31" s="93"/>
      <c r="O31" s="93" t="e">
        <f>VLOOKUP(N31,'Information Sheet'!$N$4:$O$8,2,FALSE)</f>
        <v>#N/A</v>
      </c>
      <c r="P31" s="94" t="e">
        <f t="shared" si="0"/>
        <v>#N/A</v>
      </c>
      <c r="Q31" s="94" t="e">
        <f>VLOOKUP(P31,'Information Sheet'!$P$4:$Q$8,2,TRUE)</f>
        <v>#N/A</v>
      </c>
    </row>
    <row r="32" spans="12:17">
      <c r="L32" s="92"/>
      <c r="M32" s="92" t="e">
        <f>VLOOKUP(L32,'Information Sheet'!$L$4:$M$8,2,FALSE)</f>
        <v>#N/A</v>
      </c>
      <c r="N32" s="93"/>
      <c r="O32" s="93" t="e">
        <f>VLOOKUP(N32,'Information Sheet'!$N$4:$O$8,2,FALSE)</f>
        <v>#N/A</v>
      </c>
      <c r="P32" s="94" t="e">
        <f t="shared" si="0"/>
        <v>#N/A</v>
      </c>
      <c r="Q32" s="94" t="e">
        <f>VLOOKUP(P32,'Information Sheet'!$P$4:$Q$8,2,TRUE)</f>
        <v>#N/A</v>
      </c>
    </row>
    <row r="33" spans="12:17">
      <c r="L33" s="92"/>
      <c r="M33" s="92" t="e">
        <f>VLOOKUP(L33,'Information Sheet'!$L$4:$M$8,2,FALSE)</f>
        <v>#N/A</v>
      </c>
      <c r="N33" s="93"/>
      <c r="O33" s="93" t="e">
        <f>VLOOKUP(N33,'Information Sheet'!$N$4:$O$8,2,FALSE)</f>
        <v>#N/A</v>
      </c>
      <c r="P33" s="94" t="e">
        <f t="shared" si="0"/>
        <v>#N/A</v>
      </c>
      <c r="Q33" s="94" t="e">
        <f>VLOOKUP(P33,'Information Sheet'!$P$4:$Q$8,2,TRUE)</f>
        <v>#N/A</v>
      </c>
    </row>
    <row r="34" spans="12:17">
      <c r="L34" s="92"/>
      <c r="M34" s="92" t="e">
        <f>VLOOKUP(L34,'Information Sheet'!$L$4:$M$8,2,FALSE)</f>
        <v>#N/A</v>
      </c>
      <c r="N34" s="93"/>
      <c r="O34" s="93" t="e">
        <f>VLOOKUP(N34,'Information Sheet'!$N$4:$O$8,2,FALSE)</f>
        <v>#N/A</v>
      </c>
      <c r="P34" s="94" t="e">
        <f t="shared" si="0"/>
        <v>#N/A</v>
      </c>
      <c r="Q34" s="94" t="e">
        <f>VLOOKUP(P34,'Information Sheet'!$P$4:$Q$8,2,TRUE)</f>
        <v>#N/A</v>
      </c>
    </row>
    <row r="35" spans="12:17">
      <c r="L35" s="92"/>
      <c r="M35" s="92" t="e">
        <f>VLOOKUP(L35,'Information Sheet'!$L$4:$M$8,2,FALSE)</f>
        <v>#N/A</v>
      </c>
      <c r="N35" s="93"/>
      <c r="O35" s="93" t="e">
        <f>VLOOKUP(N35,'Information Sheet'!$N$4:$O$8,2,FALSE)</f>
        <v>#N/A</v>
      </c>
      <c r="P35" s="94" t="e">
        <f t="shared" si="0"/>
        <v>#N/A</v>
      </c>
      <c r="Q35" s="94" t="e">
        <f>VLOOKUP(P35,'Information Sheet'!$P$4:$Q$8,2,TRUE)</f>
        <v>#N/A</v>
      </c>
    </row>
    <row r="36" spans="12:17">
      <c r="L36" s="92"/>
      <c r="M36" s="92" t="e">
        <f>VLOOKUP(L36,'Information Sheet'!$L$4:$M$8,2,FALSE)</f>
        <v>#N/A</v>
      </c>
      <c r="N36" s="93"/>
      <c r="O36" s="93" t="e">
        <f>VLOOKUP(N36,'Information Sheet'!$N$4:$O$8,2,FALSE)</f>
        <v>#N/A</v>
      </c>
      <c r="P36" s="94" t="e">
        <f t="shared" si="0"/>
        <v>#N/A</v>
      </c>
      <c r="Q36" s="94" t="e">
        <f>VLOOKUP(P36,'Information Sheet'!$P$4:$Q$8,2,TRUE)</f>
        <v>#N/A</v>
      </c>
    </row>
    <row r="37" spans="12:17">
      <c r="L37" s="92"/>
      <c r="M37" s="92" t="e">
        <f>VLOOKUP(L37,'Information Sheet'!$L$4:$M$8,2,FALSE)</f>
        <v>#N/A</v>
      </c>
      <c r="N37" s="93"/>
      <c r="O37" s="93" t="e">
        <f>VLOOKUP(N37,'Information Sheet'!$N$4:$O$8,2,FALSE)</f>
        <v>#N/A</v>
      </c>
      <c r="P37" s="94" t="e">
        <f t="shared" si="0"/>
        <v>#N/A</v>
      </c>
      <c r="Q37" s="94" t="e">
        <f>VLOOKUP(P37,'Information Sheet'!$P$4:$Q$8,2,TRUE)</f>
        <v>#N/A</v>
      </c>
    </row>
    <row r="38" spans="12:17">
      <c r="L38" s="92"/>
      <c r="M38" s="92" t="e">
        <f>VLOOKUP(L38,'Information Sheet'!$L$4:$M$8,2,FALSE)</f>
        <v>#N/A</v>
      </c>
      <c r="N38" s="93"/>
      <c r="O38" s="93" t="e">
        <f>VLOOKUP(N38,'Information Sheet'!$N$4:$O$8,2,FALSE)</f>
        <v>#N/A</v>
      </c>
      <c r="P38" s="94" t="e">
        <f t="shared" si="0"/>
        <v>#N/A</v>
      </c>
      <c r="Q38" s="94" t="e">
        <f>VLOOKUP(P38,'Information Sheet'!$P$4:$Q$8,2,TRUE)</f>
        <v>#N/A</v>
      </c>
    </row>
    <row r="39" spans="12:17">
      <c r="L39" s="92"/>
      <c r="M39" s="92" t="e">
        <f>VLOOKUP(L39,'Information Sheet'!$L$4:$M$8,2,FALSE)</f>
        <v>#N/A</v>
      </c>
      <c r="N39" s="93"/>
      <c r="O39" s="93" t="e">
        <f>VLOOKUP(N39,'Information Sheet'!$N$4:$O$8,2,FALSE)</f>
        <v>#N/A</v>
      </c>
      <c r="P39" s="94" t="e">
        <f t="shared" si="0"/>
        <v>#N/A</v>
      </c>
      <c r="Q39" s="94" t="e">
        <f>VLOOKUP(P39,'Information Sheet'!$P$4:$Q$8,2,TRUE)</f>
        <v>#N/A</v>
      </c>
    </row>
    <row r="40" spans="12:17">
      <c r="L40" s="92"/>
      <c r="M40" s="92" t="e">
        <f>VLOOKUP(L40,'Information Sheet'!$L$4:$M$8,2,FALSE)</f>
        <v>#N/A</v>
      </c>
      <c r="N40" s="93"/>
      <c r="O40" s="93" t="e">
        <f>VLOOKUP(N40,'Information Sheet'!$N$4:$O$8,2,FALSE)</f>
        <v>#N/A</v>
      </c>
      <c r="P40" s="94" t="e">
        <f t="shared" si="0"/>
        <v>#N/A</v>
      </c>
      <c r="Q40" s="94" t="e">
        <f>VLOOKUP(P40,'Information Sheet'!$P$4:$Q$8,2,TRUE)</f>
        <v>#N/A</v>
      </c>
    </row>
    <row r="41" spans="12:17">
      <c r="L41" s="92"/>
      <c r="M41" s="92" t="e">
        <f>VLOOKUP(L41,'Information Sheet'!$L$4:$M$8,2,FALSE)</f>
        <v>#N/A</v>
      </c>
      <c r="N41" s="93"/>
      <c r="O41" s="93" t="e">
        <f>VLOOKUP(N41,'Information Sheet'!$N$4:$O$8,2,FALSE)</f>
        <v>#N/A</v>
      </c>
      <c r="P41" s="94" t="e">
        <f t="shared" si="0"/>
        <v>#N/A</v>
      </c>
      <c r="Q41" s="94" t="e">
        <f>VLOOKUP(P41,'Information Sheet'!$P$4:$Q$8,2,TRUE)</f>
        <v>#N/A</v>
      </c>
    </row>
    <row r="42" spans="12:17">
      <c r="L42" s="92"/>
      <c r="M42" s="92" t="e">
        <f>VLOOKUP(L42,'Information Sheet'!$L$4:$M$8,2,FALSE)</f>
        <v>#N/A</v>
      </c>
      <c r="N42" s="93"/>
      <c r="O42" s="93" t="e">
        <f>VLOOKUP(N42,'Information Sheet'!$N$4:$O$8,2,FALSE)</f>
        <v>#N/A</v>
      </c>
      <c r="P42" s="94" t="e">
        <f t="shared" si="0"/>
        <v>#N/A</v>
      </c>
      <c r="Q42" s="94" t="e">
        <f>VLOOKUP(P42,'Information Sheet'!$P$4:$Q$8,2,TRUE)</f>
        <v>#N/A</v>
      </c>
    </row>
    <row r="43" spans="12:17">
      <c r="L43" s="92"/>
      <c r="M43" s="92" t="e">
        <f>VLOOKUP(L43,'Information Sheet'!$L$4:$M$8,2,FALSE)</f>
        <v>#N/A</v>
      </c>
      <c r="N43" s="93"/>
      <c r="O43" s="93" t="e">
        <f>VLOOKUP(N43,'Information Sheet'!$N$4:$O$8,2,FALSE)</f>
        <v>#N/A</v>
      </c>
      <c r="P43" s="94" t="e">
        <f t="shared" si="0"/>
        <v>#N/A</v>
      </c>
      <c r="Q43" s="94" t="e">
        <f>VLOOKUP(P43,'Information Sheet'!$P$4:$Q$8,2,TRUE)</f>
        <v>#N/A</v>
      </c>
    </row>
    <row r="44" spans="12:17">
      <c r="L44" s="92"/>
      <c r="M44" s="92" t="e">
        <f>VLOOKUP(L44,'Information Sheet'!$L$4:$M$8,2,FALSE)</f>
        <v>#N/A</v>
      </c>
      <c r="N44" s="93"/>
      <c r="O44" s="93" t="e">
        <f>VLOOKUP(N44,'Information Sheet'!$N$4:$O$8,2,FALSE)</f>
        <v>#N/A</v>
      </c>
      <c r="P44" s="94" t="e">
        <f t="shared" si="0"/>
        <v>#N/A</v>
      </c>
      <c r="Q44" s="94" t="e">
        <f>VLOOKUP(P44,'Information Sheet'!$P$4:$Q$8,2,TRUE)</f>
        <v>#N/A</v>
      </c>
    </row>
    <row r="45" spans="12:17">
      <c r="L45" s="92"/>
      <c r="M45" s="92" t="e">
        <f>VLOOKUP(L45,'Information Sheet'!$L$4:$M$8,2,FALSE)</f>
        <v>#N/A</v>
      </c>
      <c r="N45" s="93"/>
      <c r="O45" s="93" t="e">
        <f>VLOOKUP(N45,'Information Sheet'!$N$4:$O$8,2,FALSE)</f>
        <v>#N/A</v>
      </c>
      <c r="P45" s="94" t="e">
        <f t="shared" si="0"/>
        <v>#N/A</v>
      </c>
      <c r="Q45" s="94" t="e">
        <f>VLOOKUP(P45,'Information Sheet'!$P$4:$Q$8,2,TRUE)</f>
        <v>#N/A</v>
      </c>
    </row>
    <row r="46" spans="12:17">
      <c r="L46" s="92"/>
      <c r="M46" s="92" t="e">
        <f>VLOOKUP(L46,'Information Sheet'!$L$4:$M$8,2,FALSE)</f>
        <v>#N/A</v>
      </c>
      <c r="N46" s="93"/>
      <c r="O46" s="93" t="e">
        <f>VLOOKUP(N46,'Information Sheet'!$N$4:$O$8,2,FALSE)</f>
        <v>#N/A</v>
      </c>
      <c r="P46" s="94" t="e">
        <f t="shared" si="0"/>
        <v>#N/A</v>
      </c>
      <c r="Q46" s="94" t="e">
        <f>VLOOKUP(P46,'Information Sheet'!$P$4:$Q$8,2,TRUE)</f>
        <v>#N/A</v>
      </c>
    </row>
    <row r="47" spans="12:17">
      <c r="L47" s="92"/>
      <c r="M47" s="92" t="e">
        <f>VLOOKUP(L47,'Information Sheet'!$L$4:$M$8,2,FALSE)</f>
        <v>#N/A</v>
      </c>
      <c r="N47" s="93"/>
      <c r="O47" s="93" t="e">
        <f>VLOOKUP(N47,'Information Sheet'!$N$4:$O$8,2,FALSE)</f>
        <v>#N/A</v>
      </c>
      <c r="P47" s="94" t="e">
        <f t="shared" si="0"/>
        <v>#N/A</v>
      </c>
      <c r="Q47" s="94" t="e">
        <f>VLOOKUP(P47,'Information Sheet'!$P$4:$Q$8,2,TRUE)</f>
        <v>#N/A</v>
      </c>
    </row>
    <row r="48" spans="12:17">
      <c r="L48" s="92"/>
      <c r="M48" s="92" t="e">
        <f>VLOOKUP(L48,'Information Sheet'!$L$4:$M$8,2,FALSE)</f>
        <v>#N/A</v>
      </c>
      <c r="N48" s="93"/>
      <c r="O48" s="93" t="e">
        <f>VLOOKUP(N48,'Information Sheet'!$N$4:$O$8,2,FALSE)</f>
        <v>#N/A</v>
      </c>
      <c r="P48" s="94" t="e">
        <f t="shared" si="0"/>
        <v>#N/A</v>
      </c>
      <c r="Q48" s="94" t="e">
        <f>VLOOKUP(P48,'Information Sheet'!$P$4:$Q$8,2,TRUE)</f>
        <v>#N/A</v>
      </c>
    </row>
    <row r="49" spans="12:17">
      <c r="L49" s="92"/>
      <c r="M49" s="92" t="e">
        <f>VLOOKUP(L49,'Information Sheet'!$L$4:$M$8,2,FALSE)</f>
        <v>#N/A</v>
      </c>
      <c r="N49" s="93"/>
      <c r="O49" s="93" t="e">
        <f>VLOOKUP(N49,'Information Sheet'!$N$4:$O$8,2,FALSE)</f>
        <v>#N/A</v>
      </c>
      <c r="P49" s="94" t="e">
        <f t="shared" si="0"/>
        <v>#N/A</v>
      </c>
      <c r="Q49" s="94" t="e">
        <f>VLOOKUP(P49,'Information Sheet'!$P$4:$Q$8,2,TRUE)</f>
        <v>#N/A</v>
      </c>
    </row>
    <row r="50" spans="12:17">
      <c r="L50" s="92"/>
      <c r="M50" s="92" t="e">
        <f>VLOOKUP(L50,'Information Sheet'!$L$4:$M$8,2,FALSE)</f>
        <v>#N/A</v>
      </c>
      <c r="N50" s="93"/>
      <c r="O50" s="93" t="e">
        <f>VLOOKUP(N50,'Information Sheet'!$N$4:$O$8,2,FALSE)</f>
        <v>#N/A</v>
      </c>
      <c r="P50" s="94" t="e">
        <f t="shared" si="0"/>
        <v>#N/A</v>
      </c>
      <c r="Q50" s="94" t="e">
        <f>VLOOKUP(P50,'Information Sheet'!$P$4:$Q$8,2,TRUE)</f>
        <v>#N/A</v>
      </c>
    </row>
    <row r="51" spans="12:17">
      <c r="L51" s="92"/>
      <c r="M51" s="92" t="e">
        <f>VLOOKUP(L51,'Information Sheet'!$L$4:$M$8,2,FALSE)</f>
        <v>#N/A</v>
      </c>
      <c r="N51" s="93"/>
      <c r="O51" s="93" t="e">
        <f>VLOOKUP(N51,'Information Sheet'!$N$4:$O$8,2,FALSE)</f>
        <v>#N/A</v>
      </c>
      <c r="P51" s="94" t="e">
        <f t="shared" si="0"/>
        <v>#N/A</v>
      </c>
      <c r="Q51" s="94" t="e">
        <f>VLOOKUP(P51,'Information Sheet'!$P$4:$Q$8,2,TRUE)</f>
        <v>#N/A</v>
      </c>
    </row>
    <row r="52" spans="12:17">
      <c r="L52" s="92"/>
      <c r="M52" s="92" t="e">
        <f>VLOOKUP(L52,'Information Sheet'!$L$4:$M$8,2,FALSE)</f>
        <v>#N/A</v>
      </c>
      <c r="N52" s="93"/>
      <c r="O52" s="93" t="e">
        <f>VLOOKUP(N52,'Information Sheet'!$N$4:$O$8,2,FALSE)</f>
        <v>#N/A</v>
      </c>
      <c r="P52" s="94" t="e">
        <f t="shared" si="0"/>
        <v>#N/A</v>
      </c>
      <c r="Q52" s="94" t="e">
        <f>VLOOKUP(P52,'Information Sheet'!$P$4:$Q$8,2,TRUE)</f>
        <v>#N/A</v>
      </c>
    </row>
    <row r="53" spans="12:17">
      <c r="L53" s="92"/>
      <c r="M53" s="92" t="e">
        <f>VLOOKUP(L53,'Information Sheet'!$L$4:$M$8,2,FALSE)</f>
        <v>#N/A</v>
      </c>
      <c r="N53" s="93"/>
      <c r="O53" s="93" t="e">
        <f>VLOOKUP(N53,'Information Sheet'!$N$4:$O$8,2,FALSE)</f>
        <v>#N/A</v>
      </c>
      <c r="P53" s="94" t="e">
        <f t="shared" si="0"/>
        <v>#N/A</v>
      </c>
      <c r="Q53" s="94" t="e">
        <f>VLOOKUP(P53,'Information Sheet'!$P$4:$Q$8,2,TRUE)</f>
        <v>#N/A</v>
      </c>
    </row>
    <row r="54" spans="12:17">
      <c r="L54" s="92"/>
      <c r="M54" s="92" t="e">
        <f>VLOOKUP(L54,'Information Sheet'!$L$4:$M$8,2,FALSE)</f>
        <v>#N/A</v>
      </c>
      <c r="N54" s="93"/>
      <c r="O54" s="93" t="e">
        <f>VLOOKUP(N54,'Information Sheet'!$N$4:$O$8,2,FALSE)</f>
        <v>#N/A</v>
      </c>
      <c r="P54" s="94" t="e">
        <f t="shared" si="0"/>
        <v>#N/A</v>
      </c>
      <c r="Q54" s="94" t="e">
        <f>VLOOKUP(P54,'Information Sheet'!$P$4:$Q$8,2,TRUE)</f>
        <v>#N/A</v>
      </c>
    </row>
    <row r="55" spans="12:17">
      <c r="L55" s="92"/>
      <c r="M55" s="92" t="e">
        <f>VLOOKUP(L55,'Information Sheet'!$L$4:$M$8,2,FALSE)</f>
        <v>#N/A</v>
      </c>
      <c r="N55" s="93"/>
      <c r="O55" s="93" t="e">
        <f>VLOOKUP(N55,'Information Sheet'!$N$4:$O$8,2,FALSE)</f>
        <v>#N/A</v>
      </c>
      <c r="P55" s="94" t="e">
        <f t="shared" si="0"/>
        <v>#N/A</v>
      </c>
      <c r="Q55" s="94" t="e">
        <f>VLOOKUP(P55,'Information Sheet'!$P$4:$Q$8,2,TRUE)</f>
        <v>#N/A</v>
      </c>
    </row>
    <row r="56" spans="12:17">
      <c r="L56" s="92"/>
      <c r="M56" s="92" t="e">
        <f>VLOOKUP(L56,'Information Sheet'!$L$4:$M$8,2,FALSE)</f>
        <v>#N/A</v>
      </c>
      <c r="N56" s="93"/>
      <c r="O56" s="93" t="e">
        <f>VLOOKUP(N56,'Information Sheet'!$N$4:$O$8,2,FALSE)</f>
        <v>#N/A</v>
      </c>
      <c r="P56" s="94" t="e">
        <f t="shared" si="0"/>
        <v>#N/A</v>
      </c>
      <c r="Q56" s="94" t="e">
        <f>VLOOKUP(P56,'Information Sheet'!$P$4:$Q$8,2,TRUE)</f>
        <v>#N/A</v>
      </c>
    </row>
    <row r="57" spans="12:17">
      <c r="L57" s="92"/>
      <c r="M57" s="92" t="e">
        <f>VLOOKUP(L57,'Information Sheet'!$L$4:$M$8,2,FALSE)</f>
        <v>#N/A</v>
      </c>
      <c r="N57" s="93"/>
      <c r="O57" s="93" t="e">
        <f>VLOOKUP(N57,'Information Sheet'!$N$4:$O$8,2,FALSE)</f>
        <v>#N/A</v>
      </c>
      <c r="P57" s="94" t="e">
        <f t="shared" si="0"/>
        <v>#N/A</v>
      </c>
      <c r="Q57" s="94" t="e">
        <f>VLOOKUP(P57,'Information Sheet'!$P$4:$Q$8,2,TRUE)</f>
        <v>#N/A</v>
      </c>
    </row>
    <row r="58" spans="12:17">
      <c r="L58" s="92"/>
      <c r="M58" s="92" t="e">
        <f>VLOOKUP(L58,'Information Sheet'!$L$4:$M$8,2,FALSE)</f>
        <v>#N/A</v>
      </c>
      <c r="N58" s="93"/>
      <c r="O58" s="93" t="e">
        <f>VLOOKUP(N58,'Information Sheet'!$N$4:$O$8,2,FALSE)</f>
        <v>#N/A</v>
      </c>
      <c r="P58" s="94" t="e">
        <f t="shared" si="0"/>
        <v>#N/A</v>
      </c>
      <c r="Q58" s="94" t="e">
        <f>VLOOKUP(P58,'Information Sheet'!$P$4:$Q$8,2,TRUE)</f>
        <v>#N/A</v>
      </c>
    </row>
    <row r="59" spans="12:17">
      <c r="L59" s="92"/>
      <c r="M59" s="92" t="e">
        <f>VLOOKUP(L59,'Information Sheet'!$L$4:$M$8,2,FALSE)</f>
        <v>#N/A</v>
      </c>
      <c r="N59" s="93"/>
      <c r="O59" s="93" t="e">
        <f>VLOOKUP(N59,'Information Sheet'!$N$4:$O$8,2,FALSE)</f>
        <v>#N/A</v>
      </c>
      <c r="P59" s="94" t="e">
        <f t="shared" si="0"/>
        <v>#N/A</v>
      </c>
      <c r="Q59" s="94" t="e">
        <f>VLOOKUP(P59,'Information Sheet'!$P$4:$Q$8,2,TRUE)</f>
        <v>#N/A</v>
      </c>
    </row>
    <row r="60" spans="12:17">
      <c r="L60" s="92"/>
      <c r="M60" s="92" t="e">
        <f>VLOOKUP(L60,'Information Sheet'!$L$4:$M$8,2,FALSE)</f>
        <v>#N/A</v>
      </c>
      <c r="N60" s="93"/>
      <c r="O60" s="93" t="e">
        <f>VLOOKUP(N60,'Information Sheet'!$N$4:$O$8,2,FALSE)</f>
        <v>#N/A</v>
      </c>
      <c r="P60" s="94" t="e">
        <f t="shared" si="0"/>
        <v>#N/A</v>
      </c>
      <c r="Q60" s="94" t="e">
        <f>VLOOKUP(P60,'Information Sheet'!$P$4:$Q$8,2,TRUE)</f>
        <v>#N/A</v>
      </c>
    </row>
    <row r="61" spans="12:17">
      <c r="L61" s="92"/>
      <c r="M61" s="92" t="e">
        <f>VLOOKUP(L61,'Information Sheet'!$L$4:$M$8,2,FALSE)</f>
        <v>#N/A</v>
      </c>
      <c r="N61" s="93"/>
      <c r="O61" s="93" t="e">
        <f>VLOOKUP(N61,'Information Sheet'!$N$4:$O$8,2,FALSE)</f>
        <v>#N/A</v>
      </c>
      <c r="P61" s="94" t="e">
        <f t="shared" si="0"/>
        <v>#N/A</v>
      </c>
      <c r="Q61" s="94" t="e">
        <f>VLOOKUP(P61,'Information Sheet'!$P$4:$Q$8,2,TRUE)</f>
        <v>#N/A</v>
      </c>
    </row>
    <row r="62" spans="12:17">
      <c r="L62" s="92"/>
      <c r="M62" s="92" t="e">
        <f>VLOOKUP(L62,'Information Sheet'!$L$4:$M$8,2,FALSE)</f>
        <v>#N/A</v>
      </c>
      <c r="N62" s="93"/>
      <c r="O62" s="93" t="e">
        <f>VLOOKUP(N62,'Information Sheet'!$N$4:$O$8,2,FALSE)</f>
        <v>#N/A</v>
      </c>
      <c r="P62" s="94" t="e">
        <f t="shared" si="0"/>
        <v>#N/A</v>
      </c>
      <c r="Q62" s="94" t="e">
        <f>VLOOKUP(P62,'Information Sheet'!$P$4:$Q$8,2,TRUE)</f>
        <v>#N/A</v>
      </c>
    </row>
    <row r="63" spans="12:17">
      <c r="L63" s="92"/>
      <c r="M63" s="92" t="e">
        <f>VLOOKUP(L63,'Information Sheet'!$L$4:$M$8,2,FALSE)</f>
        <v>#N/A</v>
      </c>
      <c r="N63" s="93"/>
      <c r="O63" s="93" t="e">
        <f>VLOOKUP(N63,'Information Sheet'!$N$4:$O$8,2,FALSE)</f>
        <v>#N/A</v>
      </c>
      <c r="P63" s="94" t="e">
        <f t="shared" si="0"/>
        <v>#N/A</v>
      </c>
      <c r="Q63" s="94" t="e">
        <f>VLOOKUP(P63,'Information Sheet'!$P$4:$Q$8,2,TRUE)</f>
        <v>#N/A</v>
      </c>
    </row>
    <row r="64" spans="12:17">
      <c r="L64" s="92"/>
      <c r="M64" s="92" t="e">
        <f>VLOOKUP(L64,'Information Sheet'!$L$4:$M$8,2,FALSE)</f>
        <v>#N/A</v>
      </c>
      <c r="N64" s="93"/>
      <c r="O64" s="93" t="e">
        <f>VLOOKUP(N64,'Information Sheet'!$N$4:$O$8,2,FALSE)</f>
        <v>#N/A</v>
      </c>
      <c r="P64" s="94" t="e">
        <f t="shared" si="0"/>
        <v>#N/A</v>
      </c>
      <c r="Q64" s="94" t="e">
        <f>VLOOKUP(P64,'Information Sheet'!$P$4:$Q$8,2,TRUE)</f>
        <v>#N/A</v>
      </c>
    </row>
    <row r="65" spans="12:17">
      <c r="L65" s="92"/>
      <c r="M65" s="92" t="e">
        <f>VLOOKUP(L65,'Information Sheet'!$L$4:$M$8,2,FALSE)</f>
        <v>#N/A</v>
      </c>
      <c r="N65" s="93"/>
      <c r="O65" s="93" t="e">
        <f>VLOOKUP(N65,'Information Sheet'!$N$4:$O$8,2,FALSE)</f>
        <v>#N/A</v>
      </c>
      <c r="P65" s="94" t="e">
        <f t="shared" si="0"/>
        <v>#N/A</v>
      </c>
      <c r="Q65" s="94" t="e">
        <f>VLOOKUP(P65,'Information Sheet'!$P$4:$Q$8,2,TRUE)</f>
        <v>#N/A</v>
      </c>
    </row>
    <row r="66" spans="12:17">
      <c r="L66" s="92"/>
      <c r="M66" s="92" t="e">
        <f>VLOOKUP(L66,'Information Sheet'!$L$4:$M$8,2,FALSE)</f>
        <v>#N/A</v>
      </c>
      <c r="N66" s="93"/>
      <c r="O66" s="93" t="e">
        <f>VLOOKUP(N66,'Information Sheet'!$N$4:$O$8,2,FALSE)</f>
        <v>#N/A</v>
      </c>
      <c r="P66" s="94" t="e">
        <f t="shared" si="0"/>
        <v>#N/A</v>
      </c>
      <c r="Q66" s="94" t="e">
        <f>VLOOKUP(P66,'Information Sheet'!$P$4:$Q$8,2,TRUE)</f>
        <v>#N/A</v>
      </c>
    </row>
    <row r="67" spans="12:17">
      <c r="L67" s="92"/>
      <c r="M67" s="92" t="e">
        <f>VLOOKUP(L67,'Information Sheet'!$L$4:$M$8,2,FALSE)</f>
        <v>#N/A</v>
      </c>
      <c r="N67" s="93"/>
      <c r="O67" s="93" t="e">
        <f>VLOOKUP(N67,'Information Sheet'!$N$4:$O$8,2,FALSE)</f>
        <v>#N/A</v>
      </c>
      <c r="P67" s="94" t="e">
        <f t="shared" si="0"/>
        <v>#N/A</v>
      </c>
      <c r="Q67" s="94" t="e">
        <f>VLOOKUP(P67,'Information Sheet'!$P$4:$Q$8,2,TRUE)</f>
        <v>#N/A</v>
      </c>
    </row>
    <row r="68" spans="12:17">
      <c r="L68" s="92"/>
      <c r="M68" s="92" t="e">
        <f>VLOOKUP(L68,'Information Sheet'!$L$4:$M$8,2,FALSE)</f>
        <v>#N/A</v>
      </c>
      <c r="N68" s="93"/>
      <c r="O68" s="93" t="e">
        <f>VLOOKUP(N68,'Information Sheet'!$N$4:$O$8,2,FALSE)</f>
        <v>#N/A</v>
      </c>
      <c r="P68" s="94" t="e">
        <f t="shared" ref="P68:P100" si="1">M68*O68</f>
        <v>#N/A</v>
      </c>
      <c r="Q68" s="94" t="e">
        <f>VLOOKUP(P68,'Information Sheet'!$P$4:$Q$8,2,TRUE)</f>
        <v>#N/A</v>
      </c>
    </row>
    <row r="69" spans="12:17">
      <c r="L69" s="92"/>
      <c r="M69" s="92" t="e">
        <f>VLOOKUP(L69,'Information Sheet'!$L$4:$M$8,2,FALSE)</f>
        <v>#N/A</v>
      </c>
      <c r="N69" s="93"/>
      <c r="O69" s="93" t="e">
        <f>VLOOKUP(N69,'Information Sheet'!$N$4:$O$8,2,FALSE)</f>
        <v>#N/A</v>
      </c>
      <c r="P69" s="94" t="e">
        <f t="shared" si="1"/>
        <v>#N/A</v>
      </c>
      <c r="Q69" s="94" t="e">
        <f>VLOOKUP(P69,'Information Sheet'!$P$4:$Q$8,2,TRUE)</f>
        <v>#N/A</v>
      </c>
    </row>
    <row r="70" spans="12:17">
      <c r="L70" s="92"/>
      <c r="M70" s="92" t="e">
        <f>VLOOKUP(L70,'Information Sheet'!$L$4:$M$8,2,FALSE)</f>
        <v>#N/A</v>
      </c>
      <c r="N70" s="93"/>
      <c r="O70" s="93" t="e">
        <f>VLOOKUP(N70,'Information Sheet'!$N$4:$O$8,2,FALSE)</f>
        <v>#N/A</v>
      </c>
      <c r="P70" s="94" t="e">
        <f t="shared" si="1"/>
        <v>#N/A</v>
      </c>
      <c r="Q70" s="94" t="e">
        <f>VLOOKUP(P70,'Information Sheet'!$P$4:$Q$8,2,TRUE)</f>
        <v>#N/A</v>
      </c>
    </row>
    <row r="71" spans="12:17">
      <c r="L71" s="92"/>
      <c r="M71" s="92" t="e">
        <f>VLOOKUP(L71,'Information Sheet'!$L$4:$M$8,2,FALSE)</f>
        <v>#N/A</v>
      </c>
      <c r="N71" s="93"/>
      <c r="O71" s="93" t="e">
        <f>VLOOKUP(N71,'Information Sheet'!$N$4:$O$8,2,FALSE)</f>
        <v>#N/A</v>
      </c>
      <c r="P71" s="94" t="e">
        <f t="shared" si="1"/>
        <v>#N/A</v>
      </c>
      <c r="Q71" s="94" t="e">
        <f>VLOOKUP(P71,'Information Sheet'!$P$4:$Q$8,2,TRUE)</f>
        <v>#N/A</v>
      </c>
    </row>
    <row r="72" spans="12:17">
      <c r="L72" s="92"/>
      <c r="M72" s="92" t="e">
        <f>VLOOKUP(L72,'Information Sheet'!$L$4:$M$8,2,FALSE)</f>
        <v>#N/A</v>
      </c>
      <c r="N72" s="93"/>
      <c r="O72" s="93" t="e">
        <f>VLOOKUP(N72,'Information Sheet'!$N$4:$O$8,2,FALSE)</f>
        <v>#N/A</v>
      </c>
      <c r="P72" s="94" t="e">
        <f t="shared" si="1"/>
        <v>#N/A</v>
      </c>
      <c r="Q72" s="94" t="e">
        <f>VLOOKUP(P72,'Information Sheet'!$P$4:$Q$8,2,TRUE)</f>
        <v>#N/A</v>
      </c>
    </row>
    <row r="73" spans="12:17">
      <c r="L73" s="92"/>
      <c r="M73" s="92" t="e">
        <f>VLOOKUP(L73,'Information Sheet'!$L$4:$M$8,2,FALSE)</f>
        <v>#N/A</v>
      </c>
      <c r="N73" s="93"/>
      <c r="O73" s="93" t="e">
        <f>VLOOKUP(N73,'Information Sheet'!$N$4:$O$8,2,FALSE)</f>
        <v>#N/A</v>
      </c>
      <c r="P73" s="94" t="e">
        <f t="shared" si="1"/>
        <v>#N/A</v>
      </c>
      <c r="Q73" s="94" t="e">
        <f>VLOOKUP(P73,'Information Sheet'!$P$4:$Q$8,2,TRUE)</f>
        <v>#N/A</v>
      </c>
    </row>
    <row r="74" spans="12:17">
      <c r="L74" s="92"/>
      <c r="M74" s="92" t="e">
        <f>VLOOKUP(L74,'Information Sheet'!$L$4:$M$8,2,FALSE)</f>
        <v>#N/A</v>
      </c>
      <c r="N74" s="93"/>
      <c r="O74" s="93" t="e">
        <f>VLOOKUP(N74,'Information Sheet'!$N$4:$O$8,2,FALSE)</f>
        <v>#N/A</v>
      </c>
      <c r="P74" s="94" t="e">
        <f t="shared" si="1"/>
        <v>#N/A</v>
      </c>
      <c r="Q74" s="94" t="e">
        <f>VLOOKUP(P74,'Information Sheet'!$P$4:$Q$8,2,TRUE)</f>
        <v>#N/A</v>
      </c>
    </row>
    <row r="75" spans="12:17">
      <c r="L75" s="92"/>
      <c r="M75" s="92" t="e">
        <f>VLOOKUP(L75,'Information Sheet'!$L$4:$M$8,2,FALSE)</f>
        <v>#N/A</v>
      </c>
      <c r="N75" s="93"/>
      <c r="O75" s="93" t="e">
        <f>VLOOKUP(N75,'Information Sheet'!$N$4:$O$8,2,FALSE)</f>
        <v>#N/A</v>
      </c>
      <c r="P75" s="94" t="e">
        <f t="shared" si="1"/>
        <v>#N/A</v>
      </c>
      <c r="Q75" s="94" t="e">
        <f>VLOOKUP(P75,'Information Sheet'!$P$4:$Q$8,2,TRUE)</f>
        <v>#N/A</v>
      </c>
    </row>
    <row r="76" spans="12:17">
      <c r="L76" s="92"/>
      <c r="M76" s="92" t="e">
        <f>VLOOKUP(L76,'Information Sheet'!$L$4:$M$8,2,FALSE)</f>
        <v>#N/A</v>
      </c>
      <c r="N76" s="93"/>
      <c r="O76" s="93" t="e">
        <f>VLOOKUP(N76,'Information Sheet'!$N$4:$O$8,2,FALSE)</f>
        <v>#N/A</v>
      </c>
      <c r="P76" s="94" t="e">
        <f t="shared" si="1"/>
        <v>#N/A</v>
      </c>
      <c r="Q76" s="94" t="e">
        <f>VLOOKUP(P76,'Information Sheet'!$P$4:$Q$8,2,TRUE)</f>
        <v>#N/A</v>
      </c>
    </row>
    <row r="77" spans="12:17">
      <c r="L77" s="92"/>
      <c r="M77" s="92" t="e">
        <f>VLOOKUP(L77,'Information Sheet'!$L$4:$M$8,2,FALSE)</f>
        <v>#N/A</v>
      </c>
      <c r="N77" s="93"/>
      <c r="O77" s="93" t="e">
        <f>VLOOKUP(N77,'Information Sheet'!$N$4:$O$8,2,FALSE)</f>
        <v>#N/A</v>
      </c>
      <c r="P77" s="94" t="e">
        <f t="shared" si="1"/>
        <v>#N/A</v>
      </c>
      <c r="Q77" s="94" t="e">
        <f>VLOOKUP(P77,'Information Sheet'!$P$4:$Q$8,2,TRUE)</f>
        <v>#N/A</v>
      </c>
    </row>
    <row r="78" spans="12:17">
      <c r="L78" s="92"/>
      <c r="M78" s="92" t="e">
        <f>VLOOKUP(L78,'Information Sheet'!$L$4:$M$8,2,FALSE)</f>
        <v>#N/A</v>
      </c>
      <c r="N78" s="93"/>
      <c r="O78" s="93" t="e">
        <f>VLOOKUP(N78,'Information Sheet'!$N$4:$O$8,2,FALSE)</f>
        <v>#N/A</v>
      </c>
      <c r="P78" s="94" t="e">
        <f t="shared" si="1"/>
        <v>#N/A</v>
      </c>
      <c r="Q78" s="94" t="e">
        <f>VLOOKUP(P78,'Information Sheet'!$P$4:$Q$8,2,TRUE)</f>
        <v>#N/A</v>
      </c>
    </row>
    <row r="79" spans="12:17">
      <c r="L79" s="92"/>
      <c r="M79" s="92" t="e">
        <f>VLOOKUP(L79,'Information Sheet'!$L$4:$M$8,2,FALSE)</f>
        <v>#N/A</v>
      </c>
      <c r="N79" s="93"/>
      <c r="O79" s="93" t="e">
        <f>VLOOKUP(N79,'Information Sheet'!$N$4:$O$8,2,FALSE)</f>
        <v>#N/A</v>
      </c>
      <c r="P79" s="94" t="e">
        <f t="shared" si="1"/>
        <v>#N/A</v>
      </c>
      <c r="Q79" s="94" t="e">
        <f>VLOOKUP(P79,'Information Sheet'!$P$4:$Q$8,2,TRUE)</f>
        <v>#N/A</v>
      </c>
    </row>
    <row r="80" spans="12:17">
      <c r="L80" s="92"/>
      <c r="M80" s="92" t="e">
        <f>VLOOKUP(L80,'Information Sheet'!$L$4:$M$8,2,FALSE)</f>
        <v>#N/A</v>
      </c>
      <c r="N80" s="93"/>
      <c r="O80" s="93" t="e">
        <f>VLOOKUP(N80,'Information Sheet'!$N$4:$O$8,2,FALSE)</f>
        <v>#N/A</v>
      </c>
      <c r="P80" s="94" t="e">
        <f t="shared" si="1"/>
        <v>#N/A</v>
      </c>
      <c r="Q80" s="94" t="e">
        <f>VLOOKUP(P80,'Information Sheet'!$P$4:$Q$8,2,TRUE)</f>
        <v>#N/A</v>
      </c>
    </row>
    <row r="81" spans="12:17">
      <c r="L81" s="92"/>
      <c r="M81" s="92" t="e">
        <f>VLOOKUP(L81,'Information Sheet'!$L$4:$M$8,2,FALSE)</f>
        <v>#N/A</v>
      </c>
      <c r="N81" s="93"/>
      <c r="O81" s="93" t="e">
        <f>VLOOKUP(N81,'Information Sheet'!$N$4:$O$8,2,FALSE)</f>
        <v>#N/A</v>
      </c>
      <c r="P81" s="94" t="e">
        <f t="shared" si="1"/>
        <v>#N/A</v>
      </c>
      <c r="Q81" s="94" t="e">
        <f>VLOOKUP(P81,'Information Sheet'!$P$4:$Q$8,2,TRUE)</f>
        <v>#N/A</v>
      </c>
    </row>
    <row r="82" spans="12:17">
      <c r="L82" s="92"/>
      <c r="M82" s="92" t="e">
        <f>VLOOKUP(L82,'Information Sheet'!$L$4:$M$8,2,FALSE)</f>
        <v>#N/A</v>
      </c>
      <c r="N82" s="93"/>
      <c r="O82" s="93" t="e">
        <f>VLOOKUP(N82,'Information Sheet'!$N$4:$O$8,2,FALSE)</f>
        <v>#N/A</v>
      </c>
      <c r="P82" s="94" t="e">
        <f t="shared" si="1"/>
        <v>#N/A</v>
      </c>
      <c r="Q82" s="94" t="e">
        <f>VLOOKUP(P82,'Information Sheet'!$P$4:$Q$8,2,TRUE)</f>
        <v>#N/A</v>
      </c>
    </row>
    <row r="83" spans="12:17">
      <c r="L83" s="92"/>
      <c r="M83" s="92" t="e">
        <f>VLOOKUP(L83,'Information Sheet'!$L$4:$M$8,2,FALSE)</f>
        <v>#N/A</v>
      </c>
      <c r="N83" s="93"/>
      <c r="O83" s="93" t="e">
        <f>VLOOKUP(N83,'Information Sheet'!$N$4:$O$8,2,FALSE)</f>
        <v>#N/A</v>
      </c>
      <c r="P83" s="94" t="e">
        <f t="shared" si="1"/>
        <v>#N/A</v>
      </c>
      <c r="Q83" s="94" t="e">
        <f>VLOOKUP(P83,'Information Sheet'!$P$4:$Q$8,2,TRUE)</f>
        <v>#N/A</v>
      </c>
    </row>
    <row r="84" spans="12:17">
      <c r="L84" s="92"/>
      <c r="M84" s="92" t="e">
        <f>VLOOKUP(L84,'Information Sheet'!$L$4:$M$8,2,FALSE)</f>
        <v>#N/A</v>
      </c>
      <c r="N84" s="93"/>
      <c r="O84" s="93" t="e">
        <f>VLOOKUP(N84,'Information Sheet'!$N$4:$O$8,2,FALSE)</f>
        <v>#N/A</v>
      </c>
      <c r="P84" s="94" t="e">
        <f t="shared" si="1"/>
        <v>#N/A</v>
      </c>
      <c r="Q84" s="94" t="e">
        <f>VLOOKUP(P84,'Information Sheet'!$P$4:$Q$8,2,TRUE)</f>
        <v>#N/A</v>
      </c>
    </row>
    <row r="85" spans="12:17">
      <c r="L85" s="92"/>
      <c r="M85" s="92" t="e">
        <f>VLOOKUP(L85,'Information Sheet'!$L$4:$M$8,2,FALSE)</f>
        <v>#N/A</v>
      </c>
      <c r="N85" s="93"/>
      <c r="O85" s="93" t="e">
        <f>VLOOKUP(N85,'Information Sheet'!$N$4:$O$8,2,FALSE)</f>
        <v>#N/A</v>
      </c>
      <c r="P85" s="94" t="e">
        <f t="shared" si="1"/>
        <v>#N/A</v>
      </c>
      <c r="Q85" s="94" t="e">
        <f>VLOOKUP(P85,'Information Sheet'!$P$4:$Q$8,2,TRUE)</f>
        <v>#N/A</v>
      </c>
    </row>
    <row r="86" spans="12:17">
      <c r="L86" s="92"/>
      <c r="M86" s="92" t="e">
        <f>VLOOKUP(L86,'Information Sheet'!$L$4:$M$8,2,FALSE)</f>
        <v>#N/A</v>
      </c>
      <c r="N86" s="93"/>
      <c r="O86" s="93" t="e">
        <f>VLOOKUP(N86,'Information Sheet'!$N$4:$O$8,2,FALSE)</f>
        <v>#N/A</v>
      </c>
      <c r="P86" s="94" t="e">
        <f t="shared" si="1"/>
        <v>#N/A</v>
      </c>
      <c r="Q86" s="94" t="e">
        <f>VLOOKUP(P86,'Information Sheet'!$P$4:$Q$8,2,TRUE)</f>
        <v>#N/A</v>
      </c>
    </row>
    <row r="87" spans="12:17">
      <c r="L87" s="92"/>
      <c r="M87" s="92" t="e">
        <f>VLOOKUP(L87,'Information Sheet'!$L$4:$M$8,2,FALSE)</f>
        <v>#N/A</v>
      </c>
      <c r="N87" s="93"/>
      <c r="O87" s="93" t="e">
        <f>VLOOKUP(N87,'Information Sheet'!$N$4:$O$8,2,FALSE)</f>
        <v>#N/A</v>
      </c>
      <c r="P87" s="94" t="e">
        <f t="shared" si="1"/>
        <v>#N/A</v>
      </c>
      <c r="Q87" s="94" t="e">
        <f>VLOOKUP(P87,'Information Sheet'!$P$4:$Q$8,2,TRUE)</f>
        <v>#N/A</v>
      </c>
    </row>
    <row r="88" spans="12:17">
      <c r="L88" s="92"/>
      <c r="M88" s="92" t="e">
        <f>VLOOKUP(L88,'Information Sheet'!$L$4:$M$8,2,FALSE)</f>
        <v>#N/A</v>
      </c>
      <c r="N88" s="93"/>
      <c r="O88" s="93" t="e">
        <f>VLOOKUP(N88,'Information Sheet'!$N$4:$O$8,2,FALSE)</f>
        <v>#N/A</v>
      </c>
      <c r="P88" s="94" t="e">
        <f t="shared" si="1"/>
        <v>#N/A</v>
      </c>
      <c r="Q88" s="94" t="e">
        <f>VLOOKUP(P88,'Information Sheet'!$P$4:$Q$8,2,TRUE)</f>
        <v>#N/A</v>
      </c>
    </row>
    <row r="89" spans="12:17">
      <c r="L89" s="92"/>
      <c r="M89" s="92" t="e">
        <f>VLOOKUP(L89,'Information Sheet'!$L$4:$M$8,2,FALSE)</f>
        <v>#N/A</v>
      </c>
      <c r="N89" s="93"/>
      <c r="O89" s="93" t="e">
        <f>VLOOKUP(N89,'Information Sheet'!$N$4:$O$8,2,FALSE)</f>
        <v>#N/A</v>
      </c>
      <c r="P89" s="94" t="e">
        <f t="shared" si="1"/>
        <v>#N/A</v>
      </c>
      <c r="Q89" s="94" t="e">
        <f>VLOOKUP(P89,'Information Sheet'!$P$4:$Q$8,2,TRUE)</f>
        <v>#N/A</v>
      </c>
    </row>
    <row r="90" spans="12:17">
      <c r="L90" s="92"/>
      <c r="M90" s="92" t="e">
        <f>VLOOKUP(L90,'Information Sheet'!$L$4:$M$8,2,FALSE)</f>
        <v>#N/A</v>
      </c>
      <c r="N90" s="93"/>
      <c r="O90" s="93" t="e">
        <f>VLOOKUP(N90,'Information Sheet'!$N$4:$O$8,2,FALSE)</f>
        <v>#N/A</v>
      </c>
      <c r="P90" s="94" t="e">
        <f t="shared" si="1"/>
        <v>#N/A</v>
      </c>
      <c r="Q90" s="94" t="e">
        <f>VLOOKUP(P90,'Information Sheet'!$P$4:$Q$8,2,TRUE)</f>
        <v>#N/A</v>
      </c>
    </row>
    <row r="91" spans="12:17">
      <c r="L91" s="92"/>
      <c r="M91" s="92" t="e">
        <f>VLOOKUP(L91,'Information Sheet'!$L$4:$M$8,2,FALSE)</f>
        <v>#N/A</v>
      </c>
      <c r="N91" s="93"/>
      <c r="O91" s="93" t="e">
        <f>VLOOKUP(N91,'Information Sheet'!$N$4:$O$8,2,FALSE)</f>
        <v>#N/A</v>
      </c>
      <c r="P91" s="94" t="e">
        <f t="shared" si="1"/>
        <v>#N/A</v>
      </c>
      <c r="Q91" s="94" t="e">
        <f>VLOOKUP(P91,'Information Sheet'!$P$4:$Q$8,2,TRUE)</f>
        <v>#N/A</v>
      </c>
    </row>
    <row r="92" spans="12:17">
      <c r="L92" s="92"/>
      <c r="M92" s="92" t="e">
        <f>VLOOKUP(L92,'Information Sheet'!$L$4:$M$8,2,FALSE)</f>
        <v>#N/A</v>
      </c>
      <c r="N92" s="93"/>
      <c r="O92" s="93" t="e">
        <f>VLOOKUP(N92,'Information Sheet'!$N$4:$O$8,2,FALSE)</f>
        <v>#N/A</v>
      </c>
      <c r="P92" s="94" t="e">
        <f t="shared" si="1"/>
        <v>#N/A</v>
      </c>
      <c r="Q92" s="94" t="e">
        <f>VLOOKUP(P92,'Information Sheet'!$P$4:$Q$8,2,TRUE)</f>
        <v>#N/A</v>
      </c>
    </row>
    <row r="93" spans="12:17">
      <c r="L93" s="92"/>
      <c r="M93" s="92" t="e">
        <f>VLOOKUP(L93,'Information Sheet'!$L$4:$M$8,2,FALSE)</f>
        <v>#N/A</v>
      </c>
      <c r="N93" s="93"/>
      <c r="O93" s="93" t="e">
        <f>VLOOKUP(N93,'Information Sheet'!$N$4:$O$8,2,FALSE)</f>
        <v>#N/A</v>
      </c>
      <c r="P93" s="94" t="e">
        <f t="shared" si="1"/>
        <v>#N/A</v>
      </c>
      <c r="Q93" s="94" t="e">
        <f>VLOOKUP(P93,'Information Sheet'!$P$4:$Q$8,2,TRUE)</f>
        <v>#N/A</v>
      </c>
    </row>
    <row r="94" spans="12:17">
      <c r="L94" s="92"/>
      <c r="M94" s="92" t="e">
        <f>VLOOKUP(L94,'Information Sheet'!$L$4:$M$8,2,FALSE)</f>
        <v>#N/A</v>
      </c>
      <c r="N94" s="93"/>
      <c r="O94" s="93" t="e">
        <f>VLOOKUP(N94,'Information Sheet'!$N$4:$O$8,2,FALSE)</f>
        <v>#N/A</v>
      </c>
      <c r="P94" s="94" t="e">
        <f t="shared" si="1"/>
        <v>#N/A</v>
      </c>
      <c r="Q94" s="94" t="e">
        <f>VLOOKUP(P94,'Information Sheet'!$P$4:$Q$8,2,TRUE)</f>
        <v>#N/A</v>
      </c>
    </row>
    <row r="95" spans="12:17">
      <c r="L95" s="92"/>
      <c r="M95" s="92" t="e">
        <f>VLOOKUP(L95,'Information Sheet'!$L$4:$M$8,2,FALSE)</f>
        <v>#N/A</v>
      </c>
      <c r="N95" s="93"/>
      <c r="O95" s="93" t="e">
        <f>VLOOKUP(N95,'Information Sheet'!$N$4:$O$8,2,FALSE)</f>
        <v>#N/A</v>
      </c>
      <c r="P95" s="94" t="e">
        <f t="shared" si="1"/>
        <v>#N/A</v>
      </c>
      <c r="Q95" s="94" t="e">
        <f>VLOOKUP(P95,'Information Sheet'!$P$4:$Q$8,2,TRUE)</f>
        <v>#N/A</v>
      </c>
    </row>
    <row r="96" spans="12:17">
      <c r="L96" s="92"/>
      <c r="M96" s="92" t="e">
        <f>VLOOKUP(L96,'Information Sheet'!$L$4:$M$8,2,FALSE)</f>
        <v>#N/A</v>
      </c>
      <c r="N96" s="93"/>
      <c r="O96" s="93" t="e">
        <f>VLOOKUP(N96,'Information Sheet'!$N$4:$O$8,2,FALSE)</f>
        <v>#N/A</v>
      </c>
      <c r="P96" s="94" t="e">
        <f t="shared" si="1"/>
        <v>#N/A</v>
      </c>
      <c r="Q96" s="94" t="e">
        <f>VLOOKUP(P96,'Information Sheet'!$P$4:$Q$8,2,TRUE)</f>
        <v>#N/A</v>
      </c>
    </row>
    <row r="97" spans="12:17">
      <c r="L97" s="92"/>
      <c r="M97" s="92" t="e">
        <f>VLOOKUP(L97,'Information Sheet'!$L$4:$M$8,2,FALSE)</f>
        <v>#N/A</v>
      </c>
      <c r="N97" s="93"/>
      <c r="O97" s="93" t="e">
        <f>VLOOKUP(N97,'Information Sheet'!$N$4:$O$8,2,FALSE)</f>
        <v>#N/A</v>
      </c>
      <c r="P97" s="94" t="e">
        <f t="shared" si="1"/>
        <v>#N/A</v>
      </c>
      <c r="Q97" s="94" t="e">
        <f>VLOOKUP(P97,'Information Sheet'!$P$4:$Q$8,2,TRUE)</f>
        <v>#N/A</v>
      </c>
    </row>
    <row r="98" spans="12:17">
      <c r="L98" s="92"/>
      <c r="M98" s="92" t="e">
        <f>VLOOKUP(L98,'Information Sheet'!$L$4:$M$8,2,FALSE)</f>
        <v>#N/A</v>
      </c>
      <c r="N98" s="93"/>
      <c r="O98" s="93" t="e">
        <f>VLOOKUP(N98,'Information Sheet'!$N$4:$O$8,2,FALSE)</f>
        <v>#N/A</v>
      </c>
      <c r="P98" s="94" t="e">
        <f t="shared" si="1"/>
        <v>#N/A</v>
      </c>
      <c r="Q98" s="94" t="e">
        <f>VLOOKUP(P98,'Information Sheet'!$P$4:$Q$8,2,TRUE)</f>
        <v>#N/A</v>
      </c>
    </row>
    <row r="99" spans="12:17">
      <c r="L99" s="92"/>
      <c r="M99" s="92" t="e">
        <f>VLOOKUP(L99,'Information Sheet'!$L$4:$M$8,2,FALSE)</f>
        <v>#N/A</v>
      </c>
      <c r="N99" s="93"/>
      <c r="O99" s="93" t="e">
        <f>VLOOKUP(N99,'Information Sheet'!$N$4:$O$8,2,FALSE)</f>
        <v>#N/A</v>
      </c>
      <c r="P99" s="94" t="e">
        <f t="shared" si="1"/>
        <v>#N/A</v>
      </c>
      <c r="Q99" s="94" t="e">
        <f>VLOOKUP(P99,'Information Sheet'!$P$4:$Q$8,2,TRUE)</f>
        <v>#N/A</v>
      </c>
    </row>
    <row r="100" spans="12:17">
      <c r="L100" s="92"/>
      <c r="M100" s="92" t="e">
        <f>VLOOKUP(L100,'Information Sheet'!$L$4:$M$8,2,FALSE)</f>
        <v>#N/A</v>
      </c>
      <c r="N100" s="93"/>
      <c r="O100" s="93" t="e">
        <f>VLOOKUP(N100,'Information Sheet'!$N$4:$O$8,2,FALSE)</f>
        <v>#N/A</v>
      </c>
      <c r="P100" s="94" t="e">
        <f t="shared" si="1"/>
        <v>#N/A</v>
      </c>
      <c r="Q100" s="94" t="e">
        <f>VLOOKUP(P100,'Information Sheet'!$P$4:$Q$8,2,TRUE)</f>
        <v>#N/A</v>
      </c>
    </row>
  </sheetData>
  <mergeCells count="4">
    <mergeCell ref="L1:Q1"/>
    <mergeCell ref="B3:B4"/>
    <mergeCell ref="B5:B6"/>
    <mergeCell ref="B7:B10"/>
  </mergeCells>
  <phoneticPr fontId="16" type="noConversion"/>
  <conditionalFormatting sqref="Q3:Q100">
    <cfRule type="containsText" dxfId="14" priority="1" operator="containsText" text="Severe">
      <formula>NOT(ISERROR(SEARCH("Severe",Q3)))</formula>
    </cfRule>
    <cfRule type="containsText" dxfId="13" priority="2" operator="containsText" text="Very High">
      <formula>NOT(ISERROR(SEARCH("Very High",Q3)))</formula>
    </cfRule>
    <cfRule type="containsText" dxfId="12" priority="3" operator="containsText" text="High">
      <formula>NOT(ISERROR(SEARCH("High",Q3)))</formula>
    </cfRule>
    <cfRule type="containsText" dxfId="11" priority="4" operator="containsText" text="Medium">
      <formula>NOT(ISERROR(SEARCH("Medium",Q3)))</formula>
    </cfRule>
    <cfRule type="containsText" dxfId="10" priority="5" operator="containsText" text="Low">
      <formula>NOT(ISERROR(SEARCH("Low",Q3)))</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76CBE7D1-EE7A-9C41-AB7B-B43A772AE794}">
          <x14:formula1>
            <xm:f>'Information Sheet'!$N$4:$N$8</xm:f>
          </x14:formula1>
          <xm:sqref>N3:N100</xm:sqref>
        </x14:dataValidation>
        <x14:dataValidation type="list" allowBlank="1" showInputMessage="1" showErrorMessage="1" xr:uid="{C560C376-B1B9-7446-B6F0-852231627BF5}">
          <x14:formula1>
            <xm:f>'Information Sheet'!$L$4:$L$8</xm:f>
          </x14:formula1>
          <xm:sqref>L3:L100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F665F-444D-BC45-BE3E-99D1E7FAE9D5}">
  <dimension ref="A1:R100"/>
  <sheetViews>
    <sheetView zoomScale="136" workbookViewId="0">
      <pane xSplit="8" ySplit="2" topLeftCell="I3" activePane="bottomRight" state="frozen"/>
      <selection pane="topRight" activeCell="F1" sqref="F1"/>
      <selection pane="bottomLeft" activeCell="A3" sqref="A3"/>
      <selection pane="bottomRight" activeCell="P8" sqref="P8"/>
    </sheetView>
  </sheetViews>
  <sheetFormatPr defaultColWidth="10.85546875" defaultRowHeight="15"/>
  <cols>
    <col min="1" max="1" width="10.85546875" style="4"/>
    <col min="2" max="2" width="18.42578125" style="4" customWidth="1"/>
    <col min="3" max="3" width="16.28515625" style="4" customWidth="1"/>
    <col min="4" max="4" width="37.42578125" style="4" customWidth="1"/>
    <col min="5" max="6" width="31.140625" style="4" customWidth="1"/>
    <col min="7" max="7" width="18.7109375" style="4" customWidth="1"/>
    <col min="8" max="8" width="20.7109375" style="4" customWidth="1"/>
    <col min="9" max="16384" width="10.85546875" style="4"/>
  </cols>
  <sheetData>
    <row r="1" spans="1:18" ht="135">
      <c r="H1" s="4" t="s">
        <v>32</v>
      </c>
      <c r="L1" s="149" t="s">
        <v>33</v>
      </c>
      <c r="M1" s="149"/>
      <c r="N1" s="149"/>
      <c r="O1" s="149"/>
      <c r="P1" s="149"/>
      <c r="Q1" s="149"/>
    </row>
    <row r="2" spans="1:18" ht="63">
      <c r="A2" s="3" t="s">
        <v>34</v>
      </c>
      <c r="B2" s="3" t="s">
        <v>35</v>
      </c>
      <c r="C2" s="3" t="s">
        <v>36</v>
      </c>
      <c r="D2" s="3" t="s">
        <v>37</v>
      </c>
      <c r="E2" s="3" t="s">
        <v>109</v>
      </c>
      <c r="F2" s="140" t="s">
        <v>39</v>
      </c>
      <c r="G2" s="3" t="s">
        <v>272</v>
      </c>
      <c r="H2" s="3" t="s">
        <v>75</v>
      </c>
      <c r="I2" s="3" t="s">
        <v>42</v>
      </c>
      <c r="J2" s="3" t="s">
        <v>43</v>
      </c>
      <c r="K2" s="3" t="s">
        <v>44</v>
      </c>
      <c r="L2" s="7" t="s">
        <v>45</v>
      </c>
      <c r="M2" s="7" t="s">
        <v>46</v>
      </c>
      <c r="N2" s="5" t="s">
        <v>47</v>
      </c>
      <c r="O2" s="5" t="s">
        <v>46</v>
      </c>
      <c r="P2" s="8" t="s">
        <v>48</v>
      </c>
      <c r="Q2" s="8" t="s">
        <v>33</v>
      </c>
      <c r="R2" s="4" t="s">
        <v>76</v>
      </c>
    </row>
    <row r="3" spans="1:18" s="104" customFormat="1" ht="30">
      <c r="A3" s="110" t="s">
        <v>273</v>
      </c>
      <c r="B3" s="176" t="s">
        <v>274</v>
      </c>
      <c r="C3" s="104" t="s">
        <v>275</v>
      </c>
      <c r="D3" s="111" t="s">
        <v>276</v>
      </c>
      <c r="E3" s="104" t="s">
        <v>277</v>
      </c>
      <c r="L3" s="112" t="s">
        <v>73</v>
      </c>
      <c r="M3" s="112">
        <f>VLOOKUP(L3,'Information Sheet'!$L$4:$M$8,2,FALSE)</f>
        <v>1</v>
      </c>
      <c r="N3" s="113" t="s">
        <v>55</v>
      </c>
      <c r="O3" s="113">
        <f>VLOOKUP(N3,'Information Sheet'!$N$4:$O$8,2,FALSE)</f>
        <v>40</v>
      </c>
      <c r="P3" s="114">
        <f>M3*O3</f>
        <v>40</v>
      </c>
      <c r="Q3" s="114" t="str">
        <f>VLOOKUP(P3,'Information Sheet'!$P$4:$Q$8,2,TRUE)</f>
        <v>Low</v>
      </c>
    </row>
    <row r="4" spans="1:18" s="104" customFormat="1" ht="45">
      <c r="A4" s="110" t="s">
        <v>278</v>
      </c>
      <c r="B4" s="176"/>
      <c r="C4" s="104" t="s">
        <v>279</v>
      </c>
      <c r="D4" s="111" t="s">
        <v>280</v>
      </c>
      <c r="E4" s="104" t="s">
        <v>281</v>
      </c>
      <c r="L4" s="112" t="s">
        <v>73</v>
      </c>
      <c r="M4" s="112">
        <f>VLOOKUP(L4,'Information Sheet'!$L$4:$M$8,2,FALSE)</f>
        <v>1</v>
      </c>
      <c r="N4" s="113" t="s">
        <v>55</v>
      </c>
      <c r="O4" s="113">
        <f>VLOOKUP(N4,'Information Sheet'!$N$4:$O$8,2,FALSE)</f>
        <v>40</v>
      </c>
      <c r="P4" s="114">
        <f t="shared" ref="P4:P67" si="0">M4*O4</f>
        <v>40</v>
      </c>
      <c r="Q4" s="114" t="str">
        <f>VLOOKUP(P4,'Information Sheet'!$P$4:$Q$8,2,TRUE)</f>
        <v>Low</v>
      </c>
    </row>
    <row r="5" spans="1:18" s="106" customFormat="1" ht="75">
      <c r="A5" s="105" t="s">
        <v>282</v>
      </c>
      <c r="B5" s="177" t="s">
        <v>283</v>
      </c>
      <c r="C5" s="106" t="s">
        <v>284</v>
      </c>
      <c r="D5" s="106" t="s">
        <v>285</v>
      </c>
      <c r="E5" s="106" t="s">
        <v>286</v>
      </c>
      <c r="L5" s="107" t="s">
        <v>73</v>
      </c>
      <c r="M5" s="107">
        <f>VLOOKUP(L5,'Information Sheet'!$L$4:$M$8,2,FALSE)</f>
        <v>1</v>
      </c>
      <c r="N5" s="113" t="s">
        <v>55</v>
      </c>
      <c r="O5" s="108">
        <f>VLOOKUP(N5,'Information Sheet'!$N$4:$O$8,2,FALSE)</f>
        <v>40</v>
      </c>
      <c r="P5" s="109">
        <f t="shared" si="0"/>
        <v>40</v>
      </c>
      <c r="Q5" s="109" t="str">
        <f>VLOOKUP(P5,'Information Sheet'!$P$4:$Q$8,2,TRUE)</f>
        <v>Low</v>
      </c>
    </row>
    <row r="6" spans="1:18" s="124" customFormat="1" ht="45">
      <c r="A6" s="123" t="s">
        <v>287</v>
      </c>
      <c r="B6" s="155"/>
      <c r="C6" s="124" t="s">
        <v>288</v>
      </c>
      <c r="D6" s="124" t="s">
        <v>289</v>
      </c>
      <c r="E6" s="125" t="s">
        <v>290</v>
      </c>
      <c r="L6" s="126" t="s">
        <v>73</v>
      </c>
      <c r="M6" s="126">
        <f>VLOOKUP(L6,'Information Sheet'!$L$4:$M$8,2,FALSE)</f>
        <v>1</v>
      </c>
      <c r="N6" s="113" t="s">
        <v>55</v>
      </c>
      <c r="O6" s="127">
        <f>VLOOKUP(N6,'Information Sheet'!$N$4:$O$8,2,FALSE)</f>
        <v>40</v>
      </c>
      <c r="P6" s="128">
        <f t="shared" si="0"/>
        <v>40</v>
      </c>
      <c r="Q6" s="128" t="str">
        <f>VLOOKUP(P6,'Information Sheet'!$P$4:$Q$8,2,TRUE)</f>
        <v>Low</v>
      </c>
    </row>
    <row r="7" spans="1:18">
      <c r="L7" s="58"/>
      <c r="M7" s="58"/>
      <c r="N7" s="59"/>
      <c r="O7" s="59"/>
      <c r="P7" s="60">
        <f>AVERAGE(P3:P6)</f>
        <v>40</v>
      </c>
      <c r="Q7" s="60" t="str">
        <f>VLOOKUP(P7,'Information Sheet'!$P$4:$Q$8,2,TRUE)</f>
        <v>Low</v>
      </c>
    </row>
    <row r="8" spans="1:18">
      <c r="L8" s="58"/>
      <c r="M8" s="58" t="e">
        <f>VLOOKUP(L8,'Information Sheet'!$L$4:$M$8,2,FALSE)</f>
        <v>#N/A</v>
      </c>
      <c r="N8" s="59"/>
      <c r="O8" s="59" t="e">
        <f>VLOOKUP(N8,'Information Sheet'!$N$4:$O$8,2,FALSE)</f>
        <v>#N/A</v>
      </c>
      <c r="P8" s="60" t="e">
        <f t="shared" si="0"/>
        <v>#N/A</v>
      </c>
      <c r="Q8" s="60" t="e">
        <f>VLOOKUP(P8,'Information Sheet'!$P$4:$Q$8,2,TRUE)</f>
        <v>#N/A</v>
      </c>
    </row>
    <row r="9" spans="1:18">
      <c r="L9" s="58"/>
      <c r="M9" s="58" t="e">
        <f>VLOOKUP(L9,'Information Sheet'!$L$4:$M$8,2,FALSE)</f>
        <v>#N/A</v>
      </c>
      <c r="N9" s="59"/>
      <c r="O9" s="59" t="e">
        <f>VLOOKUP(N9,'Information Sheet'!$N$4:$O$8,2,FALSE)</f>
        <v>#N/A</v>
      </c>
      <c r="P9" s="60" t="e">
        <f t="shared" si="0"/>
        <v>#N/A</v>
      </c>
      <c r="Q9" s="60" t="e">
        <f>VLOOKUP(P9,'Information Sheet'!$P$4:$Q$8,2,TRUE)</f>
        <v>#N/A</v>
      </c>
    </row>
    <row r="10" spans="1:18">
      <c r="L10" s="58"/>
      <c r="M10" s="58" t="e">
        <f>VLOOKUP(L10,'Information Sheet'!$L$4:$M$8,2,FALSE)</f>
        <v>#N/A</v>
      </c>
      <c r="N10" s="59"/>
      <c r="O10" s="59" t="e">
        <f>VLOOKUP(N10,'Information Sheet'!$N$4:$O$8,2,FALSE)</f>
        <v>#N/A</v>
      </c>
      <c r="P10" s="60" t="e">
        <f t="shared" si="0"/>
        <v>#N/A</v>
      </c>
      <c r="Q10" s="60" t="e">
        <f>VLOOKUP(P10,'Information Sheet'!$P$4:$Q$8,2,TRUE)</f>
        <v>#N/A</v>
      </c>
    </row>
    <row r="11" spans="1:18">
      <c r="L11" s="58"/>
      <c r="M11" s="58" t="e">
        <f>VLOOKUP(L11,'Information Sheet'!$L$4:$M$8,2,FALSE)</f>
        <v>#N/A</v>
      </c>
      <c r="N11" s="59"/>
      <c r="O11" s="59" t="e">
        <f>VLOOKUP(N11,'Information Sheet'!$N$4:$O$8,2,FALSE)</f>
        <v>#N/A</v>
      </c>
      <c r="P11" s="60" t="e">
        <f t="shared" si="0"/>
        <v>#N/A</v>
      </c>
      <c r="Q11" s="60" t="e">
        <f>VLOOKUP(P11,'Information Sheet'!$P$4:$Q$8,2,TRUE)</f>
        <v>#N/A</v>
      </c>
    </row>
    <row r="12" spans="1:18">
      <c r="L12" s="58"/>
      <c r="M12" s="58" t="e">
        <f>VLOOKUP(L12,'Information Sheet'!$L$4:$M$8,2,FALSE)</f>
        <v>#N/A</v>
      </c>
      <c r="N12" s="59"/>
      <c r="O12" s="59" t="e">
        <f>VLOOKUP(N12,'Information Sheet'!$N$4:$O$8,2,FALSE)</f>
        <v>#N/A</v>
      </c>
      <c r="P12" s="60" t="e">
        <f t="shared" si="0"/>
        <v>#N/A</v>
      </c>
      <c r="Q12" s="60" t="e">
        <f>VLOOKUP(P12,'Information Sheet'!$P$4:$Q$8,2,TRUE)</f>
        <v>#N/A</v>
      </c>
    </row>
    <row r="13" spans="1:18">
      <c r="L13" s="58"/>
      <c r="M13" s="58" t="e">
        <f>VLOOKUP(L13,'Information Sheet'!$L$4:$M$8,2,FALSE)</f>
        <v>#N/A</v>
      </c>
      <c r="N13" s="59"/>
      <c r="O13" s="59" t="e">
        <f>VLOOKUP(N13,'Information Sheet'!$N$4:$O$8,2,FALSE)</f>
        <v>#N/A</v>
      </c>
      <c r="P13" s="60" t="e">
        <f t="shared" si="0"/>
        <v>#N/A</v>
      </c>
      <c r="Q13" s="60" t="e">
        <f>VLOOKUP(P13,'Information Sheet'!$P$4:$Q$8,2,TRUE)</f>
        <v>#N/A</v>
      </c>
    </row>
    <row r="14" spans="1:18">
      <c r="L14" s="58"/>
      <c r="M14" s="58" t="e">
        <f>VLOOKUP(L14,'Information Sheet'!$L$4:$M$8,2,FALSE)</f>
        <v>#N/A</v>
      </c>
      <c r="N14" s="59"/>
      <c r="O14" s="59" t="e">
        <f>VLOOKUP(N14,'Information Sheet'!$N$4:$O$8,2,FALSE)</f>
        <v>#N/A</v>
      </c>
      <c r="P14" s="60" t="e">
        <f t="shared" si="0"/>
        <v>#N/A</v>
      </c>
      <c r="Q14" s="60" t="e">
        <f>VLOOKUP(P14,'Information Sheet'!$P$4:$Q$8,2,TRUE)</f>
        <v>#N/A</v>
      </c>
    </row>
    <row r="15" spans="1:18">
      <c r="L15" s="58"/>
      <c r="M15" s="58" t="e">
        <f>VLOOKUP(L15,'Information Sheet'!$L$4:$M$8,2,FALSE)</f>
        <v>#N/A</v>
      </c>
      <c r="N15" s="59"/>
      <c r="O15" s="59" t="e">
        <f>VLOOKUP(N15,'Information Sheet'!$N$4:$O$8,2,FALSE)</f>
        <v>#N/A</v>
      </c>
      <c r="P15" s="60" t="e">
        <f t="shared" si="0"/>
        <v>#N/A</v>
      </c>
      <c r="Q15" s="60" t="e">
        <f>VLOOKUP(P15,'Information Sheet'!$P$4:$Q$8,2,TRUE)</f>
        <v>#N/A</v>
      </c>
    </row>
    <row r="16" spans="1:18">
      <c r="L16" s="58"/>
      <c r="M16" s="58" t="e">
        <f>VLOOKUP(L16,'Information Sheet'!$L$4:$M$8,2,FALSE)</f>
        <v>#N/A</v>
      </c>
      <c r="N16" s="59"/>
      <c r="O16" s="59" t="e">
        <f>VLOOKUP(N16,'Information Sheet'!$N$4:$O$8,2,FALSE)</f>
        <v>#N/A</v>
      </c>
      <c r="P16" s="60" t="e">
        <f t="shared" si="0"/>
        <v>#N/A</v>
      </c>
      <c r="Q16" s="60" t="e">
        <f>VLOOKUP(P16,'Information Sheet'!$P$4:$Q$8,2,TRUE)</f>
        <v>#N/A</v>
      </c>
    </row>
    <row r="17" spans="12:17">
      <c r="L17" s="58"/>
      <c r="M17" s="58" t="e">
        <f>VLOOKUP(L17,'Information Sheet'!$L$4:$M$8,2,FALSE)</f>
        <v>#N/A</v>
      </c>
      <c r="N17" s="59"/>
      <c r="O17" s="59" t="e">
        <f>VLOOKUP(N17,'Information Sheet'!$N$4:$O$8,2,FALSE)</f>
        <v>#N/A</v>
      </c>
      <c r="P17" s="60" t="e">
        <f t="shared" si="0"/>
        <v>#N/A</v>
      </c>
      <c r="Q17" s="60" t="e">
        <f>VLOOKUP(P17,'Information Sheet'!$P$4:$Q$8,2,TRUE)</f>
        <v>#N/A</v>
      </c>
    </row>
    <row r="18" spans="12:17">
      <c r="L18" s="58"/>
      <c r="M18" s="58" t="e">
        <f>VLOOKUP(L18,'Information Sheet'!$L$4:$M$8,2,FALSE)</f>
        <v>#N/A</v>
      </c>
      <c r="N18" s="59"/>
      <c r="O18" s="59" t="e">
        <f>VLOOKUP(N18,'Information Sheet'!$N$4:$O$8,2,FALSE)</f>
        <v>#N/A</v>
      </c>
      <c r="P18" s="60" t="e">
        <f t="shared" si="0"/>
        <v>#N/A</v>
      </c>
      <c r="Q18" s="60" t="e">
        <f>VLOOKUP(P18,'Information Sheet'!$P$4:$Q$8,2,TRUE)</f>
        <v>#N/A</v>
      </c>
    </row>
    <row r="19" spans="12:17">
      <c r="L19" s="58"/>
      <c r="M19" s="58" t="e">
        <f>VLOOKUP(L19,'Information Sheet'!$L$4:$M$8,2,FALSE)</f>
        <v>#N/A</v>
      </c>
      <c r="N19" s="59"/>
      <c r="O19" s="59" t="e">
        <f>VLOOKUP(N19,'Information Sheet'!$N$4:$O$8,2,FALSE)</f>
        <v>#N/A</v>
      </c>
      <c r="P19" s="60" t="e">
        <f t="shared" si="0"/>
        <v>#N/A</v>
      </c>
      <c r="Q19" s="60" t="e">
        <f>VLOOKUP(P19,'Information Sheet'!$P$4:$Q$8,2,TRUE)</f>
        <v>#N/A</v>
      </c>
    </row>
    <row r="20" spans="12:17">
      <c r="L20" s="58"/>
      <c r="M20" s="58" t="e">
        <f>VLOOKUP(L20,'Information Sheet'!$L$4:$M$8,2,FALSE)</f>
        <v>#N/A</v>
      </c>
      <c r="N20" s="59"/>
      <c r="O20" s="59" t="e">
        <f>VLOOKUP(N20,'Information Sheet'!$N$4:$O$8,2,FALSE)</f>
        <v>#N/A</v>
      </c>
      <c r="P20" s="60" t="e">
        <f t="shared" si="0"/>
        <v>#N/A</v>
      </c>
      <c r="Q20" s="60" t="e">
        <f>VLOOKUP(P20,'Information Sheet'!$P$4:$Q$8,2,TRUE)</f>
        <v>#N/A</v>
      </c>
    </row>
    <row r="21" spans="12:17">
      <c r="L21" s="58"/>
      <c r="M21" s="58" t="e">
        <f>VLOOKUP(L21,'Information Sheet'!$L$4:$M$8,2,FALSE)</f>
        <v>#N/A</v>
      </c>
      <c r="N21" s="59"/>
      <c r="O21" s="59" t="e">
        <f>VLOOKUP(N21,'Information Sheet'!$N$4:$O$8,2,FALSE)</f>
        <v>#N/A</v>
      </c>
      <c r="P21" s="60" t="e">
        <f t="shared" si="0"/>
        <v>#N/A</v>
      </c>
      <c r="Q21" s="60" t="e">
        <f>VLOOKUP(P21,'Information Sheet'!$P$4:$Q$8,2,TRUE)</f>
        <v>#N/A</v>
      </c>
    </row>
    <row r="22" spans="12:17">
      <c r="L22" s="58"/>
      <c r="M22" s="58" t="e">
        <f>VLOOKUP(L22,'Information Sheet'!$L$4:$M$8,2,FALSE)</f>
        <v>#N/A</v>
      </c>
      <c r="N22" s="59"/>
      <c r="O22" s="59" t="e">
        <f>VLOOKUP(N22,'Information Sheet'!$N$4:$O$8,2,FALSE)</f>
        <v>#N/A</v>
      </c>
      <c r="P22" s="60" t="e">
        <f t="shared" si="0"/>
        <v>#N/A</v>
      </c>
      <c r="Q22" s="60" t="e">
        <f>VLOOKUP(P22,'Information Sheet'!$P$4:$Q$8,2,TRUE)</f>
        <v>#N/A</v>
      </c>
    </row>
    <row r="23" spans="12:17">
      <c r="L23" s="58"/>
      <c r="M23" s="58" t="e">
        <f>VLOOKUP(L23,'Information Sheet'!$L$4:$M$8,2,FALSE)</f>
        <v>#N/A</v>
      </c>
      <c r="N23" s="59"/>
      <c r="O23" s="59" t="e">
        <f>VLOOKUP(N23,'Information Sheet'!$N$4:$O$8,2,FALSE)</f>
        <v>#N/A</v>
      </c>
      <c r="P23" s="60" t="e">
        <f t="shared" si="0"/>
        <v>#N/A</v>
      </c>
      <c r="Q23" s="60" t="e">
        <f>VLOOKUP(P23,'Information Sheet'!$P$4:$Q$8,2,TRUE)</f>
        <v>#N/A</v>
      </c>
    </row>
    <row r="24" spans="12:17">
      <c r="L24" s="58"/>
      <c r="M24" s="58" t="e">
        <f>VLOOKUP(L24,'Information Sheet'!$L$4:$M$8,2,FALSE)</f>
        <v>#N/A</v>
      </c>
      <c r="N24" s="59"/>
      <c r="O24" s="59" t="e">
        <f>VLOOKUP(N24,'Information Sheet'!$N$4:$O$8,2,FALSE)</f>
        <v>#N/A</v>
      </c>
      <c r="P24" s="60" t="e">
        <f t="shared" si="0"/>
        <v>#N/A</v>
      </c>
      <c r="Q24" s="60" t="e">
        <f>VLOOKUP(P24,'Information Sheet'!$P$4:$Q$8,2,TRUE)</f>
        <v>#N/A</v>
      </c>
    </row>
    <row r="25" spans="12:17">
      <c r="L25" s="58"/>
      <c r="M25" s="58" t="e">
        <f>VLOOKUP(L25,'Information Sheet'!$L$4:$M$8,2,FALSE)</f>
        <v>#N/A</v>
      </c>
      <c r="N25" s="59"/>
      <c r="O25" s="59" t="e">
        <f>VLOOKUP(N25,'Information Sheet'!$N$4:$O$8,2,FALSE)</f>
        <v>#N/A</v>
      </c>
      <c r="P25" s="60" t="e">
        <f t="shared" si="0"/>
        <v>#N/A</v>
      </c>
      <c r="Q25" s="60" t="e">
        <f>VLOOKUP(P25,'Information Sheet'!$P$4:$Q$8,2,TRUE)</f>
        <v>#N/A</v>
      </c>
    </row>
    <row r="26" spans="12:17">
      <c r="L26" s="58"/>
      <c r="M26" s="58" t="e">
        <f>VLOOKUP(L26,'Information Sheet'!$L$4:$M$8,2,FALSE)</f>
        <v>#N/A</v>
      </c>
      <c r="N26" s="59"/>
      <c r="O26" s="59" t="e">
        <f>VLOOKUP(N26,'Information Sheet'!$N$4:$O$8,2,FALSE)</f>
        <v>#N/A</v>
      </c>
      <c r="P26" s="60" t="e">
        <f t="shared" si="0"/>
        <v>#N/A</v>
      </c>
      <c r="Q26" s="60" t="e">
        <f>VLOOKUP(P26,'Information Sheet'!$P$4:$Q$8,2,TRUE)</f>
        <v>#N/A</v>
      </c>
    </row>
    <row r="27" spans="12:17">
      <c r="L27" s="58"/>
      <c r="M27" s="58" t="e">
        <f>VLOOKUP(L27,'Information Sheet'!$L$4:$M$8,2,FALSE)</f>
        <v>#N/A</v>
      </c>
      <c r="N27" s="59"/>
      <c r="O27" s="59" t="e">
        <f>VLOOKUP(N27,'Information Sheet'!$N$4:$O$8,2,FALSE)</f>
        <v>#N/A</v>
      </c>
      <c r="P27" s="60" t="e">
        <f t="shared" si="0"/>
        <v>#N/A</v>
      </c>
      <c r="Q27" s="60" t="e">
        <f>VLOOKUP(P27,'Information Sheet'!$P$4:$Q$8,2,TRUE)</f>
        <v>#N/A</v>
      </c>
    </row>
    <row r="28" spans="12:17">
      <c r="L28" s="58"/>
      <c r="M28" s="58" t="e">
        <f>VLOOKUP(L28,'Information Sheet'!$L$4:$M$8,2,FALSE)</f>
        <v>#N/A</v>
      </c>
      <c r="N28" s="59"/>
      <c r="O28" s="59" t="e">
        <f>VLOOKUP(N28,'Information Sheet'!$N$4:$O$8,2,FALSE)</f>
        <v>#N/A</v>
      </c>
      <c r="P28" s="60" t="e">
        <f t="shared" si="0"/>
        <v>#N/A</v>
      </c>
      <c r="Q28" s="60" t="e">
        <f>VLOOKUP(P28,'Information Sheet'!$P$4:$Q$8,2,TRUE)</f>
        <v>#N/A</v>
      </c>
    </row>
    <row r="29" spans="12:17">
      <c r="L29" s="58"/>
      <c r="M29" s="58" t="e">
        <f>VLOOKUP(L29,'Information Sheet'!$L$4:$M$8,2,FALSE)</f>
        <v>#N/A</v>
      </c>
      <c r="N29" s="59"/>
      <c r="O29" s="59" t="e">
        <f>VLOOKUP(N29,'Information Sheet'!$N$4:$O$8,2,FALSE)</f>
        <v>#N/A</v>
      </c>
      <c r="P29" s="60" t="e">
        <f t="shared" si="0"/>
        <v>#N/A</v>
      </c>
      <c r="Q29" s="60" t="e">
        <f>VLOOKUP(P29,'Information Sheet'!$P$4:$Q$8,2,TRUE)</f>
        <v>#N/A</v>
      </c>
    </row>
    <row r="30" spans="12:17">
      <c r="L30" s="58"/>
      <c r="M30" s="58" t="e">
        <f>VLOOKUP(L30,'Information Sheet'!$L$4:$M$8,2,FALSE)</f>
        <v>#N/A</v>
      </c>
      <c r="N30" s="59"/>
      <c r="O30" s="59" t="e">
        <f>VLOOKUP(N30,'Information Sheet'!$N$4:$O$8,2,FALSE)</f>
        <v>#N/A</v>
      </c>
      <c r="P30" s="60" t="e">
        <f t="shared" si="0"/>
        <v>#N/A</v>
      </c>
      <c r="Q30" s="60" t="e">
        <f>VLOOKUP(P30,'Information Sheet'!$P$4:$Q$8,2,TRUE)</f>
        <v>#N/A</v>
      </c>
    </row>
    <row r="31" spans="12:17">
      <c r="L31" s="58"/>
      <c r="M31" s="58" t="e">
        <f>VLOOKUP(L31,'Information Sheet'!$L$4:$M$8,2,FALSE)</f>
        <v>#N/A</v>
      </c>
      <c r="N31" s="59"/>
      <c r="O31" s="59" t="e">
        <f>VLOOKUP(N31,'Information Sheet'!$N$4:$O$8,2,FALSE)</f>
        <v>#N/A</v>
      </c>
      <c r="P31" s="60" t="e">
        <f t="shared" si="0"/>
        <v>#N/A</v>
      </c>
      <c r="Q31" s="60" t="e">
        <f>VLOOKUP(P31,'Information Sheet'!$P$4:$Q$8,2,TRUE)</f>
        <v>#N/A</v>
      </c>
    </row>
    <row r="32" spans="12:17">
      <c r="L32" s="58"/>
      <c r="M32" s="58" t="e">
        <f>VLOOKUP(L32,'Information Sheet'!$L$4:$M$8,2,FALSE)</f>
        <v>#N/A</v>
      </c>
      <c r="N32" s="59"/>
      <c r="O32" s="59" t="e">
        <f>VLOOKUP(N32,'Information Sheet'!$N$4:$O$8,2,FALSE)</f>
        <v>#N/A</v>
      </c>
      <c r="P32" s="60" t="e">
        <f t="shared" si="0"/>
        <v>#N/A</v>
      </c>
      <c r="Q32" s="60" t="e">
        <f>VLOOKUP(P32,'Information Sheet'!$P$4:$Q$8,2,TRUE)</f>
        <v>#N/A</v>
      </c>
    </row>
    <row r="33" spans="12:17">
      <c r="L33" s="58"/>
      <c r="M33" s="58" t="e">
        <f>VLOOKUP(L33,'Information Sheet'!$L$4:$M$8,2,FALSE)</f>
        <v>#N/A</v>
      </c>
      <c r="N33" s="59"/>
      <c r="O33" s="59" t="e">
        <f>VLOOKUP(N33,'Information Sheet'!$N$4:$O$8,2,FALSE)</f>
        <v>#N/A</v>
      </c>
      <c r="P33" s="60" t="e">
        <f t="shared" si="0"/>
        <v>#N/A</v>
      </c>
      <c r="Q33" s="60" t="e">
        <f>VLOOKUP(P33,'Information Sheet'!$P$4:$Q$8,2,TRUE)</f>
        <v>#N/A</v>
      </c>
    </row>
    <row r="34" spans="12:17">
      <c r="L34" s="58"/>
      <c r="M34" s="58" t="e">
        <f>VLOOKUP(L34,'Information Sheet'!$L$4:$M$8,2,FALSE)</f>
        <v>#N/A</v>
      </c>
      <c r="N34" s="59"/>
      <c r="O34" s="59" t="e">
        <f>VLOOKUP(N34,'Information Sheet'!$N$4:$O$8,2,FALSE)</f>
        <v>#N/A</v>
      </c>
      <c r="P34" s="60" t="e">
        <f t="shared" si="0"/>
        <v>#N/A</v>
      </c>
      <c r="Q34" s="60" t="e">
        <f>VLOOKUP(P34,'Information Sheet'!$P$4:$Q$8,2,TRUE)</f>
        <v>#N/A</v>
      </c>
    </row>
    <row r="35" spans="12:17">
      <c r="L35" s="58"/>
      <c r="M35" s="58" t="e">
        <f>VLOOKUP(L35,'Information Sheet'!$L$4:$M$8,2,FALSE)</f>
        <v>#N/A</v>
      </c>
      <c r="N35" s="59"/>
      <c r="O35" s="59" t="e">
        <f>VLOOKUP(N35,'Information Sheet'!$N$4:$O$8,2,FALSE)</f>
        <v>#N/A</v>
      </c>
      <c r="P35" s="60" t="e">
        <f t="shared" si="0"/>
        <v>#N/A</v>
      </c>
      <c r="Q35" s="60" t="e">
        <f>VLOOKUP(P35,'Information Sheet'!$P$4:$Q$8,2,TRUE)</f>
        <v>#N/A</v>
      </c>
    </row>
    <row r="36" spans="12:17">
      <c r="L36" s="58"/>
      <c r="M36" s="58" t="e">
        <f>VLOOKUP(L36,'Information Sheet'!$L$4:$M$8,2,FALSE)</f>
        <v>#N/A</v>
      </c>
      <c r="N36" s="59"/>
      <c r="O36" s="59" t="e">
        <f>VLOOKUP(N36,'Information Sheet'!$N$4:$O$8,2,FALSE)</f>
        <v>#N/A</v>
      </c>
      <c r="P36" s="60" t="e">
        <f t="shared" si="0"/>
        <v>#N/A</v>
      </c>
      <c r="Q36" s="60" t="e">
        <f>VLOOKUP(P36,'Information Sheet'!$P$4:$Q$8,2,TRUE)</f>
        <v>#N/A</v>
      </c>
    </row>
    <row r="37" spans="12:17">
      <c r="L37" s="58"/>
      <c r="M37" s="58" t="e">
        <f>VLOOKUP(L37,'Information Sheet'!$L$4:$M$8,2,FALSE)</f>
        <v>#N/A</v>
      </c>
      <c r="N37" s="59"/>
      <c r="O37" s="59" t="e">
        <f>VLOOKUP(N37,'Information Sheet'!$N$4:$O$8,2,FALSE)</f>
        <v>#N/A</v>
      </c>
      <c r="P37" s="60" t="e">
        <f t="shared" si="0"/>
        <v>#N/A</v>
      </c>
      <c r="Q37" s="60" t="e">
        <f>VLOOKUP(P37,'Information Sheet'!$P$4:$Q$8,2,TRUE)</f>
        <v>#N/A</v>
      </c>
    </row>
    <row r="38" spans="12:17">
      <c r="L38" s="58"/>
      <c r="M38" s="58" t="e">
        <f>VLOOKUP(L38,'Information Sheet'!$L$4:$M$8,2,FALSE)</f>
        <v>#N/A</v>
      </c>
      <c r="N38" s="59"/>
      <c r="O38" s="59" t="e">
        <f>VLOOKUP(N38,'Information Sheet'!$N$4:$O$8,2,FALSE)</f>
        <v>#N/A</v>
      </c>
      <c r="P38" s="60" t="e">
        <f t="shared" si="0"/>
        <v>#N/A</v>
      </c>
      <c r="Q38" s="60" t="e">
        <f>VLOOKUP(P38,'Information Sheet'!$P$4:$Q$8,2,TRUE)</f>
        <v>#N/A</v>
      </c>
    </row>
    <row r="39" spans="12:17">
      <c r="L39" s="58"/>
      <c r="M39" s="58" t="e">
        <f>VLOOKUP(L39,'Information Sheet'!$L$4:$M$8,2,FALSE)</f>
        <v>#N/A</v>
      </c>
      <c r="N39" s="59"/>
      <c r="O39" s="59" t="e">
        <f>VLOOKUP(N39,'Information Sheet'!$N$4:$O$8,2,FALSE)</f>
        <v>#N/A</v>
      </c>
      <c r="P39" s="60" t="e">
        <f t="shared" si="0"/>
        <v>#N/A</v>
      </c>
      <c r="Q39" s="60" t="e">
        <f>VLOOKUP(P39,'Information Sheet'!$P$4:$Q$8,2,TRUE)</f>
        <v>#N/A</v>
      </c>
    </row>
    <row r="40" spans="12:17">
      <c r="L40" s="58"/>
      <c r="M40" s="58" t="e">
        <f>VLOOKUP(L40,'Information Sheet'!$L$4:$M$8,2,FALSE)</f>
        <v>#N/A</v>
      </c>
      <c r="N40" s="59"/>
      <c r="O40" s="59" t="e">
        <f>VLOOKUP(N40,'Information Sheet'!$N$4:$O$8,2,FALSE)</f>
        <v>#N/A</v>
      </c>
      <c r="P40" s="60" t="e">
        <f t="shared" si="0"/>
        <v>#N/A</v>
      </c>
      <c r="Q40" s="60" t="e">
        <f>VLOOKUP(P40,'Information Sheet'!$P$4:$Q$8,2,TRUE)</f>
        <v>#N/A</v>
      </c>
    </row>
    <row r="41" spans="12:17">
      <c r="L41" s="58"/>
      <c r="M41" s="58" t="e">
        <f>VLOOKUP(L41,'Information Sheet'!$L$4:$M$8,2,FALSE)</f>
        <v>#N/A</v>
      </c>
      <c r="N41" s="59"/>
      <c r="O41" s="59" t="e">
        <f>VLOOKUP(N41,'Information Sheet'!$N$4:$O$8,2,FALSE)</f>
        <v>#N/A</v>
      </c>
      <c r="P41" s="60" t="e">
        <f t="shared" si="0"/>
        <v>#N/A</v>
      </c>
      <c r="Q41" s="60" t="e">
        <f>VLOOKUP(P41,'Information Sheet'!$P$4:$Q$8,2,TRUE)</f>
        <v>#N/A</v>
      </c>
    </row>
    <row r="42" spans="12:17">
      <c r="L42" s="58"/>
      <c r="M42" s="58" t="e">
        <f>VLOOKUP(L42,'Information Sheet'!$L$4:$M$8,2,FALSE)</f>
        <v>#N/A</v>
      </c>
      <c r="N42" s="59"/>
      <c r="O42" s="59" t="e">
        <f>VLOOKUP(N42,'Information Sheet'!$N$4:$O$8,2,FALSE)</f>
        <v>#N/A</v>
      </c>
      <c r="P42" s="60" t="e">
        <f t="shared" si="0"/>
        <v>#N/A</v>
      </c>
      <c r="Q42" s="60" t="e">
        <f>VLOOKUP(P42,'Information Sheet'!$P$4:$Q$8,2,TRUE)</f>
        <v>#N/A</v>
      </c>
    </row>
    <row r="43" spans="12:17">
      <c r="L43" s="58"/>
      <c r="M43" s="58" t="e">
        <f>VLOOKUP(L43,'Information Sheet'!$L$4:$M$8,2,FALSE)</f>
        <v>#N/A</v>
      </c>
      <c r="N43" s="59"/>
      <c r="O43" s="59" t="e">
        <f>VLOOKUP(N43,'Information Sheet'!$N$4:$O$8,2,FALSE)</f>
        <v>#N/A</v>
      </c>
      <c r="P43" s="60" t="e">
        <f t="shared" si="0"/>
        <v>#N/A</v>
      </c>
      <c r="Q43" s="60" t="e">
        <f>VLOOKUP(P43,'Information Sheet'!$P$4:$Q$8,2,TRUE)</f>
        <v>#N/A</v>
      </c>
    </row>
    <row r="44" spans="12:17">
      <c r="L44" s="58"/>
      <c r="M44" s="58" t="e">
        <f>VLOOKUP(L44,'Information Sheet'!$L$4:$M$8,2,FALSE)</f>
        <v>#N/A</v>
      </c>
      <c r="N44" s="59"/>
      <c r="O44" s="59" t="e">
        <f>VLOOKUP(N44,'Information Sheet'!$N$4:$O$8,2,FALSE)</f>
        <v>#N/A</v>
      </c>
      <c r="P44" s="60" t="e">
        <f t="shared" si="0"/>
        <v>#N/A</v>
      </c>
      <c r="Q44" s="60" t="e">
        <f>VLOOKUP(P44,'Information Sheet'!$P$4:$Q$8,2,TRUE)</f>
        <v>#N/A</v>
      </c>
    </row>
    <row r="45" spans="12:17">
      <c r="L45" s="58"/>
      <c r="M45" s="58" t="e">
        <f>VLOOKUP(L45,'Information Sheet'!$L$4:$M$8,2,FALSE)</f>
        <v>#N/A</v>
      </c>
      <c r="N45" s="59"/>
      <c r="O45" s="59" t="e">
        <f>VLOOKUP(N45,'Information Sheet'!$N$4:$O$8,2,FALSE)</f>
        <v>#N/A</v>
      </c>
      <c r="P45" s="60" t="e">
        <f t="shared" si="0"/>
        <v>#N/A</v>
      </c>
      <c r="Q45" s="60" t="e">
        <f>VLOOKUP(P45,'Information Sheet'!$P$4:$Q$8,2,TRUE)</f>
        <v>#N/A</v>
      </c>
    </row>
    <row r="46" spans="12:17">
      <c r="L46" s="58"/>
      <c r="M46" s="58" t="e">
        <f>VLOOKUP(L46,'Information Sheet'!$L$4:$M$8,2,FALSE)</f>
        <v>#N/A</v>
      </c>
      <c r="N46" s="59"/>
      <c r="O46" s="59" t="e">
        <f>VLOOKUP(N46,'Information Sheet'!$N$4:$O$8,2,FALSE)</f>
        <v>#N/A</v>
      </c>
      <c r="P46" s="60" t="e">
        <f t="shared" si="0"/>
        <v>#N/A</v>
      </c>
      <c r="Q46" s="60" t="e">
        <f>VLOOKUP(P46,'Information Sheet'!$P$4:$Q$8,2,TRUE)</f>
        <v>#N/A</v>
      </c>
    </row>
    <row r="47" spans="12:17">
      <c r="L47" s="58"/>
      <c r="M47" s="58" t="e">
        <f>VLOOKUP(L47,'Information Sheet'!$L$4:$M$8,2,FALSE)</f>
        <v>#N/A</v>
      </c>
      <c r="N47" s="59"/>
      <c r="O47" s="59" t="e">
        <f>VLOOKUP(N47,'Information Sheet'!$N$4:$O$8,2,FALSE)</f>
        <v>#N/A</v>
      </c>
      <c r="P47" s="60" t="e">
        <f t="shared" si="0"/>
        <v>#N/A</v>
      </c>
      <c r="Q47" s="60" t="e">
        <f>VLOOKUP(P47,'Information Sheet'!$P$4:$Q$8,2,TRUE)</f>
        <v>#N/A</v>
      </c>
    </row>
    <row r="48" spans="12:17">
      <c r="L48" s="58"/>
      <c r="M48" s="58" t="e">
        <f>VLOOKUP(L48,'Information Sheet'!$L$4:$M$8,2,FALSE)</f>
        <v>#N/A</v>
      </c>
      <c r="N48" s="59"/>
      <c r="O48" s="59" t="e">
        <f>VLOOKUP(N48,'Information Sheet'!$N$4:$O$8,2,FALSE)</f>
        <v>#N/A</v>
      </c>
      <c r="P48" s="60" t="e">
        <f t="shared" si="0"/>
        <v>#N/A</v>
      </c>
      <c r="Q48" s="60" t="e">
        <f>VLOOKUP(P48,'Information Sheet'!$P$4:$Q$8,2,TRUE)</f>
        <v>#N/A</v>
      </c>
    </row>
    <row r="49" spans="12:17">
      <c r="L49" s="58"/>
      <c r="M49" s="58" t="e">
        <f>VLOOKUP(L49,'Information Sheet'!$L$4:$M$8,2,FALSE)</f>
        <v>#N/A</v>
      </c>
      <c r="N49" s="59"/>
      <c r="O49" s="59" t="e">
        <f>VLOOKUP(N49,'Information Sheet'!$N$4:$O$8,2,FALSE)</f>
        <v>#N/A</v>
      </c>
      <c r="P49" s="60" t="e">
        <f t="shared" si="0"/>
        <v>#N/A</v>
      </c>
      <c r="Q49" s="60" t="e">
        <f>VLOOKUP(P49,'Information Sheet'!$P$4:$Q$8,2,TRUE)</f>
        <v>#N/A</v>
      </c>
    </row>
    <row r="50" spans="12:17">
      <c r="L50" s="58"/>
      <c r="M50" s="58" t="e">
        <f>VLOOKUP(L50,'Information Sheet'!$L$4:$M$8,2,FALSE)</f>
        <v>#N/A</v>
      </c>
      <c r="N50" s="59"/>
      <c r="O50" s="59" t="e">
        <f>VLOOKUP(N50,'Information Sheet'!$N$4:$O$8,2,FALSE)</f>
        <v>#N/A</v>
      </c>
      <c r="P50" s="60" t="e">
        <f t="shared" si="0"/>
        <v>#N/A</v>
      </c>
      <c r="Q50" s="60" t="e">
        <f>VLOOKUP(P50,'Information Sheet'!$P$4:$Q$8,2,TRUE)</f>
        <v>#N/A</v>
      </c>
    </row>
    <row r="51" spans="12:17">
      <c r="L51" s="58"/>
      <c r="M51" s="58" t="e">
        <f>VLOOKUP(L51,'Information Sheet'!$L$4:$M$8,2,FALSE)</f>
        <v>#N/A</v>
      </c>
      <c r="N51" s="59"/>
      <c r="O51" s="59" t="e">
        <f>VLOOKUP(N51,'Information Sheet'!$N$4:$O$8,2,FALSE)</f>
        <v>#N/A</v>
      </c>
      <c r="P51" s="60" t="e">
        <f t="shared" si="0"/>
        <v>#N/A</v>
      </c>
      <c r="Q51" s="60" t="e">
        <f>VLOOKUP(P51,'Information Sheet'!$P$4:$Q$8,2,TRUE)</f>
        <v>#N/A</v>
      </c>
    </row>
    <row r="52" spans="12:17">
      <c r="L52" s="58"/>
      <c r="M52" s="58" t="e">
        <f>VLOOKUP(L52,'Information Sheet'!$L$4:$M$8,2,FALSE)</f>
        <v>#N/A</v>
      </c>
      <c r="N52" s="59"/>
      <c r="O52" s="59" t="e">
        <f>VLOOKUP(N52,'Information Sheet'!$N$4:$O$8,2,FALSE)</f>
        <v>#N/A</v>
      </c>
      <c r="P52" s="60" t="e">
        <f t="shared" si="0"/>
        <v>#N/A</v>
      </c>
      <c r="Q52" s="60" t="e">
        <f>VLOOKUP(P52,'Information Sheet'!$P$4:$Q$8,2,TRUE)</f>
        <v>#N/A</v>
      </c>
    </row>
    <row r="53" spans="12:17">
      <c r="L53" s="58"/>
      <c r="M53" s="58" t="e">
        <f>VLOOKUP(L53,'Information Sheet'!$L$4:$M$8,2,FALSE)</f>
        <v>#N/A</v>
      </c>
      <c r="N53" s="59"/>
      <c r="O53" s="59" t="e">
        <f>VLOOKUP(N53,'Information Sheet'!$N$4:$O$8,2,FALSE)</f>
        <v>#N/A</v>
      </c>
      <c r="P53" s="60" t="e">
        <f t="shared" si="0"/>
        <v>#N/A</v>
      </c>
      <c r="Q53" s="60" t="e">
        <f>VLOOKUP(P53,'Information Sheet'!$P$4:$Q$8,2,TRUE)</f>
        <v>#N/A</v>
      </c>
    </row>
    <row r="54" spans="12:17">
      <c r="L54" s="58"/>
      <c r="M54" s="58" t="e">
        <f>VLOOKUP(L54,'Information Sheet'!$L$4:$M$8,2,FALSE)</f>
        <v>#N/A</v>
      </c>
      <c r="N54" s="59"/>
      <c r="O54" s="59" t="e">
        <f>VLOOKUP(N54,'Information Sheet'!$N$4:$O$8,2,FALSE)</f>
        <v>#N/A</v>
      </c>
      <c r="P54" s="60" t="e">
        <f t="shared" si="0"/>
        <v>#N/A</v>
      </c>
      <c r="Q54" s="60" t="e">
        <f>VLOOKUP(P54,'Information Sheet'!$P$4:$Q$8,2,TRUE)</f>
        <v>#N/A</v>
      </c>
    </row>
    <row r="55" spans="12:17">
      <c r="L55" s="58"/>
      <c r="M55" s="58" t="e">
        <f>VLOOKUP(L55,'Information Sheet'!$L$4:$M$8,2,FALSE)</f>
        <v>#N/A</v>
      </c>
      <c r="N55" s="59"/>
      <c r="O55" s="59" t="e">
        <f>VLOOKUP(N55,'Information Sheet'!$N$4:$O$8,2,FALSE)</f>
        <v>#N/A</v>
      </c>
      <c r="P55" s="60" t="e">
        <f t="shared" si="0"/>
        <v>#N/A</v>
      </c>
      <c r="Q55" s="60" t="e">
        <f>VLOOKUP(P55,'Information Sheet'!$P$4:$Q$8,2,TRUE)</f>
        <v>#N/A</v>
      </c>
    </row>
    <row r="56" spans="12:17">
      <c r="L56" s="58"/>
      <c r="M56" s="58" t="e">
        <f>VLOOKUP(L56,'Information Sheet'!$L$4:$M$8,2,FALSE)</f>
        <v>#N/A</v>
      </c>
      <c r="N56" s="59"/>
      <c r="O56" s="59" t="e">
        <f>VLOOKUP(N56,'Information Sheet'!$N$4:$O$8,2,FALSE)</f>
        <v>#N/A</v>
      </c>
      <c r="P56" s="60" t="e">
        <f t="shared" si="0"/>
        <v>#N/A</v>
      </c>
      <c r="Q56" s="60" t="e">
        <f>VLOOKUP(P56,'Information Sheet'!$P$4:$Q$8,2,TRUE)</f>
        <v>#N/A</v>
      </c>
    </row>
    <row r="57" spans="12:17">
      <c r="L57" s="58"/>
      <c r="M57" s="58" t="e">
        <f>VLOOKUP(L57,'Information Sheet'!$L$4:$M$8,2,FALSE)</f>
        <v>#N/A</v>
      </c>
      <c r="N57" s="59"/>
      <c r="O57" s="59" t="e">
        <f>VLOOKUP(N57,'Information Sheet'!$N$4:$O$8,2,FALSE)</f>
        <v>#N/A</v>
      </c>
      <c r="P57" s="60" t="e">
        <f t="shared" si="0"/>
        <v>#N/A</v>
      </c>
      <c r="Q57" s="60" t="e">
        <f>VLOOKUP(P57,'Information Sheet'!$P$4:$Q$8,2,TRUE)</f>
        <v>#N/A</v>
      </c>
    </row>
    <row r="58" spans="12:17">
      <c r="L58" s="58"/>
      <c r="M58" s="58" t="e">
        <f>VLOOKUP(L58,'Information Sheet'!$L$4:$M$8,2,FALSE)</f>
        <v>#N/A</v>
      </c>
      <c r="N58" s="59"/>
      <c r="O58" s="59" t="e">
        <f>VLOOKUP(N58,'Information Sheet'!$N$4:$O$8,2,FALSE)</f>
        <v>#N/A</v>
      </c>
      <c r="P58" s="60" t="e">
        <f t="shared" si="0"/>
        <v>#N/A</v>
      </c>
      <c r="Q58" s="60" t="e">
        <f>VLOOKUP(P58,'Information Sheet'!$P$4:$Q$8,2,TRUE)</f>
        <v>#N/A</v>
      </c>
    </row>
    <row r="59" spans="12:17">
      <c r="L59" s="58"/>
      <c r="M59" s="58" t="e">
        <f>VLOOKUP(L59,'Information Sheet'!$L$4:$M$8,2,FALSE)</f>
        <v>#N/A</v>
      </c>
      <c r="N59" s="59"/>
      <c r="O59" s="59" t="e">
        <f>VLOOKUP(N59,'Information Sheet'!$N$4:$O$8,2,FALSE)</f>
        <v>#N/A</v>
      </c>
      <c r="P59" s="60" t="e">
        <f t="shared" si="0"/>
        <v>#N/A</v>
      </c>
      <c r="Q59" s="60" t="e">
        <f>VLOOKUP(P59,'Information Sheet'!$P$4:$Q$8,2,TRUE)</f>
        <v>#N/A</v>
      </c>
    </row>
    <row r="60" spans="12:17">
      <c r="L60" s="58"/>
      <c r="M60" s="58" t="e">
        <f>VLOOKUP(L60,'Information Sheet'!$L$4:$M$8,2,FALSE)</f>
        <v>#N/A</v>
      </c>
      <c r="N60" s="59"/>
      <c r="O60" s="59" t="e">
        <f>VLOOKUP(N60,'Information Sheet'!$N$4:$O$8,2,FALSE)</f>
        <v>#N/A</v>
      </c>
      <c r="P60" s="60" t="e">
        <f t="shared" si="0"/>
        <v>#N/A</v>
      </c>
      <c r="Q60" s="60" t="e">
        <f>VLOOKUP(P60,'Information Sheet'!$P$4:$Q$8,2,TRUE)</f>
        <v>#N/A</v>
      </c>
    </row>
    <row r="61" spans="12:17">
      <c r="L61" s="58"/>
      <c r="M61" s="58" t="e">
        <f>VLOOKUP(L61,'Information Sheet'!$L$4:$M$8,2,FALSE)</f>
        <v>#N/A</v>
      </c>
      <c r="N61" s="59"/>
      <c r="O61" s="59" t="e">
        <f>VLOOKUP(N61,'Information Sheet'!$N$4:$O$8,2,FALSE)</f>
        <v>#N/A</v>
      </c>
      <c r="P61" s="60" t="e">
        <f t="shared" si="0"/>
        <v>#N/A</v>
      </c>
      <c r="Q61" s="60" t="e">
        <f>VLOOKUP(P61,'Information Sheet'!$P$4:$Q$8,2,TRUE)</f>
        <v>#N/A</v>
      </c>
    </row>
    <row r="62" spans="12:17">
      <c r="L62" s="58"/>
      <c r="M62" s="58" t="e">
        <f>VLOOKUP(L62,'Information Sheet'!$L$4:$M$8,2,FALSE)</f>
        <v>#N/A</v>
      </c>
      <c r="N62" s="59"/>
      <c r="O62" s="59" t="e">
        <f>VLOOKUP(N62,'Information Sheet'!$N$4:$O$8,2,FALSE)</f>
        <v>#N/A</v>
      </c>
      <c r="P62" s="60" t="e">
        <f t="shared" si="0"/>
        <v>#N/A</v>
      </c>
      <c r="Q62" s="60" t="e">
        <f>VLOOKUP(P62,'Information Sheet'!$P$4:$Q$8,2,TRUE)</f>
        <v>#N/A</v>
      </c>
    </row>
    <row r="63" spans="12:17">
      <c r="L63" s="58"/>
      <c r="M63" s="58" t="e">
        <f>VLOOKUP(L63,'Information Sheet'!$L$4:$M$8,2,FALSE)</f>
        <v>#N/A</v>
      </c>
      <c r="N63" s="59"/>
      <c r="O63" s="59" t="e">
        <f>VLOOKUP(N63,'Information Sheet'!$N$4:$O$8,2,FALSE)</f>
        <v>#N/A</v>
      </c>
      <c r="P63" s="60" t="e">
        <f t="shared" si="0"/>
        <v>#N/A</v>
      </c>
      <c r="Q63" s="60" t="e">
        <f>VLOOKUP(P63,'Information Sheet'!$P$4:$Q$8,2,TRUE)</f>
        <v>#N/A</v>
      </c>
    </row>
    <row r="64" spans="12:17">
      <c r="L64" s="58"/>
      <c r="M64" s="58" t="e">
        <f>VLOOKUP(L64,'Information Sheet'!$L$4:$M$8,2,FALSE)</f>
        <v>#N/A</v>
      </c>
      <c r="N64" s="59"/>
      <c r="O64" s="59" t="e">
        <f>VLOOKUP(N64,'Information Sheet'!$N$4:$O$8,2,FALSE)</f>
        <v>#N/A</v>
      </c>
      <c r="P64" s="60" t="e">
        <f t="shared" si="0"/>
        <v>#N/A</v>
      </c>
      <c r="Q64" s="60" t="e">
        <f>VLOOKUP(P64,'Information Sheet'!$P$4:$Q$8,2,TRUE)</f>
        <v>#N/A</v>
      </c>
    </row>
    <row r="65" spans="12:17">
      <c r="L65" s="58"/>
      <c r="M65" s="58" t="e">
        <f>VLOOKUP(L65,'Information Sheet'!$L$4:$M$8,2,FALSE)</f>
        <v>#N/A</v>
      </c>
      <c r="N65" s="59"/>
      <c r="O65" s="59" t="e">
        <f>VLOOKUP(N65,'Information Sheet'!$N$4:$O$8,2,FALSE)</f>
        <v>#N/A</v>
      </c>
      <c r="P65" s="60" t="e">
        <f t="shared" si="0"/>
        <v>#N/A</v>
      </c>
      <c r="Q65" s="60" t="e">
        <f>VLOOKUP(P65,'Information Sheet'!$P$4:$Q$8,2,TRUE)</f>
        <v>#N/A</v>
      </c>
    </row>
    <row r="66" spans="12:17">
      <c r="L66" s="58"/>
      <c r="M66" s="58" t="e">
        <f>VLOOKUP(L66,'Information Sheet'!$L$4:$M$8,2,FALSE)</f>
        <v>#N/A</v>
      </c>
      <c r="N66" s="59"/>
      <c r="O66" s="59" t="e">
        <f>VLOOKUP(N66,'Information Sheet'!$N$4:$O$8,2,FALSE)</f>
        <v>#N/A</v>
      </c>
      <c r="P66" s="60" t="e">
        <f t="shared" si="0"/>
        <v>#N/A</v>
      </c>
      <c r="Q66" s="60" t="e">
        <f>VLOOKUP(P66,'Information Sheet'!$P$4:$Q$8,2,TRUE)</f>
        <v>#N/A</v>
      </c>
    </row>
    <row r="67" spans="12:17">
      <c r="L67" s="58"/>
      <c r="M67" s="58" t="e">
        <f>VLOOKUP(L67,'Information Sheet'!$L$4:$M$8,2,FALSE)</f>
        <v>#N/A</v>
      </c>
      <c r="N67" s="59"/>
      <c r="O67" s="59" t="e">
        <f>VLOOKUP(N67,'Information Sheet'!$N$4:$O$8,2,FALSE)</f>
        <v>#N/A</v>
      </c>
      <c r="P67" s="60" t="e">
        <f t="shared" si="0"/>
        <v>#N/A</v>
      </c>
      <c r="Q67" s="60" t="e">
        <f>VLOOKUP(P67,'Information Sheet'!$P$4:$Q$8,2,TRUE)</f>
        <v>#N/A</v>
      </c>
    </row>
    <row r="68" spans="12:17">
      <c r="L68" s="58"/>
      <c r="M68" s="58" t="e">
        <f>VLOOKUP(L68,'Information Sheet'!$L$4:$M$8,2,FALSE)</f>
        <v>#N/A</v>
      </c>
      <c r="N68" s="59"/>
      <c r="O68" s="59" t="e">
        <f>VLOOKUP(N68,'Information Sheet'!$N$4:$O$8,2,FALSE)</f>
        <v>#N/A</v>
      </c>
      <c r="P68" s="60" t="e">
        <f t="shared" ref="P68:P100" si="1">M68*O68</f>
        <v>#N/A</v>
      </c>
      <c r="Q68" s="60" t="e">
        <f>VLOOKUP(P68,'Information Sheet'!$P$4:$Q$8,2,TRUE)</f>
        <v>#N/A</v>
      </c>
    </row>
    <row r="69" spans="12:17">
      <c r="L69" s="58"/>
      <c r="M69" s="58" t="e">
        <f>VLOOKUP(L69,'Information Sheet'!$L$4:$M$8,2,FALSE)</f>
        <v>#N/A</v>
      </c>
      <c r="N69" s="59"/>
      <c r="O69" s="59" t="e">
        <f>VLOOKUP(N69,'Information Sheet'!$N$4:$O$8,2,FALSE)</f>
        <v>#N/A</v>
      </c>
      <c r="P69" s="60" t="e">
        <f t="shared" si="1"/>
        <v>#N/A</v>
      </c>
      <c r="Q69" s="60" t="e">
        <f>VLOOKUP(P69,'Information Sheet'!$P$4:$Q$8,2,TRUE)</f>
        <v>#N/A</v>
      </c>
    </row>
    <row r="70" spans="12:17">
      <c r="L70" s="58"/>
      <c r="M70" s="58" t="e">
        <f>VLOOKUP(L70,'Information Sheet'!$L$4:$M$8,2,FALSE)</f>
        <v>#N/A</v>
      </c>
      <c r="N70" s="59"/>
      <c r="O70" s="59" t="e">
        <f>VLOOKUP(N70,'Information Sheet'!$N$4:$O$8,2,FALSE)</f>
        <v>#N/A</v>
      </c>
      <c r="P70" s="60" t="e">
        <f t="shared" si="1"/>
        <v>#N/A</v>
      </c>
      <c r="Q70" s="60" t="e">
        <f>VLOOKUP(P70,'Information Sheet'!$P$4:$Q$8,2,TRUE)</f>
        <v>#N/A</v>
      </c>
    </row>
    <row r="71" spans="12:17">
      <c r="L71" s="58"/>
      <c r="M71" s="58" t="e">
        <f>VLOOKUP(L71,'Information Sheet'!$L$4:$M$8,2,FALSE)</f>
        <v>#N/A</v>
      </c>
      <c r="N71" s="59"/>
      <c r="O71" s="59" t="e">
        <f>VLOOKUP(N71,'Information Sheet'!$N$4:$O$8,2,FALSE)</f>
        <v>#N/A</v>
      </c>
      <c r="P71" s="60" t="e">
        <f t="shared" si="1"/>
        <v>#N/A</v>
      </c>
      <c r="Q71" s="60" t="e">
        <f>VLOOKUP(P71,'Information Sheet'!$P$4:$Q$8,2,TRUE)</f>
        <v>#N/A</v>
      </c>
    </row>
    <row r="72" spans="12:17">
      <c r="L72" s="58"/>
      <c r="M72" s="58" t="e">
        <f>VLOOKUP(L72,'Information Sheet'!$L$4:$M$8,2,FALSE)</f>
        <v>#N/A</v>
      </c>
      <c r="N72" s="59"/>
      <c r="O72" s="59" t="e">
        <f>VLOOKUP(N72,'Information Sheet'!$N$4:$O$8,2,FALSE)</f>
        <v>#N/A</v>
      </c>
      <c r="P72" s="60" t="e">
        <f t="shared" si="1"/>
        <v>#N/A</v>
      </c>
      <c r="Q72" s="60" t="e">
        <f>VLOOKUP(P72,'Information Sheet'!$P$4:$Q$8,2,TRUE)</f>
        <v>#N/A</v>
      </c>
    </row>
    <row r="73" spans="12:17">
      <c r="L73" s="58"/>
      <c r="M73" s="58" t="e">
        <f>VLOOKUP(L73,'Information Sheet'!$L$4:$M$8,2,FALSE)</f>
        <v>#N/A</v>
      </c>
      <c r="N73" s="59"/>
      <c r="O73" s="59" t="e">
        <f>VLOOKUP(N73,'Information Sheet'!$N$4:$O$8,2,FALSE)</f>
        <v>#N/A</v>
      </c>
      <c r="P73" s="60" t="e">
        <f t="shared" si="1"/>
        <v>#N/A</v>
      </c>
      <c r="Q73" s="60" t="e">
        <f>VLOOKUP(P73,'Information Sheet'!$P$4:$Q$8,2,TRUE)</f>
        <v>#N/A</v>
      </c>
    </row>
    <row r="74" spans="12:17">
      <c r="L74" s="58"/>
      <c r="M74" s="58" t="e">
        <f>VLOOKUP(L74,'Information Sheet'!$L$4:$M$8,2,FALSE)</f>
        <v>#N/A</v>
      </c>
      <c r="N74" s="59"/>
      <c r="O74" s="59" t="e">
        <f>VLOOKUP(N74,'Information Sheet'!$N$4:$O$8,2,FALSE)</f>
        <v>#N/A</v>
      </c>
      <c r="P74" s="60" t="e">
        <f t="shared" si="1"/>
        <v>#N/A</v>
      </c>
      <c r="Q74" s="60" t="e">
        <f>VLOOKUP(P74,'Information Sheet'!$P$4:$Q$8,2,TRUE)</f>
        <v>#N/A</v>
      </c>
    </row>
    <row r="75" spans="12:17">
      <c r="L75" s="58"/>
      <c r="M75" s="58" t="e">
        <f>VLOOKUP(L75,'Information Sheet'!$L$4:$M$8,2,FALSE)</f>
        <v>#N/A</v>
      </c>
      <c r="N75" s="59"/>
      <c r="O75" s="59" t="e">
        <f>VLOOKUP(N75,'Information Sheet'!$N$4:$O$8,2,FALSE)</f>
        <v>#N/A</v>
      </c>
      <c r="P75" s="60" t="e">
        <f t="shared" si="1"/>
        <v>#N/A</v>
      </c>
      <c r="Q75" s="60" t="e">
        <f>VLOOKUP(P75,'Information Sheet'!$P$4:$Q$8,2,TRUE)</f>
        <v>#N/A</v>
      </c>
    </row>
    <row r="76" spans="12:17">
      <c r="L76" s="58"/>
      <c r="M76" s="58" t="e">
        <f>VLOOKUP(L76,'Information Sheet'!$L$4:$M$8,2,FALSE)</f>
        <v>#N/A</v>
      </c>
      <c r="N76" s="59"/>
      <c r="O76" s="59" t="e">
        <f>VLOOKUP(N76,'Information Sheet'!$N$4:$O$8,2,FALSE)</f>
        <v>#N/A</v>
      </c>
      <c r="P76" s="60" t="e">
        <f t="shared" si="1"/>
        <v>#N/A</v>
      </c>
      <c r="Q76" s="60" t="e">
        <f>VLOOKUP(P76,'Information Sheet'!$P$4:$Q$8,2,TRUE)</f>
        <v>#N/A</v>
      </c>
    </row>
    <row r="77" spans="12:17">
      <c r="L77" s="58"/>
      <c r="M77" s="58" t="e">
        <f>VLOOKUP(L77,'Information Sheet'!$L$4:$M$8,2,FALSE)</f>
        <v>#N/A</v>
      </c>
      <c r="N77" s="59"/>
      <c r="O77" s="59" t="e">
        <f>VLOOKUP(N77,'Information Sheet'!$N$4:$O$8,2,FALSE)</f>
        <v>#N/A</v>
      </c>
      <c r="P77" s="60" t="e">
        <f t="shared" si="1"/>
        <v>#N/A</v>
      </c>
      <c r="Q77" s="60" t="e">
        <f>VLOOKUP(P77,'Information Sheet'!$P$4:$Q$8,2,TRUE)</f>
        <v>#N/A</v>
      </c>
    </row>
    <row r="78" spans="12:17">
      <c r="L78" s="58"/>
      <c r="M78" s="58" t="e">
        <f>VLOOKUP(L78,'Information Sheet'!$L$4:$M$8,2,FALSE)</f>
        <v>#N/A</v>
      </c>
      <c r="N78" s="59"/>
      <c r="O78" s="59" t="e">
        <f>VLOOKUP(N78,'Information Sheet'!$N$4:$O$8,2,FALSE)</f>
        <v>#N/A</v>
      </c>
      <c r="P78" s="60" t="e">
        <f t="shared" si="1"/>
        <v>#N/A</v>
      </c>
      <c r="Q78" s="60" t="e">
        <f>VLOOKUP(P78,'Information Sheet'!$P$4:$Q$8,2,TRUE)</f>
        <v>#N/A</v>
      </c>
    </row>
    <row r="79" spans="12:17">
      <c r="L79" s="58"/>
      <c r="M79" s="58" t="e">
        <f>VLOOKUP(L79,'Information Sheet'!$L$4:$M$8,2,FALSE)</f>
        <v>#N/A</v>
      </c>
      <c r="N79" s="59"/>
      <c r="O79" s="59" t="e">
        <f>VLOOKUP(N79,'Information Sheet'!$N$4:$O$8,2,FALSE)</f>
        <v>#N/A</v>
      </c>
      <c r="P79" s="60" t="e">
        <f t="shared" si="1"/>
        <v>#N/A</v>
      </c>
      <c r="Q79" s="60" t="e">
        <f>VLOOKUP(P79,'Information Sheet'!$P$4:$Q$8,2,TRUE)</f>
        <v>#N/A</v>
      </c>
    </row>
    <row r="80" spans="12:17">
      <c r="L80" s="58"/>
      <c r="M80" s="58" t="e">
        <f>VLOOKUP(L80,'Information Sheet'!$L$4:$M$8,2,FALSE)</f>
        <v>#N/A</v>
      </c>
      <c r="N80" s="59"/>
      <c r="O80" s="59" t="e">
        <f>VLOOKUP(N80,'Information Sheet'!$N$4:$O$8,2,FALSE)</f>
        <v>#N/A</v>
      </c>
      <c r="P80" s="60" t="e">
        <f t="shared" si="1"/>
        <v>#N/A</v>
      </c>
      <c r="Q80" s="60" t="e">
        <f>VLOOKUP(P80,'Information Sheet'!$P$4:$Q$8,2,TRUE)</f>
        <v>#N/A</v>
      </c>
    </row>
    <row r="81" spans="12:17">
      <c r="L81" s="58"/>
      <c r="M81" s="58" t="e">
        <f>VLOOKUP(L81,'Information Sheet'!$L$4:$M$8,2,FALSE)</f>
        <v>#N/A</v>
      </c>
      <c r="N81" s="59"/>
      <c r="O81" s="59" t="e">
        <f>VLOOKUP(N81,'Information Sheet'!$N$4:$O$8,2,FALSE)</f>
        <v>#N/A</v>
      </c>
      <c r="P81" s="60" t="e">
        <f t="shared" si="1"/>
        <v>#N/A</v>
      </c>
      <c r="Q81" s="60" t="e">
        <f>VLOOKUP(P81,'Information Sheet'!$P$4:$Q$8,2,TRUE)</f>
        <v>#N/A</v>
      </c>
    </row>
    <row r="82" spans="12:17">
      <c r="L82" s="58"/>
      <c r="M82" s="58" t="e">
        <f>VLOOKUP(L82,'Information Sheet'!$L$4:$M$8,2,FALSE)</f>
        <v>#N/A</v>
      </c>
      <c r="N82" s="59"/>
      <c r="O82" s="59" t="e">
        <f>VLOOKUP(N82,'Information Sheet'!$N$4:$O$8,2,FALSE)</f>
        <v>#N/A</v>
      </c>
      <c r="P82" s="60" t="e">
        <f t="shared" si="1"/>
        <v>#N/A</v>
      </c>
      <c r="Q82" s="60" t="e">
        <f>VLOOKUP(P82,'Information Sheet'!$P$4:$Q$8,2,TRUE)</f>
        <v>#N/A</v>
      </c>
    </row>
    <row r="83" spans="12:17">
      <c r="L83" s="58"/>
      <c r="M83" s="58" t="e">
        <f>VLOOKUP(L83,'Information Sheet'!$L$4:$M$8,2,FALSE)</f>
        <v>#N/A</v>
      </c>
      <c r="N83" s="59"/>
      <c r="O83" s="59" t="e">
        <f>VLOOKUP(N83,'Information Sheet'!$N$4:$O$8,2,FALSE)</f>
        <v>#N/A</v>
      </c>
      <c r="P83" s="60" t="e">
        <f t="shared" si="1"/>
        <v>#N/A</v>
      </c>
      <c r="Q83" s="60" t="e">
        <f>VLOOKUP(P83,'Information Sheet'!$P$4:$Q$8,2,TRUE)</f>
        <v>#N/A</v>
      </c>
    </row>
    <row r="84" spans="12:17">
      <c r="L84" s="58"/>
      <c r="M84" s="58" t="e">
        <f>VLOOKUP(L84,'Information Sheet'!$L$4:$M$8,2,FALSE)</f>
        <v>#N/A</v>
      </c>
      <c r="N84" s="59"/>
      <c r="O84" s="59" t="e">
        <f>VLOOKUP(N84,'Information Sheet'!$N$4:$O$8,2,FALSE)</f>
        <v>#N/A</v>
      </c>
      <c r="P84" s="60" t="e">
        <f t="shared" si="1"/>
        <v>#N/A</v>
      </c>
      <c r="Q84" s="60" t="e">
        <f>VLOOKUP(P84,'Information Sheet'!$P$4:$Q$8,2,TRUE)</f>
        <v>#N/A</v>
      </c>
    </row>
    <row r="85" spans="12:17">
      <c r="L85" s="58"/>
      <c r="M85" s="58" t="e">
        <f>VLOOKUP(L85,'Information Sheet'!$L$4:$M$8,2,FALSE)</f>
        <v>#N/A</v>
      </c>
      <c r="N85" s="59"/>
      <c r="O85" s="59" t="e">
        <f>VLOOKUP(N85,'Information Sheet'!$N$4:$O$8,2,FALSE)</f>
        <v>#N/A</v>
      </c>
      <c r="P85" s="60" t="e">
        <f t="shared" si="1"/>
        <v>#N/A</v>
      </c>
      <c r="Q85" s="60" t="e">
        <f>VLOOKUP(P85,'Information Sheet'!$P$4:$Q$8,2,TRUE)</f>
        <v>#N/A</v>
      </c>
    </row>
    <row r="86" spans="12:17">
      <c r="L86" s="58"/>
      <c r="M86" s="58" t="e">
        <f>VLOOKUP(L86,'Information Sheet'!$L$4:$M$8,2,FALSE)</f>
        <v>#N/A</v>
      </c>
      <c r="N86" s="59"/>
      <c r="O86" s="59" t="e">
        <f>VLOOKUP(N86,'Information Sheet'!$N$4:$O$8,2,FALSE)</f>
        <v>#N/A</v>
      </c>
      <c r="P86" s="60" t="e">
        <f t="shared" si="1"/>
        <v>#N/A</v>
      </c>
      <c r="Q86" s="60" t="e">
        <f>VLOOKUP(P86,'Information Sheet'!$P$4:$Q$8,2,TRUE)</f>
        <v>#N/A</v>
      </c>
    </row>
    <row r="87" spans="12:17">
      <c r="L87" s="58"/>
      <c r="M87" s="58" t="e">
        <f>VLOOKUP(L87,'Information Sheet'!$L$4:$M$8,2,FALSE)</f>
        <v>#N/A</v>
      </c>
      <c r="N87" s="59"/>
      <c r="O87" s="59" t="e">
        <f>VLOOKUP(N87,'Information Sheet'!$N$4:$O$8,2,FALSE)</f>
        <v>#N/A</v>
      </c>
      <c r="P87" s="60" t="e">
        <f t="shared" si="1"/>
        <v>#N/A</v>
      </c>
      <c r="Q87" s="60" t="e">
        <f>VLOOKUP(P87,'Information Sheet'!$P$4:$Q$8,2,TRUE)</f>
        <v>#N/A</v>
      </c>
    </row>
    <row r="88" spans="12:17">
      <c r="L88" s="58"/>
      <c r="M88" s="58" t="e">
        <f>VLOOKUP(L88,'Information Sheet'!$L$4:$M$8,2,FALSE)</f>
        <v>#N/A</v>
      </c>
      <c r="N88" s="59"/>
      <c r="O88" s="59" t="e">
        <f>VLOOKUP(N88,'Information Sheet'!$N$4:$O$8,2,FALSE)</f>
        <v>#N/A</v>
      </c>
      <c r="P88" s="60" t="e">
        <f t="shared" si="1"/>
        <v>#N/A</v>
      </c>
      <c r="Q88" s="60" t="e">
        <f>VLOOKUP(P88,'Information Sheet'!$P$4:$Q$8,2,TRUE)</f>
        <v>#N/A</v>
      </c>
    </row>
    <row r="89" spans="12:17">
      <c r="L89" s="58"/>
      <c r="M89" s="58" t="e">
        <f>VLOOKUP(L89,'Information Sheet'!$L$4:$M$8,2,FALSE)</f>
        <v>#N/A</v>
      </c>
      <c r="N89" s="59"/>
      <c r="O89" s="59" t="e">
        <f>VLOOKUP(N89,'Information Sheet'!$N$4:$O$8,2,FALSE)</f>
        <v>#N/A</v>
      </c>
      <c r="P89" s="60" t="e">
        <f t="shared" si="1"/>
        <v>#N/A</v>
      </c>
      <c r="Q89" s="60" t="e">
        <f>VLOOKUP(P89,'Information Sheet'!$P$4:$Q$8,2,TRUE)</f>
        <v>#N/A</v>
      </c>
    </row>
    <row r="90" spans="12:17">
      <c r="L90" s="58"/>
      <c r="M90" s="58" t="e">
        <f>VLOOKUP(L90,'Information Sheet'!$L$4:$M$8,2,FALSE)</f>
        <v>#N/A</v>
      </c>
      <c r="N90" s="59"/>
      <c r="O90" s="59" t="e">
        <f>VLOOKUP(N90,'Information Sheet'!$N$4:$O$8,2,FALSE)</f>
        <v>#N/A</v>
      </c>
      <c r="P90" s="60" t="e">
        <f t="shared" si="1"/>
        <v>#N/A</v>
      </c>
      <c r="Q90" s="60" t="e">
        <f>VLOOKUP(P90,'Information Sheet'!$P$4:$Q$8,2,TRUE)</f>
        <v>#N/A</v>
      </c>
    </row>
    <row r="91" spans="12:17">
      <c r="L91" s="58"/>
      <c r="M91" s="58" t="e">
        <f>VLOOKUP(L91,'Information Sheet'!$L$4:$M$8,2,FALSE)</f>
        <v>#N/A</v>
      </c>
      <c r="N91" s="59"/>
      <c r="O91" s="59" t="e">
        <f>VLOOKUP(N91,'Information Sheet'!$N$4:$O$8,2,FALSE)</f>
        <v>#N/A</v>
      </c>
      <c r="P91" s="60" t="e">
        <f t="shared" si="1"/>
        <v>#N/A</v>
      </c>
      <c r="Q91" s="60" t="e">
        <f>VLOOKUP(P91,'Information Sheet'!$P$4:$Q$8,2,TRUE)</f>
        <v>#N/A</v>
      </c>
    </row>
    <row r="92" spans="12:17">
      <c r="L92" s="58"/>
      <c r="M92" s="58" t="e">
        <f>VLOOKUP(L92,'Information Sheet'!$L$4:$M$8,2,FALSE)</f>
        <v>#N/A</v>
      </c>
      <c r="N92" s="59"/>
      <c r="O92" s="59" t="e">
        <f>VLOOKUP(N92,'Information Sheet'!$N$4:$O$8,2,FALSE)</f>
        <v>#N/A</v>
      </c>
      <c r="P92" s="60" t="e">
        <f t="shared" si="1"/>
        <v>#N/A</v>
      </c>
      <c r="Q92" s="60" t="e">
        <f>VLOOKUP(P92,'Information Sheet'!$P$4:$Q$8,2,TRUE)</f>
        <v>#N/A</v>
      </c>
    </row>
    <row r="93" spans="12:17">
      <c r="L93" s="58"/>
      <c r="M93" s="58" t="e">
        <f>VLOOKUP(L93,'Information Sheet'!$L$4:$M$8,2,FALSE)</f>
        <v>#N/A</v>
      </c>
      <c r="N93" s="59"/>
      <c r="O93" s="59" t="e">
        <f>VLOOKUP(N93,'Information Sheet'!$N$4:$O$8,2,FALSE)</f>
        <v>#N/A</v>
      </c>
      <c r="P93" s="60" t="e">
        <f t="shared" si="1"/>
        <v>#N/A</v>
      </c>
      <c r="Q93" s="60" t="e">
        <f>VLOOKUP(P93,'Information Sheet'!$P$4:$Q$8,2,TRUE)</f>
        <v>#N/A</v>
      </c>
    </row>
    <row r="94" spans="12:17">
      <c r="L94" s="58"/>
      <c r="M94" s="58" t="e">
        <f>VLOOKUP(L94,'Information Sheet'!$L$4:$M$8,2,FALSE)</f>
        <v>#N/A</v>
      </c>
      <c r="N94" s="59"/>
      <c r="O94" s="59" t="e">
        <f>VLOOKUP(N94,'Information Sheet'!$N$4:$O$8,2,FALSE)</f>
        <v>#N/A</v>
      </c>
      <c r="P94" s="60" t="e">
        <f t="shared" si="1"/>
        <v>#N/A</v>
      </c>
      <c r="Q94" s="60" t="e">
        <f>VLOOKUP(P94,'Information Sheet'!$P$4:$Q$8,2,TRUE)</f>
        <v>#N/A</v>
      </c>
    </row>
    <row r="95" spans="12:17">
      <c r="L95" s="58"/>
      <c r="M95" s="58" t="e">
        <f>VLOOKUP(L95,'Information Sheet'!$L$4:$M$8,2,FALSE)</f>
        <v>#N/A</v>
      </c>
      <c r="N95" s="59"/>
      <c r="O95" s="59" t="e">
        <f>VLOOKUP(N95,'Information Sheet'!$N$4:$O$8,2,FALSE)</f>
        <v>#N/A</v>
      </c>
      <c r="P95" s="60" t="e">
        <f t="shared" si="1"/>
        <v>#N/A</v>
      </c>
      <c r="Q95" s="60" t="e">
        <f>VLOOKUP(P95,'Information Sheet'!$P$4:$Q$8,2,TRUE)</f>
        <v>#N/A</v>
      </c>
    </row>
    <row r="96" spans="12:17">
      <c r="L96" s="58"/>
      <c r="M96" s="58" t="e">
        <f>VLOOKUP(L96,'Information Sheet'!$L$4:$M$8,2,FALSE)</f>
        <v>#N/A</v>
      </c>
      <c r="N96" s="59"/>
      <c r="O96" s="59" t="e">
        <f>VLOOKUP(N96,'Information Sheet'!$N$4:$O$8,2,FALSE)</f>
        <v>#N/A</v>
      </c>
      <c r="P96" s="60" t="e">
        <f t="shared" si="1"/>
        <v>#N/A</v>
      </c>
      <c r="Q96" s="60" t="e">
        <f>VLOOKUP(P96,'Information Sheet'!$P$4:$Q$8,2,TRUE)</f>
        <v>#N/A</v>
      </c>
    </row>
    <row r="97" spans="12:17">
      <c r="L97" s="58"/>
      <c r="M97" s="58" t="e">
        <f>VLOOKUP(L97,'Information Sheet'!$L$4:$M$8,2,FALSE)</f>
        <v>#N/A</v>
      </c>
      <c r="N97" s="59"/>
      <c r="O97" s="59" t="e">
        <f>VLOOKUP(N97,'Information Sheet'!$N$4:$O$8,2,FALSE)</f>
        <v>#N/A</v>
      </c>
      <c r="P97" s="60" t="e">
        <f t="shared" si="1"/>
        <v>#N/A</v>
      </c>
      <c r="Q97" s="60" t="e">
        <f>VLOOKUP(P97,'Information Sheet'!$P$4:$Q$8,2,TRUE)</f>
        <v>#N/A</v>
      </c>
    </row>
    <row r="98" spans="12:17">
      <c r="L98" s="58"/>
      <c r="M98" s="58" t="e">
        <f>VLOOKUP(L98,'Information Sheet'!$L$4:$M$8,2,FALSE)</f>
        <v>#N/A</v>
      </c>
      <c r="N98" s="59"/>
      <c r="O98" s="59" t="e">
        <f>VLOOKUP(N98,'Information Sheet'!$N$4:$O$8,2,FALSE)</f>
        <v>#N/A</v>
      </c>
      <c r="P98" s="60" t="e">
        <f t="shared" si="1"/>
        <v>#N/A</v>
      </c>
      <c r="Q98" s="60" t="e">
        <f>VLOOKUP(P98,'Information Sheet'!$P$4:$Q$8,2,TRUE)</f>
        <v>#N/A</v>
      </c>
    </row>
    <row r="99" spans="12:17">
      <c r="L99" s="58"/>
      <c r="M99" s="58" t="e">
        <f>VLOOKUP(L99,'Information Sheet'!$L$4:$M$8,2,FALSE)</f>
        <v>#N/A</v>
      </c>
      <c r="N99" s="59"/>
      <c r="O99" s="59" t="e">
        <f>VLOOKUP(N99,'Information Sheet'!$N$4:$O$8,2,FALSE)</f>
        <v>#N/A</v>
      </c>
      <c r="P99" s="60" t="e">
        <f t="shared" si="1"/>
        <v>#N/A</v>
      </c>
      <c r="Q99" s="60" t="e">
        <f>VLOOKUP(P99,'Information Sheet'!$P$4:$Q$8,2,TRUE)</f>
        <v>#N/A</v>
      </c>
    </row>
    <row r="100" spans="12:17">
      <c r="L100" s="58"/>
      <c r="M100" s="58" t="e">
        <f>VLOOKUP(L100,'Information Sheet'!$L$4:$M$8,2,FALSE)</f>
        <v>#N/A</v>
      </c>
      <c r="N100" s="59"/>
      <c r="O100" s="59" t="e">
        <f>VLOOKUP(N100,'Information Sheet'!$N$4:$O$8,2,FALSE)</f>
        <v>#N/A</v>
      </c>
      <c r="P100" s="60" t="e">
        <f t="shared" si="1"/>
        <v>#N/A</v>
      </c>
      <c r="Q100" s="60" t="e">
        <f>VLOOKUP(P100,'Information Sheet'!$P$4:$Q$8,2,TRUE)</f>
        <v>#N/A</v>
      </c>
    </row>
  </sheetData>
  <mergeCells count="3">
    <mergeCell ref="L1:Q1"/>
    <mergeCell ref="B3:B4"/>
    <mergeCell ref="B5:B6"/>
  </mergeCells>
  <phoneticPr fontId="16" type="noConversion"/>
  <conditionalFormatting sqref="Q3:Q100">
    <cfRule type="containsText" dxfId="9" priority="1" operator="containsText" text="Severe">
      <formula>NOT(ISERROR(SEARCH("Severe",Q3)))</formula>
    </cfRule>
    <cfRule type="containsText" dxfId="8" priority="2" operator="containsText" text="Very High">
      <formula>NOT(ISERROR(SEARCH("Very High",Q3)))</formula>
    </cfRule>
    <cfRule type="containsText" dxfId="7" priority="3" operator="containsText" text="High">
      <formula>NOT(ISERROR(SEARCH("High",Q3)))</formula>
    </cfRule>
    <cfRule type="containsText" dxfId="6" priority="4" operator="containsText" text="Medium">
      <formula>NOT(ISERROR(SEARCH("Medium",Q3)))</formula>
    </cfRule>
    <cfRule type="containsText" dxfId="5" priority="5" operator="containsText" text="Low">
      <formula>NOT(ISERROR(SEARCH("Low",Q3)))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694E977-D9F2-CB49-B9FE-24674B33420E}">
          <x14:formula1>
            <xm:f>'Information Sheet'!$N$4:$N$8</xm:f>
          </x14:formula1>
          <xm:sqref>N3:N100</xm:sqref>
        </x14:dataValidation>
        <x14:dataValidation type="list" allowBlank="1" showInputMessage="1" showErrorMessage="1" xr:uid="{0AE21530-573E-594A-B43B-DC0D85DF8A22}">
          <x14:formula1>
            <xm:f>'Information Sheet'!$L$4:$L$8</xm:f>
          </x14:formula1>
          <xm:sqref>L3:L100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3C372-E740-6D4B-965D-3B0B3C19F047}">
  <dimension ref="A1:Q100"/>
  <sheetViews>
    <sheetView zoomScale="125" workbookViewId="0">
      <pane xSplit="8" ySplit="2" topLeftCell="I9" activePane="bottomRight" state="frozen"/>
      <selection pane="topRight" activeCell="F1" sqref="F1"/>
      <selection pane="bottomLeft" activeCell="A3" sqref="A3"/>
      <selection pane="bottomRight" activeCell="P13" sqref="P13"/>
    </sheetView>
  </sheetViews>
  <sheetFormatPr defaultColWidth="10.85546875" defaultRowHeight="15"/>
  <cols>
    <col min="1" max="3" width="20" style="61" customWidth="1"/>
    <col min="4" max="4" width="29.140625" style="61" customWidth="1"/>
    <col min="5" max="5" width="24.28515625" style="61" customWidth="1"/>
    <col min="6" max="6" width="15.42578125" style="61" customWidth="1"/>
    <col min="7" max="7" width="13" style="61" customWidth="1"/>
    <col min="8" max="9" width="15.7109375" style="61" customWidth="1"/>
    <col min="10" max="16384" width="10.85546875" style="61"/>
  </cols>
  <sheetData>
    <row r="1" spans="1:17" ht="150">
      <c r="H1" s="61" t="s">
        <v>32</v>
      </c>
      <c r="L1" s="175" t="s">
        <v>33</v>
      </c>
      <c r="M1" s="175"/>
      <c r="N1" s="175"/>
      <c r="O1" s="175"/>
      <c r="P1" s="175"/>
      <c r="Q1" s="175"/>
    </row>
    <row r="2" spans="1:17" ht="63">
      <c r="A2" s="88" t="s">
        <v>34</v>
      </c>
      <c r="B2" s="88" t="s">
        <v>35</v>
      </c>
      <c r="C2" s="88" t="s">
        <v>36</v>
      </c>
      <c r="D2" s="88" t="s">
        <v>37</v>
      </c>
      <c r="E2" s="88" t="s">
        <v>109</v>
      </c>
      <c r="F2" s="88" t="s">
        <v>39</v>
      </c>
      <c r="G2" s="88" t="s">
        <v>110</v>
      </c>
      <c r="H2" s="88" t="s">
        <v>75</v>
      </c>
      <c r="I2" s="88" t="s">
        <v>42</v>
      </c>
      <c r="J2" s="88" t="s">
        <v>43</v>
      </c>
      <c r="K2" s="88" t="s">
        <v>44</v>
      </c>
      <c r="L2" s="89" t="s">
        <v>45</v>
      </c>
      <c r="M2" s="89" t="s">
        <v>46</v>
      </c>
      <c r="N2" s="90" t="s">
        <v>47</v>
      </c>
      <c r="O2" s="90" t="s">
        <v>46</v>
      </c>
      <c r="P2" s="91" t="s">
        <v>48</v>
      </c>
      <c r="Q2" s="91" t="s">
        <v>33</v>
      </c>
    </row>
    <row r="3" spans="1:17" s="72" customFormat="1" ht="90">
      <c r="A3" s="84" t="s">
        <v>291</v>
      </c>
      <c r="B3" s="150" t="s">
        <v>292</v>
      </c>
      <c r="C3" s="72" t="s">
        <v>293</v>
      </c>
      <c r="D3" s="72" t="s">
        <v>294</v>
      </c>
      <c r="E3" s="72" t="s">
        <v>295</v>
      </c>
      <c r="L3" s="95" t="s">
        <v>54</v>
      </c>
      <c r="M3" s="95">
        <f>VLOOKUP(L3,'Information Sheet'!$L$4:$M$8,2,FALSE)</f>
        <v>2</v>
      </c>
      <c r="N3" s="96" t="s">
        <v>66</v>
      </c>
      <c r="O3" s="96">
        <f>VLOOKUP(N3,'Information Sheet'!$N$4:$O$8,2,FALSE)</f>
        <v>60</v>
      </c>
      <c r="P3" s="97">
        <f>M3*O3</f>
        <v>120</v>
      </c>
      <c r="Q3" s="97" t="str">
        <f>VLOOKUP(P3,'Information Sheet'!$P$4:$Q$8,2,TRUE)</f>
        <v>Medium</v>
      </c>
    </row>
    <row r="4" spans="1:17" s="76" customFormat="1" ht="75">
      <c r="A4" s="85"/>
      <c r="B4" s="151"/>
      <c r="E4" s="76" t="s">
        <v>296</v>
      </c>
      <c r="L4" s="98"/>
      <c r="M4" s="98"/>
      <c r="N4" s="99"/>
      <c r="O4" s="99"/>
      <c r="P4" s="100"/>
      <c r="Q4" s="100"/>
    </row>
    <row r="5" spans="1:17" s="80" customFormat="1" ht="90">
      <c r="A5" s="86" t="s">
        <v>297</v>
      </c>
      <c r="B5" s="177" t="s">
        <v>298</v>
      </c>
      <c r="C5" s="80" t="s">
        <v>299</v>
      </c>
      <c r="D5" s="80" t="s">
        <v>300</v>
      </c>
      <c r="E5" s="80" t="s">
        <v>301</v>
      </c>
      <c r="L5" s="101" t="s">
        <v>65</v>
      </c>
      <c r="M5" s="101">
        <f>VLOOKUP(L5,'Information Sheet'!$L$4:$M$8,2,FALSE)</f>
        <v>3</v>
      </c>
      <c r="N5" s="102" t="s">
        <v>66</v>
      </c>
      <c r="O5" s="102">
        <f>VLOOKUP(N5,'Information Sheet'!$N$4:$O$8,2,FALSE)</f>
        <v>60</v>
      </c>
      <c r="P5" s="103">
        <f t="shared" ref="P5:P67" si="0">M5*O5</f>
        <v>180</v>
      </c>
      <c r="Q5" s="103" t="str">
        <f>VLOOKUP(P5,'Information Sheet'!$P$4:$Q$8,2,TRUE)</f>
        <v>Medium</v>
      </c>
    </row>
    <row r="6" spans="1:17" s="72" customFormat="1" ht="117" customHeight="1">
      <c r="A6" s="84" t="s">
        <v>302</v>
      </c>
      <c r="B6" s="154"/>
      <c r="C6" s="72" t="s">
        <v>303</v>
      </c>
      <c r="D6" s="72" t="s">
        <v>304</v>
      </c>
      <c r="E6" s="72" t="s">
        <v>305</v>
      </c>
      <c r="L6" s="95" t="s">
        <v>65</v>
      </c>
      <c r="M6" s="95">
        <f>VLOOKUP(L6,'Information Sheet'!$L$4:$M$8,2,FALSE)</f>
        <v>3</v>
      </c>
      <c r="N6" s="96" t="s">
        <v>66</v>
      </c>
      <c r="O6" s="96">
        <f>VLOOKUP(N6,'Information Sheet'!$N$4:$O$8,2,FALSE)</f>
        <v>60</v>
      </c>
      <c r="P6" s="97">
        <f t="shared" si="0"/>
        <v>180</v>
      </c>
      <c r="Q6" s="97" t="str">
        <f>VLOOKUP(P6,'Information Sheet'!$P$4:$Q$8,2,TRUE)</f>
        <v>Medium</v>
      </c>
    </row>
    <row r="7" spans="1:17" s="76" customFormat="1" ht="69.75" customHeight="1">
      <c r="A7" s="85"/>
      <c r="B7" s="155"/>
      <c r="E7" s="76" t="s">
        <v>306</v>
      </c>
      <c r="L7" s="98"/>
      <c r="M7" s="98"/>
      <c r="N7" s="99"/>
      <c r="O7" s="99"/>
      <c r="P7" s="100"/>
      <c r="Q7" s="100"/>
    </row>
    <row r="8" spans="1:17" s="80" customFormat="1" ht="90">
      <c r="A8" s="86" t="s">
        <v>307</v>
      </c>
      <c r="B8" s="134" t="s">
        <v>308</v>
      </c>
      <c r="C8" s="80" t="s">
        <v>309</v>
      </c>
      <c r="D8" s="80" t="s">
        <v>310</v>
      </c>
      <c r="E8" s="80" t="s">
        <v>311</v>
      </c>
      <c r="L8" s="101" t="s">
        <v>65</v>
      </c>
      <c r="M8" s="101">
        <f>VLOOKUP(L8,'Information Sheet'!$L$4:$M$8,2,FALSE)</f>
        <v>3</v>
      </c>
      <c r="N8" s="102" t="s">
        <v>60</v>
      </c>
      <c r="O8" s="102">
        <f>VLOOKUP(N8,'Information Sheet'!$N$4:$O$8,2,FALSE)</f>
        <v>90</v>
      </c>
      <c r="P8" s="103">
        <f t="shared" si="0"/>
        <v>270</v>
      </c>
      <c r="Q8" s="103" t="str">
        <f>VLOOKUP(P8,'Information Sheet'!$P$4:$Q$8,2,TRUE)</f>
        <v>High</v>
      </c>
    </row>
    <row r="9" spans="1:17" s="80" customFormat="1" ht="105">
      <c r="A9" s="86" t="s">
        <v>312</v>
      </c>
      <c r="B9" s="135" t="s">
        <v>313</v>
      </c>
      <c r="C9" s="80" t="s">
        <v>314</v>
      </c>
      <c r="D9" s="80" t="s">
        <v>315</v>
      </c>
      <c r="E9" s="80" t="s">
        <v>316</v>
      </c>
      <c r="L9" s="101" t="s">
        <v>73</v>
      </c>
      <c r="M9" s="101">
        <f>VLOOKUP(L9,'Information Sheet'!$L$4:$M$8,2,FALSE)</f>
        <v>1</v>
      </c>
      <c r="N9" s="102" t="s">
        <v>55</v>
      </c>
      <c r="O9" s="102">
        <f>VLOOKUP(N9,'Information Sheet'!$N$4:$O$8,2,FALSE)</f>
        <v>40</v>
      </c>
      <c r="P9" s="103">
        <f t="shared" si="0"/>
        <v>40</v>
      </c>
      <c r="Q9" s="103" t="str">
        <f>VLOOKUP(P9,'Information Sheet'!$P$4:$Q$8,2,TRUE)</f>
        <v>Low</v>
      </c>
    </row>
    <row r="10" spans="1:17" s="130" customFormat="1" ht="90">
      <c r="A10" s="129" t="s">
        <v>317</v>
      </c>
      <c r="B10" s="136" t="s">
        <v>318</v>
      </c>
      <c r="C10" s="130" t="s">
        <v>319</v>
      </c>
      <c r="D10" s="130" t="s">
        <v>320</v>
      </c>
      <c r="E10" s="130" t="s">
        <v>321</v>
      </c>
      <c r="L10" s="131" t="s">
        <v>73</v>
      </c>
      <c r="M10" s="131">
        <f>VLOOKUP(L10,'Information Sheet'!$L$4:$M$8,2,FALSE)</f>
        <v>1</v>
      </c>
      <c r="N10" s="132" t="s">
        <v>55</v>
      </c>
      <c r="O10" s="132">
        <f>VLOOKUP(N10,'Information Sheet'!$N$4:$O$8,2,FALSE)</f>
        <v>40</v>
      </c>
      <c r="P10" s="133">
        <f t="shared" si="0"/>
        <v>40</v>
      </c>
      <c r="Q10" s="133" t="str">
        <f>VLOOKUP(P10,'Information Sheet'!$P$4:$Q$8,2,TRUE)</f>
        <v>Low</v>
      </c>
    </row>
    <row r="11" spans="1:17">
      <c r="L11" s="92"/>
      <c r="M11" s="92"/>
      <c r="N11" s="93"/>
      <c r="O11" s="93"/>
      <c r="P11" s="94">
        <f>AVERAGE(P3:P10)</f>
        <v>138.33333333333334</v>
      </c>
      <c r="Q11" s="94" t="str">
        <f>VLOOKUP(P11,'Information Sheet'!$P$4:$Q$8,2,TRUE)</f>
        <v>Medium</v>
      </c>
    </row>
    <row r="12" spans="1:17">
      <c r="L12" s="92"/>
      <c r="M12" s="92" t="e">
        <f>VLOOKUP(L12,'Information Sheet'!$L$4:$M$8,2,FALSE)</f>
        <v>#N/A</v>
      </c>
      <c r="N12" s="93"/>
      <c r="O12" s="93" t="e">
        <f>VLOOKUP(N12,'Information Sheet'!$N$4:$O$8,2,FALSE)</f>
        <v>#N/A</v>
      </c>
      <c r="P12" s="94" t="e">
        <f t="shared" si="0"/>
        <v>#N/A</v>
      </c>
      <c r="Q12" s="94" t="e">
        <f>VLOOKUP(P12,'Information Sheet'!$P$4:$Q$8,2,TRUE)</f>
        <v>#N/A</v>
      </c>
    </row>
    <row r="13" spans="1:17">
      <c r="L13" s="92"/>
      <c r="M13" s="92" t="e">
        <f>VLOOKUP(L13,'Information Sheet'!$L$4:$M$8,2,FALSE)</f>
        <v>#N/A</v>
      </c>
      <c r="N13" s="93"/>
      <c r="O13" s="93" t="e">
        <f>VLOOKUP(N13,'Information Sheet'!$N$4:$O$8,2,FALSE)</f>
        <v>#N/A</v>
      </c>
      <c r="P13" s="94" t="e">
        <f t="shared" si="0"/>
        <v>#N/A</v>
      </c>
      <c r="Q13" s="94" t="e">
        <f>VLOOKUP(P13,'Information Sheet'!$P$4:$Q$8,2,TRUE)</f>
        <v>#N/A</v>
      </c>
    </row>
    <row r="14" spans="1:17">
      <c r="L14" s="92"/>
      <c r="M14" s="92" t="e">
        <f>VLOOKUP(L14,'Information Sheet'!$L$4:$M$8,2,FALSE)</f>
        <v>#N/A</v>
      </c>
      <c r="N14" s="93"/>
      <c r="O14" s="93" t="e">
        <f>VLOOKUP(N14,'Information Sheet'!$N$4:$O$8,2,FALSE)</f>
        <v>#N/A</v>
      </c>
      <c r="P14" s="94" t="e">
        <f t="shared" si="0"/>
        <v>#N/A</v>
      </c>
      <c r="Q14" s="94" t="e">
        <f>VLOOKUP(P14,'Information Sheet'!$P$4:$Q$8,2,TRUE)</f>
        <v>#N/A</v>
      </c>
    </row>
    <row r="15" spans="1:17">
      <c r="L15" s="92"/>
      <c r="M15" s="92" t="e">
        <f>VLOOKUP(L15,'Information Sheet'!$L$4:$M$8,2,FALSE)</f>
        <v>#N/A</v>
      </c>
      <c r="N15" s="93"/>
      <c r="O15" s="93" t="e">
        <f>VLOOKUP(N15,'Information Sheet'!$N$4:$O$8,2,FALSE)</f>
        <v>#N/A</v>
      </c>
      <c r="P15" s="94" t="e">
        <f t="shared" si="0"/>
        <v>#N/A</v>
      </c>
      <c r="Q15" s="94" t="e">
        <f>VLOOKUP(P15,'Information Sheet'!$P$4:$Q$8,2,TRUE)</f>
        <v>#N/A</v>
      </c>
    </row>
    <row r="16" spans="1:17">
      <c r="L16" s="92"/>
      <c r="M16" s="92" t="e">
        <f>VLOOKUP(L16,'Information Sheet'!$L$4:$M$8,2,FALSE)</f>
        <v>#N/A</v>
      </c>
      <c r="N16" s="93"/>
      <c r="O16" s="93" t="e">
        <f>VLOOKUP(N16,'Information Sheet'!$N$4:$O$8,2,FALSE)</f>
        <v>#N/A</v>
      </c>
      <c r="P16" s="94" t="e">
        <f t="shared" si="0"/>
        <v>#N/A</v>
      </c>
      <c r="Q16" s="94" t="e">
        <f>VLOOKUP(P16,'Information Sheet'!$P$4:$Q$8,2,TRUE)</f>
        <v>#N/A</v>
      </c>
    </row>
    <row r="17" spans="12:17">
      <c r="L17" s="92"/>
      <c r="M17" s="92" t="e">
        <f>VLOOKUP(L17,'Information Sheet'!$L$4:$M$8,2,FALSE)</f>
        <v>#N/A</v>
      </c>
      <c r="N17" s="93"/>
      <c r="O17" s="93" t="e">
        <f>VLOOKUP(N17,'Information Sheet'!$N$4:$O$8,2,FALSE)</f>
        <v>#N/A</v>
      </c>
      <c r="P17" s="94" t="e">
        <f t="shared" si="0"/>
        <v>#N/A</v>
      </c>
      <c r="Q17" s="94" t="e">
        <f>VLOOKUP(P17,'Information Sheet'!$P$4:$Q$8,2,TRUE)</f>
        <v>#N/A</v>
      </c>
    </row>
    <row r="18" spans="12:17">
      <c r="L18" s="92"/>
      <c r="M18" s="92" t="e">
        <f>VLOOKUP(L18,'Information Sheet'!$L$4:$M$8,2,FALSE)</f>
        <v>#N/A</v>
      </c>
      <c r="N18" s="93"/>
      <c r="O18" s="93" t="e">
        <f>VLOOKUP(N18,'Information Sheet'!$N$4:$O$8,2,FALSE)</f>
        <v>#N/A</v>
      </c>
      <c r="P18" s="94" t="e">
        <f t="shared" si="0"/>
        <v>#N/A</v>
      </c>
      <c r="Q18" s="94" t="e">
        <f>VLOOKUP(P18,'Information Sheet'!$P$4:$Q$8,2,TRUE)</f>
        <v>#N/A</v>
      </c>
    </row>
    <row r="19" spans="12:17">
      <c r="L19" s="92"/>
      <c r="M19" s="92" t="e">
        <f>VLOOKUP(L19,'Information Sheet'!$L$4:$M$8,2,FALSE)</f>
        <v>#N/A</v>
      </c>
      <c r="N19" s="93"/>
      <c r="O19" s="93" t="e">
        <f>VLOOKUP(N19,'Information Sheet'!$N$4:$O$8,2,FALSE)</f>
        <v>#N/A</v>
      </c>
      <c r="P19" s="94" t="e">
        <f t="shared" si="0"/>
        <v>#N/A</v>
      </c>
      <c r="Q19" s="94" t="e">
        <f>VLOOKUP(P19,'Information Sheet'!$P$4:$Q$8,2,TRUE)</f>
        <v>#N/A</v>
      </c>
    </row>
    <row r="20" spans="12:17">
      <c r="L20" s="92"/>
      <c r="M20" s="92" t="e">
        <f>VLOOKUP(L20,'Information Sheet'!$L$4:$M$8,2,FALSE)</f>
        <v>#N/A</v>
      </c>
      <c r="N20" s="93"/>
      <c r="O20" s="93" t="e">
        <f>VLOOKUP(N20,'Information Sheet'!$N$4:$O$8,2,FALSE)</f>
        <v>#N/A</v>
      </c>
      <c r="P20" s="94" t="e">
        <f t="shared" si="0"/>
        <v>#N/A</v>
      </c>
      <c r="Q20" s="94" t="e">
        <f>VLOOKUP(P20,'Information Sheet'!$P$4:$Q$8,2,TRUE)</f>
        <v>#N/A</v>
      </c>
    </row>
    <row r="21" spans="12:17">
      <c r="L21" s="92"/>
      <c r="M21" s="92" t="e">
        <f>VLOOKUP(L21,'Information Sheet'!$L$4:$M$8,2,FALSE)</f>
        <v>#N/A</v>
      </c>
      <c r="N21" s="93"/>
      <c r="O21" s="93" t="e">
        <f>VLOOKUP(N21,'Information Sheet'!$N$4:$O$8,2,FALSE)</f>
        <v>#N/A</v>
      </c>
      <c r="P21" s="94" t="e">
        <f t="shared" si="0"/>
        <v>#N/A</v>
      </c>
      <c r="Q21" s="94" t="e">
        <f>VLOOKUP(P21,'Information Sheet'!$P$4:$Q$8,2,TRUE)</f>
        <v>#N/A</v>
      </c>
    </row>
    <row r="22" spans="12:17">
      <c r="L22" s="92"/>
      <c r="M22" s="92" t="e">
        <f>VLOOKUP(L22,'Information Sheet'!$L$4:$M$8,2,FALSE)</f>
        <v>#N/A</v>
      </c>
      <c r="N22" s="93"/>
      <c r="O22" s="93" t="e">
        <f>VLOOKUP(N22,'Information Sheet'!$N$4:$O$8,2,FALSE)</f>
        <v>#N/A</v>
      </c>
      <c r="P22" s="94" t="e">
        <f t="shared" si="0"/>
        <v>#N/A</v>
      </c>
      <c r="Q22" s="94" t="e">
        <f>VLOOKUP(P22,'Information Sheet'!$P$4:$Q$8,2,TRUE)</f>
        <v>#N/A</v>
      </c>
    </row>
    <row r="23" spans="12:17">
      <c r="L23" s="92"/>
      <c r="M23" s="92" t="e">
        <f>VLOOKUP(L23,'Information Sheet'!$L$4:$M$8,2,FALSE)</f>
        <v>#N/A</v>
      </c>
      <c r="N23" s="93"/>
      <c r="O23" s="93" t="e">
        <f>VLOOKUP(N23,'Information Sheet'!$N$4:$O$8,2,FALSE)</f>
        <v>#N/A</v>
      </c>
      <c r="P23" s="94" t="e">
        <f t="shared" si="0"/>
        <v>#N/A</v>
      </c>
      <c r="Q23" s="94" t="e">
        <f>VLOOKUP(P23,'Information Sheet'!$P$4:$Q$8,2,TRUE)</f>
        <v>#N/A</v>
      </c>
    </row>
    <row r="24" spans="12:17">
      <c r="L24" s="92"/>
      <c r="M24" s="92" t="e">
        <f>VLOOKUP(L24,'Information Sheet'!$L$4:$M$8,2,FALSE)</f>
        <v>#N/A</v>
      </c>
      <c r="N24" s="93"/>
      <c r="O24" s="93" t="e">
        <f>VLOOKUP(N24,'Information Sheet'!$N$4:$O$8,2,FALSE)</f>
        <v>#N/A</v>
      </c>
      <c r="P24" s="94" t="e">
        <f t="shared" si="0"/>
        <v>#N/A</v>
      </c>
      <c r="Q24" s="94" t="e">
        <f>VLOOKUP(P24,'Information Sheet'!$P$4:$Q$8,2,TRUE)</f>
        <v>#N/A</v>
      </c>
    </row>
    <row r="25" spans="12:17">
      <c r="L25" s="92"/>
      <c r="M25" s="92" t="e">
        <f>VLOOKUP(L25,'Information Sheet'!$L$4:$M$8,2,FALSE)</f>
        <v>#N/A</v>
      </c>
      <c r="N25" s="93"/>
      <c r="O25" s="93" t="e">
        <f>VLOOKUP(N25,'Information Sheet'!$N$4:$O$8,2,FALSE)</f>
        <v>#N/A</v>
      </c>
      <c r="P25" s="94" t="e">
        <f t="shared" si="0"/>
        <v>#N/A</v>
      </c>
      <c r="Q25" s="94" t="e">
        <f>VLOOKUP(P25,'Information Sheet'!$P$4:$Q$8,2,TRUE)</f>
        <v>#N/A</v>
      </c>
    </row>
    <row r="26" spans="12:17">
      <c r="L26" s="92"/>
      <c r="M26" s="92" t="e">
        <f>VLOOKUP(L26,'Information Sheet'!$L$4:$M$8,2,FALSE)</f>
        <v>#N/A</v>
      </c>
      <c r="N26" s="93"/>
      <c r="O26" s="93" t="e">
        <f>VLOOKUP(N26,'Information Sheet'!$N$4:$O$8,2,FALSE)</f>
        <v>#N/A</v>
      </c>
      <c r="P26" s="94" t="e">
        <f t="shared" si="0"/>
        <v>#N/A</v>
      </c>
      <c r="Q26" s="94" t="e">
        <f>VLOOKUP(P26,'Information Sheet'!$P$4:$Q$8,2,TRUE)</f>
        <v>#N/A</v>
      </c>
    </row>
    <row r="27" spans="12:17">
      <c r="L27" s="92"/>
      <c r="M27" s="92" t="e">
        <f>VLOOKUP(L27,'Information Sheet'!$L$4:$M$8,2,FALSE)</f>
        <v>#N/A</v>
      </c>
      <c r="N27" s="93"/>
      <c r="O27" s="93" t="e">
        <f>VLOOKUP(N27,'Information Sheet'!$N$4:$O$8,2,FALSE)</f>
        <v>#N/A</v>
      </c>
      <c r="P27" s="94" t="e">
        <f t="shared" si="0"/>
        <v>#N/A</v>
      </c>
      <c r="Q27" s="94" t="e">
        <f>VLOOKUP(P27,'Information Sheet'!$P$4:$Q$8,2,TRUE)</f>
        <v>#N/A</v>
      </c>
    </row>
    <row r="28" spans="12:17">
      <c r="L28" s="92"/>
      <c r="M28" s="92" t="e">
        <f>VLOOKUP(L28,'Information Sheet'!$L$4:$M$8,2,FALSE)</f>
        <v>#N/A</v>
      </c>
      <c r="N28" s="93"/>
      <c r="O28" s="93" t="e">
        <f>VLOOKUP(N28,'Information Sheet'!$N$4:$O$8,2,FALSE)</f>
        <v>#N/A</v>
      </c>
      <c r="P28" s="94" t="e">
        <f t="shared" si="0"/>
        <v>#N/A</v>
      </c>
      <c r="Q28" s="94" t="e">
        <f>VLOOKUP(P28,'Information Sheet'!$P$4:$Q$8,2,TRUE)</f>
        <v>#N/A</v>
      </c>
    </row>
    <row r="29" spans="12:17">
      <c r="L29" s="92"/>
      <c r="M29" s="92" t="e">
        <f>VLOOKUP(L29,'Information Sheet'!$L$4:$M$8,2,FALSE)</f>
        <v>#N/A</v>
      </c>
      <c r="N29" s="93"/>
      <c r="O29" s="93" t="e">
        <f>VLOOKUP(N29,'Information Sheet'!$N$4:$O$8,2,FALSE)</f>
        <v>#N/A</v>
      </c>
      <c r="P29" s="94" t="e">
        <f t="shared" si="0"/>
        <v>#N/A</v>
      </c>
      <c r="Q29" s="94" t="e">
        <f>VLOOKUP(P29,'Information Sheet'!$P$4:$Q$8,2,TRUE)</f>
        <v>#N/A</v>
      </c>
    </row>
    <row r="30" spans="12:17">
      <c r="L30" s="92"/>
      <c r="M30" s="92" t="e">
        <f>VLOOKUP(L30,'Information Sheet'!$L$4:$M$8,2,FALSE)</f>
        <v>#N/A</v>
      </c>
      <c r="N30" s="93"/>
      <c r="O30" s="93" t="e">
        <f>VLOOKUP(N30,'Information Sheet'!$N$4:$O$8,2,FALSE)</f>
        <v>#N/A</v>
      </c>
      <c r="P30" s="94" t="e">
        <f t="shared" si="0"/>
        <v>#N/A</v>
      </c>
      <c r="Q30" s="94" t="e">
        <f>VLOOKUP(P30,'Information Sheet'!$P$4:$Q$8,2,TRUE)</f>
        <v>#N/A</v>
      </c>
    </row>
    <row r="31" spans="12:17">
      <c r="L31" s="92"/>
      <c r="M31" s="92" t="e">
        <f>VLOOKUP(L31,'Information Sheet'!$L$4:$M$8,2,FALSE)</f>
        <v>#N/A</v>
      </c>
      <c r="N31" s="93"/>
      <c r="O31" s="93" t="e">
        <f>VLOOKUP(N31,'Information Sheet'!$N$4:$O$8,2,FALSE)</f>
        <v>#N/A</v>
      </c>
      <c r="P31" s="94" t="e">
        <f t="shared" si="0"/>
        <v>#N/A</v>
      </c>
      <c r="Q31" s="94" t="e">
        <f>VLOOKUP(P31,'Information Sheet'!$P$4:$Q$8,2,TRUE)</f>
        <v>#N/A</v>
      </c>
    </row>
    <row r="32" spans="12:17">
      <c r="L32" s="92"/>
      <c r="M32" s="92" t="e">
        <f>VLOOKUP(L32,'Information Sheet'!$L$4:$M$8,2,FALSE)</f>
        <v>#N/A</v>
      </c>
      <c r="N32" s="93"/>
      <c r="O32" s="93" t="e">
        <f>VLOOKUP(N32,'Information Sheet'!$N$4:$O$8,2,FALSE)</f>
        <v>#N/A</v>
      </c>
      <c r="P32" s="94" t="e">
        <f t="shared" si="0"/>
        <v>#N/A</v>
      </c>
      <c r="Q32" s="94" t="e">
        <f>VLOOKUP(P32,'Information Sheet'!$P$4:$Q$8,2,TRUE)</f>
        <v>#N/A</v>
      </c>
    </row>
    <row r="33" spans="12:17">
      <c r="L33" s="92"/>
      <c r="M33" s="92" t="e">
        <f>VLOOKUP(L33,'Information Sheet'!$L$4:$M$8,2,FALSE)</f>
        <v>#N/A</v>
      </c>
      <c r="N33" s="93"/>
      <c r="O33" s="93" t="e">
        <f>VLOOKUP(N33,'Information Sheet'!$N$4:$O$8,2,FALSE)</f>
        <v>#N/A</v>
      </c>
      <c r="P33" s="94" t="e">
        <f t="shared" si="0"/>
        <v>#N/A</v>
      </c>
      <c r="Q33" s="94" t="e">
        <f>VLOOKUP(P33,'Information Sheet'!$P$4:$Q$8,2,TRUE)</f>
        <v>#N/A</v>
      </c>
    </row>
    <row r="34" spans="12:17">
      <c r="L34" s="92"/>
      <c r="M34" s="92" t="e">
        <f>VLOOKUP(L34,'Information Sheet'!$L$4:$M$8,2,FALSE)</f>
        <v>#N/A</v>
      </c>
      <c r="N34" s="93"/>
      <c r="O34" s="93" t="e">
        <f>VLOOKUP(N34,'Information Sheet'!$N$4:$O$8,2,FALSE)</f>
        <v>#N/A</v>
      </c>
      <c r="P34" s="94" t="e">
        <f t="shared" si="0"/>
        <v>#N/A</v>
      </c>
      <c r="Q34" s="94" t="e">
        <f>VLOOKUP(P34,'Information Sheet'!$P$4:$Q$8,2,TRUE)</f>
        <v>#N/A</v>
      </c>
    </row>
    <row r="35" spans="12:17">
      <c r="L35" s="92"/>
      <c r="M35" s="92" t="e">
        <f>VLOOKUP(L35,'Information Sheet'!$L$4:$M$8,2,FALSE)</f>
        <v>#N/A</v>
      </c>
      <c r="N35" s="93"/>
      <c r="O35" s="93" t="e">
        <f>VLOOKUP(N35,'Information Sheet'!$N$4:$O$8,2,FALSE)</f>
        <v>#N/A</v>
      </c>
      <c r="P35" s="94" t="e">
        <f t="shared" si="0"/>
        <v>#N/A</v>
      </c>
      <c r="Q35" s="94" t="e">
        <f>VLOOKUP(P35,'Information Sheet'!$P$4:$Q$8,2,TRUE)</f>
        <v>#N/A</v>
      </c>
    </row>
    <row r="36" spans="12:17">
      <c r="L36" s="92"/>
      <c r="M36" s="92" t="e">
        <f>VLOOKUP(L36,'Information Sheet'!$L$4:$M$8,2,FALSE)</f>
        <v>#N/A</v>
      </c>
      <c r="N36" s="93"/>
      <c r="O36" s="93" t="e">
        <f>VLOOKUP(N36,'Information Sheet'!$N$4:$O$8,2,FALSE)</f>
        <v>#N/A</v>
      </c>
      <c r="P36" s="94" t="e">
        <f t="shared" si="0"/>
        <v>#N/A</v>
      </c>
      <c r="Q36" s="94" t="e">
        <f>VLOOKUP(P36,'Information Sheet'!$P$4:$Q$8,2,TRUE)</f>
        <v>#N/A</v>
      </c>
    </row>
    <row r="37" spans="12:17">
      <c r="L37" s="92"/>
      <c r="M37" s="92" t="e">
        <f>VLOOKUP(L37,'Information Sheet'!$L$4:$M$8,2,FALSE)</f>
        <v>#N/A</v>
      </c>
      <c r="N37" s="93"/>
      <c r="O37" s="93" t="e">
        <f>VLOOKUP(N37,'Information Sheet'!$N$4:$O$8,2,FALSE)</f>
        <v>#N/A</v>
      </c>
      <c r="P37" s="94" t="e">
        <f t="shared" si="0"/>
        <v>#N/A</v>
      </c>
      <c r="Q37" s="94" t="e">
        <f>VLOOKUP(P37,'Information Sheet'!$P$4:$Q$8,2,TRUE)</f>
        <v>#N/A</v>
      </c>
    </row>
    <row r="38" spans="12:17">
      <c r="L38" s="92"/>
      <c r="M38" s="92" t="e">
        <f>VLOOKUP(L38,'Information Sheet'!$L$4:$M$8,2,FALSE)</f>
        <v>#N/A</v>
      </c>
      <c r="N38" s="93"/>
      <c r="O38" s="93" t="e">
        <f>VLOOKUP(N38,'Information Sheet'!$N$4:$O$8,2,FALSE)</f>
        <v>#N/A</v>
      </c>
      <c r="P38" s="94" t="e">
        <f t="shared" si="0"/>
        <v>#N/A</v>
      </c>
      <c r="Q38" s="94" t="e">
        <f>VLOOKUP(P38,'Information Sheet'!$P$4:$Q$8,2,TRUE)</f>
        <v>#N/A</v>
      </c>
    </row>
    <row r="39" spans="12:17">
      <c r="L39" s="92"/>
      <c r="M39" s="92" t="e">
        <f>VLOOKUP(L39,'Information Sheet'!$L$4:$M$8,2,FALSE)</f>
        <v>#N/A</v>
      </c>
      <c r="N39" s="93"/>
      <c r="O39" s="93" t="e">
        <f>VLOOKUP(N39,'Information Sheet'!$N$4:$O$8,2,FALSE)</f>
        <v>#N/A</v>
      </c>
      <c r="P39" s="94" t="e">
        <f t="shared" si="0"/>
        <v>#N/A</v>
      </c>
      <c r="Q39" s="94" t="e">
        <f>VLOOKUP(P39,'Information Sheet'!$P$4:$Q$8,2,TRUE)</f>
        <v>#N/A</v>
      </c>
    </row>
    <row r="40" spans="12:17">
      <c r="L40" s="92"/>
      <c r="M40" s="92" t="e">
        <f>VLOOKUP(L40,'Information Sheet'!$L$4:$M$8,2,FALSE)</f>
        <v>#N/A</v>
      </c>
      <c r="N40" s="93"/>
      <c r="O40" s="93" t="e">
        <f>VLOOKUP(N40,'Information Sheet'!$N$4:$O$8,2,FALSE)</f>
        <v>#N/A</v>
      </c>
      <c r="P40" s="94" t="e">
        <f t="shared" si="0"/>
        <v>#N/A</v>
      </c>
      <c r="Q40" s="94" t="e">
        <f>VLOOKUP(P40,'Information Sheet'!$P$4:$Q$8,2,TRUE)</f>
        <v>#N/A</v>
      </c>
    </row>
    <row r="41" spans="12:17">
      <c r="L41" s="92"/>
      <c r="M41" s="92" t="e">
        <f>VLOOKUP(L41,'Information Sheet'!$L$4:$M$8,2,FALSE)</f>
        <v>#N/A</v>
      </c>
      <c r="N41" s="93"/>
      <c r="O41" s="93" t="e">
        <f>VLOOKUP(N41,'Information Sheet'!$N$4:$O$8,2,FALSE)</f>
        <v>#N/A</v>
      </c>
      <c r="P41" s="94" t="e">
        <f t="shared" si="0"/>
        <v>#N/A</v>
      </c>
      <c r="Q41" s="94" t="e">
        <f>VLOOKUP(P41,'Information Sheet'!$P$4:$Q$8,2,TRUE)</f>
        <v>#N/A</v>
      </c>
    </row>
    <row r="42" spans="12:17">
      <c r="L42" s="92"/>
      <c r="M42" s="92" t="e">
        <f>VLOOKUP(L42,'Information Sheet'!$L$4:$M$8,2,FALSE)</f>
        <v>#N/A</v>
      </c>
      <c r="N42" s="93"/>
      <c r="O42" s="93" t="e">
        <f>VLOOKUP(N42,'Information Sheet'!$N$4:$O$8,2,FALSE)</f>
        <v>#N/A</v>
      </c>
      <c r="P42" s="94" t="e">
        <f t="shared" si="0"/>
        <v>#N/A</v>
      </c>
      <c r="Q42" s="94" t="e">
        <f>VLOOKUP(P42,'Information Sheet'!$P$4:$Q$8,2,TRUE)</f>
        <v>#N/A</v>
      </c>
    </row>
    <row r="43" spans="12:17">
      <c r="L43" s="92"/>
      <c r="M43" s="92" t="e">
        <f>VLOOKUP(L43,'Information Sheet'!$L$4:$M$8,2,FALSE)</f>
        <v>#N/A</v>
      </c>
      <c r="N43" s="93"/>
      <c r="O43" s="93" t="e">
        <f>VLOOKUP(N43,'Information Sheet'!$N$4:$O$8,2,FALSE)</f>
        <v>#N/A</v>
      </c>
      <c r="P43" s="94" t="e">
        <f t="shared" si="0"/>
        <v>#N/A</v>
      </c>
      <c r="Q43" s="94" t="e">
        <f>VLOOKUP(P43,'Information Sheet'!$P$4:$Q$8,2,TRUE)</f>
        <v>#N/A</v>
      </c>
    </row>
    <row r="44" spans="12:17">
      <c r="L44" s="92"/>
      <c r="M44" s="92" t="e">
        <f>VLOOKUP(L44,'Information Sheet'!$L$4:$M$8,2,FALSE)</f>
        <v>#N/A</v>
      </c>
      <c r="N44" s="93"/>
      <c r="O44" s="93" t="e">
        <f>VLOOKUP(N44,'Information Sheet'!$N$4:$O$8,2,FALSE)</f>
        <v>#N/A</v>
      </c>
      <c r="P44" s="94" t="e">
        <f t="shared" si="0"/>
        <v>#N/A</v>
      </c>
      <c r="Q44" s="94" t="e">
        <f>VLOOKUP(P44,'Information Sheet'!$P$4:$Q$8,2,TRUE)</f>
        <v>#N/A</v>
      </c>
    </row>
    <row r="45" spans="12:17">
      <c r="L45" s="92"/>
      <c r="M45" s="92" t="e">
        <f>VLOOKUP(L45,'Information Sheet'!$L$4:$M$8,2,FALSE)</f>
        <v>#N/A</v>
      </c>
      <c r="N45" s="93"/>
      <c r="O45" s="93" t="e">
        <f>VLOOKUP(N45,'Information Sheet'!$N$4:$O$8,2,FALSE)</f>
        <v>#N/A</v>
      </c>
      <c r="P45" s="94" t="e">
        <f t="shared" si="0"/>
        <v>#N/A</v>
      </c>
      <c r="Q45" s="94" t="e">
        <f>VLOOKUP(P45,'Information Sheet'!$P$4:$Q$8,2,TRUE)</f>
        <v>#N/A</v>
      </c>
    </row>
    <row r="46" spans="12:17">
      <c r="L46" s="92"/>
      <c r="M46" s="92" t="e">
        <f>VLOOKUP(L46,'Information Sheet'!$L$4:$M$8,2,FALSE)</f>
        <v>#N/A</v>
      </c>
      <c r="N46" s="93"/>
      <c r="O46" s="93" t="e">
        <f>VLOOKUP(N46,'Information Sheet'!$N$4:$O$8,2,FALSE)</f>
        <v>#N/A</v>
      </c>
      <c r="P46" s="94" t="e">
        <f t="shared" si="0"/>
        <v>#N/A</v>
      </c>
      <c r="Q46" s="94" t="e">
        <f>VLOOKUP(P46,'Information Sheet'!$P$4:$Q$8,2,TRUE)</f>
        <v>#N/A</v>
      </c>
    </row>
    <row r="47" spans="12:17">
      <c r="L47" s="92"/>
      <c r="M47" s="92" t="e">
        <f>VLOOKUP(L47,'Information Sheet'!$L$4:$M$8,2,FALSE)</f>
        <v>#N/A</v>
      </c>
      <c r="N47" s="93"/>
      <c r="O47" s="93" t="e">
        <f>VLOOKUP(N47,'Information Sheet'!$N$4:$O$8,2,FALSE)</f>
        <v>#N/A</v>
      </c>
      <c r="P47" s="94" t="e">
        <f t="shared" si="0"/>
        <v>#N/A</v>
      </c>
      <c r="Q47" s="94" t="e">
        <f>VLOOKUP(P47,'Information Sheet'!$P$4:$Q$8,2,TRUE)</f>
        <v>#N/A</v>
      </c>
    </row>
    <row r="48" spans="12:17">
      <c r="L48" s="92"/>
      <c r="M48" s="92" t="e">
        <f>VLOOKUP(L48,'Information Sheet'!$L$4:$M$8,2,FALSE)</f>
        <v>#N/A</v>
      </c>
      <c r="N48" s="93"/>
      <c r="O48" s="93" t="e">
        <f>VLOOKUP(N48,'Information Sheet'!$N$4:$O$8,2,FALSE)</f>
        <v>#N/A</v>
      </c>
      <c r="P48" s="94" t="e">
        <f t="shared" si="0"/>
        <v>#N/A</v>
      </c>
      <c r="Q48" s="94" t="e">
        <f>VLOOKUP(P48,'Information Sheet'!$P$4:$Q$8,2,TRUE)</f>
        <v>#N/A</v>
      </c>
    </row>
    <row r="49" spans="12:17">
      <c r="L49" s="92"/>
      <c r="M49" s="92" t="e">
        <f>VLOOKUP(L49,'Information Sheet'!$L$4:$M$8,2,FALSE)</f>
        <v>#N/A</v>
      </c>
      <c r="N49" s="93"/>
      <c r="O49" s="93" t="e">
        <f>VLOOKUP(N49,'Information Sheet'!$N$4:$O$8,2,FALSE)</f>
        <v>#N/A</v>
      </c>
      <c r="P49" s="94" t="e">
        <f t="shared" si="0"/>
        <v>#N/A</v>
      </c>
      <c r="Q49" s="94" t="e">
        <f>VLOOKUP(P49,'Information Sheet'!$P$4:$Q$8,2,TRUE)</f>
        <v>#N/A</v>
      </c>
    </row>
    <row r="50" spans="12:17">
      <c r="L50" s="92"/>
      <c r="M50" s="92" t="e">
        <f>VLOOKUP(L50,'Information Sheet'!$L$4:$M$8,2,FALSE)</f>
        <v>#N/A</v>
      </c>
      <c r="N50" s="93"/>
      <c r="O50" s="93" t="e">
        <f>VLOOKUP(N50,'Information Sheet'!$N$4:$O$8,2,FALSE)</f>
        <v>#N/A</v>
      </c>
      <c r="P50" s="94" t="e">
        <f t="shared" si="0"/>
        <v>#N/A</v>
      </c>
      <c r="Q50" s="94" t="e">
        <f>VLOOKUP(P50,'Information Sheet'!$P$4:$Q$8,2,TRUE)</f>
        <v>#N/A</v>
      </c>
    </row>
    <row r="51" spans="12:17">
      <c r="L51" s="92"/>
      <c r="M51" s="92" t="e">
        <f>VLOOKUP(L51,'Information Sheet'!$L$4:$M$8,2,FALSE)</f>
        <v>#N/A</v>
      </c>
      <c r="N51" s="93"/>
      <c r="O51" s="93" t="e">
        <f>VLOOKUP(N51,'Information Sheet'!$N$4:$O$8,2,FALSE)</f>
        <v>#N/A</v>
      </c>
      <c r="P51" s="94" t="e">
        <f t="shared" si="0"/>
        <v>#N/A</v>
      </c>
      <c r="Q51" s="94" t="e">
        <f>VLOOKUP(P51,'Information Sheet'!$P$4:$Q$8,2,TRUE)</f>
        <v>#N/A</v>
      </c>
    </row>
    <row r="52" spans="12:17">
      <c r="L52" s="92"/>
      <c r="M52" s="92" t="e">
        <f>VLOOKUP(L52,'Information Sheet'!$L$4:$M$8,2,FALSE)</f>
        <v>#N/A</v>
      </c>
      <c r="N52" s="93"/>
      <c r="O52" s="93" t="e">
        <f>VLOOKUP(N52,'Information Sheet'!$N$4:$O$8,2,FALSE)</f>
        <v>#N/A</v>
      </c>
      <c r="P52" s="94" t="e">
        <f t="shared" si="0"/>
        <v>#N/A</v>
      </c>
      <c r="Q52" s="94" t="e">
        <f>VLOOKUP(P52,'Information Sheet'!$P$4:$Q$8,2,TRUE)</f>
        <v>#N/A</v>
      </c>
    </row>
    <row r="53" spans="12:17">
      <c r="L53" s="92"/>
      <c r="M53" s="92" t="e">
        <f>VLOOKUP(L53,'Information Sheet'!$L$4:$M$8,2,FALSE)</f>
        <v>#N/A</v>
      </c>
      <c r="N53" s="93"/>
      <c r="O53" s="93" t="e">
        <f>VLOOKUP(N53,'Information Sheet'!$N$4:$O$8,2,FALSE)</f>
        <v>#N/A</v>
      </c>
      <c r="P53" s="94" t="e">
        <f t="shared" si="0"/>
        <v>#N/A</v>
      </c>
      <c r="Q53" s="94" t="e">
        <f>VLOOKUP(P53,'Information Sheet'!$P$4:$Q$8,2,TRUE)</f>
        <v>#N/A</v>
      </c>
    </row>
    <row r="54" spans="12:17">
      <c r="L54" s="92"/>
      <c r="M54" s="92" t="e">
        <f>VLOOKUP(L54,'Information Sheet'!$L$4:$M$8,2,FALSE)</f>
        <v>#N/A</v>
      </c>
      <c r="N54" s="93"/>
      <c r="O54" s="93" t="e">
        <f>VLOOKUP(N54,'Information Sheet'!$N$4:$O$8,2,FALSE)</f>
        <v>#N/A</v>
      </c>
      <c r="P54" s="94" t="e">
        <f t="shared" si="0"/>
        <v>#N/A</v>
      </c>
      <c r="Q54" s="94" t="e">
        <f>VLOOKUP(P54,'Information Sheet'!$P$4:$Q$8,2,TRUE)</f>
        <v>#N/A</v>
      </c>
    </row>
    <row r="55" spans="12:17">
      <c r="L55" s="92"/>
      <c r="M55" s="92" t="e">
        <f>VLOOKUP(L55,'Information Sheet'!$L$4:$M$8,2,FALSE)</f>
        <v>#N/A</v>
      </c>
      <c r="N55" s="93"/>
      <c r="O55" s="93" t="e">
        <f>VLOOKUP(N55,'Information Sheet'!$N$4:$O$8,2,FALSE)</f>
        <v>#N/A</v>
      </c>
      <c r="P55" s="94" t="e">
        <f t="shared" si="0"/>
        <v>#N/A</v>
      </c>
      <c r="Q55" s="94" t="e">
        <f>VLOOKUP(P55,'Information Sheet'!$P$4:$Q$8,2,TRUE)</f>
        <v>#N/A</v>
      </c>
    </row>
    <row r="56" spans="12:17">
      <c r="L56" s="92"/>
      <c r="M56" s="92" t="e">
        <f>VLOOKUP(L56,'Information Sheet'!$L$4:$M$8,2,FALSE)</f>
        <v>#N/A</v>
      </c>
      <c r="N56" s="93"/>
      <c r="O56" s="93" t="e">
        <f>VLOOKUP(N56,'Information Sheet'!$N$4:$O$8,2,FALSE)</f>
        <v>#N/A</v>
      </c>
      <c r="P56" s="94" t="e">
        <f t="shared" si="0"/>
        <v>#N/A</v>
      </c>
      <c r="Q56" s="94" t="e">
        <f>VLOOKUP(P56,'Information Sheet'!$P$4:$Q$8,2,TRUE)</f>
        <v>#N/A</v>
      </c>
    </row>
    <row r="57" spans="12:17">
      <c r="L57" s="92"/>
      <c r="M57" s="92" t="e">
        <f>VLOOKUP(L57,'Information Sheet'!$L$4:$M$8,2,FALSE)</f>
        <v>#N/A</v>
      </c>
      <c r="N57" s="93"/>
      <c r="O57" s="93" t="e">
        <f>VLOOKUP(N57,'Information Sheet'!$N$4:$O$8,2,FALSE)</f>
        <v>#N/A</v>
      </c>
      <c r="P57" s="94" t="e">
        <f t="shared" si="0"/>
        <v>#N/A</v>
      </c>
      <c r="Q57" s="94" t="e">
        <f>VLOOKUP(P57,'Information Sheet'!$P$4:$Q$8,2,TRUE)</f>
        <v>#N/A</v>
      </c>
    </row>
    <row r="58" spans="12:17">
      <c r="L58" s="92"/>
      <c r="M58" s="92" t="e">
        <f>VLOOKUP(L58,'Information Sheet'!$L$4:$M$8,2,FALSE)</f>
        <v>#N/A</v>
      </c>
      <c r="N58" s="93"/>
      <c r="O58" s="93" t="e">
        <f>VLOOKUP(N58,'Information Sheet'!$N$4:$O$8,2,FALSE)</f>
        <v>#N/A</v>
      </c>
      <c r="P58" s="94" t="e">
        <f t="shared" si="0"/>
        <v>#N/A</v>
      </c>
      <c r="Q58" s="94" t="e">
        <f>VLOOKUP(P58,'Information Sheet'!$P$4:$Q$8,2,TRUE)</f>
        <v>#N/A</v>
      </c>
    </row>
    <row r="59" spans="12:17">
      <c r="L59" s="92"/>
      <c r="M59" s="92" t="e">
        <f>VLOOKUP(L59,'Information Sheet'!$L$4:$M$8,2,FALSE)</f>
        <v>#N/A</v>
      </c>
      <c r="N59" s="93"/>
      <c r="O59" s="93" t="e">
        <f>VLOOKUP(N59,'Information Sheet'!$N$4:$O$8,2,FALSE)</f>
        <v>#N/A</v>
      </c>
      <c r="P59" s="94" t="e">
        <f t="shared" si="0"/>
        <v>#N/A</v>
      </c>
      <c r="Q59" s="94" t="e">
        <f>VLOOKUP(P59,'Information Sheet'!$P$4:$Q$8,2,TRUE)</f>
        <v>#N/A</v>
      </c>
    </row>
    <row r="60" spans="12:17">
      <c r="L60" s="92"/>
      <c r="M60" s="92" t="e">
        <f>VLOOKUP(L60,'Information Sheet'!$L$4:$M$8,2,FALSE)</f>
        <v>#N/A</v>
      </c>
      <c r="N60" s="93"/>
      <c r="O60" s="93" t="e">
        <f>VLOOKUP(N60,'Information Sheet'!$N$4:$O$8,2,FALSE)</f>
        <v>#N/A</v>
      </c>
      <c r="P60" s="94" t="e">
        <f t="shared" si="0"/>
        <v>#N/A</v>
      </c>
      <c r="Q60" s="94" t="e">
        <f>VLOOKUP(P60,'Information Sheet'!$P$4:$Q$8,2,TRUE)</f>
        <v>#N/A</v>
      </c>
    </row>
    <row r="61" spans="12:17">
      <c r="L61" s="92"/>
      <c r="M61" s="92" t="e">
        <f>VLOOKUP(L61,'Information Sheet'!$L$4:$M$8,2,FALSE)</f>
        <v>#N/A</v>
      </c>
      <c r="N61" s="93"/>
      <c r="O61" s="93" t="e">
        <f>VLOOKUP(N61,'Information Sheet'!$N$4:$O$8,2,FALSE)</f>
        <v>#N/A</v>
      </c>
      <c r="P61" s="94" t="e">
        <f t="shared" si="0"/>
        <v>#N/A</v>
      </c>
      <c r="Q61" s="94" t="e">
        <f>VLOOKUP(P61,'Information Sheet'!$P$4:$Q$8,2,TRUE)</f>
        <v>#N/A</v>
      </c>
    </row>
    <row r="62" spans="12:17">
      <c r="L62" s="92"/>
      <c r="M62" s="92" t="e">
        <f>VLOOKUP(L62,'Information Sheet'!$L$4:$M$8,2,FALSE)</f>
        <v>#N/A</v>
      </c>
      <c r="N62" s="93"/>
      <c r="O62" s="93" t="e">
        <f>VLOOKUP(N62,'Information Sheet'!$N$4:$O$8,2,FALSE)</f>
        <v>#N/A</v>
      </c>
      <c r="P62" s="94" t="e">
        <f t="shared" si="0"/>
        <v>#N/A</v>
      </c>
      <c r="Q62" s="94" t="e">
        <f>VLOOKUP(P62,'Information Sheet'!$P$4:$Q$8,2,TRUE)</f>
        <v>#N/A</v>
      </c>
    </row>
    <row r="63" spans="12:17">
      <c r="L63" s="92"/>
      <c r="M63" s="92" t="e">
        <f>VLOOKUP(L63,'Information Sheet'!$L$4:$M$8,2,FALSE)</f>
        <v>#N/A</v>
      </c>
      <c r="N63" s="93"/>
      <c r="O63" s="93" t="e">
        <f>VLOOKUP(N63,'Information Sheet'!$N$4:$O$8,2,FALSE)</f>
        <v>#N/A</v>
      </c>
      <c r="P63" s="94" t="e">
        <f t="shared" si="0"/>
        <v>#N/A</v>
      </c>
      <c r="Q63" s="94" t="e">
        <f>VLOOKUP(P63,'Information Sheet'!$P$4:$Q$8,2,TRUE)</f>
        <v>#N/A</v>
      </c>
    </row>
    <row r="64" spans="12:17">
      <c r="L64" s="92"/>
      <c r="M64" s="92" t="e">
        <f>VLOOKUP(L64,'Information Sheet'!$L$4:$M$8,2,FALSE)</f>
        <v>#N/A</v>
      </c>
      <c r="N64" s="93"/>
      <c r="O64" s="93" t="e">
        <f>VLOOKUP(N64,'Information Sheet'!$N$4:$O$8,2,FALSE)</f>
        <v>#N/A</v>
      </c>
      <c r="P64" s="94" t="e">
        <f t="shared" si="0"/>
        <v>#N/A</v>
      </c>
      <c r="Q64" s="94" t="e">
        <f>VLOOKUP(P64,'Information Sheet'!$P$4:$Q$8,2,TRUE)</f>
        <v>#N/A</v>
      </c>
    </row>
    <row r="65" spans="12:17">
      <c r="L65" s="92"/>
      <c r="M65" s="92" t="e">
        <f>VLOOKUP(L65,'Information Sheet'!$L$4:$M$8,2,FALSE)</f>
        <v>#N/A</v>
      </c>
      <c r="N65" s="93"/>
      <c r="O65" s="93" t="e">
        <f>VLOOKUP(N65,'Information Sheet'!$N$4:$O$8,2,FALSE)</f>
        <v>#N/A</v>
      </c>
      <c r="P65" s="94" t="e">
        <f t="shared" si="0"/>
        <v>#N/A</v>
      </c>
      <c r="Q65" s="94" t="e">
        <f>VLOOKUP(P65,'Information Sheet'!$P$4:$Q$8,2,TRUE)</f>
        <v>#N/A</v>
      </c>
    </row>
    <row r="66" spans="12:17">
      <c r="L66" s="92"/>
      <c r="M66" s="92" t="e">
        <f>VLOOKUP(L66,'Information Sheet'!$L$4:$M$8,2,FALSE)</f>
        <v>#N/A</v>
      </c>
      <c r="N66" s="93"/>
      <c r="O66" s="93" t="e">
        <f>VLOOKUP(N66,'Information Sheet'!$N$4:$O$8,2,FALSE)</f>
        <v>#N/A</v>
      </c>
      <c r="P66" s="94" t="e">
        <f t="shared" si="0"/>
        <v>#N/A</v>
      </c>
      <c r="Q66" s="94" t="e">
        <f>VLOOKUP(P66,'Information Sheet'!$P$4:$Q$8,2,TRUE)</f>
        <v>#N/A</v>
      </c>
    </row>
    <row r="67" spans="12:17">
      <c r="L67" s="92"/>
      <c r="M67" s="92" t="e">
        <f>VLOOKUP(L67,'Information Sheet'!$L$4:$M$8,2,FALSE)</f>
        <v>#N/A</v>
      </c>
      <c r="N67" s="93"/>
      <c r="O67" s="93" t="e">
        <f>VLOOKUP(N67,'Information Sheet'!$N$4:$O$8,2,FALSE)</f>
        <v>#N/A</v>
      </c>
      <c r="P67" s="94" t="e">
        <f t="shared" si="0"/>
        <v>#N/A</v>
      </c>
      <c r="Q67" s="94" t="e">
        <f>VLOOKUP(P67,'Information Sheet'!$P$4:$Q$8,2,TRUE)</f>
        <v>#N/A</v>
      </c>
    </row>
    <row r="68" spans="12:17">
      <c r="L68" s="92"/>
      <c r="M68" s="92" t="e">
        <f>VLOOKUP(L68,'Information Sheet'!$L$4:$M$8,2,FALSE)</f>
        <v>#N/A</v>
      </c>
      <c r="N68" s="93"/>
      <c r="O68" s="93" t="e">
        <f>VLOOKUP(N68,'Information Sheet'!$N$4:$O$8,2,FALSE)</f>
        <v>#N/A</v>
      </c>
      <c r="P68" s="94" t="e">
        <f t="shared" ref="P68:P100" si="1">M68*O68</f>
        <v>#N/A</v>
      </c>
      <c r="Q68" s="94" t="e">
        <f>VLOOKUP(P68,'Information Sheet'!$P$4:$Q$8,2,TRUE)</f>
        <v>#N/A</v>
      </c>
    </row>
    <row r="69" spans="12:17">
      <c r="L69" s="92"/>
      <c r="M69" s="92" t="e">
        <f>VLOOKUP(L69,'Information Sheet'!$L$4:$M$8,2,FALSE)</f>
        <v>#N/A</v>
      </c>
      <c r="N69" s="93"/>
      <c r="O69" s="93" t="e">
        <f>VLOOKUP(N69,'Information Sheet'!$N$4:$O$8,2,FALSE)</f>
        <v>#N/A</v>
      </c>
      <c r="P69" s="94" t="e">
        <f t="shared" si="1"/>
        <v>#N/A</v>
      </c>
      <c r="Q69" s="94" t="e">
        <f>VLOOKUP(P69,'Information Sheet'!$P$4:$Q$8,2,TRUE)</f>
        <v>#N/A</v>
      </c>
    </row>
    <row r="70" spans="12:17">
      <c r="L70" s="92"/>
      <c r="M70" s="92" t="e">
        <f>VLOOKUP(L70,'Information Sheet'!$L$4:$M$8,2,FALSE)</f>
        <v>#N/A</v>
      </c>
      <c r="N70" s="93"/>
      <c r="O70" s="93" t="e">
        <f>VLOOKUP(N70,'Information Sheet'!$N$4:$O$8,2,FALSE)</f>
        <v>#N/A</v>
      </c>
      <c r="P70" s="94" t="e">
        <f t="shared" si="1"/>
        <v>#N/A</v>
      </c>
      <c r="Q70" s="94" t="e">
        <f>VLOOKUP(P70,'Information Sheet'!$P$4:$Q$8,2,TRUE)</f>
        <v>#N/A</v>
      </c>
    </row>
    <row r="71" spans="12:17">
      <c r="L71" s="92"/>
      <c r="M71" s="92" t="e">
        <f>VLOOKUP(L71,'Information Sheet'!$L$4:$M$8,2,FALSE)</f>
        <v>#N/A</v>
      </c>
      <c r="N71" s="93"/>
      <c r="O71" s="93" t="e">
        <f>VLOOKUP(N71,'Information Sheet'!$N$4:$O$8,2,FALSE)</f>
        <v>#N/A</v>
      </c>
      <c r="P71" s="94" t="e">
        <f t="shared" si="1"/>
        <v>#N/A</v>
      </c>
      <c r="Q71" s="94" t="e">
        <f>VLOOKUP(P71,'Information Sheet'!$P$4:$Q$8,2,TRUE)</f>
        <v>#N/A</v>
      </c>
    </row>
    <row r="72" spans="12:17">
      <c r="L72" s="92"/>
      <c r="M72" s="92" t="e">
        <f>VLOOKUP(L72,'Information Sheet'!$L$4:$M$8,2,FALSE)</f>
        <v>#N/A</v>
      </c>
      <c r="N72" s="93"/>
      <c r="O72" s="93" t="e">
        <f>VLOOKUP(N72,'Information Sheet'!$N$4:$O$8,2,FALSE)</f>
        <v>#N/A</v>
      </c>
      <c r="P72" s="94" t="e">
        <f t="shared" si="1"/>
        <v>#N/A</v>
      </c>
      <c r="Q72" s="94" t="e">
        <f>VLOOKUP(P72,'Information Sheet'!$P$4:$Q$8,2,TRUE)</f>
        <v>#N/A</v>
      </c>
    </row>
    <row r="73" spans="12:17">
      <c r="L73" s="92"/>
      <c r="M73" s="92" t="e">
        <f>VLOOKUP(L73,'Information Sheet'!$L$4:$M$8,2,FALSE)</f>
        <v>#N/A</v>
      </c>
      <c r="N73" s="93"/>
      <c r="O73" s="93" t="e">
        <f>VLOOKUP(N73,'Information Sheet'!$N$4:$O$8,2,FALSE)</f>
        <v>#N/A</v>
      </c>
      <c r="P73" s="94" t="e">
        <f t="shared" si="1"/>
        <v>#N/A</v>
      </c>
      <c r="Q73" s="94" t="e">
        <f>VLOOKUP(P73,'Information Sheet'!$P$4:$Q$8,2,TRUE)</f>
        <v>#N/A</v>
      </c>
    </row>
    <row r="74" spans="12:17">
      <c r="L74" s="92"/>
      <c r="M74" s="92" t="e">
        <f>VLOOKUP(L74,'Information Sheet'!$L$4:$M$8,2,FALSE)</f>
        <v>#N/A</v>
      </c>
      <c r="N74" s="93"/>
      <c r="O74" s="93" t="e">
        <f>VLOOKUP(N74,'Information Sheet'!$N$4:$O$8,2,FALSE)</f>
        <v>#N/A</v>
      </c>
      <c r="P74" s="94" t="e">
        <f t="shared" si="1"/>
        <v>#N/A</v>
      </c>
      <c r="Q74" s="94" t="e">
        <f>VLOOKUP(P74,'Information Sheet'!$P$4:$Q$8,2,TRUE)</f>
        <v>#N/A</v>
      </c>
    </row>
    <row r="75" spans="12:17">
      <c r="L75" s="92"/>
      <c r="M75" s="92" t="e">
        <f>VLOOKUP(L75,'Information Sheet'!$L$4:$M$8,2,FALSE)</f>
        <v>#N/A</v>
      </c>
      <c r="N75" s="93"/>
      <c r="O75" s="93" t="e">
        <f>VLOOKUP(N75,'Information Sheet'!$N$4:$O$8,2,FALSE)</f>
        <v>#N/A</v>
      </c>
      <c r="P75" s="94" t="e">
        <f t="shared" si="1"/>
        <v>#N/A</v>
      </c>
      <c r="Q75" s="94" t="e">
        <f>VLOOKUP(P75,'Information Sheet'!$P$4:$Q$8,2,TRUE)</f>
        <v>#N/A</v>
      </c>
    </row>
    <row r="76" spans="12:17">
      <c r="L76" s="92"/>
      <c r="M76" s="92" t="e">
        <f>VLOOKUP(L76,'Information Sheet'!$L$4:$M$8,2,FALSE)</f>
        <v>#N/A</v>
      </c>
      <c r="N76" s="93"/>
      <c r="O76" s="93" t="e">
        <f>VLOOKUP(N76,'Information Sheet'!$N$4:$O$8,2,FALSE)</f>
        <v>#N/A</v>
      </c>
      <c r="P76" s="94" t="e">
        <f t="shared" si="1"/>
        <v>#N/A</v>
      </c>
      <c r="Q76" s="94" t="e">
        <f>VLOOKUP(P76,'Information Sheet'!$P$4:$Q$8,2,TRUE)</f>
        <v>#N/A</v>
      </c>
    </row>
    <row r="77" spans="12:17">
      <c r="L77" s="92"/>
      <c r="M77" s="92" t="e">
        <f>VLOOKUP(L77,'Information Sheet'!$L$4:$M$8,2,FALSE)</f>
        <v>#N/A</v>
      </c>
      <c r="N77" s="93"/>
      <c r="O77" s="93" t="e">
        <f>VLOOKUP(N77,'Information Sheet'!$N$4:$O$8,2,FALSE)</f>
        <v>#N/A</v>
      </c>
      <c r="P77" s="94" t="e">
        <f t="shared" si="1"/>
        <v>#N/A</v>
      </c>
      <c r="Q77" s="94" t="e">
        <f>VLOOKUP(P77,'Information Sheet'!$P$4:$Q$8,2,TRUE)</f>
        <v>#N/A</v>
      </c>
    </row>
    <row r="78" spans="12:17">
      <c r="L78" s="92"/>
      <c r="M78" s="92" t="e">
        <f>VLOOKUP(L78,'Information Sheet'!$L$4:$M$8,2,FALSE)</f>
        <v>#N/A</v>
      </c>
      <c r="N78" s="93"/>
      <c r="O78" s="93" t="e">
        <f>VLOOKUP(N78,'Information Sheet'!$N$4:$O$8,2,FALSE)</f>
        <v>#N/A</v>
      </c>
      <c r="P78" s="94" t="e">
        <f t="shared" si="1"/>
        <v>#N/A</v>
      </c>
      <c r="Q78" s="94" t="e">
        <f>VLOOKUP(P78,'Information Sheet'!$P$4:$Q$8,2,TRUE)</f>
        <v>#N/A</v>
      </c>
    </row>
    <row r="79" spans="12:17">
      <c r="L79" s="92"/>
      <c r="M79" s="92" t="e">
        <f>VLOOKUP(L79,'Information Sheet'!$L$4:$M$8,2,FALSE)</f>
        <v>#N/A</v>
      </c>
      <c r="N79" s="93"/>
      <c r="O79" s="93" t="e">
        <f>VLOOKUP(N79,'Information Sheet'!$N$4:$O$8,2,FALSE)</f>
        <v>#N/A</v>
      </c>
      <c r="P79" s="94" t="e">
        <f t="shared" si="1"/>
        <v>#N/A</v>
      </c>
      <c r="Q79" s="94" t="e">
        <f>VLOOKUP(P79,'Information Sheet'!$P$4:$Q$8,2,TRUE)</f>
        <v>#N/A</v>
      </c>
    </row>
    <row r="80" spans="12:17">
      <c r="L80" s="92"/>
      <c r="M80" s="92" t="e">
        <f>VLOOKUP(L80,'Information Sheet'!$L$4:$M$8,2,FALSE)</f>
        <v>#N/A</v>
      </c>
      <c r="N80" s="93"/>
      <c r="O80" s="93" t="e">
        <f>VLOOKUP(N80,'Information Sheet'!$N$4:$O$8,2,FALSE)</f>
        <v>#N/A</v>
      </c>
      <c r="P80" s="94" t="e">
        <f t="shared" si="1"/>
        <v>#N/A</v>
      </c>
      <c r="Q80" s="94" t="e">
        <f>VLOOKUP(P80,'Information Sheet'!$P$4:$Q$8,2,TRUE)</f>
        <v>#N/A</v>
      </c>
    </row>
    <row r="81" spans="12:17">
      <c r="L81" s="92"/>
      <c r="M81" s="92" t="e">
        <f>VLOOKUP(L81,'Information Sheet'!$L$4:$M$8,2,FALSE)</f>
        <v>#N/A</v>
      </c>
      <c r="N81" s="93"/>
      <c r="O81" s="93" t="e">
        <f>VLOOKUP(N81,'Information Sheet'!$N$4:$O$8,2,FALSE)</f>
        <v>#N/A</v>
      </c>
      <c r="P81" s="94" t="e">
        <f t="shared" si="1"/>
        <v>#N/A</v>
      </c>
      <c r="Q81" s="94" t="e">
        <f>VLOOKUP(P81,'Information Sheet'!$P$4:$Q$8,2,TRUE)</f>
        <v>#N/A</v>
      </c>
    </row>
    <row r="82" spans="12:17">
      <c r="L82" s="92"/>
      <c r="M82" s="92" t="e">
        <f>VLOOKUP(L82,'Information Sheet'!$L$4:$M$8,2,FALSE)</f>
        <v>#N/A</v>
      </c>
      <c r="N82" s="93"/>
      <c r="O82" s="93" t="e">
        <f>VLOOKUP(N82,'Information Sheet'!$N$4:$O$8,2,FALSE)</f>
        <v>#N/A</v>
      </c>
      <c r="P82" s="94" t="e">
        <f t="shared" si="1"/>
        <v>#N/A</v>
      </c>
      <c r="Q82" s="94" t="e">
        <f>VLOOKUP(P82,'Information Sheet'!$P$4:$Q$8,2,TRUE)</f>
        <v>#N/A</v>
      </c>
    </row>
    <row r="83" spans="12:17">
      <c r="L83" s="92"/>
      <c r="M83" s="92" t="e">
        <f>VLOOKUP(L83,'Information Sheet'!$L$4:$M$8,2,FALSE)</f>
        <v>#N/A</v>
      </c>
      <c r="N83" s="93"/>
      <c r="O83" s="93" t="e">
        <f>VLOOKUP(N83,'Information Sheet'!$N$4:$O$8,2,FALSE)</f>
        <v>#N/A</v>
      </c>
      <c r="P83" s="94" t="e">
        <f t="shared" si="1"/>
        <v>#N/A</v>
      </c>
      <c r="Q83" s="94" t="e">
        <f>VLOOKUP(P83,'Information Sheet'!$P$4:$Q$8,2,TRUE)</f>
        <v>#N/A</v>
      </c>
    </row>
    <row r="84" spans="12:17">
      <c r="L84" s="92"/>
      <c r="M84" s="92" t="e">
        <f>VLOOKUP(L84,'Information Sheet'!$L$4:$M$8,2,FALSE)</f>
        <v>#N/A</v>
      </c>
      <c r="N84" s="93"/>
      <c r="O84" s="93" t="e">
        <f>VLOOKUP(N84,'Information Sheet'!$N$4:$O$8,2,FALSE)</f>
        <v>#N/A</v>
      </c>
      <c r="P84" s="94" t="e">
        <f t="shared" si="1"/>
        <v>#N/A</v>
      </c>
      <c r="Q84" s="94" t="e">
        <f>VLOOKUP(P84,'Information Sheet'!$P$4:$Q$8,2,TRUE)</f>
        <v>#N/A</v>
      </c>
    </row>
    <row r="85" spans="12:17">
      <c r="L85" s="92"/>
      <c r="M85" s="92" t="e">
        <f>VLOOKUP(L85,'Information Sheet'!$L$4:$M$8,2,FALSE)</f>
        <v>#N/A</v>
      </c>
      <c r="N85" s="93"/>
      <c r="O85" s="93" t="e">
        <f>VLOOKUP(N85,'Information Sheet'!$N$4:$O$8,2,FALSE)</f>
        <v>#N/A</v>
      </c>
      <c r="P85" s="94" t="e">
        <f t="shared" si="1"/>
        <v>#N/A</v>
      </c>
      <c r="Q85" s="94" t="e">
        <f>VLOOKUP(P85,'Information Sheet'!$P$4:$Q$8,2,TRUE)</f>
        <v>#N/A</v>
      </c>
    </row>
    <row r="86" spans="12:17">
      <c r="L86" s="92"/>
      <c r="M86" s="92" t="e">
        <f>VLOOKUP(L86,'Information Sheet'!$L$4:$M$8,2,FALSE)</f>
        <v>#N/A</v>
      </c>
      <c r="N86" s="93"/>
      <c r="O86" s="93" t="e">
        <f>VLOOKUP(N86,'Information Sheet'!$N$4:$O$8,2,FALSE)</f>
        <v>#N/A</v>
      </c>
      <c r="P86" s="94" t="e">
        <f t="shared" si="1"/>
        <v>#N/A</v>
      </c>
      <c r="Q86" s="94" t="e">
        <f>VLOOKUP(P86,'Information Sheet'!$P$4:$Q$8,2,TRUE)</f>
        <v>#N/A</v>
      </c>
    </row>
    <row r="87" spans="12:17">
      <c r="L87" s="92"/>
      <c r="M87" s="92" t="e">
        <f>VLOOKUP(L87,'Information Sheet'!$L$4:$M$8,2,FALSE)</f>
        <v>#N/A</v>
      </c>
      <c r="N87" s="93"/>
      <c r="O87" s="93" t="e">
        <f>VLOOKUP(N87,'Information Sheet'!$N$4:$O$8,2,FALSE)</f>
        <v>#N/A</v>
      </c>
      <c r="P87" s="94" t="e">
        <f t="shared" si="1"/>
        <v>#N/A</v>
      </c>
      <c r="Q87" s="94" t="e">
        <f>VLOOKUP(P87,'Information Sheet'!$P$4:$Q$8,2,TRUE)</f>
        <v>#N/A</v>
      </c>
    </row>
    <row r="88" spans="12:17">
      <c r="L88" s="92"/>
      <c r="M88" s="92" t="e">
        <f>VLOOKUP(L88,'Information Sheet'!$L$4:$M$8,2,FALSE)</f>
        <v>#N/A</v>
      </c>
      <c r="N88" s="93"/>
      <c r="O88" s="93" t="e">
        <f>VLOOKUP(N88,'Information Sheet'!$N$4:$O$8,2,FALSE)</f>
        <v>#N/A</v>
      </c>
      <c r="P88" s="94" t="e">
        <f t="shared" si="1"/>
        <v>#N/A</v>
      </c>
      <c r="Q88" s="94" t="e">
        <f>VLOOKUP(P88,'Information Sheet'!$P$4:$Q$8,2,TRUE)</f>
        <v>#N/A</v>
      </c>
    </row>
    <row r="89" spans="12:17">
      <c r="L89" s="92"/>
      <c r="M89" s="92" t="e">
        <f>VLOOKUP(L89,'Information Sheet'!$L$4:$M$8,2,FALSE)</f>
        <v>#N/A</v>
      </c>
      <c r="N89" s="93"/>
      <c r="O89" s="93" t="e">
        <f>VLOOKUP(N89,'Information Sheet'!$N$4:$O$8,2,FALSE)</f>
        <v>#N/A</v>
      </c>
      <c r="P89" s="94" t="e">
        <f t="shared" si="1"/>
        <v>#N/A</v>
      </c>
      <c r="Q89" s="94" t="e">
        <f>VLOOKUP(P89,'Information Sheet'!$P$4:$Q$8,2,TRUE)</f>
        <v>#N/A</v>
      </c>
    </row>
    <row r="90" spans="12:17">
      <c r="L90" s="92"/>
      <c r="M90" s="92" t="e">
        <f>VLOOKUP(L90,'Information Sheet'!$L$4:$M$8,2,FALSE)</f>
        <v>#N/A</v>
      </c>
      <c r="N90" s="93"/>
      <c r="O90" s="93" t="e">
        <f>VLOOKUP(N90,'Information Sheet'!$N$4:$O$8,2,FALSE)</f>
        <v>#N/A</v>
      </c>
      <c r="P90" s="94" t="e">
        <f t="shared" si="1"/>
        <v>#N/A</v>
      </c>
      <c r="Q90" s="94" t="e">
        <f>VLOOKUP(P90,'Information Sheet'!$P$4:$Q$8,2,TRUE)</f>
        <v>#N/A</v>
      </c>
    </row>
    <row r="91" spans="12:17">
      <c r="L91" s="92"/>
      <c r="M91" s="92" t="e">
        <f>VLOOKUP(L91,'Information Sheet'!$L$4:$M$8,2,FALSE)</f>
        <v>#N/A</v>
      </c>
      <c r="N91" s="93"/>
      <c r="O91" s="93" t="e">
        <f>VLOOKUP(N91,'Information Sheet'!$N$4:$O$8,2,FALSE)</f>
        <v>#N/A</v>
      </c>
      <c r="P91" s="94" t="e">
        <f t="shared" si="1"/>
        <v>#N/A</v>
      </c>
      <c r="Q91" s="94" t="e">
        <f>VLOOKUP(P91,'Information Sheet'!$P$4:$Q$8,2,TRUE)</f>
        <v>#N/A</v>
      </c>
    </row>
    <row r="92" spans="12:17">
      <c r="L92" s="92"/>
      <c r="M92" s="92" t="e">
        <f>VLOOKUP(L92,'Information Sheet'!$L$4:$M$8,2,FALSE)</f>
        <v>#N/A</v>
      </c>
      <c r="N92" s="93"/>
      <c r="O92" s="93" t="e">
        <f>VLOOKUP(N92,'Information Sheet'!$N$4:$O$8,2,FALSE)</f>
        <v>#N/A</v>
      </c>
      <c r="P92" s="94" t="e">
        <f t="shared" si="1"/>
        <v>#N/A</v>
      </c>
      <c r="Q92" s="94" t="e">
        <f>VLOOKUP(P92,'Information Sheet'!$P$4:$Q$8,2,TRUE)</f>
        <v>#N/A</v>
      </c>
    </row>
    <row r="93" spans="12:17">
      <c r="L93" s="92"/>
      <c r="M93" s="92" t="e">
        <f>VLOOKUP(L93,'Information Sheet'!$L$4:$M$8,2,FALSE)</f>
        <v>#N/A</v>
      </c>
      <c r="N93" s="93"/>
      <c r="O93" s="93" t="e">
        <f>VLOOKUP(N93,'Information Sheet'!$N$4:$O$8,2,FALSE)</f>
        <v>#N/A</v>
      </c>
      <c r="P93" s="94" t="e">
        <f t="shared" si="1"/>
        <v>#N/A</v>
      </c>
      <c r="Q93" s="94" t="e">
        <f>VLOOKUP(P93,'Information Sheet'!$P$4:$Q$8,2,TRUE)</f>
        <v>#N/A</v>
      </c>
    </row>
    <row r="94" spans="12:17">
      <c r="L94" s="92"/>
      <c r="M94" s="92" t="e">
        <f>VLOOKUP(L94,'Information Sheet'!$L$4:$M$8,2,FALSE)</f>
        <v>#N/A</v>
      </c>
      <c r="N94" s="93"/>
      <c r="O94" s="93" t="e">
        <f>VLOOKUP(N94,'Information Sheet'!$N$4:$O$8,2,FALSE)</f>
        <v>#N/A</v>
      </c>
      <c r="P94" s="94" t="e">
        <f t="shared" si="1"/>
        <v>#N/A</v>
      </c>
      <c r="Q94" s="94" t="e">
        <f>VLOOKUP(P94,'Information Sheet'!$P$4:$Q$8,2,TRUE)</f>
        <v>#N/A</v>
      </c>
    </row>
    <row r="95" spans="12:17">
      <c r="L95" s="92"/>
      <c r="M95" s="92" t="e">
        <f>VLOOKUP(L95,'Information Sheet'!$L$4:$M$8,2,FALSE)</f>
        <v>#N/A</v>
      </c>
      <c r="N95" s="93"/>
      <c r="O95" s="93" t="e">
        <f>VLOOKUP(N95,'Information Sheet'!$N$4:$O$8,2,FALSE)</f>
        <v>#N/A</v>
      </c>
      <c r="P95" s="94" t="e">
        <f t="shared" si="1"/>
        <v>#N/A</v>
      </c>
      <c r="Q95" s="94" t="e">
        <f>VLOOKUP(P95,'Information Sheet'!$P$4:$Q$8,2,TRUE)</f>
        <v>#N/A</v>
      </c>
    </row>
    <row r="96" spans="12:17">
      <c r="L96" s="92"/>
      <c r="M96" s="92" t="e">
        <f>VLOOKUP(L96,'Information Sheet'!$L$4:$M$8,2,FALSE)</f>
        <v>#N/A</v>
      </c>
      <c r="N96" s="93"/>
      <c r="O96" s="93" t="e">
        <f>VLOOKUP(N96,'Information Sheet'!$N$4:$O$8,2,FALSE)</f>
        <v>#N/A</v>
      </c>
      <c r="P96" s="94" t="e">
        <f t="shared" si="1"/>
        <v>#N/A</v>
      </c>
      <c r="Q96" s="94" t="e">
        <f>VLOOKUP(P96,'Information Sheet'!$P$4:$Q$8,2,TRUE)</f>
        <v>#N/A</v>
      </c>
    </row>
    <row r="97" spans="12:17">
      <c r="L97" s="92"/>
      <c r="M97" s="92" t="e">
        <f>VLOOKUP(L97,'Information Sheet'!$L$4:$M$8,2,FALSE)</f>
        <v>#N/A</v>
      </c>
      <c r="N97" s="93"/>
      <c r="O97" s="93" t="e">
        <f>VLOOKUP(N97,'Information Sheet'!$N$4:$O$8,2,FALSE)</f>
        <v>#N/A</v>
      </c>
      <c r="P97" s="94" t="e">
        <f t="shared" si="1"/>
        <v>#N/A</v>
      </c>
      <c r="Q97" s="94" t="e">
        <f>VLOOKUP(P97,'Information Sheet'!$P$4:$Q$8,2,TRUE)</f>
        <v>#N/A</v>
      </c>
    </row>
    <row r="98" spans="12:17">
      <c r="L98" s="92"/>
      <c r="M98" s="92" t="e">
        <f>VLOOKUP(L98,'Information Sheet'!$L$4:$M$8,2,FALSE)</f>
        <v>#N/A</v>
      </c>
      <c r="N98" s="93"/>
      <c r="O98" s="93" t="e">
        <f>VLOOKUP(N98,'Information Sheet'!$N$4:$O$8,2,FALSE)</f>
        <v>#N/A</v>
      </c>
      <c r="P98" s="94" t="e">
        <f t="shared" si="1"/>
        <v>#N/A</v>
      </c>
      <c r="Q98" s="94" t="e">
        <f>VLOOKUP(P98,'Information Sheet'!$P$4:$Q$8,2,TRUE)</f>
        <v>#N/A</v>
      </c>
    </row>
    <row r="99" spans="12:17">
      <c r="L99" s="92"/>
      <c r="M99" s="92" t="e">
        <f>VLOOKUP(L99,'Information Sheet'!$L$4:$M$8,2,FALSE)</f>
        <v>#N/A</v>
      </c>
      <c r="N99" s="93"/>
      <c r="O99" s="93" t="e">
        <f>VLOOKUP(N99,'Information Sheet'!$N$4:$O$8,2,FALSE)</f>
        <v>#N/A</v>
      </c>
      <c r="P99" s="94" t="e">
        <f t="shared" si="1"/>
        <v>#N/A</v>
      </c>
      <c r="Q99" s="94" t="e">
        <f>VLOOKUP(P99,'Information Sheet'!$P$4:$Q$8,2,TRUE)</f>
        <v>#N/A</v>
      </c>
    </row>
    <row r="100" spans="12:17">
      <c r="L100" s="92"/>
      <c r="M100" s="92" t="e">
        <f>VLOOKUP(L100,'Information Sheet'!$L$4:$M$8,2,FALSE)</f>
        <v>#N/A</v>
      </c>
      <c r="N100" s="93"/>
      <c r="O100" s="93" t="e">
        <f>VLOOKUP(N100,'Information Sheet'!$N$4:$O$8,2,FALSE)</f>
        <v>#N/A</v>
      </c>
      <c r="P100" s="94" t="e">
        <f t="shared" si="1"/>
        <v>#N/A</v>
      </c>
      <c r="Q100" s="94" t="e">
        <f>VLOOKUP(P100,'Information Sheet'!$P$4:$Q$8,2,TRUE)</f>
        <v>#N/A</v>
      </c>
    </row>
  </sheetData>
  <mergeCells count="3">
    <mergeCell ref="L1:Q1"/>
    <mergeCell ref="B3:B4"/>
    <mergeCell ref="B5:B7"/>
  </mergeCells>
  <phoneticPr fontId="16" type="noConversion"/>
  <conditionalFormatting sqref="Q3:Q100">
    <cfRule type="containsText" dxfId="4" priority="1" operator="containsText" text="Severe">
      <formula>NOT(ISERROR(SEARCH("Severe",Q3)))</formula>
    </cfRule>
    <cfRule type="containsText" dxfId="3" priority="2" operator="containsText" text="Very High">
      <formula>NOT(ISERROR(SEARCH("Very High",Q3)))</formula>
    </cfRule>
    <cfRule type="containsText" dxfId="2" priority="3" operator="containsText" text="High">
      <formula>NOT(ISERROR(SEARCH("High",Q3)))</formula>
    </cfRule>
    <cfRule type="containsText" dxfId="1" priority="4" operator="containsText" text="Medium">
      <formula>NOT(ISERROR(SEARCH("Medium",Q3)))</formula>
    </cfRule>
    <cfRule type="containsText" dxfId="0" priority="5" operator="containsText" text="Low">
      <formula>NOT(ISERROR(SEARCH("Low",Q3)))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6005498-92BB-BF4F-B996-388BA8856FF2}">
          <x14:formula1>
            <xm:f>'Information Sheet'!$N$4:$N$8</xm:f>
          </x14:formula1>
          <xm:sqref>N3:N100</xm:sqref>
        </x14:dataValidation>
        <x14:dataValidation type="list" allowBlank="1" showInputMessage="1" showErrorMessage="1" xr:uid="{3CDC389D-4A5A-3F4D-9522-515678DFE114}">
          <x14:formula1>
            <xm:f>'Information Sheet'!$L$4:$L$8</xm:f>
          </x14:formula1>
          <xm:sqref>L3:L100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AC43B491C43D34CA6DA504154F2A6A8" ma:contentTypeVersion="6" ma:contentTypeDescription="Create a new document." ma:contentTypeScope="" ma:versionID="fe3bb44b4c76a872f898578011b68a7f">
  <xsd:schema xmlns:xsd="http://www.w3.org/2001/XMLSchema" xmlns:xs="http://www.w3.org/2001/XMLSchema" xmlns:p="http://schemas.microsoft.com/office/2006/metadata/properties" xmlns:ns2="7114f3f8-ae8e-4f55-9f58-a1d64c3a45fb" xmlns:ns3="1ef98d9e-9b94-46c8-9936-2341ef143b26" targetNamespace="http://schemas.microsoft.com/office/2006/metadata/properties" ma:root="true" ma:fieldsID="3af3358c40480572d8317553ec3de7a8" ns2:_="" ns3:_="">
    <xsd:import namespace="7114f3f8-ae8e-4f55-9f58-a1d64c3a45fb"/>
    <xsd:import namespace="1ef98d9e-9b94-46c8-9936-2341ef143b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14f3f8-ae8e-4f55-9f58-a1d64c3a4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f98d9e-9b94-46c8-9936-2341ef143b2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C38453-453D-4C11-8493-9E82901564AE}">
  <ds:schemaRefs>
    <ds:schemaRef ds:uri="http://schemas.microsoft.com/office/2006/documentManagement/types"/>
    <ds:schemaRef ds:uri="7114f3f8-ae8e-4f55-9f58-a1d64c3a45fb"/>
    <ds:schemaRef ds:uri="http://schemas.microsoft.com/office/2006/metadata/properties"/>
    <ds:schemaRef ds:uri="http://purl.org/dc/terms/"/>
    <ds:schemaRef ds:uri="http://www.w3.org/XML/1998/namespace"/>
    <ds:schemaRef ds:uri="1ef98d9e-9b94-46c8-9936-2341ef143b26"/>
    <ds:schemaRef ds:uri="http://purl.org/dc/dcmitype/"/>
    <ds:schemaRef ds:uri="http://schemas.microsoft.com/office/infopath/2007/PartnerControl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D5641805-AC3B-4C46-A14D-D11611F6F2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14f3f8-ae8e-4f55-9f58-a1d64c3a45fb"/>
    <ds:schemaRef ds:uri="1ef98d9e-9b94-46c8-9936-2341ef143b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17FDA5A-5D90-4611-825B-3D29C62CA1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 Page</vt:lpstr>
      <vt:lpstr>P1-Wellbeing</vt:lpstr>
      <vt:lpstr>P2-Values</vt:lpstr>
      <vt:lpstr>P3-Fairness</vt:lpstr>
      <vt:lpstr>P4-Privacy and Security</vt:lpstr>
      <vt:lpstr>P5-Reliability and Safety</vt:lpstr>
      <vt:lpstr>P6-Transparency and Explain</vt:lpstr>
      <vt:lpstr>P7-Contestability</vt:lpstr>
      <vt:lpstr>P8-Accountability</vt:lpstr>
      <vt:lpstr>Information Sheet</vt:lpstr>
      <vt:lpstr>CSIRO 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Xie, Mulong (Data61, Eveleigh)</dc:creator>
  <cp:keywords/>
  <dc:description/>
  <cp:lastModifiedBy>Xie, Mulong (Data61, Eveleigh)</cp:lastModifiedBy>
  <cp:revision/>
  <dcterms:created xsi:type="dcterms:W3CDTF">2023-01-13T00:16:00Z</dcterms:created>
  <dcterms:modified xsi:type="dcterms:W3CDTF">2023-02-18T08:03:40Z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0x010100AAC43B491C43D34CA6DA504154F2A6A8</vt:lpwstr>
  </property>
</Properties>
</file>