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selected features" sheetId="2" r:id="rId5"/>
    <sheet state="visible" name="all feature" sheetId="3" r:id="rId6"/>
  </sheets>
  <definedNames/>
  <calcPr/>
</workbook>
</file>

<file path=xl/sharedStrings.xml><?xml version="1.0" encoding="utf-8"?>
<sst xmlns="http://schemas.openxmlformats.org/spreadsheetml/2006/main" count="1854" uniqueCount="549">
  <si>
    <t>File naming convention</t>
  </si>
  <si>
    <t>Filename</t>
  </si>
  <si>
    <t>fapar_glad.landsat.ard2.seasconv_m_30m_s_20010901_20011031_eu_epsg.3035_v20231127.tif</t>
  </si>
  <si>
    <t>Variable name</t>
  </si>
  <si>
    <t>Variable source and production process</t>
  </si>
  <si>
    <t>Position in the probability distribution / variable type</t>
  </si>
  <si>
    <t>Spatial resolution</t>
  </si>
  <si>
    <t>Depth information</t>
  </si>
  <si>
    <t>Time reference begin time</t>
  </si>
  <si>
    <t>Time reference end time</t>
  </si>
  <si>
    <t>Bounding box</t>
  </si>
  <si>
    <t>EPSG code</t>
  </si>
  <si>
    <t>Version code i.e. creation date</t>
  </si>
  <si>
    <t>Sheet Introduction</t>
  </si>
  <si>
    <t xml:space="preserve">The sheets "tier 1: bimonthly spectral band", "tier 2: bimonthly spectral index", "tier 3: annual spectral index" and "tier 4: long-term spectral index" contains catalogs of wasabi urls for each tier. </t>
  </si>
  <si>
    <t>The sheet "Scaler factors" records the scaler expressions applied to each layer's values to balance data precision and memory usage.</t>
  </si>
  <si>
    <t>Data layer access</t>
  </si>
  <si>
    <t>Wasabi is a cloud storage service that provides reliable and high-performance storage solutions. Wasabi URLs are links to files stored in Wasabi's cloud, enabling users to easily access and download large datasets</t>
  </si>
  <si>
    <r>
      <rPr>
        <rFont val="Arial"/>
        <color theme="1"/>
      </rPr>
      <t xml:space="preserve">1. </t>
    </r>
    <r>
      <rPr>
        <rFont val="Arial"/>
        <b/>
        <color theme="1"/>
      </rPr>
      <t>Direct Download</t>
    </r>
    <r>
      <rPr>
        <rFont val="Arial"/>
        <color theme="1"/>
      </rPr>
      <t>: Paste the Wasabi URL into a web browser to download the file directly.</t>
    </r>
  </si>
  <si>
    <r>
      <rPr>
        <rFont val="Arial"/>
        <color theme="1"/>
      </rPr>
      <t xml:space="preserve">2. </t>
    </r>
    <r>
      <rPr>
        <rFont val="Arial"/>
        <b/>
        <color theme="1"/>
      </rPr>
      <t>Using GIS Software</t>
    </r>
    <r>
      <rPr>
        <rFont val="Arial"/>
        <color theme="1"/>
      </rPr>
      <t>: Provide the wasabi url in the "add layer section". QGIS: Layer &gt; Add Layer &gt; Add Raster Layer; ArcGIS: Add Data.</t>
    </r>
  </si>
  <si>
    <r>
      <rPr>
        <rFont val="Arial"/>
        <color theme="1"/>
      </rPr>
      <t xml:space="preserve">3. </t>
    </r>
    <r>
      <rPr>
        <rFont val="Arial"/>
        <b/>
        <color theme="1"/>
      </rPr>
      <t>GDAL</t>
    </r>
    <r>
      <rPr>
        <rFont val="Arial"/>
        <color theme="1"/>
      </rPr>
      <t>: Process layers with GDAL commands like "gdal_{specific command} /vsicurl/{url}", e.g. gdal_translate /vsicurl/https://s3.eu-central-1.wasabisys.com/arco/blue_glad.landsat.seasconv_m_30m_s_20000301_20000430_eu_epsg.3035_v20231211.tif output.tif</t>
    </r>
  </si>
  <si>
    <r>
      <rPr>
        <rFont val="Arial"/>
        <color theme="1"/>
      </rPr>
      <t xml:space="preserve">4. </t>
    </r>
    <r>
      <rPr>
        <rFont val="Arial"/>
        <b/>
        <color theme="1"/>
      </rPr>
      <t>Python</t>
    </r>
    <r>
      <rPr>
        <rFont val="Arial"/>
        <color theme="1"/>
      </rPr>
      <t>: Read the data with rasterio.open(wasabi_url) in Python directly.</t>
    </r>
  </si>
  <si>
    <t>feature name</t>
  </si>
  <si>
    <t>simplified name</t>
  </si>
  <si>
    <t>hzn_dep</t>
  </si>
  <si>
    <t>soil_depth</t>
  </si>
  <si>
    <t>fapar_glad.landsat.ard2.seasconv.longterm_p50_30m_s_20000101_20221231_eu_epsg.3035_v20231218</t>
  </si>
  <si>
    <t>fapar_longterm_p50</t>
  </si>
  <si>
    <t>ndvi_glad.landsat.ard2.seasconv.longterm_p50_30m_s_20000101_20221231_eu_epsg.3035_v20231127</t>
  </si>
  <si>
    <t>ndvi_longterm_p50</t>
  </si>
  <si>
    <t>ai_chelsa_m_1km_s_19810101_20101231_eu_epsg.3035_v20240531</t>
  </si>
  <si>
    <t>ai_longterm_m</t>
  </si>
  <si>
    <t>fapar_glad.landsat.ard2.seasconv.longterm_p25_30m_s_20000101_20221231_eu_epsg.3035_v20231218</t>
  </si>
  <si>
    <t>fapar_longterm_p25</t>
  </si>
  <si>
    <t>bsf_glad.landsat.ard2.seasconv.longterm_p75_30m_s_20000101_20221231_eu_epsg.3035_v20231218</t>
  </si>
  <si>
    <t>bsf_longterm_p75</t>
  </si>
  <si>
    <t>ndvi_glad.landsat.ard2.seasconv.longterm_p25_30m_s_20000101_20221231_eu_epsg.3035_v20231127</t>
  </si>
  <si>
    <t>ndvi_longterm_p25</t>
  </si>
  <si>
    <t>clm_lst_mod11a2.daytime_p95_1km_s0..0cm_YYYY.10.01..YYYY.10.31_v1.2</t>
  </si>
  <si>
    <t>lst.daytime_monthly.oct_p95</t>
  </si>
  <si>
    <t>accum.precipitation_chelsa.montlhy_m_1km_s_YYYY1101_YYYY1130_eu_epsg.3035_v20240531</t>
  </si>
  <si>
    <t>pr_montlhy.nov_m</t>
  </si>
  <si>
    <t>ndvi_glad.landsat.ard2.seasconv.longterm_p75_30m_s_20000101_20221231_eu_epsg.3035_v20231127</t>
  </si>
  <si>
    <t>ndvi_longterm_p75</t>
  </si>
  <si>
    <t>ndvi_glad.landast.ard2.seasconv.m.yearly_p50_30m_s_YYYY0101_YYYY1231_eu_epsg.3035_v20231127</t>
  </si>
  <si>
    <t>ndvi_annual_p50</t>
  </si>
  <si>
    <t>fapar_glad.landsat.ard2.seasconv.longterm_p75_30m_s_20000101_20221231_eu_epsg.3035_v20231218</t>
  </si>
  <si>
    <t>fapar_longterm_p75</t>
  </si>
  <si>
    <t>CHELSA_pr_09_1981-2010_V.2.1</t>
  </si>
  <si>
    <t>pr_monthly.sep_m</t>
  </si>
  <si>
    <t>clm_lst_mod11a2.daytime_p50_1km_s0..0cm_YYYY.09.01..YYYY.09.30_v1.2</t>
  </si>
  <si>
    <t>lst.daytime_monthly.sep_p50</t>
  </si>
  <si>
    <t>accum.precipitation_chelsa.montlhy_m_1km_s_YYYY1201_YYYY1231_eu_epsg.3035_v20240531</t>
  </si>
  <si>
    <t>pr_montlhy.dec_m</t>
  </si>
  <si>
    <t>ndvi_glad.landast.ard2.seasconv.m.yearly_p25_30m_s_YYYY0101_YYYY1231_eu_epsg.3035_v20231127</t>
  </si>
  <si>
    <t>ndvi_annual_p25</t>
  </si>
  <si>
    <t>ndvi_glad.landast.ard2.seasconv.m.yearly_p75_30m_s_YYYY0101_YYYY1231_eu_epsg.3035_v20231127</t>
  </si>
  <si>
    <t>ndvi_annual_p75</t>
  </si>
  <si>
    <t>vpd.max_chelsa_m_1km_s_19810101_20101231_eu_epsg.3035_v20240531</t>
  </si>
  <si>
    <t>vpd.max_longterm_m</t>
  </si>
  <si>
    <t>twi.bareearth_ensemble_m_60m_s_20000101_20221231_eu_epsg.3035_v20240501</t>
  </si>
  <si>
    <t>twi_static_m_60m</t>
  </si>
  <si>
    <t>dtm.bareearth_ensemble_p10_60m_s_20000101_20221231_eu_epsg.3035_v20240424</t>
  </si>
  <si>
    <t>dtm_static_p10_60m</t>
  </si>
  <si>
    <t>lithology.78.lithology_egdi.1m_c_250m_s_20000101_20221231_eu_epsg.3035_v20240530.tif</t>
  </si>
  <si>
    <t>lithology.peat_static_c</t>
  </si>
  <si>
    <t>accum.precipitation_chelsa.montlhy_m_1km_s_YYYY1001_YYYY1031_eu_epsg.3035_v20240531</t>
  </si>
  <si>
    <t>pr_montlhy.oct_m</t>
  </si>
  <si>
    <t>cmi.mean_chelsa_m_1km_s_19810101_20101231_eu_epsg.3035_v20240531</t>
  </si>
  <si>
    <t>cmi.mean_longterm_m</t>
  </si>
  <si>
    <t>bioclim.var_chelsa.bio14_m_1km_s_19810101_20101231_eu_epsg.3035_v20230822</t>
  </si>
  <si>
    <t>bio14_longterm_m</t>
  </si>
  <si>
    <t>bioclim.var_chelsa.bio3_m_1km_s_19810101_20101231_eu_epsg.3035_v20230822</t>
  </si>
  <si>
    <t>bio3_longterm_m</t>
  </si>
  <si>
    <t>clm_lst_mod11a2.daytime_p50_1km_s0..0cm_YYYY.01.01..YYYY.01.31_v1.2</t>
  </si>
  <si>
    <t>lst.daytime_monthly.jan_p50</t>
  </si>
  <si>
    <t>bioclim.var_chelsa.bio10_m_1km_s_19810101_20101231_eu_epsg.3035_v20230822</t>
  </si>
  <si>
    <t>bio10_longterm_m</t>
  </si>
  <si>
    <t>dtm.bareearth_ensemble_p10_30m_s_20000101_20221231_eu_epsg.3035_v20240424</t>
  </si>
  <si>
    <t>dtm_static_p10_30m</t>
  </si>
  <si>
    <t>savi_glad.landsat.ard2.seasconv.bimonthly.m_30m_s_YYYY0501_YYYY0630_eu_epsg.3035_v20231218</t>
  </si>
  <si>
    <t>savi_bimonthly.may.jun_m</t>
  </si>
  <si>
    <t>flow.accum.bareearth_ensemble_m_120m_s_20000101_20221231_eu_epsg.3035_v20240501</t>
  </si>
  <si>
    <t>flow.accum_static_m_120m</t>
  </si>
  <si>
    <t>bioclim.var_chelsa.bio5_m_1km_s_19810101_20101231_eu_epsg.3035_v20230822</t>
  </si>
  <si>
    <t>bio5_longterm_m</t>
  </si>
  <si>
    <t>twi.bareearth_ensemble_m_120m_s_20000101_20221231_eu_epsg.3035_v20240501</t>
  </si>
  <si>
    <t>twi_static_m_120m</t>
  </si>
  <si>
    <t>bsf_glad.landsat.ard2.seasconv.longterm_p50_30m_s_20000101_20221231_eu_epsg.3035_v20231218</t>
  </si>
  <si>
    <t>bsf_longterm_p50</t>
  </si>
  <si>
    <t>accum.precipitation_chelsa.montlhy_m_1km_s_YYYY0801_YYYY0831_eu_epsg.3035_v20240531</t>
  </si>
  <si>
    <t>pr_montlhy.aug_m</t>
  </si>
  <si>
    <t>max.curv.bareearth_ensemble_m_60m_s_20000101_20221231_eu_epsg.3035_v20240501</t>
  </si>
  <si>
    <t>max.curv_static_m_60m</t>
  </si>
  <si>
    <t>clt_min_chelsa_m_1km_s_19810101_20101231_eu_epsg.3035_v20240531</t>
  </si>
  <si>
    <t>clt.min_longterm_m</t>
  </si>
  <si>
    <t>backscatter.vv_s1gbm_m_30m_s_20160101_20171231_eu_epsg.3035.v20240613</t>
  </si>
  <si>
    <t>backscatter.vv_static_m</t>
  </si>
  <si>
    <t>twi.bareearth_ensemble_m_240m_s_20000101_20221231_eu_epsg.3035_v20240501</t>
  </si>
  <si>
    <t>twi_static_m_240m</t>
  </si>
  <si>
    <t>ndti.min_glad.landsat.ard2.seasconv.bimonthly.min_m_30m_s_YYYY0101_YYYY1231_eu_epsg.3035_v20231218</t>
  </si>
  <si>
    <t>ndti_annual_min</t>
  </si>
  <si>
    <t>ndwi.gao_glad.landsat.ard2.seasconv.longterm_p25_30m_s_20000101_20221231_eu_epsg.3035_v20231218</t>
  </si>
  <si>
    <t>ndwi.gao_longterm_p25</t>
  </si>
  <si>
    <t>max.curv.bareearth_ensemble_m_30m_s_20000101_20221231_eu_epsg.3035_v20240501</t>
  </si>
  <si>
    <t>max.curv_static_m_30m</t>
  </si>
  <si>
    <t>clm_lst_mod11a2.daytime_p05_1km_s0..0cm_YYYY.09.01..YYYY.09.30_v1.2</t>
  </si>
  <si>
    <t>lst.daytime_monthly.sep_p05</t>
  </si>
  <si>
    <t>rsds.range_chelsa_m_1km_s_19810101_20101231_eu_epsg.3035_v20240531</t>
  </si>
  <si>
    <t>rsds.range_longterm_m</t>
  </si>
  <si>
    <t>clm_lst_mod11a2.daytime_p95_1km_s0..0cm_YYYY_v1.2</t>
  </si>
  <si>
    <t>lst.daytime_annual_p95</t>
  </si>
  <si>
    <t>CHELSA_pr_07_1981-2010_V.2.1</t>
  </si>
  <si>
    <t>pr_longterm.jul_mean</t>
  </si>
  <si>
    <t>vpd.range_chelsa_m_1km_s_19810101_20101231_eu_epsg.3035_v20240531</t>
  </si>
  <si>
    <t>vpd.range_longterm_m</t>
  </si>
  <si>
    <t>bioclim.var_chelsa.bio15_m_1km_s_19810101_20101231_eu_epsg.3035_v20230822</t>
  </si>
  <si>
    <t>bio15_longterm_m</t>
  </si>
  <si>
    <t>spec.catch.area.factor.bareearth_ensemble_m_240m_s_20000101_20221231_eu_epsg.3035_v20240501</t>
  </si>
  <si>
    <t>scaf_static_m_240m</t>
  </si>
  <si>
    <t>clm_lst_mod11a2.daytime_sd_1km_s0..0cm_YYYY.05.01..YYYY.05.31_v1.2</t>
  </si>
  <si>
    <t>lst.daytime_monthly.may_sd</t>
  </si>
  <si>
    <t>wv_mcd19a2v061.seasconv_m_1km_s_YYYY0201_YYYY0228_go_epsg.4326_v20230619.tif</t>
  </si>
  <si>
    <t>wv_monthly.feb_m</t>
  </si>
  <si>
    <t>accum.precipitation_chelsa.montlhy_m_1km_s_YYYY0101_YYYY0131_eu_epsg.3035_v20240531</t>
  </si>
  <si>
    <t>pr_montlhy.jan_m</t>
  </si>
  <si>
    <t>min.curv.bareearth_ensemble_m_30m_s_20000101_20221231_eu_epsg.3035_v20240424</t>
  </si>
  <si>
    <t>min.curv_static_m_30m</t>
  </si>
  <si>
    <t>ndsi_glad.landast.ard2.seasconv_m_30m_s_YYYY0301_YYYY0430_eu_epsg.3035_v20231127</t>
  </si>
  <si>
    <t>ndsi_bimonthly.mar.apr_m</t>
  </si>
  <si>
    <t>clm_lst_mod11a2.nighttime_sd_1km_s0..0cm_YYYY_v1.2</t>
  </si>
  <si>
    <t>lst.nighttime_annual_sd</t>
  </si>
  <si>
    <t>clm_lst_mod11a2.nighttime_sd_1km_s0..0cm_YYYY.07.01..YYYY.07.31_v1.2</t>
  </si>
  <si>
    <t>lst.nighttime_jul_sd</t>
  </si>
  <si>
    <t>accum.precipitation_chelsa.montlhy_m_1km_s_YYYY0601_YYYY0630_eu_epsg.3035_v20240531</t>
  </si>
  <si>
    <t>pr_montlhy.jun_m</t>
  </si>
  <si>
    <t>max.curv.bareearth_ensemble_m_120m_s_20000101_20221231_eu_epsg.3035_v20240501</t>
  </si>
  <si>
    <t>max.curv_static_m_120m</t>
  </si>
  <si>
    <t>flow.accum.bareearth_ensemble_m_60m_s_20000101_20221231_eu_epsg.3035_v20240501</t>
  </si>
  <si>
    <t>flow.accum_static_m_60m</t>
  </si>
  <si>
    <t>wv_mcd19a2v061.seasconv_sd_1km_s_YYYY0201_YYYY0228_go_epsg.4326_v20230619.tif</t>
  </si>
  <si>
    <t>wv_monthly.feb_sd</t>
  </si>
  <si>
    <t>clm_lst_mod11a2.nighttime_sd_1km_s0..0cm_YYYY.04.01..YYYY.04.30_v1.2</t>
  </si>
  <si>
    <t>lst.nighttime_monthly.apr_sd</t>
  </si>
  <si>
    <t>ndsi_glad.landast.ard2.seasconv_m_30m_s_YYYY0701_YYYY0831_eu_epsg.3035_v20231127</t>
  </si>
  <si>
    <t>ndsi_bimonthly.jul.aug_m</t>
  </si>
  <si>
    <t>ndwi_glad.landsat.ard2.seasconv.yearly.m.theilslopes_m_30m_s_20000101_20221231_eu_epsg.3035_v20231218</t>
  </si>
  <si>
    <t>ndwi_longterm_theilslopes</t>
  </si>
  <si>
    <t>accum.precipitation_chelsa.montlhy_m_1km_s_YYYY0401_YYYY0430_eu_epsg.3035_v20240531</t>
  </si>
  <si>
    <t>pr_montlhy.apr_m</t>
  </si>
  <si>
    <t>wv_mcd19a2v061_n_1km_s_YYYY0101_YYYY0131_go_epsg.4326_v20230619</t>
  </si>
  <si>
    <t>valid.obsv_monthly.jan_n</t>
  </si>
  <si>
    <t>ndsi_glad.landast.ard2.seasconv_m_30m_s_YYYY0101_YYYY0228_eu_epsg.3035_v20231127</t>
  </si>
  <si>
    <t>ndsi_bimonthly.jan.feb_m</t>
  </si>
  <si>
    <t>slope.bareearth_ensemble_m_30m_s_20000101_20221231_eu_epsg.3035_v20240501</t>
  </si>
  <si>
    <t>slope_static_m_30m</t>
  </si>
  <si>
    <t>wv_mcd19a2v061_n_1km_s_YYYY0301_YYYY0331_go_epsg.4326_v20230619</t>
  </si>
  <si>
    <t>valid.obsv_monthly.mar_n</t>
  </si>
  <si>
    <t>[ ]:</t>
  </si>
  <si>
    <t>​</t>
  </si>
  <si>
    <t>path</t>
  </si>
  <si>
    <t>variable_type</t>
  </si>
  <si>
    <t>temporal_resolution</t>
  </si>
  <si>
    <t>type</t>
  </si>
  <si>
    <t>start_year</t>
  </si>
  <si>
    <t>end_year</t>
  </si>
  <si>
    <t>leap_year</t>
  </si>
  <si>
    <t>start_month</t>
  </si>
  <si>
    <t>end_month</t>
  </si>
  <si>
    <t>perc</t>
  </si>
  <si>
    <t>spatial_resolution</t>
  </si>
  <si>
    <t>extent</t>
  </si>
  <si>
    <t>{base_path}/global/karst/karst.extent_bgr.whymap_p_1km_b_20000101_20221231_go_epsg4326_v20241019.tif</t>
  </si>
  <si>
    <t>karst extent</t>
  </si>
  <si>
    <t>longterm_or_static</t>
  </si>
  <si>
    <t>1km</t>
  </si>
  <si>
    <t>go</t>
  </si>
  <si>
    <t>{base_path}/global/pr/CHELSA_pr_01_1981-2010_V.2.1.tif</t>
  </si>
  <si>
    <t>bioclim</t>
  </si>
  <si>
    <t>{base_path}/global/pr/CHELSA_pr_04_1981-2010_V.2.1.tif</t>
  </si>
  <si>
    <t>{base_path}/global/pr/CHELSA_pr_07_1981-2010_V.2.1.tif</t>
  </si>
  <si>
    <t>{base_path}/global/pr/CHELSA_pr_10_1981-2010_V.2.1.tif</t>
  </si>
  <si>
    <t>{base_path}/global/pr/CHELSA_pr_02_1981-2010_V.2.1.tif</t>
  </si>
  <si>
    <t>{base_path}/global/pr/CHELSA_pr_05_1981-2010_V.2.1.tif</t>
  </si>
  <si>
    <t>{base_path}/global/pr/CHELSA_pr_08_1981-2010_V.2.1.tif</t>
  </si>
  <si>
    <t>{base_path}/global/pr/CHELSA_pr_11_1981-2010_V.2.1.tif</t>
  </si>
  <si>
    <t>{base_path}/global/pr/CHELSA_pr_03_1981-2010_V.2.1.tif</t>
  </si>
  <si>
    <t>{base_path}/global/pr/CHELSA_pr_06_1981-2010_V.2.1.tif</t>
  </si>
  <si>
    <t>{base_path}/global/pr/CHELSA_pr_09_1981-2010_V.2.1.tif</t>
  </si>
  <si>
    <t>{base_path}/global/pr/CHELSA_pr_12_1981-2010_V.2.1.tif</t>
  </si>
  <si>
    <t>{base_path}/ai4sh/accum.precipitation/accum.precipitation_chelsa.montlhy_m_1km_s_{year}{start_month}_{year}{end_month}_eu_epsg.3035_v20240531.tif</t>
  </si>
  <si>
    <t>precipitation</t>
  </si>
  <si>
    <t>monthly</t>
  </si>
  <si>
    <t>0101, 0201, 0301, 0401, 0501, 0601, 0701, 0801, 0901, 1001, 1101, 1201</t>
  </si>
  <si>
    <t>0131, 0228, 0331, 0430, 0531, 0630, 0731, 0831, 0930, 1031, 1130, 1231</t>
  </si>
  <si>
    <t>eu</t>
  </si>
  <si>
    <t>{base_path}/ai4sh/accum.precipitation/accum.precipitation_chelsa.annual_m_1km_s_{year}0101_{year}1231_eu_epsg.3035_v20240531.tif</t>
  </si>
  <si>
    <t>yearly</t>
  </si>
  <si>
    <t>{base_path}/global/forest/forest.cover_esa.cci_p_250m_s_{year}0101_{year}1231_go_epsg4326_v20241017.tif</t>
  </si>
  <si>
    <t>land cover percent</t>
  </si>
  <si>
    <t>250m</t>
  </si>
  <si>
    <t>{base_path}/global/wetlands/wetlands.cover_esa.cci_p_250m_s_{year}0101_{year}1231_go_epsg4326_v20241017.tif</t>
  </si>
  <si>
    <t>{base_path}/global/pft.bare/pft.bare_esa.cci.lc_pc_300m_s_{year}0101_{year}1231_go_epsg.4326_v20230616.tif</t>
  </si>
  <si>
    <t>plant functional type</t>
  </si>
  <si>
    <t>300m</t>
  </si>
  <si>
    <t>{base_path}/global/pft.built/pft.built_esa.cci.lc_pc_300m_s_{year}0101_{year}1231_go_epsg.4326_v20230616.tif</t>
  </si>
  <si>
    <t>{base_path}/global/pft.grass.man/pft.grass.man_esa.cci.lc_pc_300m_s_{year}0101_{year}1231_go_epsg.4326_v20230616.tif</t>
  </si>
  <si>
    <t>{base_path}/global/pft.grass.nat/pft.grass.nat_esa.cci.lc_pc_300m_s_{year}0101_{year}1231_go_epsg.4326_v20230616.tif</t>
  </si>
  <si>
    <t>{base_path}/global/pft.shrubs.bd/pft.shrubs.bd_esa.cci.lc_pc_300m_s_{year}0101_{year}1231_go_epsg.4326_v20230616.tif</t>
  </si>
  <si>
    <t>{base_path}/global/pft.shrubs.be/pft.shrubs.be_esa.cci.lc_pc_300m_s_{year}0101_{year}1231_go_epsg.4326_v20230616.tif</t>
  </si>
  <si>
    <t>{base_path}/global/pft.shrubs.nd/pft.shrubs.nd_esa.cci.lc_pc_300m_s_{year}0101_{year}1231_go_epsg.4326_v20230616.tif</t>
  </si>
  <si>
    <t>{base_path}/global/pft.shrubs.ne/pft.shrubs.ne_esa.cci.lc_pc_300m_s_{year}0101_{year}1231_go_epsg.4326_v20230616.tif</t>
  </si>
  <si>
    <t>{base_path}/global/pft.snowice/pft.snowice_esa.cci.lc_pc_300m_s_{year}0101_{year}1231_go_epsg.4326_v20230616.tif</t>
  </si>
  <si>
    <t>{base_path}/global/pft.trees.bd/pft.trees.bd_esa.cci.lc_pc_300m_s_{year}0101_{year}1231_go_epsg.4326_v20230616.tif</t>
  </si>
  <si>
    <t>{base_path}/global/pft.trees.be/pft.trees.be_esa.cci.lc_pc_300m_s_{year}0101_{year}1231_go_epsg.4326_v20230616.tif</t>
  </si>
  <si>
    <t>{base_path}/global/pft.trees.nd/pft.trees.nd_esa.cci.lc_pc_300m_s_{year}0101_{year}1231_go_epsg.4326_v20230616.tif</t>
  </si>
  <si>
    <t>{base_path}/global/pft.trees.ne/pft.trees.ne_esa.cci.lc_pc_300m_s_{year}0101_{year}1231_go_epsg.4326_v20230616.tif</t>
  </si>
  <si>
    <t>{base_path}/global/pft.water/pft.water_esa.cci.lc_pc_300m_s_{year}0101_{year}1231_go_epsg.4326_v20230616.tif</t>
  </si>
  <si>
    <t>{base_path}/global/pft.water.inland/pft.water.inland_esa.cci.lc_pc_300m_s_{year}0101_{year}1231_go_epsg.4326_v20230616.tif</t>
  </si>
  <si>
    <t>{base_path}/global/clm/clm_lst_mod11a2.nighttime_{perc}_1km_s0..0cm_{year}_v1.2.tif</t>
  </si>
  <si>
    <t>land surface temperature</t>
  </si>
  <si>
    <t>sd,p05,p50,p95</t>
  </si>
  <si>
    <t>{base_path}/global/clm/clm_lst_mod11a2.daytime_{perc}_1km_s0..0cm_{year}_v1.2.tif</t>
  </si>
  <si>
    <t>{base_path}/global/wv/wv_mcd19a2v061.seasconv.sd.yearly_{perc}_1km_s_{year}0101_{year}1231_go_epsg.4326_v20230619.tif</t>
  </si>
  <si>
    <t>water vapor</t>
  </si>
  <si>
    <t>sd,p25,p50,p75</t>
  </si>
  <si>
    <t>{base_path}/global/wv/wv_mcd19a2v061.seasconv.m.yearly_{perc}_1km_s_{year}0101_{year}1231_go_epsg.4326_v20230619.tif</t>
  </si>
  <si>
    <t>{base_path}/global/clm/clm_lst_mod11a2.nighttime_{perc}_1km_s0..0cm_{year}.{start_month}..{year}.{end_month}_v1.2.tif</t>
  </si>
  <si>
    <t>01.01, 02.01, 03.01, 04.01, 05.01, 06.01, 07.01, 08.01, 09.01, 10.01, 11.01, 12.01</t>
  </si>
  <si>
    <t>01.31, 02.28, 03.31, 04.30, 05.31, 06.30, 07.31, 08.31, 09.30, 10.31, 11.30, 12.31</t>
  </si>
  <si>
    <t>{base_path}/global/clm/clm_lst_mod11a2.daytime_{perc}_1km_s0..0cm_{year}.{start_month}..{year}.{end_month}_v1.2.tif</t>
  </si>
  <si>
    <t>{base_path}/global/wv/wv_mcd19a2v061_n_1km_s_{year}{start_month}_{year}{end_month}_go_epsg.4326_v20230619.tif</t>
  </si>
  <si>
    <t>0201, 0301, 0401, 0501, 0601, 0701, 0801, 0901, 1001, 1101, 1201</t>
  </si>
  <si>
    <t>0228, 0331, 0430, 0531, 0630, 0731, 0831, 0930, 1031, 1130, 1231</t>
  </si>
  <si>
    <t>{base_path}/global/wv/wv_mcd19a2v061.seasconv_{perc}_1km_s_{year}{start_month}_{year}{end_month}_go_epsg.4326_v20230619.tif</t>
  </si>
  <si>
    <t>sd,m</t>
  </si>
  <si>
    <t>{base_path}/global/wv/wv_mcd19a2v061_n_1km_s_{year}0101_{year}0131_go_epsg.4326_v20230619.tif</t>
  </si>
  <si>
    <t xml:space="preserve"> </t>
  </si>
  <si>
    <t>{base_path}/global/wv/wv_mcd19a2v061.seasconv_{perc}_1km_s_{year}0101_{year}0131_go_epsg.4326_v20230619.tif</t>
  </si>
  <si>
    <t>{base_path}/global/lc/lc_glc.fcs30d_c_30m_s_{year}0101_{year}1231_go_epsg.4326_v20231026.tif</t>
  </si>
  <si>
    <t>chinese land cover</t>
  </si>
  <si>
    <t>30m</t>
  </si>
  <si>
    <t>{base_path}/ai4sh-landmasked/ndvi/ndvi_glad.landast.ard2.seasconv_m_30m_s_{year}{start_month}_{year}{end_month}_eu_epsg.3035_v20231127.tif</t>
  </si>
  <si>
    <t>landsat 4C Arco</t>
  </si>
  <si>
    <t>bimonthly</t>
  </si>
  <si>
    <t>0101, 0301, 0501, 0701, 0901, 1101</t>
  </si>
  <si>
    <t>0228, 0430, 0630, 0831, 1031, 1231</t>
  </si>
  <si>
    <t>{base_path}/ai4sh-landmasked/ndwi.gao/ndwi.gao_glad.landsat.ard2.seasconv.bimonthly.m_30m_s_{year}{start_month}_{year}{end_month}_eu_epsg.3035_v20231218.tif</t>
  </si>
  <si>
    <t>{base_path}/ai4sh-landmasked/ndti/ndti_glad.landast.ard2.seasconv_m_30m_s_{year}{start_month}_{year}{end_month}_eu_epsg.3035_v20231127.tif</t>
  </si>
  <si>
    <t>{base_path}/ai4sh-landmasked/ndsi/ndsi_glad.landast.ard2.seasconv_m_30m_s_{year}{start_month}_{year}{end_month}_eu_epsg.3035_v20231127.tif</t>
  </si>
  <si>
    <t>{base_path}/ai4sh-landmasked/fapar/fapar_glad.landsat.ard2.seasconv_m_30m_s_{year}{start_month}_{year}{end_month}_eu_epsg.3035_v20231127.tif</t>
  </si>
  <si>
    <t>{base_path}/ai4sh-landmasked/savi/savi_glad.landsat.ard2.seasconv.bimonthly.m_30m_s_{year}{start_month}_{year}{end_month}_eu_epsg.3035_v20231218.tif</t>
  </si>
  <si>
    <t>{base_path}/ai4sh-landmasked/blue/blue_glad.landsat.seasconv_m_30m_s_{year}{start_month}_{year}{end_month}_eu_epsg.3035_v20231211.tif</t>
  </si>
  <si>
    <t>p25,p50,p75</t>
  </si>
  <si>
    <t>{base_path}/ai4sh-landmasked/green/green_glad.landsat.seasconv_m_30m_s_{year}{start_month}_{year}{end_month}_eu_epsg.3035_v20231211.tif</t>
  </si>
  <si>
    <t>{base_path}/ai4sh-landmasked/nir/nir_glad.landsat.seasconv_m_30m_s_{year}{start_month}_{year}{end_month}_eu_epsg.3035_v20231211.tif</t>
  </si>
  <si>
    <t>{base_path}/ai4sh-landmasked/red/red_glad.landsat.seasonv_m_30m_s_{year}{start_month}_{year}{end_month}_eu_epsg.3035_v20231211.tif</t>
  </si>
  <si>
    <t>{base_path}/ai4sh-landmasked/swir1/swir1_glad.landsat.seasconv_m_30m_s_{year}{start_month}_{year}{end_month}_eu_epsg.3035_v20231211.tif</t>
  </si>
  <si>
    <t>{base_path}/ai4sh-landmasked/swir2/swir2_glad.landsat.seasconv_m_30m_s_{year}{start_month}_{year}{end_month}_eu_epsg.3035_v20231211.tif</t>
  </si>
  <si>
    <t>{base_path}/ai4sh-landmasked/thermal/thermal_glad.landsat.seasconv_m_30m_s_{year}{start_month}_{year}{end_month}_eu_epsg.3035_v20231211.tif</t>
  </si>
  <si>
    <t>{base_path}/ai4sh-landmasked/blue/blue_glad.landsat.ard2.seasconv.m.yearly_{perc}_30m_s_{year}0101_{year}1231_eu_epsg.3035_v20231127.tif</t>
  </si>
  <si>
    <t>{base_path}/ai4sh-landmasked/green/green_glad.landsat.ard2.seasconv.m.yearly_{perc}_30m_s_{year}0101_{year}1231_eu_epsg.3035_v20231127.tif</t>
  </si>
  <si>
    <t>{base_path}/ai4sh-landmasked/red/red_glad.landsat.ard2.seasconv.m.yearly_{perc}_30m_s_{year}0101_{year}1231_eu_epsg.3035_v20231127.tif</t>
  </si>
  <si>
    <t>{base_path}/ai4sh-landmasked/swir1/swir1_glad.landsat.ard2.seasconv.m.yearly_{perc}_30m_s_{year}0101_{year}1231_eu_epsg.3035_v20231127.tif</t>
  </si>
  <si>
    <t>{base_path}/ai4sh-landmasked/swir2/swir2_glad.landsat.ard2.seasconv.m.yearly_{perc}_30m_s_{year}0101_{year}1231_eu_epsg.3035_v20231127.tif</t>
  </si>
  <si>
    <t>{base_path}/ai4sh-landmasked/thermal/thermal_glad.landsat.ard2.seasconv.m.yearly_{perc}_30m_s_{year}0101_{year}1231_eu_epsg.3035_v20231127.tif</t>
  </si>
  <si>
    <t>{base_path}/ai4sh-landmasked/nir/nir_glad.landsat.ard2.seasconv.m.yearly_{perc}_30m_s_{year}0101_{year}1231_eu_epsg.3035_v20231127.tif</t>
  </si>
  <si>
    <t>{base_path}/ai4sh-landmasked/ndvi/ndvi_glad.landast.ard2.seasconv.m.yearly_{perc}_30m_s_{year}0101_{year}1231_eu_epsg.3035_v20231127.tif</t>
  </si>
  <si>
    <t>{base_path}/ai4sh-landmasked/ndti/ndti_glad.landast.ard2.seasconv.m.yearly_{perc}_30m_s_{year}0101_{year}1231_eu_epsg.3035_v20231127.tif</t>
  </si>
  <si>
    <t>{base_path}/ai4sh-landmasked/ndwi.gao/ndwi.gao_glad.landsat.ard2.seasconv.m.yearly_{perc}_30m_s_{year}0101_{year}1231_eu_epsg.3035_v20231218.tif</t>
  </si>
  <si>
    <t>{base_path}/ai4sh-landmasked/bsf/bsf_glad.landsat.ard2.seasconv.m.yearly_sum_30m_s_{year}0101_{year}1231_eu_epsg.3035_v20231127.tif</t>
  </si>
  <si>
    <t>{base_path}/ai4sh-landmasked/nos/nos_glad.landsat.ard2.seasconv_m_30m_s_{year}0101_{year}1231_eu_epsg.3035_v20231127.tif</t>
  </si>
  <si>
    <t>{base_path}/ai4sh-landmasked/ndti.min/ndti.min_glad.landsat.ard2.seasconv.bimonthly.min_m_30m_s_{year}0101_{year}1231_eu_epsg.3035_v20231218.tif</t>
  </si>
  <si>
    <t>{base_path}/ai4sh/cdr/cdr_glad.landsat.seasconv_m_30m_s_{year}0101_{year}1231_eu_epsg.3035_v20231127.tif</t>
  </si>
  <si>
    <t>{base_path}/ai4sh-landmasked/accum/accum.ndwi_glad.landsat.seasconv.m.yearly_p50_30m_s_{year}0101_{year}1231_eu_epsg.3035_v20240513.tif</t>
  </si>
  <si>
    <t>{base_path}/ai4sh-landmasked/accum/accum.ndvi_glad.landsat.seasconv.m.yearly_p50_30m_s_{year}0101_{year}1231_eu_epsg.3035_v20240513.tif</t>
  </si>
  <si>
    <t>{base_path}/ai4sh-landmasked/accum/accum.ndvi_glad.landsat.seasconv_m_30m_s_{year}0701_{year}0831_eu_epsg.3035_v20240513.tif</t>
  </si>
  <si>
    <t>{base_path}/ai4sh-landmasked/accum/accum.ndti_glad.landsat.seasconv.m.yearly_min_30m_s_{year}0101_{year}_eu_epsg.3035_v20240513.tif</t>
  </si>
  <si>
    <t>{base_path}/ai4sh-landmasked/ndvi/ndvi_glad.landsat.ard2.seasconv.longterm_{perc}_30m_s_20000101_20221231_eu_epsg.3035_v20231127.tif</t>
  </si>
  <si>
    <t>{base_path}/ai4sh-landmasked/ndwi.gao/ndwi.gao_glad.landsat.ard2.seasconv.longterm_{perc}_30m_s_20000101_20221231_eu_epsg.3035_v20231218.tif</t>
  </si>
  <si>
    <t>{base_path}/ai4sh-landmasked/bsf/bsf_glad.landsat.ard2.seasconv.longterm_{perc}_30m_s_20000101_20221231_eu_epsg.3035_v20231218.tif</t>
  </si>
  <si>
    <t>{base_path}/ai4sh-landmasked/fapar/fapar_glad.landsat.ard2.seasconv.longterm_{perc}_30m_s_20000101_20221231_eu_epsg.3035_v20231218.tif</t>
  </si>
  <si>
    <t>{base_path}/ai4sh-landmasked/ndvi/ndvi_glad.landsat.ard2.seasconv.yearly.m.theilslopes_m_30m_s_20000101_20221231_eu_epsg.3035_v20231218.tif</t>
  </si>
  <si>
    <t>{base_path}/ai4sh-landmasked/ndwi/ndwi_glad.landsat.ard2.seasconv.yearly.m.theilslopes_m_30m_s_20000101_20221231_eu_epsg.3035_v20231218.tif</t>
  </si>
  <si>
    <t>{base_path}/ai4sh-landmasked/bsf/bsf_glad.landsat.ard2.seasconv.yearly.m.theilslopes_m_30m_s_20000101_20221231_eu_epsg.3035_v20231218.tif</t>
  </si>
  <si>
    <t>{base_path}/ai4sh-landmasked/ndti.min.slopes/ndti.min.slopes_glad.landsat.ard2.seasconv.yearly.min.theilslopes_m_30m_s_20000101_20221231_eu_epsg.3035_v20231218.tif</t>
  </si>
  <si>
    <t>{base_path}/ai4sh-landmasked/evi/evi_glad.landsat.ard2.seasconv_m_30m_s_{year}{start_month}_{year}{end_month}_eu_epsg.3035_v20231127.tif</t>
  </si>
  <si>
    <t>{base_path}/ai4sh/dtm/dtm.bareearth_ensemble_p10_120m_s_20000101_20221231_eu_epsg.3035_v20240424.tif</t>
  </si>
  <si>
    <t>{base_path}/ai4sh/dtm/dtm.bareearth_ensemble_p10_240m_s_20000101_20221231_eu_epsg.3035_v20240424.tif</t>
  </si>
  <si>
    <t>{base_path}/ai4sh/dtm/dtm.bareearth_ensemble_p10_30m_s_20000101_20221231_eu_epsg.3035_v20240424.tif</t>
  </si>
  <si>
    <t>{base_path}/ai4sh/dtm/dtm.bareearth_ensemble_p10_480m_s_20000101_20221231_eu_epsg.3035_v20240424.tif</t>
  </si>
  <si>
    <t>{base_path}/ai4sh/dtm/dtm.bareearth_ensemble_p10_60m_s_20000101_20221231_eu_epsg.3035_v20240424.tif</t>
  </si>
  <si>
    <t>{base_path}/ai4sh/dtm/dtm.bareearth_ensemble_p10_960m_s_20000101_20221231_eu_epsg.3035_v20240424.tif</t>
  </si>
  <si>
    <t>{base_path}/ai4sh/dtm/flow.accum.bareearth_ensemble_m_120m_s_20000101_20221231_eu_epsg.3035_v20240501.tif</t>
  </si>
  <si>
    <t>{base_path}/ai4sh/dtm/flow.accum.bareearth_ensemble_m_60m_s_20000101_20221231_eu_epsg.3035_v20240501.tif</t>
  </si>
  <si>
    <t>{base_path}/ai4sh/dtm/geomorphon.bareearth_ensemble_m_120m_s_20000101_20221231_eu_epsg.3035_v20240501.tif</t>
  </si>
  <si>
    <t>{base_path}/ai4sh/dtm/geomorphon.bareearth_ensemble_m_240m_s_20000101_20221231_eu_epsg.3035_v20240501.tif</t>
  </si>
  <si>
    <t>{base_path}/ai4sh/dtm/geomorphon.bareearth_ensemble_m_480m_s_20000101_20221231_eu_epsg.3035_v20240501.tif</t>
  </si>
  <si>
    <t>{base_path}/ai4sh/dtm/geomorphon.bareearth_ensemble_m_960m_s_20000101_20221231eu_epsg.3035_v20240501.tif</t>
  </si>
  <si>
    <t>{base_path}/ai4sh/dtm/hillshade.bareearth_ensemble_m_120m_s_20000101_20221231_eu_epsg.3035_v20240424.tif</t>
  </si>
  <si>
    <t>{base_path}/ai4sh/dtm/hillshade.bareearth_ensemble_m_240m_s_20000101_20221231_eu_epsg.3035_v20240424.tif</t>
  </si>
  <si>
    <t>{base_path}/ai4sh/dtm/hillshade.bareearth_ensemble_m_30m_s_20000101_20221231_eu_epsg.3035_v20240424.tif</t>
  </si>
  <si>
    <t>{base_path}/ai4sh/dtm/hillshade.bareearth_ensemble_m_480m_s_20000101_20221231_eu_epsg.3035_v20240424.tif</t>
  </si>
  <si>
    <t>{base_path}/ai4sh/dtm/hillshade.bareearth_ensemble_m_60m_s_20000101_20221231_eu_epsg.3035_v20240424.tif</t>
  </si>
  <si>
    <t>{base_path}/ai4sh/dtm/hillshade.bareearth_ensemble_m_960m_s_20000101_20221231_eu_epsg.3035_v20240424.tif</t>
  </si>
  <si>
    <t>{base_path}/ai4sh/dtm/ls.factor.bareearth_ensemble_m_120m_s_20000101_20221231_eu_epsg.3035_v20240501.tif</t>
  </si>
  <si>
    <t>{base_path}/ai4sh/dtm/ls.factor.bareearth_ensemble_m_240m_s_20000101_20221231_eu_epsg.3035_v20240501.tif</t>
  </si>
  <si>
    <t>{base_path}/ai4sh/dtm/ls.factor.bareearth_ensemble_m_480m_s_20000101_20221231_eu_epsg.3035_v20240501.tif</t>
  </si>
  <si>
    <t>{base_path}/ai4sh/dtm/ls.factor.bareearth_ensemble_m_60m_s_20000101_20221231_eu_epsg.3035_v20240501.tif</t>
  </si>
  <si>
    <t>{base_path}/ai4sh/dtm/ls.factor.bareearth_ensemble_m_960m_s_20000101_20221231_eu_epsg.3035_v20240501.tif</t>
  </si>
  <si>
    <t>{base_path}/ai4sh/dtm/max.curv.bareearth_ensemble_m_120m_s_20000101_20221231_eu_epsg.3035_v20240501.tif</t>
  </si>
  <si>
    <t>{base_path}/ai4sh/dtm/max.curv.bareearth_ensemble_m_240m_s_20000101_20221231_eu_epsg.3035_v20240501.tif</t>
  </si>
  <si>
    <t>{base_path}/ai4sh/dtm/max.curv.bareearth_ensemble_m_30m_s_20000101_20221231_eu_epsg.3035_v20240501.tif</t>
  </si>
  <si>
    <t>{base_path}/ai4sh/dtm/max.curv.bareearth_ensemble_m_480m_s_20000101_20221231_eu_epsg.3035_v20240501.tif</t>
  </si>
  <si>
    <t>{base_path}/ai4sh/dtm/max.curv.bareearth_ensemble_m_60m_s_20000101_20221231_eu_epsg.3035_v20240501.tif</t>
  </si>
  <si>
    <t>{base_path}/ai4sh/dtm/max.curv.bareearth_ensemble_m_960m_s_20000101_20221231_eu_epsg.3035_v20240501.tif</t>
  </si>
  <si>
    <t>{base_path}/ai4sh/dtm/min.curv.bareearth_ensemble_m_120m_s_20000101_20221231_eu_epsg.3035_v20240501.tif</t>
  </si>
  <si>
    <t>{base_path}/ai4sh/dtm/min.curv.bareearth_ensemble_m_240m_s_20000101_20221231_eu_epsg.3035_v20240501.tif</t>
  </si>
  <si>
    <t>{base_path}/ai4sh/dtm/min.curv.bareearth_ensemble_m_30m_s_20000101_20221231_eu_epsg.3035_v20240424.tif</t>
  </si>
  <si>
    <t>{base_path}/ai4sh/dtm/min.curv.bareearth_ensemble_m_480m_s_20000101_20221231_eu_epsg.3035_v20240501.tif</t>
  </si>
  <si>
    <t>{base_path}/ai4sh/dtm/min.curv.bareearth_ensemble_m_60m_s_20000101_20221231_eu_epsg.3035_v20240501.tif</t>
  </si>
  <si>
    <t>{base_path}/ai4sh/dtm/min.curv.bareearth_ensemble_m_960m_s_20000101_20221231_eu_epsg.3035_v20240501.tif</t>
  </si>
  <si>
    <t>{base_path}/ai4sh/dtm/neg.openess.bareearth_ensemble_m_120m_s_20000101_20221231_eu_epsg.3035_v20240501.tif</t>
  </si>
  <si>
    <t>{base_path}/ai4sh/dtm/neg.openess.bareearth_ensemble_m_240m_s_20000101_20221231_eu_epsg.3035_v20240501.tif</t>
  </si>
  <si>
    <t>{base_path}/ai4sh/dtm/neg.openess.bareearth_ensemble_m_30m_s_20000101_20221231_eu_epsg.3035_v20240424.tif</t>
  </si>
  <si>
    <t>{base_path}/ai4sh/dtm/neg.openess.bareearth_ensemble_m_480m_s_20000101_20221231_eu_epsg.3035_v20240501.tif</t>
  </si>
  <si>
    <t>{base_path}/ai4sh/dtm/neg.openess.bareearth_ensemble_m_60m_s_20000101_20221231_eu_epsg.3035_v20240501.tif</t>
  </si>
  <si>
    <t>{base_path}/ai4sh/dtm/neg.openess.bareearth_ensemble_m_960m_s_20000101_20221231_eu_epsg.3035_v20240501.tif</t>
  </si>
  <si>
    <t>{base_path}/ai4sh/dtm/nosink.bareearth_ensemble_m_120m_s_20000101_20221231_eu_epsg.3035_v20240501.tif</t>
  </si>
  <si>
    <t>{base_path}/ai4sh/dtm/nosink.bareearth_ensemble_m_60m_s_20000101_20221231_eu_epsg.3035_v20240501.tif</t>
  </si>
  <si>
    <t>{base_path}/ai4sh/dtm/pos.openess.bareearth_ensemble_m_120m_s_20000101_20221231_eu_epsg.3035_v20240501.tif</t>
  </si>
  <si>
    <t>{base_path}/ai4sh/dtm/pos.openess.bareearth_ensemble_m_240m_s_20000101_20221231_eu_epsg.3035_v20240501.tif</t>
  </si>
  <si>
    <t>{base_path}/ai4sh/dtm/pos.openess.bareearth_ensemble_m_30m_s_20000101_20221231_eu_epsg.3035_v20240424.tif</t>
  </si>
  <si>
    <t>{base_path}/ai4sh/dtm/pos.openess.bareearth_ensemble_m_480m_s_20000101_20221231_eu_epsg.3035_v20240501.tif</t>
  </si>
  <si>
    <t>{base_path}/ai4sh/dtm/pos.openess.bareearth_ensemble_m_60m_s_20000101_20221231_eu_epsg.3035_v20240501.tif</t>
  </si>
  <si>
    <t>{base_path}/ai4sh/dtm/pos.openess.bareearth_ensemble_m_960m_s_20000101_20221231_eu_epsg.3035_v20240501.tif</t>
  </si>
  <si>
    <t>{base_path}/ai4sh/dtm/slope.bareearth_ensemble_m_120m_s_20000101_20221231_eu_epsg.3035_v20240501.tif</t>
  </si>
  <si>
    <t>{base_path}/ai4sh/dtm/slope.bareearth_ensemble_m_240m_s_20000101_20221231_eu_epsg.3035_v20240501.tif</t>
  </si>
  <si>
    <t>{base_path}/ai4sh/dtm/slope.bareearth_ensemble_m_30m_s_20000101_20221231_eu_epsg.3035_v20240501.tif</t>
  </si>
  <si>
    <t>{base_path}/ai4sh/dtm/slope.bareearth_ensemble_m_480m_s_20000101_20221231_eu_epsg.3035_v20240501.tif</t>
  </si>
  <si>
    <t>{base_path}/ai4sh/dtm/slope.bareearth_ensemble_m_60m_s_20000101_20221231_eu_epsg.3035_v20240501.tif</t>
  </si>
  <si>
    <t>{base_path}/ai4sh/dtm/slope.bareearth_ensemble_m_960m_s_20000101_20221231_eu_epsg.3035_v20240501.tif</t>
  </si>
  <si>
    <t>{base_path}/ai4sh/dtm/spec.catch.area.factor.bareearth_ensemble_m_240m_s_20000101_20221231_eu_epsg.3035_v20240501.tif</t>
  </si>
  <si>
    <t>{base_path}/ai4sh/dtm/spec.catch.area.factor.bareearth_ensemble_m_480m_s_20000101_20221231_eu_epsg.3035_v20240501.tif</t>
  </si>
  <si>
    <t>{base_path}/ai4sh/dtm/spec.catch.area.factor.bareearth_ensemble_m_60m_s_20000101_20221231_eu_epsg.3035_v20240501.tif</t>
  </si>
  <si>
    <t>{base_path}/ai4sh/dtm/spec.catch.area.factor.bareearth_ensemble_m_960m_s_20000101_20221231_eu_epsg.3035_v20240501.tif</t>
  </si>
  <si>
    <t>{base_path}/ai4sh/dtm/twi.bareearth_ensemble_m_120m_s_20000101_20221231_eu_epsg.3035_v20240501.tif</t>
  </si>
  <si>
    <t>{base_path}/ai4sh/dtm/twi.bareearth_ensemble_m_240m_s_20000101_20221231_eu_epsg.3035_v20240501.tif</t>
  </si>
  <si>
    <t>{base_path}/ai4sh/dtm/twi.bareearth_ensemble_m_480m_s_20000101_20221231_eu_epsg.3035_v20240501.tif</t>
  </si>
  <si>
    <t>{base_path}/ai4sh/dtm/twi.bareearth_ensemble_m_60m_s_20000101_20221231_eu_epsg.3035_v20240501.tif</t>
  </si>
  <si>
    <t>{base_path}/ai4sh/dtm/twi.bareearth_ensemble_m_960m_s_20000101_20221231_eu_epsg.3035_v20240501.tif</t>
  </si>
  <si>
    <t>{base_path}/global/edtm/surface.water_jrc.gswe_p_30m_s_2000_2018_go_epsg.4326_v01232022.tif</t>
  </si>
  <si>
    <t>surface water</t>
  </si>
  <si>
    <t>{base_path}/tmp-ai4sh-layers/bioclim/bioclim.var_chelsa.bio10_m_1km_s_19810101_20101231_eu_epsg.3035_v20230822.tif</t>
  </si>
  <si>
    <t>{base_path}/tmp-ai4sh-layers/bioclim/bioclim.var_chelsa.bio11_m_1km_s_19810101_20101231_eu_epsg.3035_v20230822.tif</t>
  </si>
  <si>
    <t>{base_path}/tmp-ai4sh-layers/bioclim/bioclim.var_chelsa.bio12_m_1km_s_19810101_20101231_eu_epsg.3035_v20230822.tif</t>
  </si>
  <si>
    <t>{base_path}/tmp-ai4sh-layers/bioclim/bioclim.var_chelsa.bio13_m_1km_s_19810101_20101231_eu_epsg.3035_v20230822.tif</t>
  </si>
  <si>
    <t>{base_path}/tmp-ai4sh-layers/bioclim/bioclim.var_chelsa.bio14_m_1km_s_19810101_20101231_eu_epsg.3035_v20230822.tif</t>
  </si>
  <si>
    <t>{base_path}/tmp-ai4sh-layers/bioclim/bioclim.var_chelsa.bio15_m_1km_s_19810101_20101231_eu_epsg.3035_v20230822.tif</t>
  </si>
  <si>
    <t>{base_path}/tmp-ai4sh-layers/bioclim/bioclim.var_chelsa.bio16_m_1km_s_19810101_20101231_eu_epsg.3035_v20230822.tif</t>
  </si>
  <si>
    <t>{base_path}/tmp-ai4sh-layers/bioclim/bioclim.var_chelsa.bio17_m_1km_s_19810101_20101231_eu_epsg.3035_v20230822.tif</t>
  </si>
  <si>
    <t>{base_path}/tmp-ai4sh-layers/bioclim/bioclim.var_chelsa.bio18_m_1km_s_19810101_20101231_eu_epsg.3035_v20230822.tif</t>
  </si>
  <si>
    <t>{base_path}/tmp-ai4sh-layers/bioclim/bioclim.var_chelsa.bio19_m_1km_s_19810101_20101231_eu_epsg.3035_v20230822.tif</t>
  </si>
  <si>
    <t>{base_path}/tmp-ai4sh-layers/bioclim/bioclim.var_chelsa.bio1_m_1km_s_19810101_20101231_eu_epsg.3035_v20230822.tif</t>
  </si>
  <si>
    <t>{base_path}/tmp-ai4sh-layers/bioclim/bioclim.var_chelsa.bio2_m_1km_s_19810101_20101231_eu_epsg.3035_v20230822.tif</t>
  </si>
  <si>
    <t>{base_path}/tmp-ai4sh-layers/bioclim/bioclim.var_chelsa.bio3_m_1km_s_19810101_20101231_eu_epsg.3035_v20230822.tif</t>
  </si>
  <si>
    <t>{base_path}/tmp-ai4sh-layers/bioclim/bioclim.var_chelsa.bio4_m_1km_s_19810101_20101231_eu_epsg.3035_v20230822.tif</t>
  </si>
  <si>
    <t>{base_path}/tmp-ai4sh-layers/bioclim/bioclim.var_chelsa.bio5_m_1km_s_19810101_20101231_eu_epsg.3035_v20230822.tif</t>
  </si>
  <si>
    <t>{base_path}/tmp-ai4sh-layers/bioclim/bioclim.var_chelsa.bio6_m_1km_s_19810101_20101231_eu_epsg.3035_v20230822.tif</t>
  </si>
  <si>
    <t>{base_path}/tmp-ai4sh-layers/bioclim/bioclim.var_chelsa.bio7_m_1km_s_19810101_20101231_eu_epsg.3035_v20230822.tif</t>
  </si>
  <si>
    <t>{base_path}/tmp-ai4sh-layers/bioclim/bioclim.var_chelsa.bio8_m_1km_s_19810101_20101231_eu_epsg.3035_v20230822.tif</t>
  </si>
  <si>
    <t>{base_path}/tmp-ai4sh-layers/bioclim/bioclim.var_chelsa.bio9_m_1km_s_19810101_20101231_eu_epsg.3035_v20230822.tif</t>
  </si>
  <si>
    <t>{base_path}/ai4sh/clm/ai_chelsa_m_1km_s_19810101_20101231_eu_epsg.3035_v20240531.tif</t>
  </si>
  <si>
    <t>{base_path}/ai4sh/clm/clt.max_chelsa_m_1km_s_19810101_20101231_eu_epsg.3035_v20240531.tif</t>
  </si>
  <si>
    <t>{base_path}/ai4sh/clm/clt.mean_chelsa_m_1km_s_19810101_20101231_eu_epsg.3035_v20240531.tif</t>
  </si>
  <si>
    <t>{base_path}/ai4sh/clm/clt_min_chelsa_m_1km_s_19810101_20101231_eu_epsg.3035_v20240531.tif</t>
  </si>
  <si>
    <t>{base_path}/ai4sh/clm/clt.range_chelsa_m_1km_s_19810101_20101231_eu_epsg.3035_v20240531.tif</t>
  </si>
  <si>
    <t>{base_path}/ai4sh/clm/cmi.max_chelsa_m_1km_s_19810101_20101231_eu_epsg.3035_v20240531.tif</t>
  </si>
  <si>
    <t>{base_path}/ai4sh/clm/cmi.mean_chelsa_m_1km_s_19810101_20101231_eu_epsg.3035_v20240531.tif</t>
  </si>
  <si>
    <t>{base_path}/ai4sh/clm/cmi.min_chelsa_m_1km_s_19810101_20101231_eu_epsg.3035_v20240531.tif</t>
  </si>
  <si>
    <t>{base_path}/ai4sh/clm/cmi.range_chelsa_m_1km_s_19810101_20101231_eu_epsg.3035_v20240531.tif</t>
  </si>
  <si>
    <t>{base_path}/ai4sh/clm/fcf_chelsa_m_1km_s_19810101_20101231_eu_epsg.3035_v20240531.tif</t>
  </si>
  <si>
    <t>{base_path}/ai4sh/clm/fgd_chelsa_m_1km_s_19810101_20101231_eu_epsg.3035_v20240531.tif</t>
  </si>
  <si>
    <t>{base_path}/ai4sh/clm/hurs.max_chelsa_m_1km_s_19810101_20101231_eu_epsg.3035_v20240531.tif</t>
  </si>
  <si>
    <t>{base_path}/ai4sh/clm/hurs.mean_chelsa_m_1km_s_19810101_20101231_eu_epsg.3035_v20240531.tif</t>
  </si>
  <si>
    <t>{base_path}/ai4sh/clm/hurs.min_chelsa_m_1km_s_19810101_20101231_eu_epsg.3035_v20240531.tif</t>
  </si>
  <si>
    <t>{base_path}/ai4sh/clm/hurs.range_chelsa_m_1km_s_19810101_20101231_eu_epsg.3035_v20240531.tif</t>
  </si>
  <si>
    <t>{base_path}/ai4sh/clm/kg0_chelsa_m_1km_s_19810101_20101231_eu_epsg.3035_v20240531.tif</t>
  </si>
  <si>
    <t>{base_path}/ai4sh/clm/kg1_chelsa_m_1km_s_19810101_20101231_eu_epsg.3035_v20240531.tif</t>
  </si>
  <si>
    <t>{base_path}/ai4sh/clm/kg2_chelsa_m_1km_s_19810101_20101231_eu_epsg.3035_v20240531.tif</t>
  </si>
  <si>
    <t>{base_path}/ai4sh/clm/kg3_chelsa_m_1km_s_19810101_20101231_eu_epsg.3035_v20240531.tif</t>
  </si>
  <si>
    <t>{base_path}/ai4sh/clm/kg4_chelsa_m_1km_s_19810101_20101231_eu_epsg.3035_v20240531.tif</t>
  </si>
  <si>
    <t>{base_path}/ai4sh/clm/kg5_chelsa_m_1km_s_19810101_20101231_eu_epsg.3035_v20240531.tif</t>
  </si>
  <si>
    <t>{base_path}/ai4sh/clm/lgd_chelsa_m_1km_s_19810101_20101231_eu_epsg.3035_v20240531.tif</t>
  </si>
  <si>
    <t>{base_path}/ai4sh/clm/pet.penman.max_chelsa_m_1km_s_19810101_20101231_eu_epsg.3035_v20240531.tif</t>
  </si>
  <si>
    <t>{base_path}/ai4sh/clm/pet.penman.mean_chelsa_m_1km_s_19810101_20101231_eu_epsg.3035_v20240531.tif</t>
  </si>
  <si>
    <t>{base_path}/ai4sh/clm/pet.penman.min_chelsa_m_1km_s_19810101_20101231_eu_epsg.3035_v20240531.tif</t>
  </si>
  <si>
    <t>{base_path}/ai4sh/clm/pet.penman.range_chelsa_m_1km_s_19810101_20101231_eu_epsg.3035_v20240531.tif</t>
  </si>
  <si>
    <t>{base_path}/ai4sh/clm/rsds.max_chelsa_m_1km_s_19810101_20101231_eu_epsg.3035_v20240531.tif</t>
  </si>
  <si>
    <t>{base_path}/ai4sh/clm/rsds.mean_chelsa_m_1km_s_19810101_20101231_eu_epsg.3035_v20240531.tif</t>
  </si>
  <si>
    <t>{base_path}/ai4sh/clm/rsds.min_chelsa_m_1km_s_19810101_20101231_eu_epsg.3035_v20240531.tif</t>
  </si>
  <si>
    <t>{base_path}/ai4sh/clm/rsds.range_chelsa_m_1km_s_19810101_20101231_eu_epsg.3035_v20240531.tif</t>
  </si>
  <si>
    <t>{base_path}/ai4sh/clm/sfcWind.max_chelsa_m_1km_s_19810101_20101231_eu_epsg.3035_v20240531.tif</t>
  </si>
  <si>
    <t>{base_path}/ai4sh/clm/sfcWind.mean_chelsa_m_1km_s_19810101_20101231_eu_epsg.3035_v20240531.tif</t>
  </si>
  <si>
    <t>{base_path}/ai4sh/clm/sfcWind.min_chelsa_m_1km_s_19810101_20101231_eu_epsg.3035_v20240531.tif</t>
  </si>
  <si>
    <t>{base_path}/ai4sh/clm/sfcWind.range_chelsa_m_1km_s_19810101_20101231_eu_epsg.3035_v20240531.tif</t>
  </si>
  <si>
    <t>{base_path}/ai4sh/clm/swb_chelsa_m_1km_s_19810101_20101231_eu_epsg.3035_v20240531.tif</t>
  </si>
  <si>
    <t>{base_path}/ai4sh/clm/vpd.max_chelsa_m_1km_s_19810101_20101231_eu_epsg.3035_v20240531.tif</t>
  </si>
  <si>
    <t>{base_path}/ai4sh/clm/vpd.mean_chelsa_m_1km_s_19810101_20101231_eu_epsg.3035_v20240531.tif</t>
  </si>
  <si>
    <t>{base_path}/ai4sh/clm/vpd.min_chelsa_m_1km_s_19810101_20101231_eu_epsg.3035_v20240531.tif</t>
  </si>
  <si>
    <t>{base_path}/ai4sh/clm/vpd.range_chelsa_m_1km_s_19810101_20101231_eu_epsg.3035_v20240531.tif</t>
  </si>
  <si>
    <t>{base_path}/ai4sh-landmasked/sar/backscatter.vv_s1gbm_m_30m_s_20160101_20171231_eu_epsg.3035.v20240613.tif</t>
  </si>
  <si>
    <t>sar backscatter</t>
  </si>
  <si>
    <t>{base_path}/ai4sh-landmasked/sar/backscatter.vh_s1gbm_m_30m_s_20160101_20171231_eu_epsg.3035.v20240613.tif</t>
  </si>
  <si>
    <t>{base_path}/ai4sh-landmasked/vegetation_soil_fractions/bare.soil_mcd43a4.fc_{perc}_500m_s_{year}0101_{year}1231_eu_epsg.3035_v20240616.tif</t>
  </si>
  <si>
    <t>vegetation crop fractions</t>
  </si>
  <si>
    <t>m,mx,std</t>
  </si>
  <si>
    <t>500m</t>
  </si>
  <si>
    <t>{base_path}/ai4sh-landmasked/vegetation_soil_fractions/non.photosynthetic.veg_mcd43a4.fc_{perc}_500m_s_{year}0101_{year}1231_eu_epsg.3035_v20240616.tif</t>
  </si>
  <si>
    <t>{base_path}/ai4sh-landmasked/vegetation_soil_fractions/photosynthetic.veg_mcd43a4.fc_{perc}_500m_s_{year}0101_{year}1231_eu_epsg.3035_v20240616.tif</t>
  </si>
  <si>
    <t>{base_path}/ai4sh/vrt/lithology.1.lithology_egdi.1m_c_250m_s_20000101_20221231_eu_epsg.3035_v20240530.tif.vrt</t>
  </si>
  <si>
    <t>lithology</t>
  </si>
  <si>
    <t>{base_path}/ai4sh/vrt/lithology.10.lithology_egdi.1m_c_250m_s_20000101_20221231_eu_epsg.3035_v20240530.tif.vrt</t>
  </si>
  <si>
    <t>{base_path}/ai4sh/vrt/lithology.100.lithology_egdi.1m_c_250m_s_20000101_20221231_eu_epsg.3035_v20240530.tif.vrt</t>
  </si>
  <si>
    <t>{base_path}/ai4sh/vrt/lithology.101.lithology_egdi.1m_c_250m_s_20000101_20221231_eu_epsg.3035_v20240530.tif.vrt</t>
  </si>
  <si>
    <t>{base_path}/ai4sh/vrt/lithology.102.lithology_egdi.1m_c_250m_s_20000101_20221231_eu_epsg.3035_v20240530.tif.vrt</t>
  </si>
  <si>
    <t>{base_path}/ai4sh/vrt/lithology.103.lithology_egdi.1m_c_250m_s_20000101_20221231_eu_epsg.3035_v20240530.tif.vrt</t>
  </si>
  <si>
    <t>{base_path}/ai4sh/vrt/lithology.104.lithology_egdi.1m_c_250m_s_20000101_20221231_eu_epsg.3035_v20240530.tif.vrt</t>
  </si>
  <si>
    <t>{base_path}/ai4sh/vrt/lithology.105.lithology_egdi.1m_c_250m_s_20000101_20221231_eu_epsg.3035_v20240530.tif.vrt</t>
  </si>
  <si>
    <t>{base_path}/ai4sh/vrt/lithology.106.lithology_egdi.1m_c_250m_s_20000101_20221231_eu_epsg.3035_v20240530.tif.vrt</t>
  </si>
  <si>
    <t>{base_path}/ai4sh/vrt/lithology.107.lithology_egdi.1m_c_250m_s_20000101_20221231_eu_epsg.3035_v20240530.tif.vrt</t>
  </si>
  <si>
    <t>{base_path}/ai4sh/vrt/lithology.108.lithology_egdi.1m_c_250m_s_20000101_20221231_eu_epsg.3035_v20240530.tif.vrt</t>
  </si>
  <si>
    <t>{base_path}/ai4sh/vrt/lithology.109.lithology_egdi.1m_c_250m_s_20000101_20221231_eu_epsg.3035_v20240530.tif.vrt</t>
  </si>
  <si>
    <t>{base_path}/ai4sh/vrt/lithology.11.lithology_egdi.1m_c_250m_s_20000101_20221231_eu_epsg.3035_v20240530.tif.vrt</t>
  </si>
  <si>
    <t>{base_path}/ai4sh/vrt/lithology.110.lithology_egdi.1m_c_250m_s_20000101_20221231_eu_epsg.3035_v20240530.tif.vrt</t>
  </si>
  <si>
    <t>{base_path}/ai4sh/vrt/lithology.111.lithology_egdi.1m_c_250m_s_20000101_20221231_eu_epsg.3035_v20240530.tif.vrt</t>
  </si>
  <si>
    <t>{base_path}/ai4sh/vrt/lithology.112.lithology_egdi.1m_c_250m_s_20000101_20221231_eu_epsg.3035_v20240530.tif.vrt</t>
  </si>
  <si>
    <t>{base_path}/ai4sh/vrt/lithology.113.lithology_egdi.1m_c_250m_s_20000101_20221231_eu_epsg.3035_v20240530.tif.vrt</t>
  </si>
  <si>
    <t>{base_path}/ai4sh/vrt/lithology.114.lithology_egdi.1m_c_250m_s_20000101_20221231_eu_epsg.3035_v20240530.tif.vrt</t>
  </si>
  <si>
    <t>{base_path}/ai4sh/vrt/lithology.115.lithology_egdi.1m_c_250m_s_20000101_20221231_eu_epsg.3035_v20240530.tif.vrt</t>
  </si>
  <si>
    <t>{base_path}/ai4sh/vrt/lithology.116.lithology_egdi.1m_c_250m_s_20000101_20221231_eu_epsg.3035_v20240530.tif.vrt</t>
  </si>
  <si>
    <t>{base_path}/ai4sh/vrt/lithology.117.lithology_egdi.1m_c_250m_s_20000101_20221231_eu_epsg.3035_v20240530.tif.vrt</t>
  </si>
  <si>
    <t>{base_path}/ai4sh/vrt/lithology.118.lithology_egdi.1m_c_250m_s_20000101_20221231_eu_epsg.3035_v20240530.tif.vrt</t>
  </si>
  <si>
    <t>{base_path}/ai4sh/vrt/lithology.119.lithology_egdi.1m_c_250m_s_20000101_20221231_eu_epsg.3035_v20240530.tif.vrt</t>
  </si>
  <si>
    <t>{base_path}/ai4sh/vrt/lithology.12.lithology_egdi.1m_c_250m_s_20000101_20221231_eu_epsg.3035_v20240530.tif.vrt</t>
  </si>
  <si>
    <t>{base_path}/ai4sh/vrt/lithology.120.lithology_egdi.1m_c_250m_s_20000101_20221231_eu_epsg.3035_v20240530.tif.vrt</t>
  </si>
  <si>
    <t>{base_path}/ai4sh/vrt/lithology.121.lithology_egdi.1m_c_250m_s_20000101_20221231_eu_epsg.3035_v20240530.tif.vrt</t>
  </si>
  <si>
    <t>{base_path}/ai4sh/vrt/lithology.122.lithology_egdi.1m_c_250m_s_20000101_20221231_eu_epsg.3035_v20240530.tif.vrt</t>
  </si>
  <si>
    <t>{base_path}/ai4sh/vrt/lithology.123.lithology_egdi.1m_c_250m_s_20000101_20221231_eu_epsg.3035_v20240530.tif.vrt</t>
  </si>
  <si>
    <t>{base_path}/ai4sh/vrt/lithology.13.lithology_egdi.1m_c_250m_s_20000101_20221231_eu_epsg.3035_v20240530.tif.vrt</t>
  </si>
  <si>
    <t>{base_path}/ai4sh/vrt/lithology.14.lithology_egdi.1m_c_250m_s_20000101_20221231_eu_epsg.3035_v20240530.tif.vrt</t>
  </si>
  <si>
    <t>{base_path}/ai4sh/vrt/lithology.15.lithology_egdi.1m_c_250m_s_20000101_20221231_eu_epsg.3035_v20240530.tif.vrt</t>
  </si>
  <si>
    <t>{base_path}/ai4sh/vrt/lithology.16.lithology_egdi.1m_c_250m_s_20000101_20221231_eu_epsg.3035_v20240530.tif.vrt</t>
  </si>
  <si>
    <t>{base_path}/ai4sh/vrt/lithology.17.lithology_egdi.1m_c_250m_s_20000101_20221231_eu_epsg.3035_v20240530.tif.vrt</t>
  </si>
  <si>
    <t>{base_path}/ai4sh/vrt/lithology.18.lithology_egdi.1m_c_250m_s_20000101_20221231_eu_epsg.3035_v20240530.tif.vrt</t>
  </si>
  <si>
    <t>{base_path}/ai4sh/vrt/lithology.19.lithology_egdi.1m_c_250m_s_20000101_20221231_eu_epsg.3035_v20240530.tif.vrt</t>
  </si>
  <si>
    <t>{base_path}/ai4sh/vrt/lithology.2.lithology_egdi.1m_c_250m_s_20000101_20221231_eu_epsg.3035_v20240530.tif.vrt</t>
  </si>
  <si>
    <t>{base_path}/ai4sh/vrt/lithology.20.lithology_egdi.1m_c_250m_s_20000101_20221231_eu_epsg.3035_v20240530.tif.vrt</t>
  </si>
  <si>
    <t>{base_path}/ai4sh/vrt/lithology.21.lithology_egdi.1m_c_250m_s_20000101_20221231_eu_epsg.3035_v20240530.tif.vrt</t>
  </si>
  <si>
    <t>{base_path}/ai4sh/vrt/lithology.22.lithology_egdi.1m_c_250m_s_20000101_20221231_eu_epsg.3035_v20240530.tif.vrt</t>
  </si>
  <si>
    <t>{base_path}/ai4sh/vrt/lithology.23.lithology_egdi.1m_c_250m_s_20000101_20221231_eu_epsg.3035_v20240530.tif.vrt</t>
  </si>
  <si>
    <t>{base_path}/ai4sh/vrt/lithology.24.lithology_egdi.1m_c_250m_s_20000101_20221231_eu_epsg.3035_v20240530.tif.vrt</t>
  </si>
  <si>
    <t>{base_path}/ai4sh/vrt/lithology.25.lithology_egdi.1m_c_250m_s_20000101_20221231_eu_epsg.3035_v20240530.tif.vrt</t>
  </si>
  <si>
    <t>{base_path}/ai4sh/vrt/lithology.26.lithology_egdi.1m_c_250m_s_20000101_20221231_eu_epsg.3035_v20240530.tif.vrt</t>
  </si>
  <si>
    <t>{base_path}/ai4sh/vrt/lithology.27.lithology_egdi.1m_c_250m_s_20000101_20221231_eu_epsg.3035_v20240530.tif.vrt</t>
  </si>
  <si>
    <t>{base_path}/ai4sh/vrt/lithology.28.lithology_egdi.1m_c_250m_s_20000101_20221231_eu_epsg.3035_v20240530.tif.vrt</t>
  </si>
  <si>
    <t>{base_path}/ai4sh/vrt/lithology.29.lithology_egdi.1m_c_250m_s_20000101_20221231_eu_epsg.3035_v20240530.tif.vrt</t>
  </si>
  <si>
    <t>{base_path}/ai4sh/vrt/lithology.3.lithology_egdi.1m_c_250m_s_20000101_20221231_eu_epsg.3035_v20240530.tif.vrt</t>
  </si>
  <si>
    <t>{base_path}/ai4sh/vrt/lithology.30.lithology_egdi.1m_c_250m_s_20000101_20221231_eu_epsg.3035_v20240530.tif.vrt</t>
  </si>
  <si>
    <t>{base_path}/ai4sh/vrt/lithology.31.lithology_egdi.1m_c_250m_s_20000101_20221231_eu_epsg.3035_v20240530.tif.vrt</t>
  </si>
  <si>
    <t>{base_path}/ai4sh/vrt/lithology.32.lithology_egdi.1m_c_250m_s_20000101_20221231_eu_epsg.3035_v20240530.tif.vrt</t>
  </si>
  <si>
    <t>{base_path}/ai4sh/vrt/lithology.33.lithology_egdi.1m_c_250m_s_20000101_20221231_eu_epsg.3035_v20240530.tif.vrt</t>
  </si>
  <si>
    <t>{base_path}/ai4sh/vrt/lithology.34.lithology_egdi.1m_c_250m_s_20000101_20221231_eu_epsg.3035_v20240530.tif.vrt</t>
  </si>
  <si>
    <t>{base_path}/ai4sh/vrt/lithology.35.lithology_egdi.1m_c_250m_s_20000101_20221231_eu_epsg.3035_v20240530.tif.vrt</t>
  </si>
  <si>
    <t>{base_path}/ai4sh/vrt/lithology.36.lithology_egdi.1m_c_250m_s_20000101_20221231_eu_epsg.3035_v20240530.tif.vrt</t>
  </si>
  <si>
    <t>{base_path}/ai4sh/vrt/lithology.37.lithology_egdi.1m_c_250m_s_20000101_20221231_eu_epsg.3035_v20240530.tif.vrt</t>
  </si>
  <si>
    <t>{base_path}/ai4sh/vrt/lithology.38.lithology_egdi.1m_c_250m_s_20000101_20221231_eu_epsg.3035_v20240530.tif.vrt</t>
  </si>
  <si>
    <t>{base_path}/ai4sh/vrt/lithology.39.lithology_egdi.1m_c_250m_s_20000101_20221231_eu_epsg.3035_v20240530.tif.vrt</t>
  </si>
  <si>
    <t>{base_path}/ai4sh/vrt/lithology.4.lithology_egdi.1m_c_250m_s_20000101_20221231_eu_epsg.3035_v20240530.tif.vrt</t>
  </si>
  <si>
    <t>{base_path}/ai4sh/vrt/lithology.40.lithology_egdi.1m_c_250m_s_20000101_20221231_eu_epsg.3035_v20240530.tif.vrt</t>
  </si>
  <si>
    <t>{base_path}/ai4sh/vrt/lithology.41.lithology_egdi.1m_c_250m_s_20000101_20221231_eu_epsg.3035_v20240530.tif.vrt</t>
  </si>
  <si>
    <t>{base_path}/ai4sh/vrt/lithology.42.lithology_egdi.1m_c_250m_s_20000101_20221231_eu_epsg.3035_v20240530.tif.vrt</t>
  </si>
  <si>
    <t>{base_path}/ai4sh/vrt/lithology.43.lithology_egdi.1m_c_250m_s_20000101_20221231_eu_epsg.3035_v20240530.tif.vrt</t>
  </si>
  <si>
    <t>{base_path}/ai4sh/vrt/lithology.44.lithology_egdi.1m_c_250m_s_20000101_20221231_eu_epsg.3035_v20240530.tif.vrt</t>
  </si>
  <si>
    <t>{base_path}/ai4sh/vrt/lithology.45.lithology_egdi.1m_c_250m_s_20000101_20221231_eu_epsg.3035_v20240530.tif.vrt</t>
  </si>
  <si>
    <t>{base_path}/ai4sh/vrt/lithology.46.lithology_egdi.1m_c_250m_s_20000101_20221231_eu_epsg.3035_v20240530.tif.vrt</t>
  </si>
  <si>
    <t>{base_path}/ai4sh/vrt/lithology.47.lithology_egdi.1m_c_250m_s_20000101_20221231_eu_epsg.3035_v20240530.tif.vrt</t>
  </si>
  <si>
    <t>{base_path}/ai4sh/vrt/lithology.48.lithology_egdi.1m_c_250m_s_20000101_20221231_eu_epsg.3035_v20240530.tif.vrt</t>
  </si>
  <si>
    <t>{base_path}/ai4sh/vrt/lithology.49.lithology_egdi.1m_c_250m_s_20000101_20221231_eu_epsg.3035_v20240530.tif.vrt</t>
  </si>
  <si>
    <t>{base_path}/ai4sh/vrt/lithology.5.lithology_egdi.1m_c_250m_s_20000101_20221231_eu_epsg.3035_v20240530.tif.vrt</t>
  </si>
  <si>
    <t>{base_path}/ai4sh/vrt/lithology.50.lithology_egdi.1m_c_250m_s_20000101_20221231_eu_epsg.3035_v20240530.tif.vrt</t>
  </si>
  <si>
    <t>{base_path}/ai4sh/vrt/lithology.51.lithology_egdi.1m_c_250m_s_20000101_20221231_eu_epsg.3035_v20240530.tif.vrt</t>
  </si>
  <si>
    <t>{base_path}/ai4sh/vrt/lithology.52.lithology_egdi.1m_c_250m_s_20000101_20221231_eu_epsg.3035_v20240530.tif.vrt</t>
  </si>
  <si>
    <t>{base_path}/ai4sh/vrt/lithology.53.lithology_egdi.1m_c_250m_s_20000101_20221231_eu_epsg.3035_v20240530.tif.vrt</t>
  </si>
  <si>
    <t>{base_path}/ai4sh/vrt/lithology.54.lithology_egdi.1m_c_250m_s_20000101_20221231_eu_epsg.3035_v20240530.tif.vrt</t>
  </si>
  <si>
    <t>{base_path}/ai4sh/vrt/lithology.55.lithology_egdi.1m_c_250m_s_20000101_20221231_eu_epsg.3035_v20240530.tif.vrt</t>
  </si>
  <si>
    <t>{base_path}/ai4sh/vrt/lithology.56.lithology_egdi.1m_c_250m_s_20000101_20221231_eu_epsg.3035_v20240530.tif.vrt</t>
  </si>
  <si>
    <t>{base_path}/ai4sh/vrt/lithology.57.lithology_egdi.1m_c_250m_s_20000101_20221231_eu_epsg.3035_v20240530.tif.vrt</t>
  </si>
  <si>
    <t>{base_path}/ai4sh/vrt/lithology.58.lithology_egdi.1m_c_250m_s_20000101_20221231_eu_epsg.3035_v20240530.tif.vrt</t>
  </si>
  <si>
    <t>{base_path}/ai4sh/vrt/lithology.59.lithology_egdi.1m_c_250m_s_20000101_20221231_eu_epsg.3035_v20240530.tif.vrt</t>
  </si>
  <si>
    <t>{base_path}/ai4sh/vrt/lithology.6.lithology_egdi.1m_c_250m_s_20000101_20221231_eu_epsg.3035_v20240530.tif.vrt</t>
  </si>
  <si>
    <t>{base_path}/ai4sh/vrt/lithology.60.lithology_egdi.1m_c_250m_s_20000101_20221231_eu_epsg.3035_v20240530.tif.vrt</t>
  </si>
  <si>
    <t>{base_path}/ai4sh/vrt/lithology.61.lithology_egdi.1m_c_250m_s_20000101_20221231_eu_epsg.3035_v20240530.tif.vrt</t>
  </si>
  <si>
    <t>{base_path}/ai4sh/vrt/lithology.62.lithology_egdi.1m_c_250m_s_20000101_20221231_eu_epsg.3035_v20240530.tif.vrt</t>
  </si>
  <si>
    <t>{base_path}/ai4sh/vrt/lithology.63.lithology_egdi.1m_c_250m_s_20000101_20221231_eu_epsg.3035_v20240530.tif.vrt</t>
  </si>
  <si>
    <t>{base_path}/ai4sh/vrt/lithology.64.lithology_egdi.1m_c_250m_s_20000101_20221231_eu_epsg.3035_v20240530.tif.vrt</t>
  </si>
  <si>
    <t>{base_path}/ai4sh/vrt/lithology.65.lithology_egdi.1m_c_250m_s_20000101_20221231_eu_epsg.3035_v20240530.tif.vrt</t>
  </si>
  <si>
    <t>{base_path}/ai4sh/vrt/lithology.66.lithology_egdi.1m_c_250m_s_20000101_20221231_eu_epsg.3035_v20240530.tif.vrt</t>
  </si>
  <si>
    <t>{base_path}/ai4sh/vrt/lithology.67.lithology_egdi.1m_c_250m_s_20000101_20221231_eu_epsg.3035_v20240530.tif.vrt</t>
  </si>
  <si>
    <t>{base_path}/ai4sh/vrt/lithology.68.lithology_egdi.1m_c_250m_s_20000101_20221231_eu_epsg.3035_v20240530.tif.vrt</t>
  </si>
  <si>
    <t>{base_path}/ai4sh/vrt/lithology.69.lithology_egdi.1m_c_250m_s_20000101_20221231_eu_epsg.3035_v20240530.tif.vrt</t>
  </si>
  <si>
    <t>{base_path}/ai4sh/vrt/lithology.7.lithology_egdi.1m_c_250m_s_20000101_20221231_eu_epsg.3035_v20240530.tif.vrt</t>
  </si>
  <si>
    <t>{base_path}/ai4sh/vrt/lithology.70.lithology_egdi.1m_c_250m_s_20000101_20221231_eu_epsg.3035_v20240530.tif.vrt</t>
  </si>
  <si>
    <t>{base_path}/ai4sh/vrt/lithology.71.lithology_egdi.1m_c_250m_s_20000101_20221231_eu_epsg.3035_v20240530.tif.vrt</t>
  </si>
  <si>
    <t>{base_path}/ai4sh/vrt/lithology.72.lithology_egdi.1m_c_250m_s_20000101_20221231_eu_epsg.3035_v20240530.tif.vrt</t>
  </si>
  <si>
    <t>{base_path}/ai4sh/vrt/lithology.73.lithology_egdi.1m_c_250m_s_20000101_20221231_eu_epsg.3035_v20240530.tif.vrt</t>
  </si>
  <si>
    <t>{base_path}/ai4sh/vrt/lithology.74.lithology_egdi.1m_c_250m_s_20000101_20221231_eu_epsg.3035_v20240530.tif.vrt</t>
  </si>
  <si>
    <t>{base_path}/ai4sh/vrt/lithology.75.lithology_egdi.1m_c_250m_s_20000101_20221231_eu_epsg.3035_v20240530.tif.vrt</t>
  </si>
  <si>
    <t>{base_path}/ai4sh/vrt/lithology.76.lithology_egdi.1m_c_250m_s_20000101_20221231_eu_epsg.3035_v20240530.tif.vrt</t>
  </si>
  <si>
    <t>{base_path}/ai4sh/vrt/lithology.77.lithology_egdi.1m_c_250m_s_20000101_20221231_eu_epsg.3035_v20240530.tif.vrt</t>
  </si>
  <si>
    <t>{base_path}/ai4sh/vrt/lithology.78.lithology_egdi.1m_c_250m_s_20000101_20221231_eu_epsg.3035_v20240530.tif.vrt</t>
  </si>
  <si>
    <t>{base_path}/ai4sh/vrt/lithology.79.lithology_egdi.1m_c_250m_s_20000101_20221231_eu_epsg.3035_v20240530.tif.vrt</t>
  </si>
  <si>
    <t>{base_path}/ai4sh/vrt/lithology.8.lithology_egdi.1m_c_250m_s_20000101_20221231_eu_epsg.3035_v20240530.tif.vrt</t>
  </si>
  <si>
    <t>{base_path}/ai4sh/vrt/lithology.80.lithology_egdi.1m_c_250m_s_20000101_20221231_eu_epsg.3035_v20240530.tif.vrt</t>
  </si>
  <si>
    <t>{base_path}/ai4sh/vrt/lithology.81.lithology_egdi.1m_c_250m_s_20000101_20221231_eu_epsg.3035_v20240530.tif.vrt</t>
  </si>
  <si>
    <t>{base_path}/ai4sh/vrt/lithology.82.lithology_egdi.1m_c_250m_s_20000101_20221231_eu_epsg.3035_v20240530.tif.vrt</t>
  </si>
  <si>
    <t>{base_path}/ai4sh/vrt/lithology.83.lithology_egdi.1m_c_250m_s_20000101_20221231_eu_epsg.3035_v20240530.tif.vrt</t>
  </si>
  <si>
    <t>{base_path}/ai4sh/vrt/lithology.84.lithology_egdi.1m_c_250m_s_20000101_20221231_eu_epsg.3035_v20240530.tif.vrt</t>
  </si>
  <si>
    <t>{base_path}/ai4sh/vrt/lithology.85.lithology_egdi.1m_c_250m_s_20000101_20221231_eu_epsg.3035_v20240530.tif.vrt</t>
  </si>
  <si>
    <t>{base_path}/ai4sh/vrt/lithology.86.lithology_egdi.1m_c_250m_s_20000101_20221231_eu_epsg.3035_v20240530.tif.vrt</t>
  </si>
  <si>
    <t>{base_path}/ai4sh/vrt/lithology.87.lithology_egdi.1m_c_250m_s_20000101_20221231_eu_epsg.3035_v20240530.tif.vrt</t>
  </si>
  <si>
    <t>{base_path}/ai4sh/vrt/lithology.88.lithology_egdi.1m_c_250m_s_20000101_20221231_eu_epsg.3035_v20240530.tif.vrt</t>
  </si>
  <si>
    <t>{base_path}/ai4sh/vrt/lithology.89.lithology_egdi.1m_c_250m_s_20000101_20221231_eu_epsg.3035_v20240530.tif.vrt</t>
  </si>
  <si>
    <t>{base_path}/ai4sh/vrt/lithology.9.lithology_egdi.1m_c_250m_s_20000101_20221231_eu_epsg.3035_v20240530.tif.vrt</t>
  </si>
  <si>
    <t>{base_path}/ai4sh/vrt/lithology.90.lithology_egdi.1m_c_250m_s_20000101_20221231_eu_epsg.3035_v20240530.tif.vrt</t>
  </si>
  <si>
    <t>{base_path}/ai4sh/vrt/lithology.91.lithology_egdi.1m_c_250m_s_20000101_20221231_eu_epsg.3035_v20240530.tif.vrt</t>
  </si>
  <si>
    <t>{base_path}/ai4sh/vrt/lithology.92.lithology_egdi.1m_c_250m_s_20000101_20221231_eu_epsg.3035_v20240530.tif.vrt</t>
  </si>
  <si>
    <t>{base_path}/ai4sh/vrt/lithology.93.lithology_egdi.1m_c_250m_s_20000101_20221231_eu_epsg.3035_v20240530.tif.vrt</t>
  </si>
  <si>
    <t>{base_path}/ai4sh/vrt/lithology.94.lithology_egdi.1m_c_250m_s_20000101_20221231_eu_epsg.3035_v20240530.tif.vrt</t>
  </si>
  <si>
    <t>{base_path}/ai4sh/vrt/lithology.95.lithology_egdi.1m_c_250m_s_20000101_20221231_eu_epsg.3035_v20240530.tif.vrt</t>
  </si>
  <si>
    <t>{base_path}/ai4sh/vrt/lithology.96.lithology_egdi.1m_c_250m_s_20000101_20221231_eu_epsg.3035_v20240530.tif.vrt</t>
  </si>
  <si>
    <t>{base_path}/ai4sh/vrt/lithology.97.lithology_egdi.1m_c_250m_s_20000101_20221231_eu_epsg.3035_v20240530.tif.vrt</t>
  </si>
  <si>
    <t>{base_path}/ai4sh/vrt/lithology.98.lithology_egdi.1m_c_250m_s_20000101_20221231_eu_epsg.3035_v20240530.tif.vrt</t>
  </si>
  <si>
    <t>{base_path}/ai4sh/vrt/lithology.99.lithology_egdi.1m_c_250m_s_20000101_20221231_eu_epsg.3035_v20240530.tif.vrt</t>
  </si>
  <si>
    <r>
      <rPr>
        <rFont val="Arial"/>
        <color rgb="FF000000"/>
        <u/>
      </rPr>
      <t>{base_path}/ai4sh-landmasked/cropland/cropland.extent_glad.interpolate_p_30m_s_</t>
    </r>
    <r>
      <rPr>
        <rFont val="Arial"/>
        <u/>
      </rPr>
      <t>{year}0101_{year}1231_eu_epsg.3035_v20240604.tif</t>
    </r>
  </si>
  <si>
    <t>crop extent</t>
  </si>
  <si>
    <t>temporal</t>
  </si>
  <si>
    <t>{base_path}/ai4sh/dtm/northness.bareearth_ensemble_m_30m_s_20000101_20221231_eu_epsg.3035_v20240424.tif</t>
  </si>
  <si>
    <t>northness.bareearth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</si>
</sst>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</font>
    <font/>
    <font>
      <u/>
      <color rgb="FF1155CC"/>
      <name val="Arial"/>
    </font>
    <font>
      <b/>
      <color theme="1"/>
      <name val="Arial"/>
    </font>
    <font>
      <color theme="1"/>
      <name val="Arial"/>
      <scheme val="minor"/>
    </font>
    <font>
      <sz val="11.0"/>
      <color rgb="FF000000"/>
      <name val="-apple-system"/>
    </font>
    <font>
      <color theme="1"/>
      <name val="Inherit"/>
    </font>
    <font>
      <u/>
      <color theme="1"/>
      <name val="Arial"/>
    </font>
    <font>
      <u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6">
    <border/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1" fillId="0" fontId="2" numFmtId="0" xfId="0" applyBorder="1" applyFont="1"/>
    <xf borderId="2" fillId="0" fontId="1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2" fillId="3" fontId="1" numFmtId="0" xfId="0" applyAlignment="1" applyBorder="1" applyFill="1" applyFont="1">
      <alignment shrinkToFit="0" vertical="bottom" wrapText="0"/>
    </xf>
    <xf borderId="3" fillId="3" fontId="1" numFmtId="0" xfId="0" applyAlignment="1" applyBorder="1" applyFont="1">
      <alignment shrinkToFit="0" vertical="bottom" wrapText="0"/>
    </xf>
    <xf borderId="3" fillId="0" fontId="4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shrinkToFit="0" vertical="bottom" wrapText="0"/>
    </xf>
    <xf borderId="5" fillId="0" fontId="4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2" fontId="1" numFmtId="0" xfId="0" applyAlignment="1" applyFont="1">
      <alignment horizontal="center" shrinkToFit="0" vertical="bottom" wrapText="0"/>
    </xf>
    <xf borderId="0" fillId="0" fontId="5" numFmtId="0" xfId="0" applyAlignment="1" applyFont="1">
      <alignment shrinkToFit="0" wrapText="0"/>
    </xf>
    <xf borderId="0" fillId="3" fontId="5" numFmtId="0" xfId="0" applyAlignment="1" applyFont="1">
      <alignment readingOrder="0"/>
    </xf>
    <xf borderId="0" fillId="3" fontId="5" numFmtId="0" xfId="0" applyFont="1"/>
    <xf borderId="0" fillId="0" fontId="6" numFmtId="0" xfId="0" applyAlignment="1" applyFont="1">
      <alignment horizontal="left" readingOrder="0" shrinkToFit="0" wrapText="0"/>
    </xf>
    <xf borderId="0" fillId="0" fontId="6" numFmtId="0" xfId="0" applyAlignment="1" applyFont="1">
      <alignment horizontal="right" readingOrder="0" shrinkToFit="0" wrapText="0"/>
    </xf>
    <xf borderId="0" fillId="0" fontId="7" numFmtId="0" xfId="0" applyAlignment="1" applyFont="1">
      <alignment horizontal="right" readingOrder="0" shrinkToFit="0" wrapText="0"/>
    </xf>
    <xf borderId="0" fillId="3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4" fontId="1" numFmtId="0" xfId="0" applyAlignment="1" applyFill="1" applyFont="1">
      <alignment vertical="bottom"/>
    </xf>
    <xf borderId="0" fillId="4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center"/>
    </xf>
    <xf borderId="0" fillId="4" fontId="1" numFmtId="0" xfId="0" applyAlignment="1" applyFont="1">
      <alignment horizontal="center"/>
    </xf>
    <xf borderId="0" fillId="3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8" numFmtId="0" xfId="0" applyAlignment="1" applyFont="1">
      <alignment vertical="bottom"/>
    </xf>
    <xf borderId="0" fillId="5" fontId="1" numFmtId="0" xfId="0" applyAlignment="1" applyFill="1" applyFont="1">
      <alignment vertical="bottom"/>
    </xf>
    <xf borderId="0" fillId="0" fontId="9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3.eu-central-1.wasabisys.com/arco/fapar_glad.landsat.ard2.seasconv_m_30m_s_20010901_20011031_eu_epsg.3035_v20231127.tif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192.168.1.30:8333/ai4sh-landmaksed/cropland/cropland.extent_glad.interpolate_p_30m_s_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13"/>
    <col customWidth="1" min="2" max="2" width="81.13"/>
  </cols>
  <sheetData>
    <row r="1">
      <c r="A1" s="1" t="s">
        <v>0</v>
      </c>
      <c r="B1" s="2"/>
    </row>
    <row r="2">
      <c r="A2" s="3" t="s">
        <v>1</v>
      </c>
      <c r="B2" s="4" t="s">
        <v>2</v>
      </c>
    </row>
    <row r="3">
      <c r="A3" s="5"/>
      <c r="B3" s="6"/>
    </row>
    <row r="4">
      <c r="A4" s="3" t="s">
        <v>3</v>
      </c>
      <c r="B4" s="7" t="str">
        <f>IFERROR(__xludf.DUMMYFUNCTION("INDEX(SPLIT(B2,""_"",FALSE),1)"),"fapar")</f>
        <v>fapar</v>
      </c>
    </row>
    <row r="5">
      <c r="A5" s="3" t="s">
        <v>4</v>
      </c>
      <c r="B5" s="7" t="str">
        <f>IFERROR(__xludf.DUMMYFUNCTION("INDEX(SPLIT(B2,""_"",FALSE),2)"),"glad.landsat.ard2.seasconv")</f>
        <v>glad.landsat.ard2.seasconv</v>
      </c>
    </row>
    <row r="6">
      <c r="A6" s="3" t="s">
        <v>5</v>
      </c>
      <c r="B6" s="7" t="str">
        <f>IFERROR(__xludf.DUMMYFUNCTION("INDEX(SPLIT(B2,""_"",FALSE),3)"),"m")</f>
        <v>m</v>
      </c>
    </row>
    <row r="7">
      <c r="A7" s="3" t="s">
        <v>6</v>
      </c>
      <c r="B7" s="7" t="str">
        <f>IFERROR(__xludf.DUMMYFUNCTION("INDEX(SPLIT(B2,""_"",FALSE),4)"),"30m")</f>
        <v>30m</v>
      </c>
    </row>
    <row r="8">
      <c r="A8" s="3" t="s">
        <v>7</v>
      </c>
      <c r="B8" s="7" t="str">
        <f>IFERROR(__xludf.DUMMYFUNCTION("INDEX(SPLIT(B2,""_"",FALSE),5)"),"s")</f>
        <v>s</v>
      </c>
    </row>
    <row r="9">
      <c r="A9" s="3" t="s">
        <v>8</v>
      </c>
      <c r="B9" s="7">
        <f>IFERROR(__xludf.DUMMYFUNCTION("INDEX(SPLIT(B2,""_"",FALSE),6)"),2.0010901E7)</f>
        <v>20010901</v>
      </c>
    </row>
    <row r="10">
      <c r="A10" s="3" t="s">
        <v>9</v>
      </c>
      <c r="B10" s="7">
        <f>IFERROR(__xludf.DUMMYFUNCTION("INDEX(SPLIT(B2,""_"",FALSE),7)"),2.0011031E7)</f>
        <v>20011031</v>
      </c>
    </row>
    <row r="11">
      <c r="A11" s="3" t="s">
        <v>10</v>
      </c>
      <c r="B11" s="7" t="str">
        <f>IFERROR(__xludf.DUMMYFUNCTION("INDEX(SPLIT(B2,""_"",FALSE),8)"),"eu")</f>
        <v>eu</v>
      </c>
    </row>
    <row r="12">
      <c r="A12" s="3" t="s">
        <v>11</v>
      </c>
      <c r="B12" s="7" t="str">
        <f>IFERROR(__xludf.DUMMYFUNCTION("INDEX(SPLIT(B2,""_"",FALSE),9)"),"epsg.3035")</f>
        <v>epsg.3035</v>
      </c>
    </row>
    <row r="13">
      <c r="A13" s="8" t="s">
        <v>12</v>
      </c>
      <c r="B13" s="9" t="str">
        <f>IFERROR(__xludf.DUMMYFUNCTION("INDEX(SPLIT(B2,""_"",FALSE),10)"),"v20231127.tif")</f>
        <v>v20231127.tif</v>
      </c>
    </row>
    <row r="14">
      <c r="A14" s="10"/>
      <c r="B14" s="10"/>
    </row>
    <row r="15">
      <c r="A15" s="10"/>
      <c r="B15" s="10"/>
    </row>
    <row r="16">
      <c r="A16" s="11" t="s">
        <v>13</v>
      </c>
    </row>
    <row r="17">
      <c r="A17" s="10" t="s">
        <v>14</v>
      </c>
      <c r="B17" s="10"/>
    </row>
    <row r="18">
      <c r="A18" s="10" t="s">
        <v>15</v>
      </c>
      <c r="B18" s="10"/>
    </row>
    <row r="19">
      <c r="A19" s="11" t="s">
        <v>16</v>
      </c>
    </row>
    <row r="20">
      <c r="A20" s="10" t="s">
        <v>17</v>
      </c>
      <c r="B20" s="10"/>
    </row>
    <row r="21">
      <c r="A21" s="10" t="s">
        <v>18</v>
      </c>
      <c r="B21" s="10"/>
    </row>
    <row r="22">
      <c r="A22" s="10" t="s">
        <v>19</v>
      </c>
      <c r="B22" s="10"/>
    </row>
    <row r="23">
      <c r="A23" s="10" t="s">
        <v>20</v>
      </c>
      <c r="B23" s="10"/>
    </row>
    <row r="24">
      <c r="A24" s="10" t="s">
        <v>21</v>
      </c>
      <c r="B24" s="10"/>
    </row>
    <row r="25">
      <c r="A25" s="10"/>
      <c r="B25" s="10"/>
    </row>
    <row r="26">
      <c r="A26" s="12"/>
      <c r="B26" s="12"/>
    </row>
    <row r="27">
      <c r="A27" s="12"/>
      <c r="B27" s="12"/>
    </row>
    <row r="28">
      <c r="A28" s="12"/>
      <c r="B28" s="12"/>
    </row>
    <row r="29">
      <c r="A29" s="12"/>
      <c r="B29" s="12"/>
    </row>
    <row r="30">
      <c r="A30" s="12"/>
      <c r="B30" s="12"/>
    </row>
    <row r="31">
      <c r="A31" s="12"/>
      <c r="B31" s="12"/>
    </row>
    <row r="32">
      <c r="A32" s="12"/>
      <c r="B32" s="12"/>
    </row>
    <row r="33">
      <c r="A33" s="12"/>
      <c r="B33" s="12"/>
    </row>
    <row r="34">
      <c r="A34" s="12"/>
      <c r="B34" s="12"/>
    </row>
    <row r="35">
      <c r="A35" s="12"/>
      <c r="B35" s="12"/>
    </row>
    <row r="36">
      <c r="A36" s="12"/>
      <c r="B36" s="12"/>
    </row>
    <row r="37">
      <c r="A37" s="12"/>
      <c r="B37" s="12"/>
    </row>
    <row r="38">
      <c r="A38" s="12"/>
      <c r="B38" s="12"/>
    </row>
    <row r="39">
      <c r="A39" s="12"/>
      <c r="B39" s="12"/>
    </row>
    <row r="40">
      <c r="A40" s="12"/>
      <c r="B40" s="12"/>
    </row>
    <row r="41">
      <c r="A41" s="12"/>
      <c r="B41" s="12"/>
    </row>
    <row r="42">
      <c r="A42" s="12"/>
      <c r="B42" s="12"/>
    </row>
    <row r="43">
      <c r="A43" s="12"/>
      <c r="B43" s="12"/>
    </row>
    <row r="44">
      <c r="A44" s="12"/>
      <c r="B44" s="12"/>
    </row>
    <row r="45">
      <c r="A45" s="12"/>
      <c r="B45" s="12"/>
    </row>
    <row r="46">
      <c r="A46" s="12"/>
      <c r="B46" s="12"/>
    </row>
    <row r="47">
      <c r="A47" s="12"/>
      <c r="B47" s="12"/>
    </row>
    <row r="48">
      <c r="A48" s="12"/>
      <c r="B48" s="12"/>
    </row>
    <row r="49">
      <c r="A49" s="12"/>
      <c r="B49" s="12"/>
    </row>
    <row r="50">
      <c r="A50" s="12"/>
      <c r="B50" s="12"/>
    </row>
    <row r="51">
      <c r="A51" s="12"/>
      <c r="B51" s="12"/>
    </row>
    <row r="52">
      <c r="A52" s="12"/>
      <c r="B52" s="12"/>
    </row>
    <row r="53">
      <c r="A53" s="12"/>
      <c r="B53" s="12"/>
    </row>
    <row r="54">
      <c r="A54" s="12"/>
      <c r="B54" s="12"/>
    </row>
    <row r="55">
      <c r="A55" s="12"/>
      <c r="B55" s="12"/>
    </row>
    <row r="56">
      <c r="A56" s="12"/>
      <c r="B56" s="12"/>
    </row>
    <row r="57">
      <c r="A57" s="12"/>
      <c r="B57" s="12"/>
    </row>
    <row r="58">
      <c r="A58" s="12"/>
      <c r="B58" s="12"/>
    </row>
    <row r="59">
      <c r="A59" s="12"/>
      <c r="B59" s="12"/>
    </row>
    <row r="60">
      <c r="A60" s="12"/>
      <c r="B60" s="12"/>
    </row>
    <row r="61">
      <c r="A61" s="12"/>
      <c r="B61" s="12"/>
    </row>
    <row r="62">
      <c r="A62" s="12"/>
      <c r="B62" s="12"/>
    </row>
    <row r="63">
      <c r="A63" s="12"/>
      <c r="B63" s="12"/>
    </row>
    <row r="64">
      <c r="A64" s="12"/>
      <c r="B64" s="12"/>
    </row>
    <row r="65">
      <c r="A65" s="12"/>
      <c r="B65" s="12"/>
    </row>
    <row r="66">
      <c r="A66" s="12"/>
      <c r="B66" s="12"/>
    </row>
    <row r="67">
      <c r="A67" s="12"/>
      <c r="B67" s="12"/>
    </row>
    <row r="68">
      <c r="A68" s="12"/>
      <c r="B68" s="12"/>
    </row>
    <row r="69">
      <c r="A69" s="12"/>
      <c r="B69" s="12"/>
    </row>
    <row r="70">
      <c r="A70" s="12"/>
      <c r="B70" s="12"/>
    </row>
    <row r="71">
      <c r="A71" s="12"/>
      <c r="B71" s="12"/>
    </row>
    <row r="72">
      <c r="A72" s="12"/>
      <c r="B72" s="12"/>
    </row>
    <row r="73">
      <c r="A73" s="12"/>
      <c r="B73" s="12"/>
    </row>
    <row r="74">
      <c r="A74" s="12"/>
      <c r="B74" s="12"/>
    </row>
    <row r="75">
      <c r="A75" s="12"/>
      <c r="B75" s="12"/>
    </row>
    <row r="76">
      <c r="A76" s="12"/>
      <c r="B76" s="12"/>
    </row>
    <row r="77">
      <c r="A77" s="12"/>
      <c r="B77" s="12"/>
    </row>
    <row r="78">
      <c r="A78" s="12"/>
      <c r="B78" s="12"/>
    </row>
    <row r="79">
      <c r="A79" s="12"/>
      <c r="B79" s="12"/>
    </row>
    <row r="80">
      <c r="A80" s="12"/>
      <c r="B80" s="12"/>
    </row>
    <row r="81">
      <c r="A81" s="12"/>
      <c r="B81" s="12"/>
    </row>
    <row r="82">
      <c r="A82" s="12"/>
      <c r="B82" s="12"/>
    </row>
    <row r="83">
      <c r="A83" s="12"/>
      <c r="B83" s="12"/>
    </row>
    <row r="84">
      <c r="A84" s="12"/>
      <c r="B84" s="12"/>
    </row>
    <row r="85">
      <c r="A85" s="12"/>
      <c r="B85" s="12"/>
    </row>
    <row r="86">
      <c r="A86" s="12"/>
      <c r="B86" s="12"/>
    </row>
    <row r="87">
      <c r="A87" s="12"/>
      <c r="B87" s="12"/>
    </row>
    <row r="88">
      <c r="A88" s="12"/>
      <c r="B88" s="12"/>
    </row>
    <row r="89">
      <c r="A89" s="12"/>
      <c r="B89" s="12"/>
    </row>
    <row r="90">
      <c r="A90" s="12"/>
      <c r="B90" s="12"/>
    </row>
    <row r="91">
      <c r="A91" s="12"/>
      <c r="B91" s="12"/>
    </row>
    <row r="92">
      <c r="A92" s="12"/>
      <c r="B92" s="12"/>
    </row>
    <row r="93">
      <c r="A93" s="12"/>
      <c r="B93" s="12"/>
    </row>
    <row r="94">
      <c r="A94" s="12"/>
      <c r="B94" s="12"/>
    </row>
    <row r="95">
      <c r="A95" s="12"/>
      <c r="B95" s="12"/>
    </row>
    <row r="96">
      <c r="A96" s="12"/>
      <c r="B96" s="12"/>
    </row>
    <row r="97">
      <c r="A97" s="12"/>
      <c r="B97" s="12"/>
    </row>
    <row r="98">
      <c r="A98" s="12"/>
      <c r="B98" s="12"/>
    </row>
    <row r="99">
      <c r="A99" s="12"/>
      <c r="B99" s="12"/>
    </row>
    <row r="100">
      <c r="A100" s="12"/>
      <c r="B100" s="12"/>
    </row>
    <row r="101">
      <c r="A101" s="12"/>
      <c r="B101" s="12"/>
    </row>
    <row r="102">
      <c r="A102" s="12"/>
      <c r="B102" s="12"/>
    </row>
    <row r="103">
      <c r="A103" s="12"/>
      <c r="B103" s="12"/>
    </row>
    <row r="104">
      <c r="A104" s="12"/>
      <c r="B104" s="12"/>
    </row>
    <row r="105">
      <c r="A105" s="12"/>
      <c r="B105" s="12"/>
    </row>
    <row r="106">
      <c r="A106" s="12"/>
      <c r="B106" s="12"/>
    </row>
    <row r="107">
      <c r="A107" s="12"/>
      <c r="B107" s="12"/>
    </row>
    <row r="108">
      <c r="A108" s="12"/>
      <c r="B108" s="12"/>
    </row>
    <row r="109">
      <c r="A109" s="12"/>
      <c r="B109" s="12"/>
    </row>
    <row r="110">
      <c r="A110" s="12"/>
      <c r="B110" s="12"/>
    </row>
    <row r="111">
      <c r="A111" s="12"/>
      <c r="B111" s="12"/>
    </row>
    <row r="112">
      <c r="A112" s="12"/>
      <c r="B112" s="12"/>
    </row>
    <row r="113">
      <c r="A113" s="12"/>
      <c r="B113" s="12"/>
    </row>
    <row r="114">
      <c r="A114" s="12"/>
      <c r="B114" s="12"/>
    </row>
    <row r="115">
      <c r="A115" s="12"/>
      <c r="B115" s="12"/>
    </row>
    <row r="116">
      <c r="A116" s="12"/>
      <c r="B116" s="12"/>
    </row>
    <row r="117">
      <c r="A117" s="12"/>
      <c r="B117" s="12"/>
    </row>
    <row r="118">
      <c r="A118" s="12"/>
      <c r="B118" s="12"/>
    </row>
    <row r="119">
      <c r="A119" s="12"/>
      <c r="B119" s="12"/>
    </row>
    <row r="120">
      <c r="A120" s="12"/>
      <c r="B120" s="12"/>
    </row>
    <row r="121">
      <c r="A121" s="12"/>
      <c r="B121" s="12"/>
    </row>
    <row r="122">
      <c r="A122" s="12"/>
      <c r="B122" s="12"/>
    </row>
    <row r="123">
      <c r="A123" s="12"/>
      <c r="B123" s="12"/>
    </row>
    <row r="124">
      <c r="A124" s="12"/>
      <c r="B124" s="12"/>
    </row>
    <row r="125">
      <c r="A125" s="12"/>
      <c r="B125" s="12"/>
    </row>
    <row r="126">
      <c r="A126" s="12"/>
      <c r="B126" s="12"/>
    </row>
    <row r="127">
      <c r="A127" s="12"/>
      <c r="B127" s="12"/>
    </row>
    <row r="128">
      <c r="A128" s="12"/>
      <c r="B128" s="12"/>
    </row>
    <row r="129">
      <c r="A129" s="12"/>
      <c r="B129" s="12"/>
    </row>
    <row r="130">
      <c r="A130" s="12"/>
      <c r="B130" s="12"/>
    </row>
    <row r="131">
      <c r="A131" s="12"/>
      <c r="B131" s="12"/>
    </row>
    <row r="132">
      <c r="A132" s="12"/>
      <c r="B132" s="12"/>
    </row>
    <row r="133">
      <c r="A133" s="12"/>
      <c r="B133" s="12"/>
    </row>
    <row r="134">
      <c r="A134" s="12"/>
      <c r="B134" s="12"/>
    </row>
    <row r="135">
      <c r="A135" s="12"/>
      <c r="B135" s="12"/>
    </row>
    <row r="136">
      <c r="A136" s="12"/>
      <c r="B136" s="12"/>
    </row>
    <row r="137">
      <c r="A137" s="12"/>
      <c r="B137" s="12"/>
    </row>
    <row r="138">
      <c r="A138" s="12"/>
      <c r="B138" s="12"/>
    </row>
    <row r="139">
      <c r="A139" s="12"/>
      <c r="B139" s="12"/>
    </row>
    <row r="140">
      <c r="A140" s="12"/>
      <c r="B140" s="12"/>
    </row>
    <row r="141">
      <c r="A141" s="12"/>
      <c r="B141" s="12"/>
    </row>
    <row r="142">
      <c r="A142" s="12"/>
      <c r="B142" s="12"/>
    </row>
    <row r="143">
      <c r="A143" s="12"/>
      <c r="B143" s="12"/>
    </row>
    <row r="144">
      <c r="A144" s="12"/>
      <c r="B144" s="12"/>
    </row>
    <row r="145">
      <c r="A145" s="12"/>
      <c r="B145" s="12"/>
    </row>
    <row r="146">
      <c r="A146" s="12"/>
      <c r="B146" s="12"/>
    </row>
    <row r="147">
      <c r="A147" s="12"/>
      <c r="B147" s="12"/>
    </row>
    <row r="148">
      <c r="A148" s="12"/>
      <c r="B148" s="12"/>
    </row>
    <row r="149">
      <c r="A149" s="12"/>
      <c r="B149" s="12"/>
    </row>
    <row r="150">
      <c r="A150" s="12"/>
      <c r="B150" s="12"/>
    </row>
    <row r="151">
      <c r="A151" s="12"/>
      <c r="B151" s="12"/>
    </row>
    <row r="152">
      <c r="A152" s="12"/>
      <c r="B152" s="12"/>
    </row>
    <row r="153">
      <c r="A153" s="12"/>
      <c r="B153" s="12"/>
    </row>
    <row r="154">
      <c r="A154" s="12"/>
      <c r="B154" s="12"/>
    </row>
    <row r="155">
      <c r="A155" s="12"/>
      <c r="B155" s="12"/>
    </row>
    <row r="156">
      <c r="A156" s="12"/>
      <c r="B156" s="12"/>
    </row>
    <row r="157">
      <c r="A157" s="12"/>
      <c r="B157" s="12"/>
    </row>
    <row r="158">
      <c r="A158" s="12"/>
      <c r="B158" s="12"/>
    </row>
    <row r="159">
      <c r="A159" s="12"/>
      <c r="B159" s="12"/>
    </row>
    <row r="160">
      <c r="A160" s="12"/>
      <c r="B160" s="12"/>
    </row>
    <row r="161">
      <c r="A161" s="12"/>
      <c r="B161" s="12"/>
    </row>
    <row r="162">
      <c r="A162" s="12"/>
      <c r="B162" s="12"/>
    </row>
    <row r="163">
      <c r="A163" s="12"/>
      <c r="B163" s="12"/>
    </row>
    <row r="164">
      <c r="A164" s="12"/>
      <c r="B164" s="12"/>
    </row>
    <row r="165">
      <c r="A165" s="12"/>
      <c r="B165" s="12"/>
    </row>
    <row r="166">
      <c r="A166" s="12"/>
      <c r="B166" s="12"/>
    </row>
    <row r="167">
      <c r="A167" s="12"/>
      <c r="B167" s="12"/>
    </row>
    <row r="168">
      <c r="A168" s="12"/>
      <c r="B168" s="12"/>
    </row>
    <row r="169">
      <c r="A169" s="12"/>
      <c r="B169" s="12"/>
    </row>
    <row r="170">
      <c r="A170" s="12"/>
      <c r="B170" s="12"/>
    </row>
    <row r="171">
      <c r="A171" s="12"/>
      <c r="B171" s="12"/>
    </row>
    <row r="172">
      <c r="A172" s="12"/>
      <c r="B172" s="12"/>
    </row>
    <row r="173">
      <c r="A173" s="12"/>
      <c r="B173" s="12"/>
    </row>
    <row r="174">
      <c r="A174" s="12"/>
      <c r="B174" s="12"/>
    </row>
    <row r="175">
      <c r="A175" s="12"/>
      <c r="B175" s="12"/>
    </row>
    <row r="176">
      <c r="A176" s="12"/>
      <c r="B176" s="12"/>
    </row>
    <row r="177">
      <c r="A177" s="12"/>
      <c r="B177" s="12"/>
    </row>
    <row r="178">
      <c r="A178" s="12"/>
      <c r="B178" s="12"/>
    </row>
    <row r="179">
      <c r="A179" s="12"/>
      <c r="B179" s="12"/>
    </row>
    <row r="180">
      <c r="A180" s="12"/>
      <c r="B180" s="12"/>
    </row>
    <row r="181">
      <c r="A181" s="12"/>
      <c r="B181" s="12"/>
    </row>
    <row r="182">
      <c r="A182" s="12"/>
      <c r="B182" s="12"/>
    </row>
    <row r="183">
      <c r="A183" s="12"/>
      <c r="B183" s="12"/>
    </row>
    <row r="184">
      <c r="A184" s="12"/>
      <c r="B184" s="12"/>
    </row>
    <row r="185">
      <c r="A185" s="12"/>
      <c r="B185" s="12"/>
    </row>
    <row r="186">
      <c r="A186" s="12"/>
      <c r="B186" s="12"/>
    </row>
    <row r="187">
      <c r="A187" s="12"/>
      <c r="B187" s="12"/>
    </row>
    <row r="188">
      <c r="A188" s="12"/>
      <c r="B188" s="12"/>
    </row>
    <row r="189">
      <c r="A189" s="12"/>
      <c r="B189" s="12"/>
    </row>
    <row r="190">
      <c r="A190" s="12"/>
      <c r="B190" s="12"/>
    </row>
    <row r="191">
      <c r="A191" s="12"/>
      <c r="B191" s="12"/>
    </row>
    <row r="192">
      <c r="A192" s="12"/>
      <c r="B192" s="12"/>
    </row>
    <row r="193">
      <c r="A193" s="12"/>
      <c r="B193" s="12"/>
    </row>
    <row r="194">
      <c r="A194" s="12"/>
      <c r="B194" s="12"/>
    </row>
    <row r="195">
      <c r="A195" s="12"/>
      <c r="B195" s="12"/>
    </row>
    <row r="196">
      <c r="A196" s="12"/>
      <c r="B196" s="12"/>
    </row>
    <row r="197">
      <c r="A197" s="12"/>
      <c r="B197" s="12"/>
    </row>
    <row r="198">
      <c r="A198" s="12"/>
      <c r="B198" s="12"/>
    </row>
    <row r="199">
      <c r="A199" s="12"/>
      <c r="B199" s="12"/>
    </row>
    <row r="200">
      <c r="A200" s="12"/>
      <c r="B200" s="12"/>
    </row>
    <row r="201">
      <c r="A201" s="12"/>
      <c r="B201" s="12"/>
    </row>
    <row r="202">
      <c r="A202" s="12"/>
      <c r="B202" s="12"/>
    </row>
    <row r="203">
      <c r="A203" s="12"/>
      <c r="B203" s="12"/>
    </row>
    <row r="204">
      <c r="A204" s="12"/>
      <c r="B204" s="12"/>
    </row>
    <row r="205">
      <c r="A205" s="12"/>
      <c r="B205" s="12"/>
    </row>
    <row r="206">
      <c r="A206" s="12"/>
      <c r="B206" s="12"/>
    </row>
    <row r="207">
      <c r="A207" s="12"/>
      <c r="B207" s="12"/>
    </row>
    <row r="208">
      <c r="A208" s="12"/>
      <c r="B208" s="12"/>
    </row>
    <row r="209">
      <c r="A209" s="12"/>
      <c r="B209" s="12"/>
    </row>
    <row r="210">
      <c r="A210" s="12"/>
      <c r="B210" s="12"/>
    </row>
    <row r="211">
      <c r="A211" s="12"/>
      <c r="B211" s="12"/>
    </row>
    <row r="212">
      <c r="A212" s="12"/>
      <c r="B212" s="12"/>
    </row>
    <row r="213">
      <c r="A213" s="12"/>
      <c r="B213" s="12"/>
    </row>
    <row r="214">
      <c r="A214" s="12"/>
      <c r="B214" s="12"/>
    </row>
    <row r="215">
      <c r="A215" s="12"/>
      <c r="B215" s="12"/>
    </row>
    <row r="216">
      <c r="A216" s="12"/>
      <c r="B216" s="12"/>
    </row>
    <row r="217">
      <c r="A217" s="12"/>
      <c r="B217" s="12"/>
    </row>
    <row r="218">
      <c r="A218" s="12"/>
      <c r="B218" s="12"/>
    </row>
    <row r="219">
      <c r="A219" s="12"/>
      <c r="B219" s="12"/>
    </row>
    <row r="220">
      <c r="A220" s="12"/>
      <c r="B220" s="12"/>
    </row>
    <row r="221">
      <c r="A221" s="12"/>
      <c r="B221" s="12"/>
    </row>
    <row r="222">
      <c r="A222" s="12"/>
      <c r="B222" s="12"/>
    </row>
    <row r="223">
      <c r="A223" s="12"/>
      <c r="B223" s="12"/>
    </row>
    <row r="224">
      <c r="A224" s="12"/>
      <c r="B224" s="12"/>
    </row>
    <row r="225">
      <c r="A225" s="12"/>
      <c r="B225" s="12"/>
    </row>
    <row r="226">
      <c r="A226" s="12"/>
      <c r="B226" s="12"/>
    </row>
    <row r="227">
      <c r="A227" s="12"/>
      <c r="B227" s="12"/>
    </row>
    <row r="228">
      <c r="A228" s="12"/>
      <c r="B228" s="12"/>
    </row>
    <row r="229">
      <c r="A229" s="12"/>
      <c r="B229" s="12"/>
    </row>
    <row r="230">
      <c r="A230" s="12"/>
      <c r="B230" s="12"/>
    </row>
    <row r="231">
      <c r="A231" s="12"/>
      <c r="B231" s="12"/>
    </row>
    <row r="232">
      <c r="A232" s="12"/>
      <c r="B232" s="12"/>
    </row>
    <row r="233">
      <c r="A233" s="12"/>
      <c r="B233" s="12"/>
    </row>
    <row r="234">
      <c r="A234" s="12"/>
      <c r="B234" s="12"/>
    </row>
    <row r="235">
      <c r="A235" s="12"/>
      <c r="B235" s="12"/>
    </row>
    <row r="236">
      <c r="A236" s="12"/>
      <c r="B236" s="12"/>
    </row>
    <row r="237">
      <c r="A237" s="12"/>
      <c r="B237" s="12"/>
    </row>
    <row r="238">
      <c r="A238" s="12"/>
      <c r="B238" s="12"/>
    </row>
    <row r="239">
      <c r="A239" s="12"/>
      <c r="B239" s="12"/>
    </row>
    <row r="240">
      <c r="A240" s="12"/>
      <c r="B240" s="12"/>
    </row>
    <row r="241">
      <c r="A241" s="12"/>
      <c r="B241" s="12"/>
    </row>
    <row r="242">
      <c r="A242" s="12"/>
      <c r="B242" s="12"/>
    </row>
    <row r="243">
      <c r="A243" s="12"/>
      <c r="B243" s="12"/>
    </row>
    <row r="244">
      <c r="A244" s="12"/>
      <c r="B244" s="12"/>
    </row>
    <row r="245">
      <c r="A245" s="12"/>
      <c r="B245" s="12"/>
    </row>
    <row r="246">
      <c r="A246" s="12"/>
      <c r="B246" s="12"/>
    </row>
    <row r="247">
      <c r="A247" s="12"/>
      <c r="B247" s="12"/>
    </row>
    <row r="248">
      <c r="A248" s="12"/>
      <c r="B248" s="12"/>
    </row>
    <row r="249">
      <c r="A249" s="12"/>
      <c r="B249" s="12"/>
    </row>
    <row r="250">
      <c r="A250" s="12"/>
      <c r="B250" s="12"/>
    </row>
    <row r="251">
      <c r="A251" s="12"/>
      <c r="B251" s="12"/>
    </row>
    <row r="252">
      <c r="A252" s="12"/>
      <c r="B252" s="12"/>
    </row>
    <row r="253">
      <c r="A253" s="12"/>
      <c r="B253" s="12"/>
    </row>
    <row r="254">
      <c r="A254" s="12"/>
      <c r="B254" s="12"/>
    </row>
    <row r="255">
      <c r="A255" s="12"/>
      <c r="B255" s="12"/>
    </row>
    <row r="256">
      <c r="A256" s="12"/>
      <c r="B256" s="12"/>
    </row>
    <row r="257">
      <c r="A257" s="12"/>
      <c r="B257" s="12"/>
    </row>
    <row r="258">
      <c r="A258" s="12"/>
      <c r="B258" s="12"/>
    </row>
    <row r="259">
      <c r="A259" s="12"/>
      <c r="B259" s="12"/>
    </row>
    <row r="260">
      <c r="A260" s="12"/>
      <c r="B260" s="12"/>
    </row>
    <row r="261">
      <c r="A261" s="12"/>
      <c r="B261" s="12"/>
    </row>
    <row r="262">
      <c r="A262" s="12"/>
      <c r="B262" s="12"/>
    </row>
    <row r="263">
      <c r="A263" s="12"/>
      <c r="B263" s="12"/>
    </row>
    <row r="264">
      <c r="A264" s="12"/>
      <c r="B264" s="12"/>
    </row>
    <row r="265">
      <c r="A265" s="12"/>
      <c r="B265" s="12"/>
    </row>
    <row r="266">
      <c r="A266" s="12"/>
      <c r="B266" s="12"/>
    </row>
    <row r="267">
      <c r="A267" s="12"/>
      <c r="B267" s="12"/>
    </row>
    <row r="268">
      <c r="A268" s="12"/>
      <c r="B268" s="12"/>
    </row>
    <row r="269">
      <c r="A269" s="12"/>
      <c r="B269" s="12"/>
    </row>
    <row r="270">
      <c r="A270" s="12"/>
      <c r="B270" s="12"/>
    </row>
    <row r="271">
      <c r="A271" s="12"/>
      <c r="B271" s="12"/>
    </row>
    <row r="272">
      <c r="A272" s="12"/>
      <c r="B272" s="12"/>
    </row>
    <row r="273">
      <c r="A273" s="12"/>
      <c r="B273" s="12"/>
    </row>
    <row r="274">
      <c r="A274" s="12"/>
      <c r="B274" s="12"/>
    </row>
    <row r="275">
      <c r="A275" s="12"/>
      <c r="B275" s="12"/>
    </row>
    <row r="276">
      <c r="A276" s="12"/>
      <c r="B276" s="12"/>
    </row>
    <row r="277">
      <c r="A277" s="12"/>
      <c r="B277" s="12"/>
    </row>
    <row r="278">
      <c r="A278" s="12"/>
      <c r="B278" s="12"/>
    </row>
    <row r="279">
      <c r="A279" s="12"/>
      <c r="B279" s="12"/>
    </row>
    <row r="280">
      <c r="A280" s="12"/>
      <c r="B280" s="12"/>
    </row>
    <row r="281">
      <c r="A281" s="12"/>
      <c r="B281" s="12"/>
    </row>
    <row r="282">
      <c r="A282" s="12"/>
      <c r="B282" s="12"/>
    </row>
    <row r="283">
      <c r="A283" s="12"/>
      <c r="B283" s="12"/>
    </row>
    <row r="284">
      <c r="A284" s="12"/>
      <c r="B284" s="12"/>
    </row>
    <row r="285">
      <c r="A285" s="12"/>
      <c r="B285" s="12"/>
    </row>
    <row r="286">
      <c r="A286" s="12"/>
      <c r="B286" s="12"/>
    </row>
    <row r="287">
      <c r="A287" s="12"/>
      <c r="B287" s="12"/>
    </row>
    <row r="288">
      <c r="A288" s="12"/>
      <c r="B288" s="12"/>
    </row>
    <row r="289">
      <c r="A289" s="12"/>
      <c r="B289" s="12"/>
    </row>
    <row r="290">
      <c r="A290" s="12"/>
      <c r="B290" s="12"/>
    </row>
    <row r="291">
      <c r="A291" s="12"/>
      <c r="B291" s="12"/>
    </row>
    <row r="292">
      <c r="A292" s="12"/>
      <c r="B292" s="12"/>
    </row>
    <row r="293">
      <c r="A293" s="12"/>
      <c r="B293" s="12"/>
    </row>
    <row r="294">
      <c r="A294" s="12"/>
      <c r="B294" s="12"/>
    </row>
    <row r="295">
      <c r="A295" s="12"/>
      <c r="B295" s="12"/>
    </row>
    <row r="296">
      <c r="A296" s="12"/>
      <c r="B296" s="12"/>
    </row>
    <row r="297">
      <c r="A297" s="12"/>
      <c r="B297" s="12"/>
    </row>
    <row r="298">
      <c r="A298" s="12"/>
      <c r="B298" s="12"/>
    </row>
    <row r="299">
      <c r="A299" s="12"/>
      <c r="B299" s="12"/>
    </row>
    <row r="300">
      <c r="A300" s="12"/>
      <c r="B300" s="12"/>
    </row>
    <row r="301">
      <c r="A301" s="12"/>
      <c r="B301" s="12"/>
    </row>
    <row r="302">
      <c r="A302" s="12"/>
      <c r="B302" s="12"/>
    </row>
    <row r="303">
      <c r="A303" s="12"/>
      <c r="B303" s="12"/>
    </row>
    <row r="304">
      <c r="A304" s="12"/>
      <c r="B304" s="12"/>
    </row>
    <row r="305">
      <c r="A305" s="12"/>
      <c r="B305" s="12"/>
    </row>
    <row r="306">
      <c r="A306" s="12"/>
      <c r="B306" s="12"/>
    </row>
    <row r="307">
      <c r="A307" s="12"/>
      <c r="B307" s="12"/>
    </row>
    <row r="308">
      <c r="A308" s="12"/>
      <c r="B308" s="12"/>
    </row>
    <row r="309">
      <c r="A309" s="12"/>
      <c r="B309" s="12"/>
    </row>
    <row r="310">
      <c r="A310" s="12"/>
      <c r="B310" s="12"/>
    </row>
    <row r="311">
      <c r="A311" s="12"/>
      <c r="B311" s="12"/>
    </row>
    <row r="312">
      <c r="A312" s="12"/>
      <c r="B312" s="12"/>
    </row>
    <row r="313">
      <c r="A313" s="12"/>
      <c r="B313" s="12"/>
    </row>
    <row r="314">
      <c r="A314" s="12"/>
      <c r="B314" s="12"/>
    </row>
    <row r="315">
      <c r="A315" s="12"/>
      <c r="B315" s="12"/>
    </row>
    <row r="316">
      <c r="A316" s="12"/>
      <c r="B316" s="12"/>
    </row>
    <row r="317">
      <c r="A317" s="12"/>
      <c r="B317" s="12"/>
    </row>
    <row r="318">
      <c r="A318" s="12"/>
      <c r="B318" s="12"/>
    </row>
    <row r="319">
      <c r="A319" s="12"/>
      <c r="B319" s="12"/>
    </row>
    <row r="320">
      <c r="A320" s="12"/>
      <c r="B320" s="12"/>
    </row>
    <row r="321">
      <c r="A321" s="12"/>
      <c r="B321" s="12"/>
    </row>
    <row r="322">
      <c r="A322" s="12"/>
      <c r="B322" s="12"/>
    </row>
    <row r="323">
      <c r="A323" s="12"/>
      <c r="B323" s="12"/>
    </row>
    <row r="324">
      <c r="A324" s="12"/>
      <c r="B324" s="12"/>
    </row>
    <row r="325">
      <c r="A325" s="12"/>
      <c r="B325" s="12"/>
    </row>
    <row r="326">
      <c r="A326" s="12"/>
      <c r="B326" s="12"/>
    </row>
    <row r="327">
      <c r="A327" s="12"/>
      <c r="B327" s="12"/>
    </row>
    <row r="328">
      <c r="A328" s="12"/>
      <c r="B328" s="12"/>
    </row>
    <row r="329">
      <c r="A329" s="12"/>
      <c r="B329" s="12"/>
    </row>
    <row r="330">
      <c r="A330" s="12"/>
      <c r="B330" s="12"/>
    </row>
    <row r="331">
      <c r="A331" s="12"/>
      <c r="B331" s="12"/>
    </row>
    <row r="332">
      <c r="A332" s="12"/>
      <c r="B332" s="12"/>
    </row>
    <row r="333">
      <c r="A333" s="12"/>
      <c r="B333" s="12"/>
    </row>
    <row r="334">
      <c r="A334" s="12"/>
      <c r="B334" s="12"/>
    </row>
    <row r="335">
      <c r="A335" s="12"/>
      <c r="B335" s="12"/>
    </row>
    <row r="336">
      <c r="A336" s="12"/>
      <c r="B336" s="12"/>
    </row>
    <row r="337">
      <c r="A337" s="12"/>
      <c r="B337" s="12"/>
    </row>
    <row r="338">
      <c r="A338" s="12"/>
      <c r="B338" s="12"/>
    </row>
    <row r="339">
      <c r="A339" s="12"/>
      <c r="B339" s="12"/>
    </row>
    <row r="340">
      <c r="A340" s="12"/>
      <c r="B340" s="12"/>
    </row>
    <row r="341">
      <c r="A341" s="12"/>
      <c r="B341" s="12"/>
    </row>
    <row r="342">
      <c r="A342" s="12"/>
      <c r="B342" s="12"/>
    </row>
    <row r="343">
      <c r="A343" s="12"/>
      <c r="B343" s="12"/>
    </row>
    <row r="344">
      <c r="A344" s="12"/>
      <c r="B344" s="12"/>
    </row>
    <row r="345">
      <c r="A345" s="12"/>
      <c r="B345" s="12"/>
    </row>
    <row r="346">
      <c r="A346" s="12"/>
      <c r="B346" s="12"/>
    </row>
    <row r="347">
      <c r="A347" s="12"/>
      <c r="B347" s="12"/>
    </row>
    <row r="348">
      <c r="A348" s="12"/>
      <c r="B348" s="12"/>
    </row>
    <row r="349">
      <c r="A349" s="12"/>
      <c r="B349" s="12"/>
    </row>
    <row r="350">
      <c r="A350" s="12"/>
      <c r="B350" s="12"/>
    </row>
    <row r="351">
      <c r="A351" s="12"/>
      <c r="B351" s="12"/>
    </row>
    <row r="352">
      <c r="A352" s="12"/>
      <c r="B352" s="12"/>
    </row>
    <row r="353">
      <c r="A353" s="12"/>
      <c r="B353" s="12"/>
    </row>
    <row r="354">
      <c r="A354" s="12"/>
      <c r="B354" s="12"/>
    </row>
    <row r="355">
      <c r="A355" s="12"/>
      <c r="B355" s="12"/>
    </row>
    <row r="356">
      <c r="A356" s="12"/>
      <c r="B356" s="12"/>
    </row>
    <row r="357">
      <c r="A357" s="12"/>
      <c r="B357" s="12"/>
    </row>
    <row r="358">
      <c r="A358" s="12"/>
      <c r="B358" s="12"/>
    </row>
    <row r="359">
      <c r="A359" s="12"/>
      <c r="B359" s="12"/>
    </row>
    <row r="360">
      <c r="A360" s="12"/>
      <c r="B360" s="12"/>
    </row>
    <row r="361">
      <c r="A361" s="12"/>
      <c r="B361" s="12"/>
    </row>
    <row r="362">
      <c r="A362" s="12"/>
      <c r="B362" s="12"/>
    </row>
    <row r="363">
      <c r="A363" s="12"/>
      <c r="B363" s="12"/>
    </row>
    <row r="364">
      <c r="A364" s="12"/>
      <c r="B364" s="12"/>
    </row>
    <row r="365">
      <c r="A365" s="12"/>
      <c r="B365" s="12"/>
    </row>
    <row r="366">
      <c r="A366" s="12"/>
      <c r="B366" s="12"/>
    </row>
    <row r="367">
      <c r="A367" s="12"/>
      <c r="B367" s="12"/>
    </row>
    <row r="368">
      <c r="A368" s="12"/>
      <c r="B368" s="12"/>
    </row>
    <row r="369">
      <c r="A369" s="12"/>
      <c r="B369" s="12"/>
    </row>
    <row r="370">
      <c r="A370" s="12"/>
      <c r="B370" s="12"/>
    </row>
    <row r="371">
      <c r="A371" s="12"/>
      <c r="B371" s="12"/>
    </row>
    <row r="372">
      <c r="A372" s="12"/>
      <c r="B372" s="12"/>
    </row>
    <row r="373">
      <c r="A373" s="12"/>
      <c r="B373" s="12"/>
    </row>
    <row r="374">
      <c r="A374" s="12"/>
      <c r="B374" s="12"/>
    </row>
    <row r="375">
      <c r="A375" s="12"/>
      <c r="B375" s="12"/>
    </row>
    <row r="376">
      <c r="A376" s="12"/>
      <c r="B376" s="12"/>
    </row>
    <row r="377">
      <c r="A377" s="12"/>
      <c r="B377" s="12"/>
    </row>
    <row r="378">
      <c r="A378" s="12"/>
      <c r="B378" s="12"/>
    </row>
    <row r="379">
      <c r="A379" s="12"/>
      <c r="B379" s="12"/>
    </row>
    <row r="380">
      <c r="A380" s="12"/>
      <c r="B380" s="12"/>
    </row>
    <row r="381">
      <c r="A381" s="12"/>
      <c r="B381" s="12"/>
    </row>
    <row r="382">
      <c r="A382" s="12"/>
      <c r="B382" s="12"/>
    </row>
    <row r="383">
      <c r="A383" s="12"/>
      <c r="B383" s="12"/>
    </row>
    <row r="384">
      <c r="A384" s="12"/>
      <c r="B384" s="12"/>
    </row>
    <row r="385">
      <c r="A385" s="12"/>
      <c r="B385" s="12"/>
    </row>
    <row r="386">
      <c r="A386" s="12"/>
      <c r="B386" s="12"/>
    </row>
    <row r="387">
      <c r="A387" s="12"/>
      <c r="B387" s="12"/>
    </row>
    <row r="388">
      <c r="A388" s="12"/>
      <c r="B388" s="12"/>
    </row>
    <row r="389">
      <c r="A389" s="12"/>
      <c r="B389" s="12"/>
    </row>
    <row r="390">
      <c r="A390" s="12"/>
      <c r="B390" s="12"/>
    </row>
    <row r="391">
      <c r="A391" s="12"/>
      <c r="B391" s="12"/>
    </row>
    <row r="392">
      <c r="A392" s="12"/>
      <c r="B392" s="12"/>
    </row>
    <row r="393">
      <c r="A393" s="12"/>
      <c r="B393" s="12"/>
    </row>
    <row r="394">
      <c r="A394" s="12"/>
      <c r="B394" s="12"/>
    </row>
    <row r="395">
      <c r="A395" s="12"/>
      <c r="B395" s="12"/>
    </row>
    <row r="396">
      <c r="A396" s="12"/>
      <c r="B396" s="12"/>
    </row>
    <row r="397">
      <c r="A397" s="12"/>
      <c r="B397" s="12"/>
    </row>
    <row r="398">
      <c r="A398" s="12"/>
      <c r="B398" s="12"/>
    </row>
    <row r="399">
      <c r="A399" s="12"/>
      <c r="B399" s="12"/>
    </row>
    <row r="400">
      <c r="A400" s="12"/>
      <c r="B400" s="12"/>
    </row>
    <row r="401">
      <c r="A401" s="12"/>
      <c r="B401" s="12"/>
    </row>
    <row r="402">
      <c r="A402" s="12"/>
      <c r="B402" s="12"/>
    </row>
    <row r="403">
      <c r="A403" s="12"/>
      <c r="B403" s="12"/>
    </row>
    <row r="404">
      <c r="A404" s="12"/>
      <c r="B404" s="12"/>
    </row>
    <row r="405">
      <c r="A405" s="12"/>
      <c r="B405" s="12"/>
    </row>
    <row r="406">
      <c r="A406" s="12"/>
      <c r="B406" s="12"/>
    </row>
    <row r="407">
      <c r="A407" s="12"/>
      <c r="B407" s="12"/>
    </row>
    <row r="408">
      <c r="A408" s="12"/>
      <c r="B408" s="12"/>
    </row>
    <row r="409">
      <c r="A409" s="12"/>
      <c r="B409" s="12"/>
    </row>
    <row r="410">
      <c r="A410" s="12"/>
      <c r="B410" s="12"/>
    </row>
    <row r="411">
      <c r="A411" s="12"/>
      <c r="B411" s="12"/>
    </row>
    <row r="412">
      <c r="A412" s="12"/>
      <c r="B412" s="12"/>
    </row>
    <row r="413">
      <c r="A413" s="12"/>
      <c r="B413" s="12"/>
    </row>
    <row r="414">
      <c r="A414" s="12"/>
      <c r="B414" s="12"/>
    </row>
    <row r="415">
      <c r="A415" s="12"/>
      <c r="B415" s="12"/>
    </row>
    <row r="416">
      <c r="A416" s="12"/>
      <c r="B416" s="12"/>
    </row>
    <row r="417">
      <c r="A417" s="12"/>
      <c r="B417" s="12"/>
    </row>
    <row r="418">
      <c r="A418" s="12"/>
      <c r="B418" s="12"/>
    </row>
    <row r="419">
      <c r="A419" s="12"/>
      <c r="B419" s="12"/>
    </row>
    <row r="420">
      <c r="A420" s="12"/>
      <c r="B420" s="12"/>
    </row>
    <row r="421">
      <c r="A421" s="12"/>
      <c r="B421" s="12"/>
    </row>
    <row r="422">
      <c r="A422" s="12"/>
      <c r="B422" s="12"/>
    </row>
    <row r="423">
      <c r="A423" s="12"/>
      <c r="B423" s="12"/>
    </row>
    <row r="424">
      <c r="A424" s="12"/>
      <c r="B424" s="12"/>
    </row>
    <row r="425">
      <c r="A425" s="12"/>
      <c r="B425" s="12"/>
    </row>
    <row r="426">
      <c r="A426" s="12"/>
      <c r="B426" s="12"/>
    </row>
    <row r="427">
      <c r="A427" s="12"/>
      <c r="B427" s="12"/>
    </row>
    <row r="428">
      <c r="A428" s="12"/>
      <c r="B428" s="12"/>
    </row>
    <row r="429">
      <c r="A429" s="12"/>
      <c r="B429" s="12"/>
    </row>
    <row r="430">
      <c r="A430" s="12"/>
      <c r="B430" s="12"/>
    </row>
    <row r="431">
      <c r="A431" s="12"/>
      <c r="B431" s="12"/>
    </row>
    <row r="432">
      <c r="A432" s="12"/>
      <c r="B432" s="12"/>
    </row>
    <row r="433">
      <c r="A433" s="12"/>
      <c r="B433" s="12"/>
    </row>
    <row r="434">
      <c r="A434" s="12"/>
      <c r="B434" s="12"/>
    </row>
    <row r="435">
      <c r="A435" s="12"/>
      <c r="B435" s="12"/>
    </row>
    <row r="436">
      <c r="A436" s="12"/>
      <c r="B436" s="12"/>
    </row>
    <row r="437">
      <c r="A437" s="12"/>
      <c r="B437" s="12"/>
    </row>
    <row r="438">
      <c r="A438" s="12"/>
      <c r="B438" s="12"/>
    </row>
    <row r="439">
      <c r="A439" s="12"/>
      <c r="B439" s="12"/>
    </row>
    <row r="440">
      <c r="A440" s="12"/>
      <c r="B440" s="12"/>
    </row>
    <row r="441">
      <c r="A441" s="12"/>
      <c r="B441" s="12"/>
    </row>
    <row r="442">
      <c r="A442" s="12"/>
      <c r="B442" s="12"/>
    </row>
    <row r="443">
      <c r="A443" s="12"/>
      <c r="B443" s="12"/>
    </row>
    <row r="444">
      <c r="A444" s="12"/>
      <c r="B444" s="12"/>
    </row>
    <row r="445">
      <c r="A445" s="12"/>
      <c r="B445" s="12"/>
    </row>
    <row r="446">
      <c r="A446" s="12"/>
      <c r="B446" s="12"/>
    </row>
    <row r="447">
      <c r="A447" s="12"/>
      <c r="B447" s="12"/>
    </row>
    <row r="448">
      <c r="A448" s="12"/>
      <c r="B448" s="12"/>
    </row>
    <row r="449">
      <c r="A449" s="12"/>
      <c r="B449" s="12"/>
    </row>
    <row r="450">
      <c r="A450" s="12"/>
      <c r="B450" s="12"/>
    </row>
    <row r="451">
      <c r="A451" s="12"/>
      <c r="B451" s="12"/>
    </row>
    <row r="452">
      <c r="A452" s="12"/>
      <c r="B452" s="12"/>
    </row>
    <row r="453">
      <c r="A453" s="12"/>
      <c r="B453" s="12"/>
    </row>
    <row r="454">
      <c r="A454" s="12"/>
      <c r="B454" s="12"/>
    </row>
    <row r="455">
      <c r="A455" s="12"/>
      <c r="B455" s="12"/>
    </row>
    <row r="456">
      <c r="A456" s="12"/>
      <c r="B456" s="12"/>
    </row>
    <row r="457">
      <c r="A457" s="12"/>
      <c r="B457" s="12"/>
    </row>
    <row r="458">
      <c r="A458" s="12"/>
      <c r="B458" s="12"/>
    </row>
    <row r="459">
      <c r="A459" s="12"/>
      <c r="B459" s="12"/>
    </row>
    <row r="460">
      <c r="A460" s="12"/>
      <c r="B460" s="12"/>
    </row>
    <row r="461">
      <c r="A461" s="12"/>
      <c r="B461" s="12"/>
    </row>
    <row r="462">
      <c r="A462" s="12"/>
      <c r="B462" s="12"/>
    </row>
    <row r="463">
      <c r="A463" s="12"/>
      <c r="B463" s="12"/>
    </row>
    <row r="464">
      <c r="A464" s="12"/>
      <c r="B464" s="12"/>
    </row>
    <row r="465">
      <c r="A465" s="12"/>
      <c r="B465" s="12"/>
    </row>
    <row r="466">
      <c r="A466" s="12"/>
      <c r="B466" s="12"/>
    </row>
    <row r="467">
      <c r="A467" s="12"/>
      <c r="B467" s="12"/>
    </row>
    <row r="468">
      <c r="A468" s="12"/>
      <c r="B468" s="12"/>
    </row>
    <row r="469">
      <c r="A469" s="12"/>
      <c r="B469" s="12"/>
    </row>
    <row r="470">
      <c r="A470" s="12"/>
      <c r="B470" s="12"/>
    </row>
    <row r="471">
      <c r="A471" s="12"/>
      <c r="B471" s="12"/>
    </row>
    <row r="472">
      <c r="A472" s="12"/>
      <c r="B472" s="12"/>
    </row>
    <row r="473">
      <c r="A473" s="12"/>
      <c r="B473" s="12"/>
    </row>
    <row r="474">
      <c r="A474" s="12"/>
      <c r="B474" s="12"/>
    </row>
    <row r="475">
      <c r="A475" s="12"/>
      <c r="B475" s="12"/>
    </row>
    <row r="476">
      <c r="A476" s="12"/>
      <c r="B476" s="12"/>
    </row>
    <row r="477">
      <c r="A477" s="12"/>
      <c r="B477" s="12"/>
    </row>
    <row r="478">
      <c r="A478" s="12"/>
      <c r="B478" s="12"/>
    </row>
    <row r="479">
      <c r="A479" s="12"/>
      <c r="B479" s="12"/>
    </row>
    <row r="480">
      <c r="A480" s="12"/>
      <c r="B480" s="12"/>
    </row>
    <row r="481">
      <c r="A481" s="12"/>
      <c r="B481" s="12"/>
    </row>
    <row r="482">
      <c r="A482" s="12"/>
      <c r="B482" s="12"/>
    </row>
    <row r="483">
      <c r="A483" s="12"/>
      <c r="B483" s="12"/>
    </row>
    <row r="484">
      <c r="A484" s="12"/>
      <c r="B484" s="12"/>
    </row>
    <row r="485">
      <c r="A485" s="12"/>
      <c r="B485" s="12"/>
    </row>
    <row r="486">
      <c r="A486" s="12"/>
      <c r="B486" s="12"/>
    </row>
    <row r="487">
      <c r="A487" s="12"/>
      <c r="B487" s="12"/>
    </row>
    <row r="488">
      <c r="A488" s="12"/>
      <c r="B488" s="12"/>
    </row>
    <row r="489">
      <c r="A489" s="12"/>
      <c r="B489" s="12"/>
    </row>
    <row r="490">
      <c r="A490" s="12"/>
      <c r="B490" s="12"/>
    </row>
    <row r="491">
      <c r="A491" s="12"/>
      <c r="B491" s="12"/>
    </row>
    <row r="492">
      <c r="A492" s="12"/>
      <c r="B492" s="12"/>
    </row>
    <row r="493">
      <c r="A493" s="12"/>
      <c r="B493" s="12"/>
    </row>
    <row r="494">
      <c r="A494" s="12"/>
      <c r="B494" s="12"/>
    </row>
    <row r="495">
      <c r="A495" s="12"/>
      <c r="B495" s="12"/>
    </row>
    <row r="496">
      <c r="A496" s="12"/>
      <c r="B496" s="12"/>
    </row>
    <row r="497">
      <c r="A497" s="12"/>
      <c r="B497" s="12"/>
    </row>
    <row r="498">
      <c r="A498" s="12"/>
      <c r="B498" s="12"/>
    </row>
    <row r="499">
      <c r="A499" s="12"/>
      <c r="B499" s="12"/>
    </row>
    <row r="500">
      <c r="A500" s="12"/>
      <c r="B500" s="12"/>
    </row>
    <row r="501">
      <c r="A501" s="12"/>
      <c r="B501" s="12"/>
    </row>
    <row r="502">
      <c r="A502" s="12"/>
      <c r="B502" s="12"/>
    </row>
    <row r="503">
      <c r="A503" s="12"/>
      <c r="B503" s="12"/>
    </row>
    <row r="504">
      <c r="A504" s="12"/>
      <c r="B504" s="12"/>
    </row>
    <row r="505">
      <c r="A505" s="12"/>
      <c r="B505" s="12"/>
    </row>
    <row r="506">
      <c r="A506" s="12"/>
      <c r="B506" s="12"/>
    </row>
    <row r="507">
      <c r="A507" s="12"/>
      <c r="B507" s="12"/>
    </row>
    <row r="508">
      <c r="A508" s="12"/>
      <c r="B508" s="12"/>
    </row>
    <row r="509">
      <c r="A509" s="12"/>
      <c r="B509" s="12"/>
    </row>
    <row r="510">
      <c r="A510" s="12"/>
      <c r="B510" s="12"/>
    </row>
    <row r="511">
      <c r="A511" s="12"/>
      <c r="B511" s="12"/>
    </row>
    <row r="512">
      <c r="A512" s="12"/>
      <c r="B512" s="12"/>
    </row>
    <row r="513">
      <c r="A513" s="12"/>
      <c r="B513" s="12"/>
    </row>
    <row r="514">
      <c r="A514" s="12"/>
      <c r="B514" s="12"/>
    </row>
    <row r="515">
      <c r="A515" s="12"/>
      <c r="B515" s="12"/>
    </row>
    <row r="516">
      <c r="A516" s="12"/>
      <c r="B516" s="12"/>
    </row>
    <row r="517">
      <c r="A517" s="12"/>
      <c r="B517" s="12"/>
    </row>
    <row r="518">
      <c r="A518" s="12"/>
      <c r="B518" s="12"/>
    </row>
    <row r="519">
      <c r="A519" s="12"/>
      <c r="B519" s="12"/>
    </row>
    <row r="520">
      <c r="A520" s="12"/>
      <c r="B520" s="12"/>
    </row>
    <row r="521">
      <c r="A521" s="12"/>
      <c r="B521" s="12"/>
    </row>
    <row r="522">
      <c r="A522" s="12"/>
      <c r="B522" s="12"/>
    </row>
    <row r="523">
      <c r="A523" s="12"/>
      <c r="B523" s="12"/>
    </row>
    <row r="524">
      <c r="A524" s="12"/>
      <c r="B524" s="12"/>
    </row>
    <row r="525">
      <c r="A525" s="12"/>
      <c r="B525" s="12"/>
    </row>
    <row r="526">
      <c r="A526" s="12"/>
      <c r="B526" s="12"/>
    </row>
    <row r="527">
      <c r="A527" s="12"/>
      <c r="B527" s="12"/>
    </row>
    <row r="528">
      <c r="A528" s="12"/>
      <c r="B528" s="12"/>
    </row>
    <row r="529">
      <c r="A529" s="12"/>
      <c r="B529" s="12"/>
    </row>
    <row r="530">
      <c r="A530" s="12"/>
      <c r="B530" s="12"/>
    </row>
    <row r="531">
      <c r="A531" s="12"/>
      <c r="B531" s="12"/>
    </row>
    <row r="532">
      <c r="A532" s="12"/>
      <c r="B532" s="12"/>
    </row>
    <row r="533">
      <c r="A533" s="12"/>
      <c r="B533" s="12"/>
    </row>
    <row r="534">
      <c r="A534" s="12"/>
      <c r="B534" s="12"/>
    </row>
    <row r="535">
      <c r="A535" s="12"/>
      <c r="B535" s="12"/>
    </row>
    <row r="536">
      <c r="A536" s="12"/>
      <c r="B536" s="12"/>
    </row>
    <row r="537">
      <c r="A537" s="12"/>
      <c r="B537" s="12"/>
    </row>
    <row r="538">
      <c r="A538" s="12"/>
      <c r="B538" s="12"/>
    </row>
    <row r="539">
      <c r="A539" s="12"/>
      <c r="B539" s="12"/>
    </row>
    <row r="540">
      <c r="A540" s="12"/>
      <c r="B540" s="12"/>
    </row>
    <row r="541">
      <c r="A541" s="12"/>
      <c r="B541" s="12"/>
    </row>
    <row r="542">
      <c r="A542" s="12"/>
      <c r="B542" s="12"/>
    </row>
    <row r="543">
      <c r="A543" s="12"/>
      <c r="B543" s="12"/>
    </row>
    <row r="544">
      <c r="A544" s="12"/>
      <c r="B544" s="12"/>
    </row>
    <row r="545">
      <c r="A545" s="12"/>
      <c r="B545" s="12"/>
    </row>
    <row r="546">
      <c r="A546" s="12"/>
      <c r="B546" s="12"/>
    </row>
    <row r="547">
      <c r="A547" s="12"/>
      <c r="B547" s="12"/>
    </row>
    <row r="548">
      <c r="A548" s="12"/>
      <c r="B548" s="12"/>
    </row>
    <row r="549">
      <c r="A549" s="12"/>
      <c r="B549" s="12"/>
    </row>
    <row r="550">
      <c r="A550" s="12"/>
      <c r="B550" s="12"/>
    </row>
    <row r="551">
      <c r="A551" s="12"/>
      <c r="B551" s="12"/>
    </row>
    <row r="552">
      <c r="A552" s="12"/>
      <c r="B552" s="12"/>
    </row>
    <row r="553">
      <c r="A553" s="12"/>
      <c r="B553" s="12"/>
    </row>
    <row r="554">
      <c r="A554" s="12"/>
      <c r="B554" s="12"/>
    </row>
    <row r="555">
      <c r="A555" s="12"/>
      <c r="B555" s="12"/>
    </row>
    <row r="556">
      <c r="A556" s="12"/>
      <c r="B556" s="12"/>
    </row>
    <row r="557">
      <c r="A557" s="12"/>
      <c r="B557" s="12"/>
    </row>
    <row r="558">
      <c r="A558" s="12"/>
      <c r="B558" s="12"/>
    </row>
    <row r="559">
      <c r="A559" s="12"/>
      <c r="B559" s="12"/>
    </row>
    <row r="560">
      <c r="A560" s="12"/>
      <c r="B560" s="12"/>
    </row>
    <row r="561">
      <c r="A561" s="12"/>
      <c r="B561" s="12"/>
    </row>
    <row r="562">
      <c r="A562" s="12"/>
      <c r="B562" s="12"/>
    </row>
    <row r="563">
      <c r="A563" s="12"/>
      <c r="B563" s="12"/>
    </row>
    <row r="564">
      <c r="A564" s="12"/>
      <c r="B564" s="12"/>
    </row>
    <row r="565">
      <c r="A565" s="12"/>
      <c r="B565" s="12"/>
    </row>
    <row r="566">
      <c r="A566" s="12"/>
      <c r="B566" s="12"/>
    </row>
    <row r="567">
      <c r="A567" s="12"/>
      <c r="B567" s="12"/>
    </row>
    <row r="568">
      <c r="A568" s="12"/>
      <c r="B568" s="12"/>
    </row>
    <row r="569">
      <c r="A569" s="12"/>
      <c r="B569" s="12"/>
    </row>
    <row r="570">
      <c r="A570" s="12"/>
      <c r="B570" s="12"/>
    </row>
    <row r="571">
      <c r="A571" s="12"/>
      <c r="B571" s="12"/>
    </row>
    <row r="572">
      <c r="A572" s="12"/>
      <c r="B572" s="12"/>
    </row>
    <row r="573">
      <c r="A573" s="12"/>
      <c r="B573" s="12"/>
    </row>
    <row r="574">
      <c r="A574" s="12"/>
      <c r="B574" s="12"/>
    </row>
    <row r="575">
      <c r="A575" s="12"/>
      <c r="B575" s="12"/>
    </row>
    <row r="576">
      <c r="A576" s="12"/>
      <c r="B576" s="12"/>
    </row>
    <row r="577">
      <c r="A577" s="12"/>
      <c r="B577" s="12"/>
    </row>
    <row r="578">
      <c r="A578" s="12"/>
      <c r="B578" s="12"/>
    </row>
    <row r="579">
      <c r="A579" s="12"/>
      <c r="B579" s="12"/>
    </row>
    <row r="580">
      <c r="A580" s="12"/>
      <c r="B580" s="12"/>
    </row>
    <row r="581">
      <c r="A581" s="12"/>
      <c r="B581" s="12"/>
    </row>
    <row r="582">
      <c r="A582" s="12"/>
      <c r="B582" s="12"/>
    </row>
    <row r="583">
      <c r="A583" s="12"/>
      <c r="B583" s="12"/>
    </row>
    <row r="584">
      <c r="A584" s="12"/>
      <c r="B584" s="12"/>
    </row>
    <row r="585">
      <c r="A585" s="12"/>
      <c r="B585" s="12"/>
    </row>
    <row r="586">
      <c r="A586" s="12"/>
      <c r="B586" s="12"/>
    </row>
    <row r="587">
      <c r="A587" s="12"/>
      <c r="B587" s="12"/>
    </row>
    <row r="588">
      <c r="A588" s="12"/>
      <c r="B588" s="12"/>
    </row>
    <row r="589">
      <c r="A589" s="12"/>
      <c r="B589" s="12"/>
    </row>
    <row r="590">
      <c r="A590" s="12"/>
      <c r="B590" s="12"/>
    </row>
    <row r="591">
      <c r="A591" s="12"/>
      <c r="B591" s="12"/>
    </row>
    <row r="592">
      <c r="A592" s="12"/>
      <c r="B592" s="12"/>
    </row>
    <row r="593">
      <c r="A593" s="12"/>
      <c r="B593" s="12"/>
    </row>
    <row r="594">
      <c r="A594" s="12"/>
      <c r="B594" s="12"/>
    </row>
    <row r="595">
      <c r="A595" s="12"/>
      <c r="B595" s="12"/>
    </row>
    <row r="596">
      <c r="A596" s="12"/>
      <c r="B596" s="12"/>
    </row>
    <row r="597">
      <c r="A597" s="12"/>
      <c r="B597" s="12"/>
    </row>
    <row r="598">
      <c r="A598" s="12"/>
      <c r="B598" s="12"/>
    </row>
    <row r="599">
      <c r="A599" s="12"/>
      <c r="B599" s="12"/>
    </row>
    <row r="600">
      <c r="A600" s="12"/>
      <c r="B600" s="12"/>
    </row>
    <row r="601">
      <c r="A601" s="12"/>
      <c r="B601" s="12"/>
    </row>
    <row r="602">
      <c r="A602" s="12"/>
      <c r="B602" s="12"/>
    </row>
    <row r="603">
      <c r="A603" s="12"/>
      <c r="B603" s="12"/>
    </row>
    <row r="604">
      <c r="A604" s="12"/>
      <c r="B604" s="12"/>
    </row>
    <row r="605">
      <c r="A605" s="12"/>
      <c r="B605" s="12"/>
    </row>
    <row r="606">
      <c r="A606" s="12"/>
      <c r="B606" s="12"/>
    </row>
    <row r="607">
      <c r="A607" s="12"/>
      <c r="B607" s="12"/>
    </row>
    <row r="608">
      <c r="A608" s="12"/>
      <c r="B608" s="12"/>
    </row>
    <row r="609">
      <c r="A609" s="12"/>
      <c r="B609" s="12"/>
    </row>
    <row r="610">
      <c r="A610" s="12"/>
      <c r="B610" s="12"/>
    </row>
    <row r="611">
      <c r="A611" s="12"/>
      <c r="B611" s="12"/>
    </row>
    <row r="612">
      <c r="A612" s="12"/>
      <c r="B612" s="12"/>
    </row>
    <row r="613">
      <c r="A613" s="12"/>
      <c r="B613" s="12"/>
    </row>
    <row r="614">
      <c r="A614" s="12"/>
      <c r="B614" s="12"/>
    </row>
    <row r="615">
      <c r="A615" s="12"/>
      <c r="B615" s="12"/>
    </row>
    <row r="616">
      <c r="A616" s="12"/>
      <c r="B616" s="12"/>
    </row>
    <row r="617">
      <c r="A617" s="12"/>
      <c r="B617" s="12"/>
    </row>
    <row r="618">
      <c r="A618" s="12"/>
      <c r="B618" s="12"/>
    </row>
    <row r="619">
      <c r="A619" s="12"/>
      <c r="B619" s="12"/>
    </row>
    <row r="620">
      <c r="A620" s="12"/>
      <c r="B620" s="12"/>
    </row>
    <row r="621">
      <c r="A621" s="12"/>
      <c r="B621" s="12"/>
    </row>
    <row r="622">
      <c r="A622" s="12"/>
      <c r="B622" s="12"/>
    </row>
    <row r="623">
      <c r="A623" s="12"/>
      <c r="B623" s="12"/>
    </row>
    <row r="624">
      <c r="A624" s="12"/>
      <c r="B624" s="12"/>
    </row>
    <row r="625">
      <c r="A625" s="12"/>
      <c r="B625" s="12"/>
    </row>
    <row r="626">
      <c r="A626" s="12"/>
      <c r="B626" s="12"/>
    </row>
    <row r="627">
      <c r="A627" s="12"/>
      <c r="B627" s="12"/>
    </row>
    <row r="628">
      <c r="A628" s="12"/>
      <c r="B628" s="12"/>
    </row>
    <row r="629">
      <c r="A629" s="12"/>
      <c r="B629" s="12"/>
    </row>
    <row r="630">
      <c r="A630" s="12"/>
      <c r="B630" s="12"/>
    </row>
    <row r="631">
      <c r="A631" s="12"/>
      <c r="B631" s="12"/>
    </row>
    <row r="632">
      <c r="A632" s="12"/>
      <c r="B632" s="12"/>
    </row>
    <row r="633">
      <c r="A633" s="12"/>
      <c r="B633" s="12"/>
    </row>
    <row r="634">
      <c r="A634" s="12"/>
      <c r="B634" s="12"/>
    </row>
    <row r="635">
      <c r="A635" s="12"/>
      <c r="B635" s="12"/>
    </row>
    <row r="636">
      <c r="A636" s="12"/>
      <c r="B636" s="12"/>
    </row>
    <row r="637">
      <c r="A637" s="12"/>
      <c r="B637" s="12"/>
    </row>
    <row r="638">
      <c r="A638" s="12"/>
      <c r="B638" s="12"/>
    </row>
    <row r="639">
      <c r="A639" s="12"/>
      <c r="B639" s="12"/>
    </row>
    <row r="640">
      <c r="A640" s="12"/>
      <c r="B640" s="12"/>
    </row>
    <row r="641">
      <c r="A641" s="12"/>
      <c r="B641" s="12"/>
    </row>
    <row r="642">
      <c r="A642" s="12"/>
      <c r="B642" s="12"/>
    </row>
    <row r="643">
      <c r="A643" s="12"/>
      <c r="B643" s="12"/>
    </row>
    <row r="644">
      <c r="A644" s="12"/>
      <c r="B644" s="12"/>
    </row>
    <row r="645">
      <c r="A645" s="12"/>
      <c r="B645" s="12"/>
    </row>
    <row r="646">
      <c r="A646" s="12"/>
      <c r="B646" s="12"/>
    </row>
    <row r="647">
      <c r="A647" s="12"/>
      <c r="B647" s="12"/>
    </row>
    <row r="648">
      <c r="A648" s="12"/>
      <c r="B648" s="12"/>
    </row>
    <row r="649">
      <c r="A649" s="12"/>
      <c r="B649" s="12"/>
    </row>
    <row r="650">
      <c r="A650" s="12"/>
      <c r="B650" s="12"/>
    </row>
    <row r="651">
      <c r="A651" s="12"/>
      <c r="B651" s="12"/>
    </row>
    <row r="652">
      <c r="A652" s="12"/>
      <c r="B652" s="12"/>
    </row>
    <row r="653">
      <c r="A653" s="12"/>
      <c r="B653" s="12"/>
    </row>
    <row r="654">
      <c r="A654" s="12"/>
      <c r="B654" s="12"/>
    </row>
    <row r="655">
      <c r="A655" s="12"/>
      <c r="B655" s="12"/>
    </row>
    <row r="656">
      <c r="A656" s="12"/>
      <c r="B656" s="12"/>
    </row>
    <row r="657">
      <c r="A657" s="12"/>
      <c r="B657" s="12"/>
    </row>
    <row r="658">
      <c r="A658" s="12"/>
      <c r="B658" s="12"/>
    </row>
    <row r="659">
      <c r="A659" s="12"/>
      <c r="B659" s="12"/>
    </row>
    <row r="660">
      <c r="A660" s="12"/>
      <c r="B660" s="12"/>
    </row>
    <row r="661">
      <c r="A661" s="12"/>
      <c r="B661" s="12"/>
    </row>
    <row r="662">
      <c r="A662" s="12"/>
      <c r="B662" s="12"/>
    </row>
    <row r="663">
      <c r="A663" s="12"/>
      <c r="B663" s="12"/>
    </row>
    <row r="664">
      <c r="A664" s="12"/>
      <c r="B664" s="12"/>
    </row>
    <row r="665">
      <c r="A665" s="12"/>
      <c r="B665" s="12"/>
    </row>
    <row r="666">
      <c r="A666" s="12"/>
      <c r="B666" s="12"/>
    </row>
    <row r="667">
      <c r="A667" s="12"/>
      <c r="B667" s="12"/>
    </row>
    <row r="668">
      <c r="A668" s="12"/>
      <c r="B668" s="12"/>
    </row>
    <row r="669">
      <c r="A669" s="12"/>
      <c r="B669" s="12"/>
    </row>
    <row r="670">
      <c r="A670" s="12"/>
      <c r="B670" s="12"/>
    </row>
    <row r="671">
      <c r="A671" s="12"/>
      <c r="B671" s="12"/>
    </row>
    <row r="672">
      <c r="A672" s="12"/>
      <c r="B672" s="12"/>
    </row>
    <row r="673">
      <c r="A673" s="12"/>
      <c r="B673" s="12"/>
    </row>
    <row r="674">
      <c r="A674" s="12"/>
      <c r="B674" s="12"/>
    </row>
    <row r="675">
      <c r="A675" s="12"/>
      <c r="B675" s="12"/>
    </row>
    <row r="676">
      <c r="A676" s="12"/>
      <c r="B676" s="12"/>
    </row>
    <row r="677">
      <c r="A677" s="12"/>
      <c r="B677" s="12"/>
    </row>
    <row r="678">
      <c r="A678" s="12"/>
      <c r="B678" s="12"/>
    </row>
    <row r="679">
      <c r="A679" s="12"/>
      <c r="B679" s="12"/>
    </row>
    <row r="680">
      <c r="A680" s="12"/>
      <c r="B680" s="12"/>
    </row>
    <row r="681">
      <c r="A681" s="12"/>
      <c r="B681" s="12"/>
    </row>
    <row r="682">
      <c r="A682" s="12"/>
      <c r="B682" s="12"/>
    </row>
    <row r="683">
      <c r="A683" s="12"/>
      <c r="B683" s="12"/>
    </row>
    <row r="684">
      <c r="A684" s="12"/>
      <c r="B684" s="12"/>
    </row>
    <row r="685">
      <c r="A685" s="12"/>
      <c r="B685" s="12"/>
    </row>
    <row r="686">
      <c r="A686" s="12"/>
      <c r="B686" s="12"/>
    </row>
    <row r="687">
      <c r="A687" s="12"/>
      <c r="B687" s="12"/>
    </row>
    <row r="688">
      <c r="A688" s="12"/>
      <c r="B688" s="12"/>
    </row>
    <row r="689">
      <c r="A689" s="12"/>
      <c r="B689" s="12"/>
    </row>
    <row r="690">
      <c r="A690" s="12"/>
      <c r="B690" s="12"/>
    </row>
    <row r="691">
      <c r="A691" s="12"/>
      <c r="B691" s="12"/>
    </row>
    <row r="692">
      <c r="A692" s="12"/>
      <c r="B692" s="12"/>
    </row>
    <row r="693">
      <c r="A693" s="12"/>
      <c r="B693" s="12"/>
    </row>
    <row r="694">
      <c r="A694" s="12"/>
      <c r="B694" s="12"/>
    </row>
    <row r="695">
      <c r="A695" s="12"/>
      <c r="B695" s="12"/>
    </row>
    <row r="696">
      <c r="A696" s="12"/>
      <c r="B696" s="12"/>
    </row>
    <row r="697">
      <c r="A697" s="12"/>
      <c r="B697" s="12"/>
    </row>
    <row r="698">
      <c r="A698" s="12"/>
      <c r="B698" s="12"/>
    </row>
    <row r="699">
      <c r="A699" s="12"/>
      <c r="B699" s="12"/>
    </row>
    <row r="700">
      <c r="A700" s="12"/>
      <c r="B700" s="12"/>
    </row>
    <row r="701">
      <c r="A701" s="12"/>
      <c r="B701" s="12"/>
    </row>
    <row r="702">
      <c r="A702" s="12"/>
      <c r="B702" s="12"/>
    </row>
    <row r="703">
      <c r="A703" s="12"/>
      <c r="B703" s="12"/>
    </row>
    <row r="704">
      <c r="A704" s="12"/>
      <c r="B704" s="12"/>
    </row>
    <row r="705">
      <c r="A705" s="12"/>
      <c r="B705" s="12"/>
    </row>
    <row r="706">
      <c r="A706" s="12"/>
      <c r="B706" s="12"/>
    </row>
    <row r="707">
      <c r="A707" s="12"/>
      <c r="B707" s="12"/>
    </row>
    <row r="708">
      <c r="A708" s="12"/>
      <c r="B708" s="12"/>
    </row>
    <row r="709">
      <c r="A709" s="12"/>
      <c r="B709" s="12"/>
    </row>
    <row r="710">
      <c r="A710" s="12"/>
      <c r="B710" s="12"/>
    </row>
    <row r="711">
      <c r="A711" s="12"/>
      <c r="B711" s="12"/>
    </row>
    <row r="712">
      <c r="A712" s="12"/>
      <c r="B712" s="12"/>
    </row>
    <row r="713">
      <c r="A713" s="12"/>
      <c r="B713" s="12"/>
    </row>
    <row r="714">
      <c r="A714" s="12"/>
      <c r="B714" s="12"/>
    </row>
    <row r="715">
      <c r="A715" s="12"/>
      <c r="B715" s="12"/>
    </row>
    <row r="716">
      <c r="A716" s="12"/>
      <c r="B716" s="12"/>
    </row>
    <row r="717">
      <c r="A717" s="12"/>
      <c r="B717" s="12"/>
    </row>
    <row r="718">
      <c r="A718" s="12"/>
      <c r="B718" s="12"/>
    </row>
    <row r="719">
      <c r="A719" s="12"/>
      <c r="B719" s="12"/>
    </row>
    <row r="720">
      <c r="A720" s="12"/>
      <c r="B720" s="12"/>
    </row>
    <row r="721">
      <c r="A721" s="12"/>
      <c r="B721" s="12"/>
    </row>
    <row r="722">
      <c r="A722" s="12"/>
      <c r="B722" s="12"/>
    </row>
    <row r="723">
      <c r="A723" s="12"/>
      <c r="B723" s="12"/>
    </row>
    <row r="724">
      <c r="A724" s="12"/>
      <c r="B724" s="12"/>
    </row>
    <row r="725">
      <c r="A725" s="12"/>
      <c r="B725" s="12"/>
    </row>
    <row r="726">
      <c r="A726" s="12"/>
      <c r="B726" s="12"/>
    </row>
    <row r="727">
      <c r="A727" s="12"/>
      <c r="B727" s="12"/>
    </row>
    <row r="728">
      <c r="A728" s="12"/>
      <c r="B728" s="12"/>
    </row>
    <row r="729">
      <c r="A729" s="12"/>
      <c r="B729" s="12"/>
    </row>
    <row r="730">
      <c r="A730" s="12"/>
      <c r="B730" s="12"/>
    </row>
    <row r="731">
      <c r="A731" s="12"/>
      <c r="B731" s="12"/>
    </row>
    <row r="732">
      <c r="A732" s="12"/>
      <c r="B732" s="12"/>
    </row>
    <row r="733">
      <c r="A733" s="12"/>
      <c r="B733" s="12"/>
    </row>
    <row r="734">
      <c r="A734" s="12"/>
      <c r="B734" s="12"/>
    </row>
    <row r="735">
      <c r="A735" s="12"/>
      <c r="B735" s="12"/>
    </row>
    <row r="736">
      <c r="A736" s="12"/>
      <c r="B736" s="12"/>
    </row>
    <row r="737">
      <c r="A737" s="12"/>
      <c r="B737" s="12"/>
    </row>
    <row r="738">
      <c r="A738" s="12"/>
      <c r="B738" s="12"/>
    </row>
    <row r="739">
      <c r="A739" s="12"/>
      <c r="B739" s="12"/>
    </row>
    <row r="740">
      <c r="A740" s="12"/>
      <c r="B740" s="12"/>
    </row>
    <row r="741">
      <c r="A741" s="12"/>
      <c r="B741" s="12"/>
    </row>
    <row r="742">
      <c r="A742" s="12"/>
      <c r="B742" s="12"/>
    </row>
    <row r="743">
      <c r="A743" s="12"/>
      <c r="B743" s="12"/>
    </row>
    <row r="744">
      <c r="A744" s="12"/>
      <c r="B744" s="12"/>
    </row>
    <row r="745">
      <c r="A745" s="12"/>
      <c r="B745" s="12"/>
    </row>
    <row r="746">
      <c r="A746" s="12"/>
      <c r="B746" s="12"/>
    </row>
    <row r="747">
      <c r="A747" s="12"/>
      <c r="B747" s="12"/>
    </row>
    <row r="748">
      <c r="A748" s="12"/>
      <c r="B748" s="12"/>
    </row>
    <row r="749">
      <c r="A749" s="12"/>
      <c r="B749" s="12"/>
    </row>
    <row r="750">
      <c r="A750" s="12"/>
      <c r="B750" s="12"/>
    </row>
    <row r="751">
      <c r="A751" s="12"/>
      <c r="B751" s="12"/>
    </row>
    <row r="752">
      <c r="A752" s="12"/>
      <c r="B752" s="12"/>
    </row>
    <row r="753">
      <c r="A753" s="12"/>
      <c r="B753" s="12"/>
    </row>
    <row r="754">
      <c r="A754" s="12"/>
      <c r="B754" s="12"/>
    </row>
    <row r="755">
      <c r="A755" s="12"/>
      <c r="B755" s="12"/>
    </row>
    <row r="756">
      <c r="A756" s="12"/>
      <c r="B756" s="12"/>
    </row>
    <row r="757">
      <c r="A757" s="12"/>
      <c r="B757" s="12"/>
    </row>
    <row r="758">
      <c r="A758" s="12"/>
      <c r="B758" s="12"/>
    </row>
    <row r="759">
      <c r="A759" s="12"/>
      <c r="B759" s="12"/>
    </row>
    <row r="760">
      <c r="A760" s="12"/>
      <c r="B760" s="12"/>
    </row>
    <row r="761">
      <c r="A761" s="12"/>
      <c r="B761" s="12"/>
    </row>
    <row r="762">
      <c r="A762" s="12"/>
      <c r="B762" s="12"/>
    </row>
    <row r="763">
      <c r="A763" s="12"/>
      <c r="B763" s="12"/>
    </row>
    <row r="764">
      <c r="A764" s="12"/>
      <c r="B764" s="12"/>
    </row>
    <row r="765">
      <c r="A765" s="12"/>
      <c r="B765" s="12"/>
    </row>
    <row r="766">
      <c r="A766" s="12"/>
      <c r="B766" s="12"/>
    </row>
    <row r="767">
      <c r="A767" s="12"/>
      <c r="B767" s="12"/>
    </row>
    <row r="768">
      <c r="A768" s="12"/>
      <c r="B768" s="12"/>
    </row>
    <row r="769">
      <c r="A769" s="12"/>
      <c r="B769" s="12"/>
    </row>
    <row r="770">
      <c r="A770" s="12"/>
      <c r="B770" s="12"/>
    </row>
    <row r="771">
      <c r="A771" s="12"/>
      <c r="B771" s="12"/>
    </row>
    <row r="772">
      <c r="A772" s="12"/>
      <c r="B772" s="12"/>
    </row>
    <row r="773">
      <c r="A773" s="12"/>
      <c r="B773" s="12"/>
    </row>
    <row r="774">
      <c r="A774" s="12"/>
      <c r="B774" s="12"/>
    </row>
    <row r="775">
      <c r="A775" s="12"/>
      <c r="B775" s="12"/>
    </row>
    <row r="776">
      <c r="A776" s="12"/>
      <c r="B776" s="12"/>
    </row>
    <row r="777">
      <c r="A777" s="12"/>
      <c r="B777" s="12"/>
    </row>
    <row r="778">
      <c r="A778" s="12"/>
      <c r="B778" s="12"/>
    </row>
    <row r="779">
      <c r="A779" s="12"/>
      <c r="B779" s="12"/>
    </row>
    <row r="780">
      <c r="A780" s="12"/>
      <c r="B780" s="12"/>
    </row>
    <row r="781">
      <c r="A781" s="12"/>
      <c r="B781" s="12"/>
    </row>
    <row r="782">
      <c r="A782" s="12"/>
      <c r="B782" s="12"/>
    </row>
    <row r="783">
      <c r="A783" s="12"/>
      <c r="B783" s="12"/>
    </row>
    <row r="784">
      <c r="A784" s="12"/>
      <c r="B784" s="12"/>
    </row>
    <row r="785">
      <c r="A785" s="12"/>
      <c r="B785" s="12"/>
    </row>
    <row r="786">
      <c r="A786" s="12"/>
      <c r="B786" s="12"/>
    </row>
    <row r="787">
      <c r="A787" s="12"/>
      <c r="B787" s="12"/>
    </row>
    <row r="788">
      <c r="A788" s="12"/>
      <c r="B788" s="12"/>
    </row>
    <row r="789">
      <c r="A789" s="12"/>
      <c r="B789" s="12"/>
    </row>
    <row r="790">
      <c r="A790" s="12"/>
      <c r="B790" s="12"/>
    </row>
    <row r="791">
      <c r="A791" s="12"/>
      <c r="B791" s="12"/>
    </row>
    <row r="792">
      <c r="A792" s="12"/>
      <c r="B792" s="12"/>
    </row>
    <row r="793">
      <c r="A793" s="12"/>
      <c r="B793" s="12"/>
    </row>
    <row r="794">
      <c r="A794" s="12"/>
      <c r="B794" s="12"/>
    </row>
    <row r="795">
      <c r="A795" s="12"/>
      <c r="B795" s="12"/>
    </row>
    <row r="796">
      <c r="A796" s="12"/>
      <c r="B796" s="12"/>
    </row>
    <row r="797">
      <c r="A797" s="12"/>
      <c r="B797" s="12"/>
    </row>
    <row r="798">
      <c r="A798" s="12"/>
      <c r="B798" s="12"/>
    </row>
    <row r="799">
      <c r="A799" s="12"/>
      <c r="B799" s="12"/>
    </row>
    <row r="800">
      <c r="A800" s="12"/>
      <c r="B800" s="12"/>
    </row>
    <row r="801">
      <c r="A801" s="12"/>
      <c r="B801" s="12"/>
    </row>
    <row r="802">
      <c r="A802" s="12"/>
      <c r="B802" s="12"/>
    </row>
    <row r="803">
      <c r="A803" s="12"/>
      <c r="B803" s="12"/>
    </row>
    <row r="804">
      <c r="A804" s="12"/>
      <c r="B804" s="12"/>
    </row>
    <row r="805">
      <c r="A805" s="12"/>
      <c r="B805" s="12"/>
    </row>
    <row r="806">
      <c r="A806" s="12"/>
      <c r="B806" s="12"/>
    </row>
    <row r="807">
      <c r="A807" s="12"/>
      <c r="B807" s="12"/>
    </row>
    <row r="808">
      <c r="A808" s="12"/>
      <c r="B808" s="12"/>
    </row>
    <row r="809">
      <c r="A809" s="12"/>
      <c r="B809" s="12"/>
    </row>
    <row r="810">
      <c r="A810" s="12"/>
      <c r="B810" s="12"/>
    </row>
    <row r="811">
      <c r="A811" s="12"/>
      <c r="B811" s="12"/>
    </row>
    <row r="812">
      <c r="A812" s="12"/>
      <c r="B812" s="12"/>
    </row>
    <row r="813">
      <c r="A813" s="12"/>
      <c r="B813" s="12"/>
    </row>
    <row r="814">
      <c r="A814" s="12"/>
      <c r="B814" s="12"/>
    </row>
    <row r="815">
      <c r="A815" s="12"/>
      <c r="B815" s="12"/>
    </row>
    <row r="816">
      <c r="A816" s="12"/>
      <c r="B816" s="12"/>
    </row>
    <row r="817">
      <c r="A817" s="12"/>
      <c r="B817" s="12"/>
    </row>
    <row r="818">
      <c r="A818" s="12"/>
      <c r="B818" s="12"/>
    </row>
    <row r="819">
      <c r="A819" s="12"/>
      <c r="B819" s="12"/>
    </row>
    <row r="820">
      <c r="A820" s="12"/>
      <c r="B820" s="12"/>
    </row>
    <row r="821">
      <c r="A821" s="12"/>
      <c r="B821" s="12"/>
    </row>
    <row r="822">
      <c r="A822" s="12"/>
      <c r="B822" s="12"/>
    </row>
    <row r="823">
      <c r="A823" s="12"/>
      <c r="B823" s="12"/>
    </row>
    <row r="824">
      <c r="A824" s="12"/>
      <c r="B824" s="12"/>
    </row>
    <row r="825">
      <c r="A825" s="12"/>
      <c r="B825" s="12"/>
    </row>
    <row r="826">
      <c r="A826" s="12"/>
      <c r="B826" s="12"/>
    </row>
    <row r="827">
      <c r="A827" s="12"/>
      <c r="B827" s="12"/>
    </row>
    <row r="828">
      <c r="A828" s="12"/>
      <c r="B828" s="12"/>
    </row>
    <row r="829">
      <c r="A829" s="12"/>
      <c r="B829" s="12"/>
    </row>
    <row r="830">
      <c r="A830" s="12"/>
      <c r="B830" s="12"/>
    </row>
    <row r="831">
      <c r="A831" s="12"/>
      <c r="B831" s="12"/>
    </row>
    <row r="832">
      <c r="A832" s="12"/>
      <c r="B832" s="12"/>
    </row>
    <row r="833">
      <c r="A833" s="12"/>
      <c r="B833" s="12"/>
    </row>
    <row r="834">
      <c r="A834" s="12"/>
      <c r="B834" s="12"/>
    </row>
    <row r="835">
      <c r="A835" s="12"/>
      <c r="B835" s="12"/>
    </row>
    <row r="836">
      <c r="A836" s="12"/>
      <c r="B836" s="12"/>
    </row>
    <row r="837">
      <c r="A837" s="12"/>
      <c r="B837" s="12"/>
    </row>
    <row r="838">
      <c r="A838" s="12"/>
      <c r="B838" s="12"/>
    </row>
    <row r="839">
      <c r="A839" s="12"/>
      <c r="B839" s="12"/>
    </row>
    <row r="840">
      <c r="A840" s="12"/>
      <c r="B840" s="12"/>
    </row>
    <row r="841">
      <c r="A841" s="12"/>
      <c r="B841" s="12"/>
    </row>
    <row r="842">
      <c r="A842" s="12"/>
      <c r="B842" s="12"/>
    </row>
    <row r="843">
      <c r="A843" s="12"/>
      <c r="B843" s="12"/>
    </row>
    <row r="844">
      <c r="A844" s="12"/>
      <c r="B844" s="12"/>
    </row>
    <row r="845">
      <c r="A845" s="12"/>
      <c r="B845" s="12"/>
    </row>
    <row r="846">
      <c r="A846" s="12"/>
      <c r="B846" s="12"/>
    </row>
    <row r="847">
      <c r="A847" s="12"/>
      <c r="B847" s="12"/>
    </row>
    <row r="848">
      <c r="A848" s="12"/>
      <c r="B848" s="12"/>
    </row>
    <row r="849">
      <c r="A849" s="12"/>
      <c r="B849" s="12"/>
    </row>
    <row r="850">
      <c r="A850" s="12"/>
      <c r="B850" s="12"/>
    </row>
    <row r="851">
      <c r="A851" s="12"/>
      <c r="B851" s="12"/>
    </row>
    <row r="852">
      <c r="A852" s="12"/>
      <c r="B852" s="12"/>
    </row>
    <row r="853">
      <c r="A853" s="12"/>
      <c r="B853" s="12"/>
    </row>
    <row r="854">
      <c r="A854" s="12"/>
      <c r="B854" s="12"/>
    </row>
    <row r="855">
      <c r="A855" s="12"/>
      <c r="B855" s="12"/>
    </row>
    <row r="856">
      <c r="A856" s="12"/>
      <c r="B856" s="12"/>
    </row>
    <row r="857">
      <c r="A857" s="12"/>
      <c r="B857" s="12"/>
    </row>
    <row r="858">
      <c r="A858" s="12"/>
      <c r="B858" s="12"/>
    </row>
    <row r="859">
      <c r="A859" s="12"/>
      <c r="B859" s="12"/>
    </row>
    <row r="860">
      <c r="A860" s="12"/>
      <c r="B860" s="12"/>
    </row>
    <row r="861">
      <c r="A861" s="12"/>
      <c r="B861" s="12"/>
    </row>
    <row r="862">
      <c r="A862" s="12"/>
      <c r="B862" s="12"/>
    </row>
    <row r="863">
      <c r="A863" s="12"/>
      <c r="B863" s="12"/>
    </row>
    <row r="864">
      <c r="A864" s="12"/>
      <c r="B864" s="12"/>
    </row>
    <row r="865">
      <c r="A865" s="12"/>
      <c r="B865" s="12"/>
    </row>
    <row r="866">
      <c r="A866" s="12"/>
      <c r="B866" s="12"/>
    </row>
    <row r="867">
      <c r="A867" s="12"/>
      <c r="B867" s="12"/>
    </row>
    <row r="868">
      <c r="A868" s="12"/>
      <c r="B868" s="12"/>
    </row>
    <row r="869">
      <c r="A869" s="12"/>
      <c r="B869" s="12"/>
    </row>
    <row r="870">
      <c r="A870" s="12"/>
      <c r="B870" s="12"/>
    </row>
    <row r="871">
      <c r="A871" s="12"/>
      <c r="B871" s="12"/>
    </row>
    <row r="872">
      <c r="A872" s="12"/>
      <c r="B872" s="12"/>
    </row>
    <row r="873">
      <c r="A873" s="12"/>
      <c r="B873" s="12"/>
    </row>
    <row r="874">
      <c r="A874" s="12"/>
      <c r="B874" s="12"/>
    </row>
    <row r="875">
      <c r="A875" s="12"/>
      <c r="B875" s="12"/>
    </row>
    <row r="876">
      <c r="A876" s="12"/>
      <c r="B876" s="12"/>
    </row>
    <row r="877">
      <c r="A877" s="12"/>
      <c r="B877" s="12"/>
    </row>
    <row r="878">
      <c r="A878" s="12"/>
      <c r="B878" s="12"/>
    </row>
    <row r="879">
      <c r="A879" s="12"/>
      <c r="B879" s="12"/>
    </row>
    <row r="880">
      <c r="A880" s="12"/>
      <c r="B880" s="12"/>
    </row>
    <row r="881">
      <c r="A881" s="12"/>
      <c r="B881" s="12"/>
    </row>
    <row r="882">
      <c r="A882" s="12"/>
      <c r="B882" s="12"/>
    </row>
    <row r="883">
      <c r="A883" s="12"/>
      <c r="B883" s="12"/>
    </row>
    <row r="884">
      <c r="A884" s="12"/>
      <c r="B884" s="12"/>
    </row>
    <row r="885">
      <c r="A885" s="12"/>
      <c r="B885" s="12"/>
    </row>
    <row r="886">
      <c r="A886" s="12"/>
      <c r="B886" s="12"/>
    </row>
    <row r="887">
      <c r="A887" s="12"/>
      <c r="B887" s="12"/>
    </row>
    <row r="888">
      <c r="A888" s="12"/>
      <c r="B888" s="12"/>
    </row>
    <row r="889">
      <c r="A889" s="12"/>
      <c r="B889" s="12"/>
    </row>
    <row r="890">
      <c r="A890" s="12"/>
      <c r="B890" s="12"/>
    </row>
    <row r="891">
      <c r="A891" s="12"/>
      <c r="B891" s="12"/>
    </row>
    <row r="892">
      <c r="A892" s="12"/>
      <c r="B892" s="12"/>
    </row>
    <row r="893">
      <c r="A893" s="12"/>
      <c r="B893" s="12"/>
    </row>
    <row r="894">
      <c r="A894" s="12"/>
      <c r="B894" s="12"/>
    </row>
    <row r="895">
      <c r="A895" s="12"/>
      <c r="B895" s="12"/>
    </row>
    <row r="896">
      <c r="A896" s="12"/>
      <c r="B896" s="12"/>
    </row>
    <row r="897">
      <c r="A897" s="12"/>
      <c r="B897" s="12"/>
    </row>
    <row r="898">
      <c r="A898" s="12"/>
      <c r="B898" s="12"/>
    </row>
    <row r="899">
      <c r="A899" s="12"/>
      <c r="B899" s="12"/>
    </row>
    <row r="900">
      <c r="A900" s="12"/>
      <c r="B900" s="12"/>
    </row>
    <row r="901">
      <c r="A901" s="12"/>
      <c r="B901" s="12"/>
    </row>
    <row r="902">
      <c r="A902" s="12"/>
      <c r="B902" s="12"/>
    </row>
    <row r="903">
      <c r="A903" s="12"/>
      <c r="B903" s="12"/>
    </row>
    <row r="904">
      <c r="A904" s="12"/>
      <c r="B904" s="12"/>
    </row>
    <row r="905">
      <c r="A905" s="12"/>
      <c r="B905" s="12"/>
    </row>
    <row r="906">
      <c r="A906" s="12"/>
      <c r="B906" s="12"/>
    </row>
    <row r="907">
      <c r="A907" s="12"/>
      <c r="B907" s="12"/>
    </row>
    <row r="908">
      <c r="A908" s="12"/>
      <c r="B908" s="12"/>
    </row>
    <row r="909">
      <c r="A909" s="12"/>
      <c r="B909" s="12"/>
    </row>
    <row r="910">
      <c r="A910" s="12"/>
      <c r="B910" s="12"/>
    </row>
    <row r="911">
      <c r="A911" s="12"/>
      <c r="B911" s="12"/>
    </row>
    <row r="912">
      <c r="A912" s="12"/>
      <c r="B912" s="12"/>
    </row>
    <row r="913">
      <c r="A913" s="12"/>
      <c r="B913" s="12"/>
    </row>
    <row r="914">
      <c r="A914" s="12"/>
      <c r="B914" s="12"/>
    </row>
    <row r="915">
      <c r="A915" s="12"/>
      <c r="B915" s="12"/>
    </row>
    <row r="916">
      <c r="A916" s="12"/>
      <c r="B916" s="12"/>
    </row>
    <row r="917">
      <c r="A917" s="12"/>
      <c r="B917" s="12"/>
    </row>
    <row r="918">
      <c r="A918" s="12"/>
      <c r="B918" s="12"/>
    </row>
    <row r="919">
      <c r="A919" s="12"/>
      <c r="B919" s="12"/>
    </row>
    <row r="920">
      <c r="A920" s="12"/>
      <c r="B920" s="12"/>
    </row>
    <row r="921">
      <c r="A921" s="12"/>
      <c r="B921" s="12"/>
    </row>
    <row r="922">
      <c r="A922" s="12"/>
      <c r="B922" s="12"/>
    </row>
    <row r="923">
      <c r="A923" s="12"/>
      <c r="B923" s="12"/>
    </row>
    <row r="924">
      <c r="A924" s="12"/>
      <c r="B924" s="12"/>
    </row>
    <row r="925">
      <c r="A925" s="12"/>
      <c r="B925" s="12"/>
    </row>
    <row r="926">
      <c r="A926" s="12"/>
      <c r="B926" s="12"/>
    </row>
    <row r="927">
      <c r="A927" s="12"/>
      <c r="B927" s="12"/>
    </row>
    <row r="928">
      <c r="A928" s="12"/>
      <c r="B928" s="12"/>
    </row>
    <row r="929">
      <c r="A929" s="12"/>
      <c r="B929" s="12"/>
    </row>
    <row r="930">
      <c r="A930" s="12"/>
      <c r="B930" s="12"/>
    </row>
    <row r="931">
      <c r="A931" s="12"/>
      <c r="B931" s="12"/>
    </row>
    <row r="932">
      <c r="A932" s="12"/>
      <c r="B932" s="12"/>
    </row>
    <row r="933">
      <c r="A933" s="12"/>
      <c r="B933" s="12"/>
    </row>
    <row r="934">
      <c r="A934" s="12"/>
      <c r="B934" s="12"/>
    </row>
    <row r="935">
      <c r="A935" s="12"/>
      <c r="B935" s="12"/>
    </row>
    <row r="936">
      <c r="A936" s="12"/>
      <c r="B936" s="12"/>
    </row>
    <row r="937">
      <c r="A937" s="12"/>
      <c r="B937" s="12"/>
    </row>
    <row r="938">
      <c r="A938" s="12"/>
      <c r="B938" s="12"/>
    </row>
    <row r="939">
      <c r="A939" s="12"/>
      <c r="B939" s="12"/>
    </row>
    <row r="940">
      <c r="A940" s="12"/>
      <c r="B940" s="12"/>
    </row>
    <row r="941">
      <c r="A941" s="12"/>
      <c r="B941" s="12"/>
    </row>
    <row r="942">
      <c r="A942" s="12"/>
      <c r="B942" s="12"/>
    </row>
    <row r="943">
      <c r="A943" s="12"/>
      <c r="B943" s="12"/>
    </row>
    <row r="944">
      <c r="A944" s="12"/>
      <c r="B944" s="12"/>
    </row>
    <row r="945">
      <c r="A945" s="12"/>
      <c r="B945" s="12"/>
    </row>
    <row r="946">
      <c r="A946" s="12"/>
      <c r="B946" s="12"/>
    </row>
    <row r="947">
      <c r="A947" s="12"/>
      <c r="B947" s="12"/>
    </row>
    <row r="948">
      <c r="A948" s="12"/>
      <c r="B948" s="12"/>
    </row>
    <row r="949">
      <c r="A949" s="12"/>
      <c r="B949" s="12"/>
    </row>
    <row r="950">
      <c r="A950" s="12"/>
      <c r="B950" s="12"/>
    </row>
    <row r="951">
      <c r="A951" s="12"/>
      <c r="B951" s="12"/>
    </row>
    <row r="952">
      <c r="A952" s="12"/>
      <c r="B952" s="12"/>
    </row>
    <row r="953">
      <c r="A953" s="12"/>
      <c r="B953" s="12"/>
    </row>
    <row r="954">
      <c r="A954" s="12"/>
      <c r="B954" s="12"/>
    </row>
    <row r="955">
      <c r="A955" s="12"/>
      <c r="B955" s="12"/>
    </row>
    <row r="956">
      <c r="A956" s="12"/>
      <c r="B956" s="12"/>
    </row>
    <row r="957">
      <c r="A957" s="12"/>
      <c r="B957" s="12"/>
    </row>
    <row r="958">
      <c r="A958" s="12"/>
      <c r="B958" s="12"/>
    </row>
    <row r="959">
      <c r="A959" s="12"/>
      <c r="B959" s="12"/>
    </row>
    <row r="960">
      <c r="A960" s="12"/>
      <c r="B960" s="12"/>
    </row>
    <row r="961">
      <c r="A961" s="12"/>
      <c r="B961" s="12"/>
    </row>
    <row r="962">
      <c r="A962" s="12"/>
      <c r="B962" s="12"/>
    </row>
    <row r="963">
      <c r="A963" s="12"/>
      <c r="B963" s="12"/>
    </row>
    <row r="964">
      <c r="A964" s="12"/>
      <c r="B964" s="12"/>
    </row>
    <row r="965">
      <c r="A965" s="12"/>
      <c r="B965" s="12"/>
    </row>
    <row r="966">
      <c r="A966" s="12"/>
      <c r="B966" s="12"/>
    </row>
    <row r="967">
      <c r="A967" s="12"/>
      <c r="B967" s="12"/>
    </row>
    <row r="968">
      <c r="A968" s="12"/>
      <c r="B968" s="12"/>
    </row>
    <row r="969">
      <c r="A969" s="12"/>
      <c r="B969" s="12"/>
    </row>
    <row r="970">
      <c r="A970" s="12"/>
      <c r="B970" s="12"/>
    </row>
    <row r="971">
      <c r="A971" s="12"/>
      <c r="B971" s="12"/>
    </row>
    <row r="972">
      <c r="A972" s="12"/>
      <c r="B972" s="12"/>
    </row>
    <row r="973">
      <c r="A973" s="12"/>
      <c r="B973" s="12"/>
    </row>
    <row r="974">
      <c r="A974" s="12"/>
      <c r="B974" s="12"/>
    </row>
    <row r="975">
      <c r="A975" s="12"/>
      <c r="B975" s="12"/>
    </row>
    <row r="976">
      <c r="A976" s="12"/>
      <c r="B976" s="12"/>
    </row>
    <row r="977">
      <c r="A977" s="12"/>
      <c r="B977" s="12"/>
    </row>
    <row r="978">
      <c r="A978" s="12"/>
      <c r="B978" s="12"/>
    </row>
    <row r="979">
      <c r="A979" s="12"/>
      <c r="B979" s="12"/>
    </row>
    <row r="980">
      <c r="A980" s="12"/>
      <c r="B980" s="12"/>
    </row>
    <row r="981">
      <c r="A981" s="12"/>
      <c r="B981" s="12"/>
    </row>
    <row r="982">
      <c r="A982" s="12"/>
      <c r="B982" s="12"/>
    </row>
    <row r="983">
      <c r="A983" s="12"/>
      <c r="B983" s="12"/>
    </row>
    <row r="984">
      <c r="A984" s="12"/>
      <c r="B984" s="12"/>
    </row>
    <row r="985">
      <c r="A985" s="12"/>
      <c r="B985" s="12"/>
    </row>
    <row r="986">
      <c r="A986" s="12"/>
      <c r="B986" s="12"/>
    </row>
    <row r="987">
      <c r="A987" s="12"/>
      <c r="B987" s="12"/>
    </row>
    <row r="988">
      <c r="A988" s="12"/>
      <c r="B988" s="12"/>
    </row>
    <row r="989">
      <c r="A989" s="12"/>
      <c r="B989" s="12"/>
    </row>
    <row r="990">
      <c r="A990" s="12"/>
      <c r="B990" s="12"/>
    </row>
    <row r="991">
      <c r="A991" s="12"/>
      <c r="B991" s="12"/>
    </row>
    <row r="992">
      <c r="A992" s="12"/>
      <c r="B992" s="12"/>
    </row>
    <row r="993">
      <c r="A993" s="12"/>
      <c r="B993" s="12"/>
    </row>
    <row r="994">
      <c r="A994" s="12"/>
      <c r="B994" s="12"/>
    </row>
    <row r="995">
      <c r="A995" s="12"/>
      <c r="B995" s="12"/>
    </row>
    <row r="996">
      <c r="A996" s="12"/>
      <c r="B996" s="12"/>
    </row>
    <row r="997">
      <c r="A997" s="12"/>
      <c r="B997" s="12"/>
    </row>
    <row r="998">
      <c r="A998" s="12"/>
      <c r="B998" s="12"/>
    </row>
    <row r="999">
      <c r="A999" s="12"/>
      <c r="B999" s="12"/>
    </row>
    <row r="1000">
      <c r="A1000" s="12"/>
      <c r="B1000" s="12"/>
    </row>
  </sheetData>
  <mergeCells count="3">
    <mergeCell ref="A1:B1"/>
    <mergeCell ref="A16:B16"/>
    <mergeCell ref="A19:B19"/>
  </mergeCells>
  <hyperlinks>
    <hyperlink r:id="rId1" ref="B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22</v>
      </c>
      <c r="B1" s="13" t="s">
        <v>23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5" t="s">
        <v>24</v>
      </c>
      <c r="B2" s="15" t="s">
        <v>25</v>
      </c>
    </row>
    <row r="3">
      <c r="A3" s="15" t="s">
        <v>26</v>
      </c>
      <c r="B3" s="15" t="s">
        <v>27</v>
      </c>
    </row>
    <row r="4">
      <c r="A4" s="15" t="s">
        <v>28</v>
      </c>
      <c r="B4" s="15" t="s">
        <v>29</v>
      </c>
    </row>
    <row r="5">
      <c r="A5" s="15" t="s">
        <v>30</v>
      </c>
      <c r="B5" s="15" t="s">
        <v>31</v>
      </c>
    </row>
    <row r="6">
      <c r="A6" s="15" t="s">
        <v>32</v>
      </c>
      <c r="B6" s="15" t="s">
        <v>33</v>
      </c>
    </row>
    <row r="7">
      <c r="A7" s="15" t="s">
        <v>34</v>
      </c>
      <c r="B7" s="15" t="s">
        <v>35</v>
      </c>
    </row>
    <row r="8">
      <c r="A8" s="15" t="s">
        <v>36</v>
      </c>
      <c r="B8" s="15" t="s">
        <v>37</v>
      </c>
    </row>
    <row r="9">
      <c r="A9" s="15" t="s">
        <v>38</v>
      </c>
      <c r="B9" s="15" t="s">
        <v>39</v>
      </c>
    </row>
    <row r="10">
      <c r="A10" s="15" t="s">
        <v>40</v>
      </c>
      <c r="B10" s="15" t="s">
        <v>41</v>
      </c>
    </row>
    <row r="11">
      <c r="A11" s="15" t="s">
        <v>42</v>
      </c>
      <c r="B11" s="15" t="s">
        <v>43</v>
      </c>
    </row>
    <row r="12">
      <c r="A12" s="15" t="s">
        <v>44</v>
      </c>
      <c r="B12" s="15" t="s">
        <v>45</v>
      </c>
    </row>
    <row r="13">
      <c r="A13" s="15" t="s">
        <v>46</v>
      </c>
      <c r="B13" s="15" t="s">
        <v>47</v>
      </c>
    </row>
    <row r="14">
      <c r="A14" s="15" t="s">
        <v>48</v>
      </c>
      <c r="B14" s="15" t="s">
        <v>49</v>
      </c>
    </row>
    <row r="15">
      <c r="A15" s="15" t="s">
        <v>50</v>
      </c>
      <c r="B15" s="15" t="s">
        <v>51</v>
      </c>
    </row>
    <row r="16">
      <c r="A16" s="15" t="s">
        <v>52</v>
      </c>
      <c r="B16" s="15" t="s">
        <v>53</v>
      </c>
    </row>
    <row r="17">
      <c r="A17" s="15" t="s">
        <v>54</v>
      </c>
      <c r="B17" s="15" t="s">
        <v>55</v>
      </c>
    </row>
    <row r="18">
      <c r="A18" s="15" t="s">
        <v>56</v>
      </c>
      <c r="B18" s="15" t="s">
        <v>57</v>
      </c>
    </row>
    <row r="19">
      <c r="A19" s="15" t="s">
        <v>58</v>
      </c>
      <c r="B19" s="15" t="s">
        <v>59</v>
      </c>
    </row>
    <row r="20">
      <c r="A20" s="15" t="s">
        <v>60</v>
      </c>
      <c r="B20" s="15" t="s">
        <v>61</v>
      </c>
    </row>
    <row r="21">
      <c r="A21" s="15" t="s">
        <v>62</v>
      </c>
      <c r="B21" s="15" t="s">
        <v>63</v>
      </c>
    </row>
    <row r="22">
      <c r="A22" s="15" t="s">
        <v>64</v>
      </c>
      <c r="B22" s="15" t="s">
        <v>65</v>
      </c>
    </row>
    <row r="23">
      <c r="A23" s="15" t="s">
        <v>66</v>
      </c>
      <c r="B23" s="15" t="s">
        <v>67</v>
      </c>
    </row>
    <row r="24">
      <c r="A24" s="15" t="s">
        <v>68</v>
      </c>
      <c r="B24" s="15" t="s">
        <v>69</v>
      </c>
    </row>
    <row r="25">
      <c r="A25" s="15" t="s">
        <v>70</v>
      </c>
      <c r="B25" s="15" t="s">
        <v>71</v>
      </c>
    </row>
    <row r="26">
      <c r="A26" s="15" t="s">
        <v>72</v>
      </c>
      <c r="B26" s="15" t="s">
        <v>73</v>
      </c>
    </row>
    <row r="27">
      <c r="A27" s="15" t="s">
        <v>74</v>
      </c>
      <c r="B27" s="15" t="s">
        <v>75</v>
      </c>
    </row>
    <row r="28">
      <c r="A28" s="15" t="s">
        <v>76</v>
      </c>
      <c r="B28" s="15" t="s">
        <v>77</v>
      </c>
    </row>
    <row r="29">
      <c r="A29" s="15" t="s">
        <v>78</v>
      </c>
      <c r="B29" s="15" t="s">
        <v>79</v>
      </c>
    </row>
    <row r="30">
      <c r="A30" s="15" t="s">
        <v>80</v>
      </c>
      <c r="B30" s="15" t="s">
        <v>81</v>
      </c>
    </row>
    <row r="31">
      <c r="A31" s="15" t="s">
        <v>82</v>
      </c>
      <c r="B31" s="15" t="s">
        <v>83</v>
      </c>
    </row>
    <row r="32">
      <c r="A32" s="15" t="s">
        <v>84</v>
      </c>
      <c r="B32" s="15" t="s">
        <v>85</v>
      </c>
    </row>
    <row r="33">
      <c r="A33" s="15" t="s">
        <v>86</v>
      </c>
      <c r="B33" s="15" t="s">
        <v>87</v>
      </c>
    </row>
    <row r="34">
      <c r="A34" s="15" t="s">
        <v>88</v>
      </c>
      <c r="B34" s="15" t="s">
        <v>89</v>
      </c>
    </row>
    <row r="35">
      <c r="A35" s="15" t="s">
        <v>90</v>
      </c>
      <c r="B35" s="15" t="s">
        <v>91</v>
      </c>
    </row>
    <row r="36">
      <c r="A36" s="15" t="s">
        <v>92</v>
      </c>
      <c r="B36" s="15" t="s">
        <v>93</v>
      </c>
    </row>
    <row r="37">
      <c r="A37" s="15" t="s">
        <v>94</v>
      </c>
      <c r="B37" s="15" t="s">
        <v>95</v>
      </c>
    </row>
    <row r="38">
      <c r="A38" s="15" t="s">
        <v>96</v>
      </c>
      <c r="B38" s="15" t="s">
        <v>97</v>
      </c>
    </row>
    <row r="39">
      <c r="A39" s="15" t="s">
        <v>98</v>
      </c>
      <c r="B39" s="15" t="s">
        <v>99</v>
      </c>
    </row>
    <row r="40">
      <c r="A40" s="15" t="s">
        <v>100</v>
      </c>
      <c r="B40" s="15" t="s">
        <v>101</v>
      </c>
    </row>
    <row r="41">
      <c r="A41" s="15" t="s">
        <v>102</v>
      </c>
      <c r="B41" s="15" t="s">
        <v>103</v>
      </c>
    </row>
    <row r="42">
      <c r="A42" s="15" t="s">
        <v>104</v>
      </c>
      <c r="B42" s="15" t="s">
        <v>105</v>
      </c>
    </row>
    <row r="43">
      <c r="A43" s="15" t="s">
        <v>106</v>
      </c>
      <c r="B43" s="15" t="s">
        <v>107</v>
      </c>
    </row>
    <row r="44">
      <c r="A44" s="15" t="s">
        <v>108</v>
      </c>
      <c r="B44" s="15" t="s">
        <v>109</v>
      </c>
    </row>
    <row r="45">
      <c r="A45" s="15" t="s">
        <v>110</v>
      </c>
      <c r="B45" s="15" t="s">
        <v>111</v>
      </c>
    </row>
    <row r="46">
      <c r="A46" s="15" t="s">
        <v>112</v>
      </c>
      <c r="B46" s="15" t="s">
        <v>113</v>
      </c>
    </row>
    <row r="47">
      <c r="A47" s="15" t="s">
        <v>114</v>
      </c>
      <c r="B47" s="15" t="s">
        <v>115</v>
      </c>
    </row>
    <row r="48">
      <c r="A48" s="15" t="s">
        <v>116</v>
      </c>
      <c r="B48" s="15" t="s">
        <v>117</v>
      </c>
    </row>
    <row r="49">
      <c r="A49" s="15" t="s">
        <v>118</v>
      </c>
      <c r="B49" s="15" t="s">
        <v>119</v>
      </c>
    </row>
    <row r="50">
      <c r="A50" s="15" t="s">
        <v>120</v>
      </c>
      <c r="B50" s="15" t="s">
        <v>121</v>
      </c>
    </row>
    <row r="51">
      <c r="A51" s="15" t="s">
        <v>122</v>
      </c>
      <c r="B51" s="15" t="s">
        <v>123</v>
      </c>
    </row>
    <row r="52">
      <c r="A52" s="15" t="s">
        <v>124</v>
      </c>
      <c r="B52" s="15" t="s">
        <v>125</v>
      </c>
    </row>
    <row r="53">
      <c r="A53" s="15" t="s">
        <v>126</v>
      </c>
      <c r="B53" s="15" t="s">
        <v>127</v>
      </c>
    </row>
    <row r="54">
      <c r="A54" s="15" t="s">
        <v>128</v>
      </c>
      <c r="B54" s="15" t="s">
        <v>129</v>
      </c>
    </row>
    <row r="55">
      <c r="A55" s="15" t="s">
        <v>130</v>
      </c>
      <c r="B55" s="15" t="s">
        <v>131</v>
      </c>
    </row>
    <row r="56">
      <c r="A56" s="15" t="s">
        <v>132</v>
      </c>
      <c r="B56" s="15" t="s">
        <v>133</v>
      </c>
    </row>
    <row r="57">
      <c r="A57" s="15" t="s">
        <v>134</v>
      </c>
      <c r="B57" s="15" t="s">
        <v>135</v>
      </c>
    </row>
    <row r="58">
      <c r="A58" s="15" t="s">
        <v>136</v>
      </c>
      <c r="B58" s="15" t="s">
        <v>137</v>
      </c>
    </row>
    <row r="59">
      <c r="A59" s="15" t="s">
        <v>138</v>
      </c>
      <c r="B59" s="15" t="s">
        <v>139</v>
      </c>
    </row>
    <row r="60">
      <c r="A60" s="15" t="s">
        <v>140</v>
      </c>
      <c r="B60" s="15" t="s">
        <v>141</v>
      </c>
    </row>
    <row r="61">
      <c r="A61" s="15" t="s">
        <v>142</v>
      </c>
      <c r="B61" s="15" t="s">
        <v>143</v>
      </c>
    </row>
    <row r="62">
      <c r="A62" s="15" t="s">
        <v>144</v>
      </c>
      <c r="B62" s="15" t="s">
        <v>145</v>
      </c>
    </row>
    <row r="63">
      <c r="A63" s="15" t="s">
        <v>146</v>
      </c>
      <c r="B63" s="15" t="s">
        <v>147</v>
      </c>
    </row>
    <row r="64">
      <c r="A64" s="15" t="s">
        <v>148</v>
      </c>
      <c r="B64" s="15" t="s">
        <v>149</v>
      </c>
    </row>
    <row r="65">
      <c r="A65" s="15" t="s">
        <v>150</v>
      </c>
      <c r="B65" s="15" t="s">
        <v>151</v>
      </c>
    </row>
    <row r="66">
      <c r="A66" s="15" t="s">
        <v>152</v>
      </c>
      <c r="B66" s="15" t="s">
        <v>153</v>
      </c>
    </row>
    <row r="67">
      <c r="A67" s="15" t="s">
        <v>154</v>
      </c>
      <c r="B67" s="15" t="s">
        <v>155</v>
      </c>
    </row>
    <row r="68">
      <c r="A68" s="15" t="s">
        <v>156</v>
      </c>
      <c r="B68" s="15" t="s">
        <v>157</v>
      </c>
    </row>
    <row r="69">
      <c r="A69" s="16" t="s">
        <v>158</v>
      </c>
      <c r="B69" s="16" t="s">
        <v>158</v>
      </c>
    </row>
    <row r="70">
      <c r="A70" s="17" t="s">
        <v>159</v>
      </c>
      <c r="B70" s="17" t="s">
        <v>159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160</v>
      </c>
      <c r="B1" s="18" t="s">
        <v>161</v>
      </c>
      <c r="C1" s="18" t="s">
        <v>162</v>
      </c>
      <c r="D1" s="18" t="s">
        <v>163</v>
      </c>
      <c r="E1" s="18" t="s">
        <v>164</v>
      </c>
      <c r="F1" s="18" t="s">
        <v>165</v>
      </c>
      <c r="G1" s="18" t="s">
        <v>166</v>
      </c>
      <c r="H1" s="18" t="s">
        <v>167</v>
      </c>
      <c r="I1" s="18" t="s">
        <v>168</v>
      </c>
      <c r="J1" s="18" t="s">
        <v>169</v>
      </c>
      <c r="K1" s="18" t="s">
        <v>170</v>
      </c>
      <c r="L1" s="18" t="s">
        <v>171</v>
      </c>
    </row>
    <row r="2">
      <c r="A2" s="19" t="s">
        <v>172</v>
      </c>
      <c r="B2" s="19" t="s">
        <v>173</v>
      </c>
      <c r="C2" s="19" t="s">
        <v>174</v>
      </c>
      <c r="D2" s="19" t="str">
        <f t="shared" ref="D2:D335" si="1">IF(C2="longterm_or_static","common","temporal")</f>
        <v>common</v>
      </c>
      <c r="E2" s="19"/>
      <c r="F2" s="19"/>
      <c r="G2" s="19"/>
      <c r="H2" s="19"/>
      <c r="I2" s="19"/>
      <c r="J2" s="19"/>
      <c r="K2" s="19" t="s">
        <v>175</v>
      </c>
      <c r="L2" s="19" t="s">
        <v>176</v>
      </c>
    </row>
    <row r="3">
      <c r="A3" s="19" t="s">
        <v>177</v>
      </c>
      <c r="B3" s="19" t="s">
        <v>178</v>
      </c>
      <c r="C3" s="19" t="s">
        <v>174</v>
      </c>
      <c r="D3" s="19" t="str">
        <f t="shared" si="1"/>
        <v>common</v>
      </c>
      <c r="E3" s="19"/>
      <c r="F3" s="19"/>
      <c r="G3" s="19"/>
      <c r="H3" s="19"/>
      <c r="I3" s="19"/>
      <c r="J3" s="19"/>
      <c r="K3" s="19"/>
      <c r="L3" s="19" t="s">
        <v>176</v>
      </c>
    </row>
    <row r="4">
      <c r="A4" s="19" t="s">
        <v>179</v>
      </c>
      <c r="B4" s="19" t="s">
        <v>178</v>
      </c>
      <c r="C4" s="19" t="s">
        <v>174</v>
      </c>
      <c r="D4" s="19" t="str">
        <f t="shared" si="1"/>
        <v>common</v>
      </c>
      <c r="E4" s="19"/>
      <c r="F4" s="19"/>
      <c r="G4" s="19"/>
      <c r="H4" s="19"/>
      <c r="I4" s="19"/>
      <c r="J4" s="19"/>
      <c r="K4" s="19"/>
      <c r="L4" s="19" t="s">
        <v>176</v>
      </c>
    </row>
    <row r="5">
      <c r="A5" s="19" t="s">
        <v>180</v>
      </c>
      <c r="B5" s="19" t="s">
        <v>178</v>
      </c>
      <c r="C5" s="19" t="s">
        <v>174</v>
      </c>
      <c r="D5" s="19" t="str">
        <f t="shared" si="1"/>
        <v>common</v>
      </c>
      <c r="E5" s="19"/>
      <c r="F5" s="19"/>
      <c r="G5" s="19"/>
      <c r="H5" s="19"/>
      <c r="I5" s="19"/>
      <c r="J5" s="19"/>
      <c r="K5" s="19"/>
      <c r="L5" s="19" t="s">
        <v>176</v>
      </c>
    </row>
    <row r="6">
      <c r="A6" s="19" t="s">
        <v>181</v>
      </c>
      <c r="B6" s="19" t="s">
        <v>178</v>
      </c>
      <c r="C6" s="19" t="s">
        <v>174</v>
      </c>
      <c r="D6" s="19" t="str">
        <f t="shared" si="1"/>
        <v>common</v>
      </c>
      <c r="E6" s="19"/>
      <c r="F6" s="19"/>
      <c r="G6" s="19"/>
      <c r="H6" s="19"/>
      <c r="I6" s="19"/>
      <c r="J6" s="19"/>
      <c r="K6" s="19"/>
      <c r="L6" s="19" t="s">
        <v>176</v>
      </c>
    </row>
    <row r="7">
      <c r="A7" s="19" t="s">
        <v>182</v>
      </c>
      <c r="B7" s="19" t="s">
        <v>178</v>
      </c>
      <c r="C7" s="19" t="s">
        <v>174</v>
      </c>
      <c r="D7" s="19" t="str">
        <f t="shared" si="1"/>
        <v>common</v>
      </c>
      <c r="E7" s="19"/>
      <c r="F7" s="19"/>
      <c r="G7" s="19"/>
      <c r="H7" s="19"/>
      <c r="I7" s="19"/>
      <c r="J7" s="19"/>
      <c r="K7" s="19"/>
      <c r="L7" s="19" t="s">
        <v>176</v>
      </c>
    </row>
    <row r="8">
      <c r="A8" s="19" t="s">
        <v>183</v>
      </c>
      <c r="B8" s="19" t="s">
        <v>178</v>
      </c>
      <c r="C8" s="19" t="s">
        <v>174</v>
      </c>
      <c r="D8" s="19" t="str">
        <f t="shared" si="1"/>
        <v>common</v>
      </c>
      <c r="E8" s="19"/>
      <c r="F8" s="19"/>
      <c r="G8" s="19"/>
      <c r="H8" s="19"/>
      <c r="I8" s="19"/>
      <c r="J8" s="19"/>
      <c r="K8" s="19"/>
      <c r="L8" s="19" t="s">
        <v>176</v>
      </c>
    </row>
    <row r="9">
      <c r="A9" s="19" t="s">
        <v>184</v>
      </c>
      <c r="B9" s="19" t="s">
        <v>178</v>
      </c>
      <c r="C9" s="19" t="s">
        <v>174</v>
      </c>
      <c r="D9" s="19" t="str">
        <f t="shared" si="1"/>
        <v>common</v>
      </c>
      <c r="E9" s="19"/>
      <c r="F9" s="19"/>
      <c r="G9" s="19"/>
      <c r="H9" s="19"/>
      <c r="I9" s="19"/>
      <c r="J9" s="19"/>
      <c r="K9" s="19"/>
      <c r="L9" s="19" t="s">
        <v>176</v>
      </c>
    </row>
    <row r="10">
      <c r="A10" s="19" t="s">
        <v>185</v>
      </c>
      <c r="B10" s="19" t="s">
        <v>178</v>
      </c>
      <c r="C10" s="19" t="s">
        <v>174</v>
      </c>
      <c r="D10" s="19" t="str">
        <f t="shared" si="1"/>
        <v>common</v>
      </c>
      <c r="E10" s="19"/>
      <c r="F10" s="19"/>
      <c r="G10" s="19"/>
      <c r="H10" s="19"/>
      <c r="I10" s="19"/>
      <c r="J10" s="19"/>
      <c r="K10" s="19"/>
      <c r="L10" s="19" t="s">
        <v>176</v>
      </c>
    </row>
    <row r="11">
      <c r="A11" s="19" t="s">
        <v>186</v>
      </c>
      <c r="B11" s="19" t="s">
        <v>178</v>
      </c>
      <c r="C11" s="19" t="s">
        <v>174</v>
      </c>
      <c r="D11" s="19" t="str">
        <f t="shared" si="1"/>
        <v>common</v>
      </c>
      <c r="E11" s="19"/>
      <c r="F11" s="19"/>
      <c r="G11" s="19"/>
      <c r="H11" s="19"/>
      <c r="I11" s="19"/>
      <c r="J11" s="19"/>
      <c r="K11" s="19"/>
      <c r="L11" s="19" t="s">
        <v>176</v>
      </c>
    </row>
    <row r="12">
      <c r="A12" s="19" t="s">
        <v>187</v>
      </c>
      <c r="B12" s="19" t="s">
        <v>178</v>
      </c>
      <c r="C12" s="19" t="s">
        <v>174</v>
      </c>
      <c r="D12" s="19" t="str">
        <f t="shared" si="1"/>
        <v>common</v>
      </c>
      <c r="E12" s="19"/>
      <c r="F12" s="19"/>
      <c r="G12" s="19"/>
      <c r="H12" s="19"/>
      <c r="I12" s="19"/>
      <c r="J12" s="19"/>
      <c r="K12" s="19"/>
      <c r="L12" s="19" t="s">
        <v>176</v>
      </c>
    </row>
    <row r="13">
      <c r="A13" s="19" t="s">
        <v>188</v>
      </c>
      <c r="B13" s="19" t="s">
        <v>178</v>
      </c>
      <c r="C13" s="19" t="s">
        <v>174</v>
      </c>
      <c r="D13" s="19" t="str">
        <f t="shared" si="1"/>
        <v>common</v>
      </c>
      <c r="E13" s="19"/>
      <c r="F13" s="19"/>
      <c r="G13" s="19"/>
      <c r="H13" s="19"/>
      <c r="I13" s="19"/>
      <c r="J13" s="19"/>
      <c r="K13" s="19"/>
      <c r="L13" s="19" t="s">
        <v>176</v>
      </c>
    </row>
    <row r="14">
      <c r="A14" s="19" t="s">
        <v>189</v>
      </c>
      <c r="B14" s="19" t="s">
        <v>178</v>
      </c>
      <c r="C14" s="19" t="s">
        <v>174</v>
      </c>
      <c r="D14" s="19" t="str">
        <f t="shared" si="1"/>
        <v>common</v>
      </c>
      <c r="E14" s="19"/>
      <c r="F14" s="19"/>
      <c r="G14" s="19"/>
      <c r="H14" s="19"/>
      <c r="I14" s="19"/>
      <c r="J14" s="19"/>
      <c r="K14" s="19"/>
      <c r="L14" s="19" t="s">
        <v>176</v>
      </c>
    </row>
    <row r="15">
      <c r="A15" s="20" t="s">
        <v>190</v>
      </c>
      <c r="B15" s="20" t="s">
        <v>191</v>
      </c>
      <c r="C15" s="19" t="s">
        <v>192</v>
      </c>
      <c r="D15" s="20" t="str">
        <f t="shared" si="1"/>
        <v>temporal</v>
      </c>
      <c r="E15" s="21">
        <v>2000.0</v>
      </c>
      <c r="F15" s="21">
        <v>2018.0</v>
      </c>
      <c r="G15" s="20"/>
      <c r="H15" s="20" t="s">
        <v>193</v>
      </c>
      <c r="I15" s="20" t="s">
        <v>194</v>
      </c>
      <c r="J15" s="20"/>
      <c r="K15" s="20"/>
      <c r="L15" s="20" t="s">
        <v>195</v>
      </c>
    </row>
    <row r="16">
      <c r="A16" s="20" t="s">
        <v>196</v>
      </c>
      <c r="B16" s="20" t="s">
        <v>191</v>
      </c>
      <c r="C16" s="19" t="s">
        <v>197</v>
      </c>
      <c r="D16" s="20" t="str">
        <f t="shared" si="1"/>
        <v>temporal</v>
      </c>
      <c r="E16" s="21">
        <v>2000.0</v>
      </c>
      <c r="F16" s="21">
        <v>2018.0</v>
      </c>
      <c r="G16" s="20"/>
      <c r="H16" s="20"/>
      <c r="I16" s="20"/>
      <c r="J16" s="20"/>
      <c r="K16" s="20"/>
      <c r="L16" s="20" t="s">
        <v>195</v>
      </c>
    </row>
    <row r="17">
      <c r="A17" s="19" t="s">
        <v>198</v>
      </c>
      <c r="B17" s="19" t="s">
        <v>199</v>
      </c>
      <c r="C17" s="19" t="s">
        <v>197</v>
      </c>
      <c r="D17" s="19" t="str">
        <f t="shared" si="1"/>
        <v>temporal</v>
      </c>
      <c r="E17" s="22">
        <v>2000.0</v>
      </c>
      <c r="F17" s="22">
        <v>2022.0</v>
      </c>
      <c r="G17" s="19"/>
      <c r="H17" s="19"/>
      <c r="I17" s="19"/>
      <c r="J17" s="19"/>
      <c r="K17" s="19" t="s">
        <v>200</v>
      </c>
      <c r="L17" s="19" t="s">
        <v>176</v>
      </c>
    </row>
    <row r="18">
      <c r="A18" s="19" t="s">
        <v>201</v>
      </c>
      <c r="B18" s="19" t="s">
        <v>199</v>
      </c>
      <c r="C18" s="19" t="s">
        <v>197</v>
      </c>
      <c r="D18" s="19" t="str">
        <f t="shared" si="1"/>
        <v>temporal</v>
      </c>
      <c r="E18" s="22">
        <v>2000.0</v>
      </c>
      <c r="F18" s="22">
        <v>2022.0</v>
      </c>
      <c r="G18" s="19"/>
      <c r="H18" s="19"/>
      <c r="I18" s="19"/>
      <c r="J18" s="19"/>
      <c r="K18" s="19" t="s">
        <v>200</v>
      </c>
      <c r="L18" s="19" t="s">
        <v>176</v>
      </c>
    </row>
    <row r="19">
      <c r="A19" s="19" t="s">
        <v>202</v>
      </c>
      <c r="B19" s="19" t="s">
        <v>203</v>
      </c>
      <c r="C19" s="19" t="s">
        <v>197</v>
      </c>
      <c r="D19" s="19" t="str">
        <f t="shared" si="1"/>
        <v>temporal</v>
      </c>
      <c r="E19" s="22">
        <v>1992.0</v>
      </c>
      <c r="F19" s="22">
        <v>2020.0</v>
      </c>
      <c r="G19" s="19"/>
      <c r="H19" s="19"/>
      <c r="I19" s="19"/>
      <c r="J19" s="19"/>
      <c r="K19" s="19" t="s">
        <v>204</v>
      </c>
      <c r="L19" s="19" t="s">
        <v>176</v>
      </c>
    </row>
    <row r="20">
      <c r="A20" s="19" t="s">
        <v>205</v>
      </c>
      <c r="B20" s="19" t="s">
        <v>203</v>
      </c>
      <c r="C20" s="19" t="s">
        <v>197</v>
      </c>
      <c r="D20" s="19" t="str">
        <f t="shared" si="1"/>
        <v>temporal</v>
      </c>
      <c r="E20" s="22">
        <v>1992.0</v>
      </c>
      <c r="F20" s="22">
        <v>2020.0</v>
      </c>
      <c r="G20" s="19"/>
      <c r="H20" s="19"/>
      <c r="I20" s="19"/>
      <c r="J20" s="19"/>
      <c r="K20" s="19" t="s">
        <v>204</v>
      </c>
      <c r="L20" s="19" t="s">
        <v>176</v>
      </c>
    </row>
    <row r="21">
      <c r="A21" s="19" t="s">
        <v>206</v>
      </c>
      <c r="B21" s="19" t="s">
        <v>203</v>
      </c>
      <c r="C21" s="19" t="s">
        <v>197</v>
      </c>
      <c r="D21" s="19" t="str">
        <f t="shared" si="1"/>
        <v>temporal</v>
      </c>
      <c r="E21" s="22">
        <v>1992.0</v>
      </c>
      <c r="F21" s="22">
        <v>2020.0</v>
      </c>
      <c r="G21" s="19"/>
      <c r="H21" s="19"/>
      <c r="I21" s="19"/>
      <c r="J21" s="19"/>
      <c r="K21" s="19" t="s">
        <v>204</v>
      </c>
      <c r="L21" s="19" t="s">
        <v>176</v>
      </c>
    </row>
    <row r="22">
      <c r="A22" s="19" t="s">
        <v>207</v>
      </c>
      <c r="B22" s="19" t="s">
        <v>203</v>
      </c>
      <c r="C22" s="19" t="s">
        <v>197</v>
      </c>
      <c r="D22" s="19" t="str">
        <f t="shared" si="1"/>
        <v>temporal</v>
      </c>
      <c r="E22" s="22">
        <v>1992.0</v>
      </c>
      <c r="F22" s="22">
        <v>2020.0</v>
      </c>
      <c r="G22" s="19"/>
      <c r="H22" s="19"/>
      <c r="I22" s="19"/>
      <c r="J22" s="19"/>
      <c r="K22" s="19" t="s">
        <v>204</v>
      </c>
      <c r="L22" s="19" t="s">
        <v>176</v>
      </c>
    </row>
    <row r="23">
      <c r="A23" s="19" t="s">
        <v>208</v>
      </c>
      <c r="B23" s="19" t="s">
        <v>203</v>
      </c>
      <c r="C23" s="19" t="s">
        <v>197</v>
      </c>
      <c r="D23" s="19" t="str">
        <f t="shared" si="1"/>
        <v>temporal</v>
      </c>
      <c r="E23" s="22">
        <v>1992.0</v>
      </c>
      <c r="F23" s="22">
        <v>2020.0</v>
      </c>
      <c r="G23" s="19"/>
      <c r="H23" s="19"/>
      <c r="I23" s="19"/>
      <c r="J23" s="19"/>
      <c r="K23" s="19" t="s">
        <v>204</v>
      </c>
      <c r="L23" s="19" t="s">
        <v>176</v>
      </c>
    </row>
    <row r="24">
      <c r="A24" s="19" t="s">
        <v>209</v>
      </c>
      <c r="B24" s="19" t="s">
        <v>203</v>
      </c>
      <c r="C24" s="19" t="s">
        <v>197</v>
      </c>
      <c r="D24" s="19" t="str">
        <f t="shared" si="1"/>
        <v>temporal</v>
      </c>
      <c r="E24" s="22">
        <v>1992.0</v>
      </c>
      <c r="F24" s="22">
        <v>2020.0</v>
      </c>
      <c r="G24" s="19"/>
      <c r="H24" s="19"/>
      <c r="I24" s="19"/>
      <c r="J24" s="19"/>
      <c r="K24" s="19" t="s">
        <v>204</v>
      </c>
      <c r="L24" s="19" t="s">
        <v>176</v>
      </c>
    </row>
    <row r="25">
      <c r="A25" s="19" t="s">
        <v>210</v>
      </c>
      <c r="B25" s="19" t="s">
        <v>203</v>
      </c>
      <c r="C25" s="19" t="s">
        <v>197</v>
      </c>
      <c r="D25" s="19" t="str">
        <f t="shared" si="1"/>
        <v>temporal</v>
      </c>
      <c r="E25" s="22">
        <v>1992.0</v>
      </c>
      <c r="F25" s="22">
        <v>2020.0</v>
      </c>
      <c r="G25" s="19"/>
      <c r="H25" s="19"/>
      <c r="I25" s="19"/>
      <c r="J25" s="19"/>
      <c r="K25" s="19" t="s">
        <v>204</v>
      </c>
      <c r="L25" s="19" t="s">
        <v>176</v>
      </c>
    </row>
    <row r="26">
      <c r="A26" s="19" t="s">
        <v>211</v>
      </c>
      <c r="B26" s="19" t="s">
        <v>203</v>
      </c>
      <c r="C26" s="19" t="s">
        <v>197</v>
      </c>
      <c r="D26" s="19" t="str">
        <f t="shared" si="1"/>
        <v>temporal</v>
      </c>
      <c r="E26" s="22">
        <v>1992.0</v>
      </c>
      <c r="F26" s="22">
        <v>2020.0</v>
      </c>
      <c r="G26" s="19"/>
      <c r="H26" s="19"/>
      <c r="I26" s="19"/>
      <c r="J26" s="19"/>
      <c r="K26" s="19" t="s">
        <v>204</v>
      </c>
      <c r="L26" s="19" t="s">
        <v>176</v>
      </c>
    </row>
    <row r="27">
      <c r="A27" s="19" t="s">
        <v>212</v>
      </c>
      <c r="B27" s="19" t="s">
        <v>203</v>
      </c>
      <c r="C27" s="19" t="s">
        <v>197</v>
      </c>
      <c r="D27" s="19" t="str">
        <f t="shared" si="1"/>
        <v>temporal</v>
      </c>
      <c r="E27" s="22">
        <v>1992.0</v>
      </c>
      <c r="F27" s="22">
        <v>2020.0</v>
      </c>
      <c r="G27" s="19"/>
      <c r="H27" s="19"/>
      <c r="I27" s="19"/>
      <c r="J27" s="19"/>
      <c r="K27" s="19" t="s">
        <v>204</v>
      </c>
      <c r="L27" s="19" t="s">
        <v>176</v>
      </c>
    </row>
    <row r="28">
      <c r="A28" s="19" t="s">
        <v>213</v>
      </c>
      <c r="B28" s="19" t="s">
        <v>203</v>
      </c>
      <c r="C28" s="19" t="s">
        <v>197</v>
      </c>
      <c r="D28" s="19" t="str">
        <f t="shared" si="1"/>
        <v>temporal</v>
      </c>
      <c r="E28" s="22">
        <v>1992.0</v>
      </c>
      <c r="F28" s="22">
        <v>2020.0</v>
      </c>
      <c r="G28" s="19"/>
      <c r="H28" s="19"/>
      <c r="I28" s="19"/>
      <c r="J28" s="19"/>
      <c r="K28" s="19" t="s">
        <v>204</v>
      </c>
      <c r="L28" s="19" t="s">
        <v>176</v>
      </c>
    </row>
    <row r="29">
      <c r="A29" s="19" t="s">
        <v>214</v>
      </c>
      <c r="B29" s="19" t="s">
        <v>203</v>
      </c>
      <c r="C29" s="19" t="s">
        <v>197</v>
      </c>
      <c r="D29" s="19" t="str">
        <f t="shared" si="1"/>
        <v>temporal</v>
      </c>
      <c r="E29" s="22">
        <v>1992.0</v>
      </c>
      <c r="F29" s="22">
        <v>2020.0</v>
      </c>
      <c r="G29" s="19"/>
      <c r="H29" s="19"/>
      <c r="I29" s="19"/>
      <c r="J29" s="19"/>
      <c r="K29" s="19" t="s">
        <v>204</v>
      </c>
      <c r="L29" s="19" t="s">
        <v>176</v>
      </c>
    </row>
    <row r="30">
      <c r="A30" s="19" t="s">
        <v>215</v>
      </c>
      <c r="B30" s="19" t="s">
        <v>203</v>
      </c>
      <c r="C30" s="19" t="s">
        <v>197</v>
      </c>
      <c r="D30" s="19" t="str">
        <f t="shared" si="1"/>
        <v>temporal</v>
      </c>
      <c r="E30" s="22">
        <v>1992.0</v>
      </c>
      <c r="F30" s="22">
        <v>2020.0</v>
      </c>
      <c r="G30" s="19"/>
      <c r="H30" s="19"/>
      <c r="I30" s="19"/>
      <c r="J30" s="19"/>
      <c r="K30" s="19" t="s">
        <v>204</v>
      </c>
      <c r="L30" s="19" t="s">
        <v>176</v>
      </c>
    </row>
    <row r="31">
      <c r="A31" s="19" t="s">
        <v>216</v>
      </c>
      <c r="B31" s="19" t="s">
        <v>203</v>
      </c>
      <c r="C31" s="19" t="s">
        <v>197</v>
      </c>
      <c r="D31" s="19" t="str">
        <f t="shared" si="1"/>
        <v>temporal</v>
      </c>
      <c r="E31" s="22">
        <v>1992.0</v>
      </c>
      <c r="F31" s="22">
        <v>2020.0</v>
      </c>
      <c r="G31" s="19"/>
      <c r="H31" s="19"/>
      <c r="I31" s="19"/>
      <c r="J31" s="19"/>
      <c r="K31" s="19" t="s">
        <v>204</v>
      </c>
      <c r="L31" s="19" t="s">
        <v>176</v>
      </c>
    </row>
    <row r="32">
      <c r="A32" s="19" t="s">
        <v>217</v>
      </c>
      <c r="B32" s="19" t="s">
        <v>203</v>
      </c>
      <c r="C32" s="19" t="s">
        <v>197</v>
      </c>
      <c r="D32" s="19" t="str">
        <f t="shared" si="1"/>
        <v>temporal</v>
      </c>
      <c r="E32" s="22">
        <v>1992.0</v>
      </c>
      <c r="F32" s="22">
        <v>2020.0</v>
      </c>
      <c r="G32" s="19"/>
      <c r="H32" s="19"/>
      <c r="I32" s="19"/>
      <c r="J32" s="19"/>
      <c r="K32" s="19" t="s">
        <v>204</v>
      </c>
      <c r="L32" s="19" t="s">
        <v>176</v>
      </c>
    </row>
    <row r="33">
      <c r="A33" s="19" t="s">
        <v>218</v>
      </c>
      <c r="B33" s="19" t="s">
        <v>203</v>
      </c>
      <c r="C33" s="19" t="s">
        <v>197</v>
      </c>
      <c r="D33" s="19" t="str">
        <f t="shared" si="1"/>
        <v>temporal</v>
      </c>
      <c r="E33" s="22">
        <v>1992.0</v>
      </c>
      <c r="F33" s="22">
        <v>2020.0</v>
      </c>
      <c r="G33" s="19"/>
      <c r="H33" s="19"/>
      <c r="I33" s="19"/>
      <c r="J33" s="19"/>
      <c r="K33" s="19" t="s">
        <v>204</v>
      </c>
      <c r="L33" s="19" t="s">
        <v>176</v>
      </c>
    </row>
    <row r="34">
      <c r="A34" s="19" t="s">
        <v>219</v>
      </c>
      <c r="B34" s="19" t="s">
        <v>220</v>
      </c>
      <c r="C34" s="19" t="s">
        <v>197</v>
      </c>
      <c r="D34" s="19" t="str">
        <f t="shared" si="1"/>
        <v>temporal</v>
      </c>
      <c r="E34" s="22">
        <v>2000.0</v>
      </c>
      <c r="F34" s="22">
        <v>2021.0</v>
      </c>
      <c r="G34" s="19"/>
      <c r="H34" s="19"/>
      <c r="I34" s="19"/>
      <c r="J34" s="19" t="s">
        <v>221</v>
      </c>
      <c r="K34" s="19" t="s">
        <v>175</v>
      </c>
      <c r="L34" s="19" t="s">
        <v>176</v>
      </c>
    </row>
    <row r="35">
      <c r="A35" s="19" t="s">
        <v>222</v>
      </c>
      <c r="B35" s="19" t="s">
        <v>220</v>
      </c>
      <c r="C35" s="19" t="s">
        <v>197</v>
      </c>
      <c r="D35" s="19" t="str">
        <f t="shared" si="1"/>
        <v>temporal</v>
      </c>
      <c r="E35" s="22">
        <v>2000.0</v>
      </c>
      <c r="F35" s="22">
        <v>2021.0</v>
      </c>
      <c r="G35" s="19"/>
      <c r="H35" s="19"/>
      <c r="I35" s="19"/>
      <c r="J35" s="19" t="s">
        <v>221</v>
      </c>
      <c r="K35" s="19" t="s">
        <v>175</v>
      </c>
      <c r="L35" s="19" t="s">
        <v>176</v>
      </c>
    </row>
    <row r="36">
      <c r="A36" s="19" t="s">
        <v>223</v>
      </c>
      <c r="B36" s="19" t="s">
        <v>224</v>
      </c>
      <c r="C36" s="19" t="s">
        <v>197</v>
      </c>
      <c r="D36" s="19" t="str">
        <f t="shared" si="1"/>
        <v>temporal</v>
      </c>
      <c r="E36" s="22">
        <v>2000.0</v>
      </c>
      <c r="F36" s="22">
        <v>2022.0</v>
      </c>
      <c r="G36" s="23" t="b">
        <v>1</v>
      </c>
      <c r="H36" s="19"/>
      <c r="I36" s="19"/>
      <c r="J36" s="19" t="s">
        <v>225</v>
      </c>
      <c r="K36" s="19" t="s">
        <v>175</v>
      </c>
      <c r="L36" s="19" t="s">
        <v>176</v>
      </c>
    </row>
    <row r="37">
      <c r="A37" s="20" t="s">
        <v>226</v>
      </c>
      <c r="B37" s="20" t="s">
        <v>224</v>
      </c>
      <c r="C37" s="19" t="s">
        <v>197</v>
      </c>
      <c r="D37" s="20" t="str">
        <f t="shared" si="1"/>
        <v>temporal</v>
      </c>
      <c r="E37" s="21">
        <v>2000.0</v>
      </c>
      <c r="F37" s="21">
        <v>2022.0</v>
      </c>
      <c r="G37" s="24" t="b">
        <v>1</v>
      </c>
      <c r="H37" s="20"/>
      <c r="I37" s="20"/>
      <c r="J37" s="20" t="s">
        <v>225</v>
      </c>
      <c r="K37" s="20" t="s">
        <v>175</v>
      </c>
      <c r="L37" s="20" t="s">
        <v>176</v>
      </c>
    </row>
    <row r="38">
      <c r="A38" s="19" t="s">
        <v>227</v>
      </c>
      <c r="B38" s="19" t="s">
        <v>220</v>
      </c>
      <c r="C38" s="19" t="s">
        <v>192</v>
      </c>
      <c r="D38" s="19" t="str">
        <f t="shared" si="1"/>
        <v>temporal</v>
      </c>
      <c r="E38" s="22">
        <v>2000.0</v>
      </c>
      <c r="F38" s="22">
        <v>2021.0</v>
      </c>
      <c r="G38" s="19"/>
      <c r="H38" s="19" t="s">
        <v>228</v>
      </c>
      <c r="I38" s="19" t="s">
        <v>229</v>
      </c>
      <c r="J38" s="19" t="s">
        <v>221</v>
      </c>
      <c r="K38" s="19" t="s">
        <v>175</v>
      </c>
      <c r="L38" s="19" t="s">
        <v>176</v>
      </c>
    </row>
    <row r="39">
      <c r="A39" s="19" t="s">
        <v>230</v>
      </c>
      <c r="B39" s="19" t="s">
        <v>220</v>
      </c>
      <c r="C39" s="19" t="s">
        <v>192</v>
      </c>
      <c r="D39" s="19" t="str">
        <f t="shared" si="1"/>
        <v>temporal</v>
      </c>
      <c r="E39" s="22">
        <v>2000.0</v>
      </c>
      <c r="F39" s="22">
        <v>2021.0</v>
      </c>
      <c r="G39" s="19"/>
      <c r="H39" s="19" t="s">
        <v>228</v>
      </c>
      <c r="I39" s="19" t="s">
        <v>229</v>
      </c>
      <c r="J39" s="19" t="s">
        <v>221</v>
      </c>
      <c r="K39" s="19" t="s">
        <v>175</v>
      </c>
      <c r="L39" s="19" t="s">
        <v>176</v>
      </c>
    </row>
    <row r="40">
      <c r="A40" s="19" t="s">
        <v>231</v>
      </c>
      <c r="B40" s="19" t="s">
        <v>224</v>
      </c>
      <c r="C40" s="19" t="s">
        <v>192</v>
      </c>
      <c r="D40" s="19" t="str">
        <f t="shared" si="1"/>
        <v>temporal</v>
      </c>
      <c r="E40" s="22">
        <v>2000.0</v>
      </c>
      <c r="F40" s="22">
        <v>2022.0</v>
      </c>
      <c r="G40" s="23" t="b">
        <v>1</v>
      </c>
      <c r="H40" s="19" t="s">
        <v>232</v>
      </c>
      <c r="I40" s="19" t="s">
        <v>233</v>
      </c>
      <c r="J40" s="19"/>
      <c r="K40" s="19" t="s">
        <v>175</v>
      </c>
      <c r="L40" s="19" t="s">
        <v>176</v>
      </c>
    </row>
    <row r="41">
      <c r="A41" s="20" t="s">
        <v>234</v>
      </c>
      <c r="B41" s="20" t="s">
        <v>224</v>
      </c>
      <c r="C41" s="19" t="s">
        <v>192</v>
      </c>
      <c r="D41" s="20" t="str">
        <f t="shared" si="1"/>
        <v>temporal</v>
      </c>
      <c r="E41" s="21">
        <v>2000.0</v>
      </c>
      <c r="F41" s="21">
        <v>2022.0</v>
      </c>
      <c r="G41" s="24" t="b">
        <v>1</v>
      </c>
      <c r="H41" s="20" t="s">
        <v>232</v>
      </c>
      <c r="I41" s="20" t="s">
        <v>233</v>
      </c>
      <c r="J41" s="20" t="s">
        <v>235</v>
      </c>
      <c r="K41" s="20" t="s">
        <v>175</v>
      </c>
      <c r="L41" s="20" t="s">
        <v>176</v>
      </c>
    </row>
    <row r="42">
      <c r="A42" s="19" t="s">
        <v>236</v>
      </c>
      <c r="B42" s="19" t="s">
        <v>224</v>
      </c>
      <c r="C42" s="19" t="s">
        <v>192</v>
      </c>
      <c r="D42" s="19" t="str">
        <f t="shared" si="1"/>
        <v>temporal</v>
      </c>
      <c r="E42" s="22">
        <v>2001.0</v>
      </c>
      <c r="F42" s="22">
        <v>2022.0</v>
      </c>
      <c r="G42" s="23" t="b">
        <v>1</v>
      </c>
      <c r="H42" s="19"/>
      <c r="I42" s="19"/>
      <c r="J42" s="19" t="s">
        <v>237</v>
      </c>
      <c r="K42" s="19" t="s">
        <v>175</v>
      </c>
      <c r="L42" s="19" t="s">
        <v>176</v>
      </c>
    </row>
    <row r="43">
      <c r="A43" s="20" t="s">
        <v>238</v>
      </c>
      <c r="B43" s="20" t="s">
        <v>224</v>
      </c>
      <c r="C43" s="19" t="s">
        <v>192</v>
      </c>
      <c r="D43" s="20" t="str">
        <f t="shared" si="1"/>
        <v>temporal</v>
      </c>
      <c r="E43" s="21">
        <v>2001.0</v>
      </c>
      <c r="F43" s="21">
        <v>2022.0</v>
      </c>
      <c r="G43" s="24" t="b">
        <v>1</v>
      </c>
      <c r="H43" s="20"/>
      <c r="I43" s="20"/>
      <c r="J43" s="20" t="s">
        <v>235</v>
      </c>
      <c r="K43" s="20" t="s">
        <v>175</v>
      </c>
      <c r="L43" s="20" t="s">
        <v>176</v>
      </c>
    </row>
    <row r="44">
      <c r="A44" s="18" t="s">
        <v>239</v>
      </c>
      <c r="B44" s="18" t="s">
        <v>240</v>
      </c>
      <c r="C44" s="19" t="s">
        <v>197</v>
      </c>
      <c r="D44" s="19" t="str">
        <f t="shared" si="1"/>
        <v>temporal</v>
      </c>
      <c r="E44" s="25">
        <v>2000.0</v>
      </c>
      <c r="F44" s="25">
        <v>2022.0</v>
      </c>
      <c r="G44" s="18"/>
      <c r="H44" s="18"/>
      <c r="I44" s="18"/>
      <c r="J44" s="18"/>
      <c r="K44" s="18" t="s">
        <v>241</v>
      </c>
      <c r="L44" s="19" t="s">
        <v>176</v>
      </c>
    </row>
    <row r="45">
      <c r="A45" s="19" t="s">
        <v>242</v>
      </c>
      <c r="B45" s="19" t="s">
        <v>243</v>
      </c>
      <c r="C45" s="19" t="s">
        <v>244</v>
      </c>
      <c r="D45" s="19" t="str">
        <f t="shared" si="1"/>
        <v>temporal</v>
      </c>
      <c r="E45" s="22">
        <v>2000.0</v>
      </c>
      <c r="F45" s="22">
        <v>2022.0</v>
      </c>
      <c r="G45" s="19"/>
      <c r="H45" s="26" t="s">
        <v>245</v>
      </c>
      <c r="I45" s="19" t="s">
        <v>246</v>
      </c>
      <c r="J45" s="19" t="s">
        <v>237</v>
      </c>
      <c r="K45" s="19" t="s">
        <v>241</v>
      </c>
      <c r="L45" s="19" t="s">
        <v>195</v>
      </c>
    </row>
    <row r="46">
      <c r="A46" s="19" t="s">
        <v>247</v>
      </c>
      <c r="B46" s="19" t="s">
        <v>243</v>
      </c>
      <c r="C46" s="19" t="s">
        <v>244</v>
      </c>
      <c r="D46" s="19" t="str">
        <f t="shared" si="1"/>
        <v>temporal</v>
      </c>
      <c r="E46" s="22">
        <v>2000.0</v>
      </c>
      <c r="F46" s="22">
        <v>2022.0</v>
      </c>
      <c r="G46" s="19"/>
      <c r="H46" s="26" t="s">
        <v>245</v>
      </c>
      <c r="I46" s="19" t="s">
        <v>246</v>
      </c>
      <c r="J46" s="19" t="s">
        <v>237</v>
      </c>
      <c r="K46" s="19" t="s">
        <v>241</v>
      </c>
      <c r="L46" s="19" t="s">
        <v>195</v>
      </c>
    </row>
    <row r="47">
      <c r="A47" s="19" t="s">
        <v>248</v>
      </c>
      <c r="B47" s="19" t="s">
        <v>243</v>
      </c>
      <c r="C47" s="19" t="s">
        <v>244</v>
      </c>
      <c r="D47" s="19" t="str">
        <f t="shared" si="1"/>
        <v>temporal</v>
      </c>
      <c r="E47" s="22">
        <v>2000.0</v>
      </c>
      <c r="F47" s="22">
        <v>2022.0</v>
      </c>
      <c r="G47" s="19"/>
      <c r="H47" s="26" t="s">
        <v>245</v>
      </c>
      <c r="I47" s="19" t="s">
        <v>246</v>
      </c>
      <c r="J47" s="19" t="s">
        <v>237</v>
      </c>
      <c r="K47" s="19" t="s">
        <v>241</v>
      </c>
      <c r="L47" s="19" t="s">
        <v>195</v>
      </c>
    </row>
    <row r="48">
      <c r="A48" s="19" t="s">
        <v>249</v>
      </c>
      <c r="B48" s="19" t="s">
        <v>243</v>
      </c>
      <c r="C48" s="19" t="s">
        <v>244</v>
      </c>
      <c r="D48" s="19" t="str">
        <f t="shared" si="1"/>
        <v>temporal</v>
      </c>
      <c r="E48" s="22">
        <v>2000.0</v>
      </c>
      <c r="F48" s="22">
        <v>2022.0</v>
      </c>
      <c r="G48" s="19"/>
      <c r="H48" s="26" t="s">
        <v>245</v>
      </c>
      <c r="I48" s="19" t="s">
        <v>246</v>
      </c>
      <c r="J48" s="19" t="s">
        <v>237</v>
      </c>
      <c r="K48" s="19" t="s">
        <v>241</v>
      </c>
      <c r="L48" s="19" t="s">
        <v>195</v>
      </c>
    </row>
    <row r="49">
      <c r="A49" s="19" t="s">
        <v>250</v>
      </c>
      <c r="B49" s="19" t="s">
        <v>243</v>
      </c>
      <c r="C49" s="19" t="s">
        <v>244</v>
      </c>
      <c r="D49" s="19" t="str">
        <f t="shared" si="1"/>
        <v>temporal</v>
      </c>
      <c r="E49" s="22">
        <v>2000.0</v>
      </c>
      <c r="F49" s="22">
        <v>2022.0</v>
      </c>
      <c r="G49" s="19"/>
      <c r="H49" s="26" t="s">
        <v>245</v>
      </c>
      <c r="I49" s="19" t="s">
        <v>246</v>
      </c>
      <c r="J49" s="19" t="s">
        <v>237</v>
      </c>
      <c r="K49" s="19" t="s">
        <v>241</v>
      </c>
      <c r="L49" s="19" t="s">
        <v>195</v>
      </c>
    </row>
    <row r="50">
      <c r="A50" s="27" t="s">
        <v>251</v>
      </c>
      <c r="B50" s="19" t="s">
        <v>243</v>
      </c>
      <c r="C50" s="19" t="s">
        <v>244</v>
      </c>
      <c r="D50" s="19" t="str">
        <f t="shared" si="1"/>
        <v>temporal</v>
      </c>
      <c r="E50" s="22">
        <v>2000.0</v>
      </c>
      <c r="F50" s="22">
        <v>2022.0</v>
      </c>
      <c r="G50" s="19"/>
      <c r="H50" s="26" t="s">
        <v>245</v>
      </c>
      <c r="I50" s="19" t="s">
        <v>246</v>
      </c>
      <c r="J50" s="19" t="s">
        <v>237</v>
      </c>
      <c r="K50" s="19" t="s">
        <v>241</v>
      </c>
      <c r="L50" s="19" t="s">
        <v>195</v>
      </c>
    </row>
    <row r="51">
      <c r="A51" s="19" t="s">
        <v>252</v>
      </c>
      <c r="B51" s="19" t="s">
        <v>243</v>
      </c>
      <c r="C51" s="19" t="s">
        <v>244</v>
      </c>
      <c r="D51" s="19" t="str">
        <f t="shared" si="1"/>
        <v>temporal</v>
      </c>
      <c r="E51" s="22">
        <v>2000.0</v>
      </c>
      <c r="F51" s="22">
        <v>2022.0</v>
      </c>
      <c r="G51" s="19"/>
      <c r="H51" s="26" t="s">
        <v>245</v>
      </c>
      <c r="I51" s="19" t="s">
        <v>246</v>
      </c>
      <c r="J51" s="19" t="s">
        <v>253</v>
      </c>
      <c r="K51" s="19" t="s">
        <v>241</v>
      </c>
      <c r="L51" s="19" t="s">
        <v>195</v>
      </c>
    </row>
    <row r="52">
      <c r="A52" s="19" t="s">
        <v>254</v>
      </c>
      <c r="B52" s="19" t="s">
        <v>243</v>
      </c>
      <c r="C52" s="19" t="s">
        <v>244</v>
      </c>
      <c r="D52" s="19" t="str">
        <f t="shared" si="1"/>
        <v>temporal</v>
      </c>
      <c r="E52" s="22">
        <v>2000.0</v>
      </c>
      <c r="F52" s="22">
        <v>2022.0</v>
      </c>
      <c r="G52" s="19"/>
      <c r="H52" s="26" t="s">
        <v>245</v>
      </c>
      <c r="I52" s="19" t="s">
        <v>246</v>
      </c>
      <c r="J52" s="19" t="s">
        <v>253</v>
      </c>
      <c r="K52" s="19" t="s">
        <v>241</v>
      </c>
      <c r="L52" s="19" t="s">
        <v>195</v>
      </c>
    </row>
    <row r="53">
      <c r="A53" s="19" t="s">
        <v>255</v>
      </c>
      <c r="B53" s="19" t="s">
        <v>243</v>
      </c>
      <c r="C53" s="19" t="s">
        <v>244</v>
      </c>
      <c r="D53" s="19" t="str">
        <f t="shared" si="1"/>
        <v>temporal</v>
      </c>
      <c r="E53" s="22">
        <v>2000.0</v>
      </c>
      <c r="F53" s="22">
        <v>2022.0</v>
      </c>
      <c r="G53" s="19"/>
      <c r="H53" s="26" t="s">
        <v>245</v>
      </c>
      <c r="I53" s="19" t="s">
        <v>246</v>
      </c>
      <c r="J53" s="19" t="s">
        <v>253</v>
      </c>
      <c r="K53" s="19" t="s">
        <v>241</v>
      </c>
      <c r="L53" s="19" t="s">
        <v>195</v>
      </c>
    </row>
    <row r="54">
      <c r="A54" s="19" t="s">
        <v>256</v>
      </c>
      <c r="B54" s="19" t="s">
        <v>243</v>
      </c>
      <c r="C54" s="19" t="s">
        <v>244</v>
      </c>
      <c r="D54" s="19" t="str">
        <f t="shared" si="1"/>
        <v>temporal</v>
      </c>
      <c r="E54" s="22">
        <v>2000.0</v>
      </c>
      <c r="F54" s="22">
        <v>2022.0</v>
      </c>
      <c r="G54" s="19"/>
      <c r="H54" s="26" t="s">
        <v>245</v>
      </c>
      <c r="I54" s="19" t="s">
        <v>246</v>
      </c>
      <c r="J54" s="19" t="s">
        <v>253</v>
      </c>
      <c r="K54" s="19" t="s">
        <v>241</v>
      </c>
      <c r="L54" s="19" t="s">
        <v>195</v>
      </c>
    </row>
    <row r="55">
      <c r="A55" s="19" t="s">
        <v>257</v>
      </c>
      <c r="B55" s="19" t="s">
        <v>243</v>
      </c>
      <c r="C55" s="19" t="s">
        <v>244</v>
      </c>
      <c r="D55" s="19" t="str">
        <f t="shared" si="1"/>
        <v>temporal</v>
      </c>
      <c r="E55" s="22">
        <v>2000.0</v>
      </c>
      <c r="F55" s="22">
        <v>2022.0</v>
      </c>
      <c r="G55" s="19"/>
      <c r="H55" s="26" t="s">
        <v>245</v>
      </c>
      <c r="I55" s="19" t="s">
        <v>246</v>
      </c>
      <c r="J55" s="19" t="s">
        <v>253</v>
      </c>
      <c r="K55" s="19" t="s">
        <v>241</v>
      </c>
      <c r="L55" s="19" t="s">
        <v>195</v>
      </c>
    </row>
    <row r="56">
      <c r="A56" s="19" t="s">
        <v>258</v>
      </c>
      <c r="B56" s="19" t="s">
        <v>243</v>
      </c>
      <c r="C56" s="19" t="s">
        <v>244</v>
      </c>
      <c r="D56" s="19" t="str">
        <f t="shared" si="1"/>
        <v>temporal</v>
      </c>
      <c r="E56" s="22">
        <v>2000.0</v>
      </c>
      <c r="F56" s="22">
        <v>2022.0</v>
      </c>
      <c r="G56" s="19"/>
      <c r="H56" s="26" t="s">
        <v>245</v>
      </c>
      <c r="I56" s="19" t="s">
        <v>246</v>
      </c>
      <c r="J56" s="19" t="s">
        <v>253</v>
      </c>
      <c r="K56" s="19" t="s">
        <v>241</v>
      </c>
      <c r="L56" s="19" t="s">
        <v>195</v>
      </c>
    </row>
    <row r="57">
      <c r="A57" s="19" t="s">
        <v>259</v>
      </c>
      <c r="B57" s="19" t="s">
        <v>243</v>
      </c>
      <c r="C57" s="19" t="s">
        <v>244</v>
      </c>
      <c r="D57" s="19" t="str">
        <f t="shared" si="1"/>
        <v>temporal</v>
      </c>
      <c r="E57" s="22">
        <v>2000.0</v>
      </c>
      <c r="F57" s="22">
        <v>2022.0</v>
      </c>
      <c r="G57" s="19"/>
      <c r="H57" s="26" t="s">
        <v>245</v>
      </c>
      <c r="I57" s="19" t="s">
        <v>246</v>
      </c>
      <c r="J57" s="19" t="s">
        <v>253</v>
      </c>
      <c r="K57" s="19" t="s">
        <v>241</v>
      </c>
      <c r="L57" s="19" t="s">
        <v>195</v>
      </c>
    </row>
    <row r="58">
      <c r="A58" s="19" t="s">
        <v>260</v>
      </c>
      <c r="B58" s="19" t="s">
        <v>237</v>
      </c>
      <c r="C58" s="19" t="s">
        <v>197</v>
      </c>
      <c r="D58" s="19" t="str">
        <f t="shared" si="1"/>
        <v>temporal</v>
      </c>
      <c r="E58" s="22">
        <v>2000.0</v>
      </c>
      <c r="F58" s="22">
        <v>2022.0</v>
      </c>
      <c r="G58" s="19"/>
      <c r="H58" s="19"/>
      <c r="I58" s="19"/>
      <c r="J58" s="19" t="s">
        <v>253</v>
      </c>
      <c r="K58" s="19" t="s">
        <v>241</v>
      </c>
      <c r="L58" s="19" t="s">
        <v>195</v>
      </c>
    </row>
    <row r="59">
      <c r="A59" s="19" t="s">
        <v>261</v>
      </c>
      <c r="B59" s="19" t="s">
        <v>237</v>
      </c>
      <c r="C59" s="19" t="s">
        <v>197</v>
      </c>
      <c r="D59" s="19" t="str">
        <f t="shared" si="1"/>
        <v>temporal</v>
      </c>
      <c r="E59" s="22">
        <v>2000.0</v>
      </c>
      <c r="F59" s="22">
        <v>2022.0</v>
      </c>
      <c r="G59" s="19"/>
      <c r="H59" s="19"/>
      <c r="I59" s="19"/>
      <c r="J59" s="19" t="s">
        <v>253</v>
      </c>
      <c r="K59" s="19" t="s">
        <v>241</v>
      </c>
      <c r="L59" s="19" t="s">
        <v>195</v>
      </c>
    </row>
    <row r="60">
      <c r="A60" s="19" t="s">
        <v>262</v>
      </c>
      <c r="B60" s="19" t="s">
        <v>237</v>
      </c>
      <c r="C60" s="19" t="s">
        <v>197</v>
      </c>
      <c r="D60" s="19" t="str">
        <f t="shared" si="1"/>
        <v>temporal</v>
      </c>
      <c r="E60" s="22">
        <v>2000.0</v>
      </c>
      <c r="F60" s="22">
        <v>2022.0</v>
      </c>
      <c r="G60" s="19"/>
      <c r="H60" s="19"/>
      <c r="I60" s="19"/>
      <c r="J60" s="19" t="s">
        <v>253</v>
      </c>
      <c r="K60" s="19" t="s">
        <v>241</v>
      </c>
      <c r="L60" s="19" t="s">
        <v>195</v>
      </c>
    </row>
    <row r="61">
      <c r="A61" s="19" t="s">
        <v>263</v>
      </c>
      <c r="B61" s="19" t="s">
        <v>237</v>
      </c>
      <c r="C61" s="19" t="s">
        <v>197</v>
      </c>
      <c r="D61" s="19" t="str">
        <f t="shared" si="1"/>
        <v>temporal</v>
      </c>
      <c r="E61" s="22">
        <v>2000.0</v>
      </c>
      <c r="F61" s="22">
        <v>2022.0</v>
      </c>
      <c r="G61" s="19"/>
      <c r="H61" s="19"/>
      <c r="I61" s="19"/>
      <c r="J61" s="19" t="s">
        <v>253</v>
      </c>
      <c r="K61" s="19" t="s">
        <v>241</v>
      </c>
      <c r="L61" s="19" t="s">
        <v>195</v>
      </c>
    </row>
    <row r="62">
      <c r="A62" s="19" t="s">
        <v>264</v>
      </c>
      <c r="B62" s="19" t="s">
        <v>237</v>
      </c>
      <c r="C62" s="19" t="s">
        <v>197</v>
      </c>
      <c r="D62" s="19" t="str">
        <f t="shared" si="1"/>
        <v>temporal</v>
      </c>
      <c r="E62" s="22">
        <v>2000.0</v>
      </c>
      <c r="F62" s="22">
        <v>2022.0</v>
      </c>
      <c r="G62" s="19"/>
      <c r="H62" s="19"/>
      <c r="I62" s="19"/>
      <c r="J62" s="19" t="s">
        <v>253</v>
      </c>
      <c r="K62" s="19" t="s">
        <v>241</v>
      </c>
      <c r="L62" s="19" t="s">
        <v>195</v>
      </c>
    </row>
    <row r="63">
      <c r="A63" s="19" t="s">
        <v>265</v>
      </c>
      <c r="B63" s="19" t="s">
        <v>237</v>
      </c>
      <c r="C63" s="19" t="s">
        <v>197</v>
      </c>
      <c r="D63" s="19" t="str">
        <f t="shared" si="1"/>
        <v>temporal</v>
      </c>
      <c r="E63" s="22">
        <v>2000.0</v>
      </c>
      <c r="F63" s="22">
        <v>2022.0</v>
      </c>
      <c r="G63" s="19"/>
      <c r="H63" s="19"/>
      <c r="I63" s="19"/>
      <c r="J63" s="19" t="s">
        <v>253</v>
      </c>
      <c r="K63" s="19" t="s">
        <v>241</v>
      </c>
      <c r="L63" s="19" t="s">
        <v>195</v>
      </c>
    </row>
    <row r="64">
      <c r="A64" s="19" t="s">
        <v>266</v>
      </c>
      <c r="B64" s="19" t="s">
        <v>237</v>
      </c>
      <c r="C64" s="19" t="s">
        <v>197</v>
      </c>
      <c r="D64" s="19" t="str">
        <f t="shared" si="1"/>
        <v>temporal</v>
      </c>
      <c r="E64" s="22">
        <v>2000.0</v>
      </c>
      <c r="F64" s="22">
        <v>2022.0</v>
      </c>
      <c r="G64" s="19"/>
      <c r="H64" s="19"/>
      <c r="I64" s="19"/>
      <c r="J64" s="19" t="s">
        <v>253</v>
      </c>
      <c r="K64" s="19" t="s">
        <v>241</v>
      </c>
      <c r="L64" s="19" t="s">
        <v>195</v>
      </c>
    </row>
    <row r="65">
      <c r="A65" s="19" t="s">
        <v>267</v>
      </c>
      <c r="B65" s="19" t="s">
        <v>237</v>
      </c>
      <c r="C65" s="19" t="s">
        <v>197</v>
      </c>
      <c r="D65" s="19" t="str">
        <f t="shared" si="1"/>
        <v>temporal</v>
      </c>
      <c r="E65" s="22">
        <v>2000.0</v>
      </c>
      <c r="F65" s="22">
        <v>2022.0</v>
      </c>
      <c r="G65" s="19"/>
      <c r="H65" s="19"/>
      <c r="I65" s="19"/>
      <c r="J65" s="19" t="s">
        <v>253</v>
      </c>
      <c r="K65" s="19" t="s">
        <v>241</v>
      </c>
      <c r="L65" s="19" t="s">
        <v>195</v>
      </c>
    </row>
    <row r="66">
      <c r="A66" s="19" t="s">
        <v>268</v>
      </c>
      <c r="B66" s="19" t="s">
        <v>237</v>
      </c>
      <c r="C66" s="19" t="s">
        <v>197</v>
      </c>
      <c r="D66" s="19" t="str">
        <f t="shared" si="1"/>
        <v>temporal</v>
      </c>
      <c r="E66" s="22">
        <v>2000.0</v>
      </c>
      <c r="F66" s="22">
        <v>2022.0</v>
      </c>
      <c r="G66" s="19"/>
      <c r="H66" s="19"/>
      <c r="I66" s="19"/>
      <c r="J66" s="19" t="s">
        <v>253</v>
      </c>
      <c r="K66" s="19" t="s">
        <v>241</v>
      </c>
      <c r="L66" s="19" t="s">
        <v>195</v>
      </c>
    </row>
    <row r="67">
      <c r="A67" s="19" t="s">
        <v>269</v>
      </c>
      <c r="B67" s="19" t="s">
        <v>237</v>
      </c>
      <c r="C67" s="19" t="s">
        <v>197</v>
      </c>
      <c r="D67" s="19" t="str">
        <f t="shared" si="1"/>
        <v>temporal</v>
      </c>
      <c r="E67" s="22">
        <v>2000.0</v>
      </c>
      <c r="F67" s="22">
        <v>2022.0</v>
      </c>
      <c r="G67" s="19"/>
      <c r="H67" s="19"/>
      <c r="I67" s="19"/>
      <c r="J67" s="19" t="s">
        <v>253</v>
      </c>
      <c r="K67" s="19" t="s">
        <v>241</v>
      </c>
      <c r="L67" s="19" t="s">
        <v>195</v>
      </c>
    </row>
    <row r="68">
      <c r="A68" s="19" t="s">
        <v>270</v>
      </c>
      <c r="B68" s="19" t="s">
        <v>237</v>
      </c>
      <c r="C68" s="19" t="s">
        <v>197</v>
      </c>
      <c r="D68" s="19" t="str">
        <f t="shared" si="1"/>
        <v>temporal</v>
      </c>
      <c r="E68" s="22">
        <v>2000.0</v>
      </c>
      <c r="F68" s="22">
        <v>2022.0</v>
      </c>
      <c r="G68" s="19"/>
      <c r="H68" s="19"/>
      <c r="I68" s="19"/>
      <c r="J68" s="19"/>
      <c r="K68" s="19" t="s">
        <v>241</v>
      </c>
      <c r="L68" s="19" t="s">
        <v>195</v>
      </c>
    </row>
    <row r="69">
      <c r="A69" s="19" t="s">
        <v>271</v>
      </c>
      <c r="B69" s="19" t="s">
        <v>237</v>
      </c>
      <c r="C69" s="19" t="s">
        <v>197</v>
      </c>
      <c r="D69" s="19" t="str">
        <f t="shared" si="1"/>
        <v>temporal</v>
      </c>
      <c r="E69" s="22">
        <v>2000.0</v>
      </c>
      <c r="F69" s="22">
        <v>2022.0</v>
      </c>
      <c r="G69" s="19"/>
      <c r="H69" s="19"/>
      <c r="I69" s="19"/>
      <c r="J69" s="19"/>
      <c r="K69" s="19" t="s">
        <v>241</v>
      </c>
      <c r="L69" s="19" t="s">
        <v>195</v>
      </c>
    </row>
    <row r="70">
      <c r="A70" s="19" t="s">
        <v>272</v>
      </c>
      <c r="B70" s="19" t="s">
        <v>237</v>
      </c>
      <c r="C70" s="19" t="s">
        <v>197</v>
      </c>
      <c r="D70" s="19" t="str">
        <f t="shared" si="1"/>
        <v>temporal</v>
      </c>
      <c r="E70" s="22">
        <v>2000.0</v>
      </c>
      <c r="F70" s="22">
        <v>2022.0</v>
      </c>
      <c r="G70" s="19"/>
      <c r="H70" s="19"/>
      <c r="I70" s="19"/>
      <c r="J70" s="19"/>
      <c r="K70" s="19" t="s">
        <v>241</v>
      </c>
      <c r="L70" s="19" t="s">
        <v>195</v>
      </c>
    </row>
    <row r="71">
      <c r="A71" s="28" t="s">
        <v>273</v>
      </c>
      <c r="B71" s="19" t="s">
        <v>237</v>
      </c>
      <c r="C71" s="19" t="s">
        <v>197</v>
      </c>
      <c r="D71" s="19" t="str">
        <f t="shared" si="1"/>
        <v>temporal</v>
      </c>
      <c r="E71" s="22">
        <v>2000.0</v>
      </c>
      <c r="F71" s="22">
        <v>2022.0</v>
      </c>
      <c r="G71" s="19"/>
      <c r="H71" s="19"/>
      <c r="I71" s="19"/>
      <c r="J71" s="19"/>
      <c r="K71" s="19" t="s">
        <v>241</v>
      </c>
      <c r="L71" s="19" t="s">
        <v>195</v>
      </c>
    </row>
    <row r="72">
      <c r="A72" s="27" t="s">
        <v>274</v>
      </c>
      <c r="B72" s="19" t="s">
        <v>237</v>
      </c>
      <c r="C72" s="19" t="s">
        <v>197</v>
      </c>
      <c r="D72" s="19" t="str">
        <f t="shared" si="1"/>
        <v>temporal</v>
      </c>
      <c r="E72" s="22">
        <v>2000.0</v>
      </c>
      <c r="F72" s="22">
        <v>2022.0</v>
      </c>
      <c r="G72" s="19"/>
      <c r="H72" s="19"/>
      <c r="I72" s="19"/>
      <c r="J72" s="19"/>
      <c r="K72" s="19" t="s">
        <v>241</v>
      </c>
      <c r="L72" s="19" t="s">
        <v>195</v>
      </c>
    </row>
    <row r="73">
      <c r="A73" s="27" t="s">
        <v>275</v>
      </c>
      <c r="B73" s="19" t="s">
        <v>237</v>
      </c>
      <c r="C73" s="19" t="s">
        <v>197</v>
      </c>
      <c r="D73" s="19" t="str">
        <f t="shared" si="1"/>
        <v>temporal</v>
      </c>
      <c r="E73" s="22">
        <v>2000.0</v>
      </c>
      <c r="F73" s="22">
        <v>2022.0</v>
      </c>
      <c r="G73" s="19"/>
      <c r="H73" s="19"/>
      <c r="I73" s="19"/>
      <c r="J73" s="19"/>
      <c r="K73" s="19" t="s">
        <v>241</v>
      </c>
      <c r="L73" s="19" t="s">
        <v>195</v>
      </c>
    </row>
    <row r="74">
      <c r="A74" s="27" t="s">
        <v>276</v>
      </c>
      <c r="B74" s="19" t="s">
        <v>237</v>
      </c>
      <c r="C74" s="19" t="s">
        <v>197</v>
      </c>
      <c r="D74" s="19" t="str">
        <f t="shared" si="1"/>
        <v>temporal</v>
      </c>
      <c r="E74" s="22">
        <v>2000.0</v>
      </c>
      <c r="F74" s="22">
        <v>2022.0</v>
      </c>
      <c r="G74" s="19"/>
      <c r="H74" s="19"/>
      <c r="I74" s="19"/>
      <c r="J74" s="19"/>
      <c r="K74" s="19" t="s">
        <v>241</v>
      </c>
      <c r="L74" s="19" t="s">
        <v>195</v>
      </c>
    </row>
    <row r="75">
      <c r="A75" s="27" t="s">
        <v>277</v>
      </c>
      <c r="B75" s="19" t="s">
        <v>237</v>
      </c>
      <c r="C75" s="19" t="s">
        <v>197</v>
      </c>
      <c r="D75" s="19" t="str">
        <f t="shared" si="1"/>
        <v>temporal</v>
      </c>
      <c r="E75" s="22">
        <v>2000.0</v>
      </c>
      <c r="F75" s="22">
        <v>2022.0</v>
      </c>
      <c r="G75" s="19"/>
      <c r="H75" s="19"/>
      <c r="I75" s="19"/>
      <c r="J75" s="19"/>
      <c r="K75" s="19" t="s">
        <v>241</v>
      </c>
      <c r="L75" s="19" t="s">
        <v>195</v>
      </c>
    </row>
    <row r="76">
      <c r="A76" s="19" t="s">
        <v>278</v>
      </c>
      <c r="B76" s="19" t="s">
        <v>237</v>
      </c>
      <c r="C76" s="19" t="s">
        <v>174</v>
      </c>
      <c r="D76" s="19" t="str">
        <f t="shared" si="1"/>
        <v>common</v>
      </c>
      <c r="E76" s="19"/>
      <c r="F76" s="19"/>
      <c r="G76" s="19"/>
      <c r="H76" s="19"/>
      <c r="I76" s="19"/>
      <c r="J76" s="19" t="s">
        <v>253</v>
      </c>
      <c r="K76" s="19" t="s">
        <v>241</v>
      </c>
      <c r="L76" s="19" t="s">
        <v>195</v>
      </c>
    </row>
    <row r="77">
      <c r="A77" s="19" t="s">
        <v>279</v>
      </c>
      <c r="B77" s="19" t="s">
        <v>237</v>
      </c>
      <c r="C77" s="19" t="s">
        <v>174</v>
      </c>
      <c r="D77" s="19" t="str">
        <f t="shared" si="1"/>
        <v>common</v>
      </c>
      <c r="E77" s="19"/>
      <c r="F77" s="19"/>
      <c r="G77" s="19"/>
      <c r="H77" s="19"/>
      <c r="I77" s="19"/>
      <c r="J77" s="19" t="s">
        <v>253</v>
      </c>
      <c r="K77" s="19" t="s">
        <v>241</v>
      </c>
      <c r="L77" s="19" t="s">
        <v>195</v>
      </c>
    </row>
    <row r="78">
      <c r="A78" s="19" t="s">
        <v>280</v>
      </c>
      <c r="B78" s="19" t="s">
        <v>237</v>
      </c>
      <c r="C78" s="19" t="s">
        <v>174</v>
      </c>
      <c r="D78" s="19" t="str">
        <f t="shared" si="1"/>
        <v>common</v>
      </c>
      <c r="E78" s="19"/>
      <c r="F78" s="19"/>
      <c r="G78" s="19"/>
      <c r="H78" s="19"/>
      <c r="I78" s="19"/>
      <c r="J78" s="19" t="s">
        <v>253</v>
      </c>
      <c r="K78" s="19" t="s">
        <v>241</v>
      </c>
      <c r="L78" s="19" t="s">
        <v>195</v>
      </c>
    </row>
    <row r="79">
      <c r="A79" s="27" t="s">
        <v>281</v>
      </c>
      <c r="B79" s="19" t="s">
        <v>237</v>
      </c>
      <c r="C79" s="19" t="s">
        <v>174</v>
      </c>
      <c r="D79" s="19" t="str">
        <f t="shared" si="1"/>
        <v>common</v>
      </c>
      <c r="E79" s="19"/>
      <c r="F79" s="19"/>
      <c r="G79" s="19"/>
      <c r="H79" s="19"/>
      <c r="I79" s="19"/>
      <c r="J79" s="19" t="s">
        <v>253</v>
      </c>
      <c r="K79" s="19" t="s">
        <v>241</v>
      </c>
      <c r="L79" s="19" t="s">
        <v>195</v>
      </c>
    </row>
    <row r="80">
      <c r="A80" s="27" t="s">
        <v>282</v>
      </c>
      <c r="B80" s="19" t="s">
        <v>237</v>
      </c>
      <c r="C80" s="19" t="s">
        <v>174</v>
      </c>
      <c r="D80" s="19" t="str">
        <f t="shared" si="1"/>
        <v>common</v>
      </c>
      <c r="E80" s="19"/>
      <c r="F80" s="19"/>
      <c r="G80" s="19"/>
      <c r="H80" s="19"/>
      <c r="I80" s="19"/>
      <c r="J80" s="19"/>
      <c r="K80" s="19" t="s">
        <v>241</v>
      </c>
      <c r="L80" s="19" t="s">
        <v>195</v>
      </c>
    </row>
    <row r="81">
      <c r="A81" s="27" t="s">
        <v>283</v>
      </c>
      <c r="B81" s="19" t="s">
        <v>237</v>
      </c>
      <c r="C81" s="19" t="s">
        <v>174</v>
      </c>
      <c r="D81" s="19" t="str">
        <f t="shared" si="1"/>
        <v>common</v>
      </c>
      <c r="E81" s="19"/>
      <c r="F81" s="19"/>
      <c r="G81" s="19"/>
      <c r="H81" s="19"/>
      <c r="I81" s="19"/>
      <c r="J81" s="19"/>
      <c r="K81" s="19" t="s">
        <v>241</v>
      </c>
      <c r="L81" s="19" t="s">
        <v>195</v>
      </c>
    </row>
    <row r="82">
      <c r="A82" s="27" t="s">
        <v>284</v>
      </c>
      <c r="B82" s="19" t="s">
        <v>237</v>
      </c>
      <c r="C82" s="19" t="s">
        <v>174</v>
      </c>
      <c r="D82" s="19" t="str">
        <f t="shared" si="1"/>
        <v>common</v>
      </c>
      <c r="E82" s="19"/>
      <c r="F82" s="19"/>
      <c r="G82" s="19"/>
      <c r="H82" s="19"/>
      <c r="I82" s="19"/>
      <c r="J82" s="19"/>
      <c r="K82" s="19" t="s">
        <v>241</v>
      </c>
      <c r="L82" s="19" t="s">
        <v>195</v>
      </c>
    </row>
    <row r="83">
      <c r="A83" s="27" t="s">
        <v>285</v>
      </c>
      <c r="B83" s="19" t="s">
        <v>237</v>
      </c>
      <c r="C83" s="19" t="s">
        <v>174</v>
      </c>
      <c r="D83" s="19" t="str">
        <f t="shared" si="1"/>
        <v>common</v>
      </c>
      <c r="E83" s="19"/>
      <c r="F83" s="19"/>
      <c r="G83" s="19"/>
      <c r="H83" s="19"/>
      <c r="I83" s="19"/>
      <c r="J83" s="19"/>
      <c r="K83" s="19" t="s">
        <v>241</v>
      </c>
      <c r="L83" s="19" t="s">
        <v>195</v>
      </c>
    </row>
    <row r="84">
      <c r="A84" s="19" t="s">
        <v>286</v>
      </c>
      <c r="B84" s="19" t="s">
        <v>237</v>
      </c>
      <c r="C84" s="19" t="s">
        <v>197</v>
      </c>
      <c r="D84" s="19" t="str">
        <f t="shared" si="1"/>
        <v>temporal</v>
      </c>
      <c r="E84" s="22">
        <v>2000.0</v>
      </c>
      <c r="F84" s="22">
        <v>2022.0</v>
      </c>
      <c r="G84" s="19"/>
      <c r="H84" s="26" t="s">
        <v>245</v>
      </c>
      <c r="I84" s="19" t="s">
        <v>246</v>
      </c>
      <c r="J84" s="19"/>
      <c r="K84" s="19" t="s">
        <v>241</v>
      </c>
      <c r="L84" s="19" t="s">
        <v>195</v>
      </c>
    </row>
    <row r="85">
      <c r="A85" s="27" t="s">
        <v>287</v>
      </c>
      <c r="B85" s="19" t="s">
        <v>237</v>
      </c>
      <c r="C85" s="19" t="s">
        <v>174</v>
      </c>
      <c r="D85" s="19" t="str">
        <f t="shared" si="1"/>
        <v>common</v>
      </c>
      <c r="E85" s="19"/>
      <c r="F85" s="19"/>
      <c r="G85" s="19"/>
      <c r="H85" s="19"/>
      <c r="I85" s="19"/>
      <c r="J85" s="19"/>
      <c r="K85" s="19" t="str">
        <f>IFERROR(__xludf.DUMMYFUNCTION("index(split(A85,""_""),4)"),"p10")</f>
        <v>p10</v>
      </c>
      <c r="L85" s="19" t="s">
        <v>195</v>
      </c>
    </row>
    <row r="86">
      <c r="A86" s="27" t="s">
        <v>288</v>
      </c>
      <c r="B86" s="19" t="s">
        <v>237</v>
      </c>
      <c r="C86" s="19" t="s">
        <v>174</v>
      </c>
      <c r="D86" s="19" t="str">
        <f t="shared" si="1"/>
        <v>common</v>
      </c>
      <c r="E86" s="19"/>
      <c r="F86" s="19"/>
      <c r="G86" s="19"/>
      <c r="H86" s="19"/>
      <c r="I86" s="19"/>
      <c r="J86" s="19"/>
      <c r="K86" s="19" t="str">
        <f>IFERROR(__xludf.DUMMYFUNCTION("index(split(A86,""_""),4)"),"p10")</f>
        <v>p10</v>
      </c>
      <c r="L86" s="19" t="s">
        <v>195</v>
      </c>
    </row>
    <row r="87">
      <c r="A87" s="27" t="s">
        <v>289</v>
      </c>
      <c r="B87" s="19" t="s">
        <v>237</v>
      </c>
      <c r="C87" s="19" t="s">
        <v>174</v>
      </c>
      <c r="D87" s="19" t="str">
        <f t="shared" si="1"/>
        <v>common</v>
      </c>
      <c r="E87" s="19"/>
      <c r="F87" s="19"/>
      <c r="G87" s="19"/>
      <c r="H87" s="19"/>
      <c r="I87" s="19"/>
      <c r="J87" s="19"/>
      <c r="K87" s="19" t="str">
        <f>IFERROR(__xludf.DUMMYFUNCTION("index(split(A87,""_""),4)"),"p10")</f>
        <v>p10</v>
      </c>
      <c r="L87" s="19" t="s">
        <v>195</v>
      </c>
    </row>
    <row r="88">
      <c r="A88" s="27" t="s">
        <v>290</v>
      </c>
      <c r="B88" s="19" t="s">
        <v>237</v>
      </c>
      <c r="C88" s="19" t="s">
        <v>174</v>
      </c>
      <c r="D88" s="19" t="str">
        <f t="shared" si="1"/>
        <v>common</v>
      </c>
      <c r="E88" s="19"/>
      <c r="F88" s="19"/>
      <c r="G88" s="19"/>
      <c r="H88" s="19"/>
      <c r="I88" s="19"/>
      <c r="J88" s="19"/>
      <c r="K88" s="19" t="str">
        <f>IFERROR(__xludf.DUMMYFUNCTION("index(split(A88,""_""),4)"),"p10")</f>
        <v>p10</v>
      </c>
      <c r="L88" s="19" t="s">
        <v>195</v>
      </c>
    </row>
    <row r="89">
      <c r="A89" s="27" t="s">
        <v>291</v>
      </c>
      <c r="B89" s="19" t="s">
        <v>237</v>
      </c>
      <c r="C89" s="19" t="s">
        <v>174</v>
      </c>
      <c r="D89" s="19" t="str">
        <f t="shared" si="1"/>
        <v>common</v>
      </c>
      <c r="E89" s="19"/>
      <c r="F89" s="19"/>
      <c r="G89" s="19"/>
      <c r="H89" s="19"/>
      <c r="I89" s="19"/>
      <c r="J89" s="19"/>
      <c r="K89" s="19" t="str">
        <f>IFERROR(__xludf.DUMMYFUNCTION("index(split(A89,""_""),4)"),"p10")</f>
        <v>p10</v>
      </c>
      <c r="L89" s="19" t="s">
        <v>195</v>
      </c>
    </row>
    <row r="90">
      <c r="A90" s="27" t="s">
        <v>292</v>
      </c>
      <c r="B90" s="19" t="s">
        <v>237</v>
      </c>
      <c r="C90" s="19" t="s">
        <v>174</v>
      </c>
      <c r="D90" s="19" t="str">
        <f t="shared" si="1"/>
        <v>common</v>
      </c>
      <c r="E90" s="19"/>
      <c r="F90" s="19"/>
      <c r="G90" s="19"/>
      <c r="H90" s="19"/>
      <c r="I90" s="19"/>
      <c r="J90" s="19"/>
      <c r="K90" s="19" t="str">
        <f>IFERROR(__xludf.DUMMYFUNCTION("index(split(A90,""_""),4)"),"p10")</f>
        <v>p10</v>
      </c>
      <c r="L90" s="19" t="s">
        <v>195</v>
      </c>
    </row>
    <row r="91">
      <c r="A91" s="27" t="s">
        <v>293</v>
      </c>
      <c r="B91" s="19" t="s">
        <v>237</v>
      </c>
      <c r="C91" s="19" t="s">
        <v>174</v>
      </c>
      <c r="D91" s="19" t="str">
        <f t="shared" si="1"/>
        <v>common</v>
      </c>
      <c r="E91" s="19"/>
      <c r="F91" s="19"/>
      <c r="G91" s="19"/>
      <c r="H91" s="19"/>
      <c r="I91" s="19"/>
      <c r="J91" s="19"/>
      <c r="K91" s="19" t="str">
        <f>IFERROR(__xludf.DUMMYFUNCTION("index(split(A91,""_""),4)"),"m")</f>
        <v>m</v>
      </c>
      <c r="L91" s="19" t="s">
        <v>195</v>
      </c>
    </row>
    <row r="92">
      <c r="A92" s="27" t="s">
        <v>294</v>
      </c>
      <c r="B92" s="19" t="s">
        <v>237</v>
      </c>
      <c r="C92" s="19" t="s">
        <v>174</v>
      </c>
      <c r="D92" s="19" t="str">
        <f t="shared" si="1"/>
        <v>common</v>
      </c>
      <c r="E92" s="19"/>
      <c r="F92" s="19"/>
      <c r="G92" s="19"/>
      <c r="H92" s="19"/>
      <c r="I92" s="19"/>
      <c r="J92" s="19"/>
      <c r="K92" s="19" t="str">
        <f>IFERROR(__xludf.DUMMYFUNCTION("index(split(A92,""_""),4)"),"m")</f>
        <v>m</v>
      </c>
      <c r="L92" s="19" t="s">
        <v>195</v>
      </c>
    </row>
    <row r="93">
      <c r="A93" s="27" t="s">
        <v>295</v>
      </c>
      <c r="B93" s="19" t="s">
        <v>237</v>
      </c>
      <c r="C93" s="19" t="s">
        <v>174</v>
      </c>
      <c r="D93" s="19" t="str">
        <f t="shared" si="1"/>
        <v>common</v>
      </c>
      <c r="E93" s="19"/>
      <c r="F93" s="19"/>
      <c r="G93" s="19"/>
      <c r="H93" s="19"/>
      <c r="I93" s="19"/>
      <c r="J93" s="19"/>
      <c r="K93" s="19" t="str">
        <f>IFERROR(__xludf.DUMMYFUNCTION("index(split(A93,""_""),4)"),"m")</f>
        <v>m</v>
      </c>
      <c r="L93" s="19" t="s">
        <v>195</v>
      </c>
    </row>
    <row r="94">
      <c r="A94" s="27" t="s">
        <v>296</v>
      </c>
      <c r="B94" s="19" t="s">
        <v>237</v>
      </c>
      <c r="C94" s="19" t="s">
        <v>174</v>
      </c>
      <c r="D94" s="19" t="str">
        <f t="shared" si="1"/>
        <v>common</v>
      </c>
      <c r="E94" s="19"/>
      <c r="F94" s="19"/>
      <c r="G94" s="19"/>
      <c r="H94" s="19"/>
      <c r="I94" s="19"/>
      <c r="J94" s="19"/>
      <c r="K94" s="19" t="str">
        <f>IFERROR(__xludf.DUMMYFUNCTION("index(split(A94,""_""),4)"),"m")</f>
        <v>m</v>
      </c>
      <c r="L94" s="19" t="s">
        <v>195</v>
      </c>
    </row>
    <row r="95">
      <c r="A95" s="27" t="s">
        <v>297</v>
      </c>
      <c r="B95" s="19" t="s">
        <v>237</v>
      </c>
      <c r="C95" s="19" t="s">
        <v>174</v>
      </c>
      <c r="D95" s="19" t="str">
        <f t="shared" si="1"/>
        <v>common</v>
      </c>
      <c r="E95" s="19"/>
      <c r="F95" s="19"/>
      <c r="G95" s="19"/>
      <c r="H95" s="19"/>
      <c r="I95" s="19"/>
      <c r="J95" s="19"/>
      <c r="K95" s="19" t="str">
        <f>IFERROR(__xludf.DUMMYFUNCTION("index(split(A95,""_""),4)"),"m")</f>
        <v>m</v>
      </c>
      <c r="L95" s="19" t="s">
        <v>195</v>
      </c>
    </row>
    <row r="96">
      <c r="A96" s="27" t="s">
        <v>298</v>
      </c>
      <c r="B96" s="19" t="s">
        <v>237</v>
      </c>
      <c r="C96" s="19" t="s">
        <v>174</v>
      </c>
      <c r="D96" s="19" t="str">
        <f t="shared" si="1"/>
        <v>common</v>
      </c>
      <c r="E96" s="19"/>
      <c r="F96" s="19"/>
      <c r="G96" s="19"/>
      <c r="H96" s="19"/>
      <c r="I96" s="19"/>
      <c r="J96" s="19"/>
      <c r="K96" s="19" t="str">
        <f>IFERROR(__xludf.DUMMYFUNCTION("index(split(A96,""_""),4)"),"m")</f>
        <v>m</v>
      </c>
      <c r="L96" s="19" t="s">
        <v>195</v>
      </c>
    </row>
    <row r="97">
      <c r="A97" s="27" t="s">
        <v>299</v>
      </c>
      <c r="B97" s="19" t="s">
        <v>237</v>
      </c>
      <c r="C97" s="19" t="s">
        <v>174</v>
      </c>
      <c r="D97" s="19" t="str">
        <f t="shared" si="1"/>
        <v>common</v>
      </c>
      <c r="E97" s="19"/>
      <c r="F97" s="19"/>
      <c r="G97" s="19"/>
      <c r="H97" s="19"/>
      <c r="I97" s="19"/>
      <c r="J97" s="19"/>
      <c r="K97" s="19" t="str">
        <f>IFERROR(__xludf.DUMMYFUNCTION("index(split(A97,""_""),4)"),"m")</f>
        <v>m</v>
      </c>
      <c r="L97" s="19" t="s">
        <v>195</v>
      </c>
    </row>
    <row r="98">
      <c r="A98" s="27" t="s">
        <v>300</v>
      </c>
      <c r="B98" s="19" t="s">
        <v>237</v>
      </c>
      <c r="C98" s="19" t="s">
        <v>174</v>
      </c>
      <c r="D98" s="19" t="str">
        <f t="shared" si="1"/>
        <v>common</v>
      </c>
      <c r="E98" s="19"/>
      <c r="F98" s="19"/>
      <c r="G98" s="19"/>
      <c r="H98" s="19"/>
      <c r="I98" s="19"/>
      <c r="J98" s="19"/>
      <c r="K98" s="19" t="str">
        <f>IFERROR(__xludf.DUMMYFUNCTION("index(split(A98,""_""),4)"),"m")</f>
        <v>m</v>
      </c>
      <c r="L98" s="19" t="s">
        <v>195</v>
      </c>
    </row>
    <row r="99">
      <c r="A99" s="27" t="s">
        <v>301</v>
      </c>
      <c r="B99" s="19" t="s">
        <v>237</v>
      </c>
      <c r="C99" s="19" t="s">
        <v>174</v>
      </c>
      <c r="D99" s="19" t="str">
        <f t="shared" si="1"/>
        <v>common</v>
      </c>
      <c r="E99" s="19"/>
      <c r="F99" s="19"/>
      <c r="G99" s="19"/>
      <c r="H99" s="19"/>
      <c r="I99" s="19"/>
      <c r="J99" s="19"/>
      <c r="K99" s="19" t="str">
        <f>IFERROR(__xludf.DUMMYFUNCTION("index(split(A99,""_""),4)"),"m")</f>
        <v>m</v>
      </c>
      <c r="L99" s="19" t="s">
        <v>195</v>
      </c>
    </row>
    <row r="100">
      <c r="A100" s="27" t="s">
        <v>302</v>
      </c>
      <c r="B100" s="19" t="s">
        <v>237</v>
      </c>
      <c r="C100" s="19" t="s">
        <v>174</v>
      </c>
      <c r="D100" s="19" t="str">
        <f t="shared" si="1"/>
        <v>common</v>
      </c>
      <c r="E100" s="19"/>
      <c r="F100" s="19"/>
      <c r="G100" s="19"/>
      <c r="H100" s="19"/>
      <c r="I100" s="19"/>
      <c r="J100" s="19"/>
      <c r="K100" s="19" t="str">
        <f>IFERROR(__xludf.DUMMYFUNCTION("index(split(A100,""_""),4)"),"m")</f>
        <v>m</v>
      </c>
      <c r="L100" s="19" t="s">
        <v>195</v>
      </c>
    </row>
    <row r="101">
      <c r="A101" s="27" t="s">
        <v>303</v>
      </c>
      <c r="B101" s="19" t="s">
        <v>237</v>
      </c>
      <c r="C101" s="19" t="s">
        <v>174</v>
      </c>
      <c r="D101" s="19" t="str">
        <f t="shared" si="1"/>
        <v>common</v>
      </c>
      <c r="E101" s="19"/>
      <c r="F101" s="19"/>
      <c r="G101" s="19"/>
      <c r="H101" s="19"/>
      <c r="I101" s="19"/>
      <c r="J101" s="19"/>
      <c r="K101" s="19" t="str">
        <f>IFERROR(__xludf.DUMMYFUNCTION("index(split(A101,""_""),4)"),"m")</f>
        <v>m</v>
      </c>
      <c r="L101" s="19" t="s">
        <v>195</v>
      </c>
    </row>
    <row r="102">
      <c r="A102" s="27" t="s">
        <v>304</v>
      </c>
      <c r="B102" s="19" t="s">
        <v>237</v>
      </c>
      <c r="C102" s="19" t="s">
        <v>174</v>
      </c>
      <c r="D102" s="19" t="str">
        <f t="shared" si="1"/>
        <v>common</v>
      </c>
      <c r="E102" s="19"/>
      <c r="F102" s="19"/>
      <c r="G102" s="19"/>
      <c r="H102" s="19"/>
      <c r="I102" s="19"/>
      <c r="J102" s="19"/>
      <c r="K102" s="19" t="str">
        <f>IFERROR(__xludf.DUMMYFUNCTION("index(split(A102,""_""),4)"),"m")</f>
        <v>m</v>
      </c>
      <c r="L102" s="19" t="s">
        <v>195</v>
      </c>
    </row>
    <row r="103">
      <c r="A103" s="27" t="s">
        <v>305</v>
      </c>
      <c r="B103" s="19" t="s">
        <v>237</v>
      </c>
      <c r="C103" s="19" t="s">
        <v>174</v>
      </c>
      <c r="D103" s="19" t="str">
        <f t="shared" si="1"/>
        <v>common</v>
      </c>
      <c r="E103" s="19"/>
      <c r="F103" s="19"/>
      <c r="G103" s="19"/>
      <c r="H103" s="19"/>
      <c r="I103" s="19"/>
      <c r="J103" s="19"/>
      <c r="K103" s="19" t="str">
        <f>IFERROR(__xludf.DUMMYFUNCTION("index(split(A103,""_""),4)"),"m")</f>
        <v>m</v>
      </c>
      <c r="L103" s="19" t="s">
        <v>195</v>
      </c>
    </row>
    <row r="104">
      <c r="A104" s="27" t="s">
        <v>306</v>
      </c>
      <c r="B104" s="19" t="s">
        <v>237</v>
      </c>
      <c r="C104" s="19" t="s">
        <v>174</v>
      </c>
      <c r="D104" s="19" t="str">
        <f t="shared" si="1"/>
        <v>common</v>
      </c>
      <c r="E104" s="19"/>
      <c r="F104" s="19"/>
      <c r="G104" s="19"/>
      <c r="H104" s="19"/>
      <c r="I104" s="19"/>
      <c r="J104" s="19"/>
      <c r="K104" s="19" t="str">
        <f>IFERROR(__xludf.DUMMYFUNCTION("index(split(A104,""_""),4)"),"m")</f>
        <v>m</v>
      </c>
      <c r="L104" s="19" t="s">
        <v>195</v>
      </c>
    </row>
    <row r="105">
      <c r="A105" s="27" t="s">
        <v>307</v>
      </c>
      <c r="B105" s="19" t="s">
        <v>237</v>
      </c>
      <c r="C105" s="19" t="s">
        <v>174</v>
      </c>
      <c r="D105" s="19" t="str">
        <f t="shared" si="1"/>
        <v>common</v>
      </c>
      <c r="E105" s="19"/>
      <c r="F105" s="19"/>
      <c r="G105" s="19"/>
      <c r="H105" s="19"/>
      <c r="I105" s="19"/>
      <c r="J105" s="19"/>
      <c r="K105" s="19" t="str">
        <f>IFERROR(__xludf.DUMMYFUNCTION("index(split(A105,""_""),4)"),"m")</f>
        <v>m</v>
      </c>
      <c r="L105" s="19" t="s">
        <v>195</v>
      </c>
    </row>
    <row r="106">
      <c r="A106" s="27" t="s">
        <v>308</v>
      </c>
      <c r="B106" s="19" t="s">
        <v>237</v>
      </c>
      <c r="C106" s="19" t="s">
        <v>174</v>
      </c>
      <c r="D106" s="19" t="str">
        <f t="shared" si="1"/>
        <v>common</v>
      </c>
      <c r="E106" s="19"/>
      <c r="F106" s="19"/>
      <c r="G106" s="19"/>
      <c r="H106" s="19"/>
      <c r="I106" s="19"/>
      <c r="J106" s="19"/>
      <c r="K106" s="19" t="str">
        <f>IFERROR(__xludf.DUMMYFUNCTION("index(split(A106,""_""),4)"),"m")</f>
        <v>m</v>
      </c>
      <c r="L106" s="19" t="s">
        <v>195</v>
      </c>
    </row>
    <row r="107">
      <c r="A107" s="27" t="s">
        <v>309</v>
      </c>
      <c r="B107" s="19" t="s">
        <v>237</v>
      </c>
      <c r="C107" s="19" t="s">
        <v>174</v>
      </c>
      <c r="D107" s="19" t="str">
        <f t="shared" si="1"/>
        <v>common</v>
      </c>
      <c r="E107" s="19"/>
      <c r="F107" s="19"/>
      <c r="G107" s="19"/>
      <c r="H107" s="19"/>
      <c r="I107" s="19"/>
      <c r="J107" s="19"/>
      <c r="K107" s="19" t="str">
        <f>IFERROR(__xludf.DUMMYFUNCTION("index(split(A107,""_""),4)"),"m")</f>
        <v>m</v>
      </c>
      <c r="L107" s="19" t="s">
        <v>195</v>
      </c>
    </row>
    <row r="108">
      <c r="A108" s="27" t="s">
        <v>310</v>
      </c>
      <c r="B108" s="19" t="s">
        <v>237</v>
      </c>
      <c r="C108" s="19" t="s">
        <v>174</v>
      </c>
      <c r="D108" s="19" t="str">
        <f t="shared" si="1"/>
        <v>common</v>
      </c>
      <c r="E108" s="19"/>
      <c r="F108" s="19"/>
      <c r="G108" s="19"/>
      <c r="H108" s="19"/>
      <c r="I108" s="19"/>
      <c r="J108" s="19"/>
      <c r="K108" s="19" t="str">
        <f>IFERROR(__xludf.DUMMYFUNCTION("index(split(A108,""_""),4)"),"m")</f>
        <v>m</v>
      </c>
      <c r="L108" s="19" t="s">
        <v>195</v>
      </c>
    </row>
    <row r="109">
      <c r="A109" s="27" t="s">
        <v>311</v>
      </c>
      <c r="B109" s="19" t="s">
        <v>237</v>
      </c>
      <c r="C109" s="19" t="s">
        <v>174</v>
      </c>
      <c r="D109" s="19" t="str">
        <f t="shared" si="1"/>
        <v>common</v>
      </c>
      <c r="E109" s="19"/>
      <c r="F109" s="19"/>
      <c r="G109" s="19"/>
      <c r="H109" s="19"/>
      <c r="I109" s="19"/>
      <c r="J109" s="19"/>
      <c r="K109" s="19" t="str">
        <f>IFERROR(__xludf.DUMMYFUNCTION("index(split(A109,""_""),4)"),"m")</f>
        <v>m</v>
      </c>
      <c r="L109" s="19" t="s">
        <v>195</v>
      </c>
    </row>
    <row r="110">
      <c r="A110" s="27" t="s">
        <v>312</v>
      </c>
      <c r="B110" s="19" t="s">
        <v>237</v>
      </c>
      <c r="C110" s="19" t="s">
        <v>174</v>
      </c>
      <c r="D110" s="19" t="str">
        <f t="shared" si="1"/>
        <v>common</v>
      </c>
      <c r="E110" s="19"/>
      <c r="F110" s="19"/>
      <c r="G110" s="19"/>
      <c r="H110" s="19"/>
      <c r="I110" s="19"/>
      <c r="J110" s="19"/>
      <c r="K110" s="19" t="str">
        <f>IFERROR(__xludf.DUMMYFUNCTION("index(split(A110,""_""),4)"),"m")</f>
        <v>m</v>
      </c>
      <c r="L110" s="19" t="s">
        <v>195</v>
      </c>
    </row>
    <row r="111">
      <c r="A111" s="27" t="s">
        <v>313</v>
      </c>
      <c r="B111" s="19" t="s">
        <v>237</v>
      </c>
      <c r="C111" s="19" t="s">
        <v>174</v>
      </c>
      <c r="D111" s="19" t="str">
        <f t="shared" si="1"/>
        <v>common</v>
      </c>
      <c r="E111" s="19"/>
      <c r="F111" s="19"/>
      <c r="G111" s="19"/>
      <c r="H111" s="19"/>
      <c r="I111" s="19"/>
      <c r="J111" s="19"/>
      <c r="K111" s="19" t="str">
        <f>IFERROR(__xludf.DUMMYFUNCTION("index(split(A111,""_""),4)"),"m")</f>
        <v>m</v>
      </c>
      <c r="L111" s="19" t="s">
        <v>195</v>
      </c>
    </row>
    <row r="112">
      <c r="A112" s="27" t="s">
        <v>314</v>
      </c>
      <c r="B112" s="19" t="s">
        <v>237</v>
      </c>
      <c r="C112" s="19" t="s">
        <v>174</v>
      </c>
      <c r="D112" s="19" t="str">
        <f t="shared" si="1"/>
        <v>common</v>
      </c>
      <c r="E112" s="19"/>
      <c r="F112" s="19"/>
      <c r="G112" s="19"/>
      <c r="H112" s="19"/>
      <c r="I112" s="19"/>
      <c r="J112" s="19"/>
      <c r="K112" s="19" t="str">
        <f>IFERROR(__xludf.DUMMYFUNCTION("index(split(A112,""_""),4)"),"m")</f>
        <v>m</v>
      </c>
      <c r="L112" s="19" t="s">
        <v>195</v>
      </c>
    </row>
    <row r="113">
      <c r="A113" s="27" t="s">
        <v>315</v>
      </c>
      <c r="B113" s="19" t="s">
        <v>237</v>
      </c>
      <c r="C113" s="19" t="s">
        <v>174</v>
      </c>
      <c r="D113" s="19" t="str">
        <f t="shared" si="1"/>
        <v>common</v>
      </c>
      <c r="E113" s="19"/>
      <c r="F113" s="19"/>
      <c r="G113" s="19"/>
      <c r="H113" s="19"/>
      <c r="I113" s="19"/>
      <c r="J113" s="19"/>
      <c r="K113" s="19" t="str">
        <f>IFERROR(__xludf.DUMMYFUNCTION("index(split(A113,""_""),4)"),"m")</f>
        <v>m</v>
      </c>
      <c r="L113" s="19" t="s">
        <v>195</v>
      </c>
    </row>
    <row r="114">
      <c r="A114" s="27" t="s">
        <v>316</v>
      </c>
      <c r="B114" s="19" t="s">
        <v>237</v>
      </c>
      <c r="C114" s="19" t="s">
        <v>174</v>
      </c>
      <c r="D114" s="19" t="str">
        <f t="shared" si="1"/>
        <v>common</v>
      </c>
      <c r="E114" s="19"/>
      <c r="F114" s="19"/>
      <c r="G114" s="19"/>
      <c r="H114" s="19"/>
      <c r="I114" s="19"/>
      <c r="J114" s="19"/>
      <c r="K114" s="19" t="str">
        <f>IFERROR(__xludf.DUMMYFUNCTION("index(split(A114,""_""),4)"),"m")</f>
        <v>m</v>
      </c>
      <c r="L114" s="19" t="s">
        <v>195</v>
      </c>
    </row>
    <row r="115">
      <c r="A115" s="27" t="s">
        <v>317</v>
      </c>
      <c r="B115" s="19" t="s">
        <v>237</v>
      </c>
      <c r="C115" s="19" t="s">
        <v>174</v>
      </c>
      <c r="D115" s="19" t="str">
        <f t="shared" si="1"/>
        <v>common</v>
      </c>
      <c r="E115" s="19"/>
      <c r="F115" s="19"/>
      <c r="G115" s="19"/>
      <c r="H115" s="19"/>
      <c r="I115" s="19"/>
      <c r="J115" s="19"/>
      <c r="K115" s="19" t="str">
        <f>IFERROR(__xludf.DUMMYFUNCTION("index(split(A115,""_""),4)"),"m")</f>
        <v>m</v>
      </c>
      <c r="L115" s="19" t="s">
        <v>195</v>
      </c>
    </row>
    <row r="116">
      <c r="A116" s="27" t="s">
        <v>318</v>
      </c>
      <c r="B116" s="19" t="s">
        <v>237</v>
      </c>
      <c r="C116" s="19" t="s">
        <v>174</v>
      </c>
      <c r="D116" s="19" t="str">
        <f t="shared" si="1"/>
        <v>common</v>
      </c>
      <c r="E116" s="19"/>
      <c r="F116" s="19"/>
      <c r="G116" s="19"/>
      <c r="H116" s="19"/>
      <c r="I116" s="19"/>
      <c r="J116" s="19"/>
      <c r="K116" s="19" t="str">
        <f>IFERROR(__xludf.DUMMYFUNCTION("index(split(A116,""_""),4)"),"m")</f>
        <v>m</v>
      </c>
      <c r="L116" s="19" t="s">
        <v>195</v>
      </c>
    </row>
    <row r="117">
      <c r="A117" s="27" t="s">
        <v>319</v>
      </c>
      <c r="B117" s="19" t="s">
        <v>237</v>
      </c>
      <c r="C117" s="19" t="s">
        <v>174</v>
      </c>
      <c r="D117" s="19" t="str">
        <f t="shared" si="1"/>
        <v>common</v>
      </c>
      <c r="E117" s="19"/>
      <c r="F117" s="19"/>
      <c r="G117" s="19"/>
      <c r="H117" s="19"/>
      <c r="I117" s="19"/>
      <c r="J117" s="19"/>
      <c r="K117" s="19" t="str">
        <f>IFERROR(__xludf.DUMMYFUNCTION("index(split(A117,""_""),4)"),"m")</f>
        <v>m</v>
      </c>
      <c r="L117" s="19" t="s">
        <v>195</v>
      </c>
    </row>
    <row r="118">
      <c r="A118" s="27" t="s">
        <v>320</v>
      </c>
      <c r="B118" s="19" t="s">
        <v>237</v>
      </c>
      <c r="C118" s="19" t="s">
        <v>174</v>
      </c>
      <c r="D118" s="19" t="str">
        <f t="shared" si="1"/>
        <v>common</v>
      </c>
      <c r="E118" s="19"/>
      <c r="F118" s="19"/>
      <c r="G118" s="19"/>
      <c r="H118" s="19"/>
      <c r="I118" s="19"/>
      <c r="J118" s="19"/>
      <c r="K118" s="19" t="str">
        <f>IFERROR(__xludf.DUMMYFUNCTION("index(split(A118,""_""),4)"),"m")</f>
        <v>m</v>
      </c>
      <c r="L118" s="19" t="s">
        <v>195</v>
      </c>
    </row>
    <row r="119">
      <c r="A119" s="27" t="s">
        <v>321</v>
      </c>
      <c r="B119" s="19" t="s">
        <v>237</v>
      </c>
      <c r="C119" s="19" t="s">
        <v>174</v>
      </c>
      <c r="D119" s="19" t="str">
        <f t="shared" si="1"/>
        <v>common</v>
      </c>
      <c r="E119" s="19"/>
      <c r="F119" s="19"/>
      <c r="G119" s="19"/>
      <c r="H119" s="19"/>
      <c r="I119" s="19"/>
      <c r="J119" s="19"/>
      <c r="K119" s="19" t="str">
        <f>IFERROR(__xludf.DUMMYFUNCTION("index(split(A119,""_""),4)"),"m")</f>
        <v>m</v>
      </c>
      <c r="L119" s="19" t="s">
        <v>195</v>
      </c>
    </row>
    <row r="120">
      <c r="A120" s="27" t="s">
        <v>322</v>
      </c>
      <c r="B120" s="19" t="s">
        <v>237</v>
      </c>
      <c r="C120" s="19" t="s">
        <v>174</v>
      </c>
      <c r="D120" s="19" t="str">
        <f t="shared" si="1"/>
        <v>common</v>
      </c>
      <c r="E120" s="19"/>
      <c r="F120" s="19"/>
      <c r="G120" s="19"/>
      <c r="H120" s="19"/>
      <c r="I120" s="19"/>
      <c r="J120" s="19"/>
      <c r="K120" s="19" t="str">
        <f>IFERROR(__xludf.DUMMYFUNCTION("index(split(A120,""_""),4)"),"m")</f>
        <v>m</v>
      </c>
      <c r="L120" s="19" t="s">
        <v>195</v>
      </c>
    </row>
    <row r="121">
      <c r="A121" s="27" t="s">
        <v>323</v>
      </c>
      <c r="B121" s="19" t="s">
        <v>237</v>
      </c>
      <c r="C121" s="19" t="s">
        <v>174</v>
      </c>
      <c r="D121" s="19" t="str">
        <f t="shared" si="1"/>
        <v>common</v>
      </c>
      <c r="E121" s="19"/>
      <c r="F121" s="19"/>
      <c r="G121" s="19"/>
      <c r="H121" s="19"/>
      <c r="I121" s="19"/>
      <c r="J121" s="19"/>
      <c r="K121" s="19" t="str">
        <f>IFERROR(__xludf.DUMMYFUNCTION("index(split(A121,""_""),4)"),"m")</f>
        <v>m</v>
      </c>
      <c r="L121" s="19" t="s">
        <v>195</v>
      </c>
    </row>
    <row r="122">
      <c r="A122" s="27" t="s">
        <v>324</v>
      </c>
      <c r="B122" s="19" t="s">
        <v>237</v>
      </c>
      <c r="C122" s="19" t="s">
        <v>174</v>
      </c>
      <c r="D122" s="19" t="str">
        <f t="shared" si="1"/>
        <v>common</v>
      </c>
      <c r="E122" s="19"/>
      <c r="F122" s="19"/>
      <c r="G122" s="19"/>
      <c r="H122" s="19"/>
      <c r="I122" s="19"/>
      <c r="J122" s="19"/>
      <c r="K122" s="19" t="str">
        <f>IFERROR(__xludf.DUMMYFUNCTION("index(split(A122,""_""),4)"),"m")</f>
        <v>m</v>
      </c>
      <c r="L122" s="19" t="s">
        <v>195</v>
      </c>
    </row>
    <row r="123">
      <c r="A123" s="27" t="s">
        <v>325</v>
      </c>
      <c r="B123" s="19" t="s">
        <v>237</v>
      </c>
      <c r="C123" s="19" t="s">
        <v>174</v>
      </c>
      <c r="D123" s="19" t="str">
        <f t="shared" si="1"/>
        <v>common</v>
      </c>
      <c r="E123" s="19"/>
      <c r="F123" s="19"/>
      <c r="G123" s="19"/>
      <c r="H123" s="19"/>
      <c r="I123" s="19"/>
      <c r="J123" s="19"/>
      <c r="K123" s="19" t="str">
        <f>IFERROR(__xludf.DUMMYFUNCTION("index(split(A123,""_""),4)"),"m")</f>
        <v>m</v>
      </c>
      <c r="L123" s="19" t="s">
        <v>195</v>
      </c>
    </row>
    <row r="124">
      <c r="A124" s="27" t="s">
        <v>326</v>
      </c>
      <c r="B124" s="19" t="s">
        <v>237</v>
      </c>
      <c r="C124" s="19" t="s">
        <v>174</v>
      </c>
      <c r="D124" s="19" t="str">
        <f t="shared" si="1"/>
        <v>common</v>
      </c>
      <c r="E124" s="19"/>
      <c r="F124" s="19"/>
      <c r="G124" s="19"/>
      <c r="H124" s="19"/>
      <c r="I124" s="19"/>
      <c r="J124" s="19"/>
      <c r="K124" s="19" t="str">
        <f>IFERROR(__xludf.DUMMYFUNCTION("index(split(A124,""_""),4)"),"m")</f>
        <v>m</v>
      </c>
      <c r="L124" s="19" t="s">
        <v>195</v>
      </c>
    </row>
    <row r="125">
      <c r="A125" s="27" t="s">
        <v>327</v>
      </c>
      <c r="B125" s="19" t="s">
        <v>237</v>
      </c>
      <c r="C125" s="19" t="s">
        <v>174</v>
      </c>
      <c r="D125" s="19" t="str">
        <f t="shared" si="1"/>
        <v>common</v>
      </c>
      <c r="E125" s="19"/>
      <c r="F125" s="19"/>
      <c r="G125" s="19"/>
      <c r="H125" s="19"/>
      <c r="I125" s="19"/>
      <c r="J125" s="19"/>
      <c r="K125" s="19" t="str">
        <f>IFERROR(__xludf.DUMMYFUNCTION("index(split(A125,""_""),4)"),"m")</f>
        <v>m</v>
      </c>
      <c r="L125" s="19" t="s">
        <v>195</v>
      </c>
    </row>
    <row r="126">
      <c r="A126" s="27" t="s">
        <v>328</v>
      </c>
      <c r="B126" s="19" t="s">
        <v>237</v>
      </c>
      <c r="C126" s="19" t="s">
        <v>174</v>
      </c>
      <c r="D126" s="19" t="str">
        <f t="shared" si="1"/>
        <v>common</v>
      </c>
      <c r="E126" s="19"/>
      <c r="F126" s="19"/>
      <c r="G126" s="19"/>
      <c r="H126" s="19"/>
      <c r="I126" s="19"/>
      <c r="J126" s="19"/>
      <c r="K126" s="19" t="str">
        <f>IFERROR(__xludf.DUMMYFUNCTION("index(split(A126,""_""),4)"),"m")</f>
        <v>m</v>
      </c>
      <c r="L126" s="19" t="s">
        <v>195</v>
      </c>
    </row>
    <row r="127">
      <c r="A127" s="27" t="s">
        <v>329</v>
      </c>
      <c r="B127" s="19" t="s">
        <v>237</v>
      </c>
      <c r="C127" s="19" t="s">
        <v>174</v>
      </c>
      <c r="D127" s="19" t="str">
        <f t="shared" si="1"/>
        <v>common</v>
      </c>
      <c r="E127" s="19"/>
      <c r="F127" s="19"/>
      <c r="G127" s="19"/>
      <c r="H127" s="19"/>
      <c r="I127" s="19"/>
      <c r="J127" s="19"/>
      <c r="K127" s="19" t="str">
        <f>IFERROR(__xludf.DUMMYFUNCTION("index(split(A127,""_""),4)"),"m")</f>
        <v>m</v>
      </c>
      <c r="L127" s="19" t="s">
        <v>195</v>
      </c>
    </row>
    <row r="128">
      <c r="A128" s="27" t="s">
        <v>330</v>
      </c>
      <c r="B128" s="19" t="s">
        <v>237</v>
      </c>
      <c r="C128" s="19" t="s">
        <v>174</v>
      </c>
      <c r="D128" s="19" t="str">
        <f t="shared" si="1"/>
        <v>common</v>
      </c>
      <c r="E128" s="19"/>
      <c r="F128" s="19"/>
      <c r="G128" s="19"/>
      <c r="H128" s="19"/>
      <c r="I128" s="19"/>
      <c r="J128" s="19"/>
      <c r="K128" s="19" t="str">
        <f>IFERROR(__xludf.DUMMYFUNCTION("index(split(A128,""_""),4)"),"m")</f>
        <v>m</v>
      </c>
      <c r="L128" s="19" t="s">
        <v>195</v>
      </c>
    </row>
    <row r="129">
      <c r="A129" s="27" t="s">
        <v>331</v>
      </c>
      <c r="B129" s="19" t="s">
        <v>237</v>
      </c>
      <c r="C129" s="19" t="s">
        <v>174</v>
      </c>
      <c r="D129" s="19" t="str">
        <f t="shared" si="1"/>
        <v>common</v>
      </c>
      <c r="E129" s="19"/>
      <c r="F129" s="19"/>
      <c r="G129" s="19"/>
      <c r="H129" s="19"/>
      <c r="I129" s="19"/>
      <c r="J129" s="19"/>
      <c r="K129" s="19" t="str">
        <f>IFERROR(__xludf.DUMMYFUNCTION("index(split(A129,""_""),4)"),"m")</f>
        <v>m</v>
      </c>
      <c r="L129" s="19" t="s">
        <v>195</v>
      </c>
    </row>
    <row r="130">
      <c r="A130" s="27" t="s">
        <v>332</v>
      </c>
      <c r="B130" s="19" t="s">
        <v>237</v>
      </c>
      <c r="C130" s="19" t="s">
        <v>174</v>
      </c>
      <c r="D130" s="19" t="str">
        <f t="shared" si="1"/>
        <v>common</v>
      </c>
      <c r="E130" s="19"/>
      <c r="F130" s="19"/>
      <c r="G130" s="19"/>
      <c r="H130" s="19"/>
      <c r="I130" s="19"/>
      <c r="J130" s="19"/>
      <c r="K130" s="19" t="str">
        <f>IFERROR(__xludf.DUMMYFUNCTION("index(split(A130,""_""),4)"),"m")</f>
        <v>m</v>
      </c>
      <c r="L130" s="19" t="s">
        <v>195</v>
      </c>
    </row>
    <row r="131">
      <c r="A131" s="27" t="s">
        <v>333</v>
      </c>
      <c r="B131" s="19" t="s">
        <v>237</v>
      </c>
      <c r="C131" s="19" t="s">
        <v>174</v>
      </c>
      <c r="D131" s="19" t="str">
        <f t="shared" si="1"/>
        <v>common</v>
      </c>
      <c r="E131" s="19"/>
      <c r="F131" s="19"/>
      <c r="G131" s="19"/>
      <c r="H131" s="19"/>
      <c r="I131" s="19"/>
      <c r="J131" s="19"/>
      <c r="K131" s="19" t="str">
        <f>IFERROR(__xludf.DUMMYFUNCTION("index(split(A131,""_""),4)"),"m")</f>
        <v>m</v>
      </c>
      <c r="L131" s="19" t="s">
        <v>195</v>
      </c>
    </row>
    <row r="132">
      <c r="A132" s="27" t="s">
        <v>334</v>
      </c>
      <c r="B132" s="19" t="s">
        <v>237</v>
      </c>
      <c r="C132" s="19" t="s">
        <v>174</v>
      </c>
      <c r="D132" s="19" t="str">
        <f t="shared" si="1"/>
        <v>common</v>
      </c>
      <c r="E132" s="19"/>
      <c r="F132" s="19"/>
      <c r="G132" s="19"/>
      <c r="H132" s="19"/>
      <c r="I132" s="19"/>
      <c r="J132" s="19"/>
      <c r="K132" s="19" t="str">
        <f>IFERROR(__xludf.DUMMYFUNCTION("index(split(A132,""_""),4)"),"m")</f>
        <v>m</v>
      </c>
      <c r="L132" s="19" t="s">
        <v>195</v>
      </c>
    </row>
    <row r="133">
      <c r="A133" s="27" t="s">
        <v>335</v>
      </c>
      <c r="B133" s="19" t="s">
        <v>237</v>
      </c>
      <c r="C133" s="19" t="s">
        <v>174</v>
      </c>
      <c r="D133" s="19" t="str">
        <f t="shared" si="1"/>
        <v>common</v>
      </c>
      <c r="E133" s="19"/>
      <c r="F133" s="19"/>
      <c r="G133" s="19"/>
      <c r="H133" s="19"/>
      <c r="I133" s="19"/>
      <c r="J133" s="19"/>
      <c r="K133" s="19" t="str">
        <f>IFERROR(__xludf.DUMMYFUNCTION("index(split(A133,""_""),4)"),"m")</f>
        <v>m</v>
      </c>
      <c r="L133" s="19" t="s">
        <v>195</v>
      </c>
    </row>
    <row r="134">
      <c r="A134" s="27" t="s">
        <v>336</v>
      </c>
      <c r="B134" s="19" t="s">
        <v>237</v>
      </c>
      <c r="C134" s="19" t="s">
        <v>174</v>
      </c>
      <c r="D134" s="19" t="str">
        <f t="shared" si="1"/>
        <v>common</v>
      </c>
      <c r="E134" s="19"/>
      <c r="F134" s="19"/>
      <c r="G134" s="19"/>
      <c r="H134" s="19"/>
      <c r="I134" s="19"/>
      <c r="J134" s="19"/>
      <c r="K134" s="19" t="str">
        <f>IFERROR(__xludf.DUMMYFUNCTION("index(split(A134,""_""),4)"),"m")</f>
        <v>m</v>
      </c>
      <c r="L134" s="19" t="s">
        <v>195</v>
      </c>
    </row>
    <row r="135">
      <c r="A135" s="27" t="s">
        <v>337</v>
      </c>
      <c r="B135" s="19" t="s">
        <v>237</v>
      </c>
      <c r="C135" s="19" t="s">
        <v>174</v>
      </c>
      <c r="D135" s="19" t="str">
        <f t="shared" si="1"/>
        <v>common</v>
      </c>
      <c r="E135" s="19"/>
      <c r="F135" s="19"/>
      <c r="G135" s="19"/>
      <c r="H135" s="19"/>
      <c r="I135" s="19"/>
      <c r="J135" s="19"/>
      <c r="K135" s="19" t="str">
        <f>IFERROR(__xludf.DUMMYFUNCTION("index(split(A135,""_""),4)"),"m")</f>
        <v>m</v>
      </c>
      <c r="L135" s="19" t="s">
        <v>195</v>
      </c>
    </row>
    <row r="136">
      <c r="A136" s="27" t="s">
        <v>338</v>
      </c>
      <c r="B136" s="19" t="s">
        <v>237</v>
      </c>
      <c r="C136" s="19" t="s">
        <v>174</v>
      </c>
      <c r="D136" s="19" t="str">
        <f t="shared" si="1"/>
        <v>common</v>
      </c>
      <c r="E136" s="19"/>
      <c r="F136" s="19"/>
      <c r="G136" s="19"/>
      <c r="H136" s="19"/>
      <c r="I136" s="19"/>
      <c r="J136" s="19"/>
      <c r="K136" s="19" t="str">
        <f>IFERROR(__xludf.DUMMYFUNCTION("index(split(A136,""_""),4)"),"m")</f>
        <v>m</v>
      </c>
      <c r="L136" s="19" t="s">
        <v>195</v>
      </c>
    </row>
    <row r="137">
      <c r="A137" s="27" t="s">
        <v>339</v>
      </c>
      <c r="B137" s="19" t="s">
        <v>237</v>
      </c>
      <c r="C137" s="19" t="s">
        <v>174</v>
      </c>
      <c r="D137" s="19" t="str">
        <f t="shared" si="1"/>
        <v>common</v>
      </c>
      <c r="E137" s="19"/>
      <c r="F137" s="19"/>
      <c r="G137" s="19"/>
      <c r="H137" s="19"/>
      <c r="I137" s="19"/>
      <c r="J137" s="19"/>
      <c r="K137" s="19" t="str">
        <f>IFERROR(__xludf.DUMMYFUNCTION("index(split(A137,""_""),4)"),"m")</f>
        <v>m</v>
      </c>
      <c r="L137" s="19" t="s">
        <v>195</v>
      </c>
    </row>
    <row r="138">
      <c r="A138" s="27" t="s">
        <v>340</v>
      </c>
      <c r="B138" s="19" t="s">
        <v>237</v>
      </c>
      <c r="C138" s="19" t="s">
        <v>174</v>
      </c>
      <c r="D138" s="19" t="str">
        <f t="shared" si="1"/>
        <v>common</v>
      </c>
      <c r="E138" s="19"/>
      <c r="F138" s="19"/>
      <c r="G138" s="19"/>
      <c r="H138" s="19"/>
      <c r="I138" s="19"/>
      <c r="J138" s="19"/>
      <c r="K138" s="19" t="str">
        <f>IFERROR(__xludf.DUMMYFUNCTION("index(split(A138,""_""),4)"),"m")</f>
        <v>m</v>
      </c>
      <c r="L138" s="19" t="s">
        <v>195</v>
      </c>
    </row>
    <row r="139">
      <c r="A139" s="27" t="s">
        <v>341</v>
      </c>
      <c r="B139" s="19" t="s">
        <v>237</v>
      </c>
      <c r="C139" s="19" t="s">
        <v>174</v>
      </c>
      <c r="D139" s="19" t="str">
        <f t="shared" si="1"/>
        <v>common</v>
      </c>
      <c r="E139" s="19"/>
      <c r="F139" s="19"/>
      <c r="G139" s="19"/>
      <c r="H139" s="19"/>
      <c r="I139" s="19"/>
      <c r="J139" s="19"/>
      <c r="K139" s="19" t="str">
        <f>IFERROR(__xludf.DUMMYFUNCTION("index(split(A139,""_""),4)"),"m")</f>
        <v>m</v>
      </c>
      <c r="L139" s="19" t="s">
        <v>195</v>
      </c>
    </row>
    <row r="140">
      <c r="A140" s="27" t="s">
        <v>342</v>
      </c>
      <c r="B140" s="19" t="s">
        <v>237</v>
      </c>
      <c r="C140" s="19" t="s">
        <v>174</v>
      </c>
      <c r="D140" s="19" t="str">
        <f t="shared" si="1"/>
        <v>common</v>
      </c>
      <c r="E140" s="19"/>
      <c r="F140" s="19"/>
      <c r="G140" s="19"/>
      <c r="H140" s="19"/>
      <c r="I140" s="19"/>
      <c r="J140" s="19"/>
      <c r="K140" s="19" t="str">
        <f>IFERROR(__xludf.DUMMYFUNCTION("index(split(A140,""_""),4)"),"m")</f>
        <v>m</v>
      </c>
      <c r="L140" s="19" t="s">
        <v>195</v>
      </c>
    </row>
    <row r="141">
      <c r="A141" s="27" t="s">
        <v>343</v>
      </c>
      <c r="B141" s="19" t="s">
        <v>237</v>
      </c>
      <c r="C141" s="19" t="s">
        <v>174</v>
      </c>
      <c r="D141" s="19" t="str">
        <f t="shared" si="1"/>
        <v>common</v>
      </c>
      <c r="E141" s="19"/>
      <c r="F141" s="19"/>
      <c r="G141" s="19"/>
      <c r="H141" s="19"/>
      <c r="I141" s="19"/>
      <c r="J141" s="19"/>
      <c r="K141" s="19" t="str">
        <f>IFERROR(__xludf.DUMMYFUNCTION("index(split(A141,""_""),4)"),"m")</f>
        <v>m</v>
      </c>
      <c r="L141" s="19" t="s">
        <v>195</v>
      </c>
    </row>
    <row r="142">
      <c r="A142" s="27" t="s">
        <v>344</v>
      </c>
      <c r="B142" s="19" t="s">
        <v>237</v>
      </c>
      <c r="C142" s="19" t="s">
        <v>174</v>
      </c>
      <c r="D142" s="19" t="str">
        <f t="shared" si="1"/>
        <v>common</v>
      </c>
      <c r="E142" s="19"/>
      <c r="F142" s="19"/>
      <c r="G142" s="19"/>
      <c r="H142" s="19"/>
      <c r="I142" s="19"/>
      <c r="J142" s="19"/>
      <c r="K142" s="19" t="str">
        <f>IFERROR(__xludf.DUMMYFUNCTION("index(split(A142,""_""),4)"),"m")</f>
        <v>m</v>
      </c>
      <c r="L142" s="19" t="s">
        <v>195</v>
      </c>
    </row>
    <row r="143">
      <c r="A143" s="27" t="s">
        <v>345</v>
      </c>
      <c r="B143" s="19" t="s">
        <v>237</v>
      </c>
      <c r="C143" s="19" t="s">
        <v>174</v>
      </c>
      <c r="D143" s="19" t="str">
        <f t="shared" si="1"/>
        <v>common</v>
      </c>
      <c r="E143" s="19"/>
      <c r="F143" s="19"/>
      <c r="G143" s="19"/>
      <c r="H143" s="19"/>
      <c r="I143" s="19"/>
      <c r="J143" s="19"/>
      <c r="K143" s="19" t="str">
        <f>IFERROR(__xludf.DUMMYFUNCTION("index(split(A143,""_""),4)"),"m")</f>
        <v>m</v>
      </c>
      <c r="L143" s="19" t="s">
        <v>195</v>
      </c>
    </row>
    <row r="144">
      <c r="A144" s="27" t="s">
        <v>346</v>
      </c>
      <c r="B144" s="19" t="s">
        <v>237</v>
      </c>
      <c r="C144" s="19" t="s">
        <v>174</v>
      </c>
      <c r="D144" s="19" t="str">
        <f t="shared" si="1"/>
        <v>common</v>
      </c>
      <c r="E144" s="19"/>
      <c r="F144" s="19"/>
      <c r="G144" s="19"/>
      <c r="H144" s="19"/>
      <c r="I144" s="19"/>
      <c r="J144" s="19"/>
      <c r="K144" s="19" t="str">
        <f>IFERROR(__xludf.DUMMYFUNCTION("index(split(A144,""_""),4)"),"m")</f>
        <v>m</v>
      </c>
      <c r="L144" s="19" t="s">
        <v>195</v>
      </c>
    </row>
    <row r="145">
      <c r="A145" s="27" t="s">
        <v>347</v>
      </c>
      <c r="B145" s="19" t="s">
        <v>237</v>
      </c>
      <c r="C145" s="19" t="s">
        <v>174</v>
      </c>
      <c r="D145" s="19" t="str">
        <f t="shared" si="1"/>
        <v>common</v>
      </c>
      <c r="E145" s="19"/>
      <c r="F145" s="19"/>
      <c r="G145" s="19"/>
      <c r="H145" s="19"/>
      <c r="I145" s="19"/>
      <c r="J145" s="19"/>
      <c r="K145" s="19" t="str">
        <f>IFERROR(__xludf.DUMMYFUNCTION("index(split(A145,""_""),4)"),"m")</f>
        <v>m</v>
      </c>
      <c r="L145" s="19" t="s">
        <v>195</v>
      </c>
    </row>
    <row r="146">
      <c r="A146" s="27" t="s">
        <v>348</v>
      </c>
      <c r="B146" s="19" t="s">
        <v>237</v>
      </c>
      <c r="C146" s="19" t="s">
        <v>174</v>
      </c>
      <c r="D146" s="19" t="str">
        <f t="shared" si="1"/>
        <v>common</v>
      </c>
      <c r="E146" s="19"/>
      <c r="F146" s="19"/>
      <c r="G146" s="19"/>
      <c r="H146" s="19"/>
      <c r="I146" s="19"/>
      <c r="J146" s="19"/>
      <c r="K146" s="19" t="str">
        <f>IFERROR(__xludf.DUMMYFUNCTION("index(split(A146,""_""),4)"),"m")</f>
        <v>m</v>
      </c>
      <c r="L146" s="19" t="s">
        <v>195</v>
      </c>
    </row>
    <row r="147">
      <c r="A147" s="19" t="s">
        <v>349</v>
      </c>
      <c r="B147" s="19" t="s">
        <v>237</v>
      </c>
      <c r="C147" s="19" t="s">
        <v>174</v>
      </c>
      <c r="D147" s="19" t="str">
        <f t="shared" si="1"/>
        <v>common</v>
      </c>
      <c r="E147" s="19"/>
      <c r="F147" s="19"/>
      <c r="G147" s="19"/>
      <c r="H147" s="19"/>
      <c r="I147" s="19"/>
      <c r="J147" s="19"/>
      <c r="K147" s="19" t="str">
        <f>IFERROR(__xludf.DUMMYFUNCTION("index(split(A147,""_""),4)"),"m")</f>
        <v>m</v>
      </c>
      <c r="L147" s="19" t="s">
        <v>195</v>
      </c>
    </row>
    <row r="148">
      <c r="A148" s="27" t="s">
        <v>350</v>
      </c>
      <c r="B148" s="19" t="s">
        <v>237</v>
      </c>
      <c r="C148" s="19" t="s">
        <v>174</v>
      </c>
      <c r="D148" s="19" t="str">
        <f t="shared" si="1"/>
        <v>common</v>
      </c>
      <c r="E148" s="19"/>
      <c r="F148" s="19"/>
      <c r="G148" s="19"/>
      <c r="H148" s="19"/>
      <c r="I148" s="19"/>
      <c r="J148" s="19"/>
      <c r="K148" s="19" t="str">
        <f>IFERROR(__xludf.DUMMYFUNCTION("index(split(A148,""_""),4)"),"m")</f>
        <v>m</v>
      </c>
      <c r="L148" s="19" t="s">
        <v>195</v>
      </c>
    </row>
    <row r="149">
      <c r="A149" s="19" t="s">
        <v>351</v>
      </c>
      <c r="B149" s="19" t="s">
        <v>352</v>
      </c>
      <c r="C149" s="19" t="s">
        <v>174</v>
      </c>
      <c r="D149" s="19" t="str">
        <f t="shared" si="1"/>
        <v>common</v>
      </c>
      <c r="E149" s="19"/>
      <c r="F149" s="19"/>
      <c r="G149" s="19"/>
      <c r="H149" s="19"/>
      <c r="I149" s="19"/>
      <c r="J149" s="19"/>
      <c r="K149" s="19" t="s">
        <v>200</v>
      </c>
      <c r="L149" s="19" t="s">
        <v>176</v>
      </c>
    </row>
    <row r="150">
      <c r="A150" s="27" t="s">
        <v>353</v>
      </c>
      <c r="B150" s="19" t="s">
        <v>178</v>
      </c>
      <c r="C150" s="19" t="s">
        <v>174</v>
      </c>
      <c r="D150" s="19" t="str">
        <f t="shared" si="1"/>
        <v>common</v>
      </c>
      <c r="E150" s="19"/>
      <c r="F150" s="19"/>
      <c r="G150" s="19"/>
      <c r="H150" s="19"/>
      <c r="I150" s="19"/>
      <c r="J150" s="19"/>
      <c r="K150" s="19" t="s">
        <v>175</v>
      </c>
      <c r="L150" s="19" t="s">
        <v>195</v>
      </c>
    </row>
    <row r="151">
      <c r="A151" s="27" t="s">
        <v>354</v>
      </c>
      <c r="B151" s="19" t="s">
        <v>178</v>
      </c>
      <c r="C151" s="19" t="s">
        <v>174</v>
      </c>
      <c r="D151" s="19" t="str">
        <f t="shared" si="1"/>
        <v>common</v>
      </c>
      <c r="E151" s="19"/>
      <c r="F151" s="19"/>
      <c r="G151" s="19"/>
      <c r="H151" s="19"/>
      <c r="I151" s="19"/>
      <c r="J151" s="19"/>
      <c r="K151" s="19" t="s">
        <v>175</v>
      </c>
      <c r="L151" s="19" t="s">
        <v>195</v>
      </c>
    </row>
    <row r="152">
      <c r="A152" s="27" t="s">
        <v>355</v>
      </c>
      <c r="B152" s="19" t="s">
        <v>178</v>
      </c>
      <c r="C152" s="19" t="s">
        <v>174</v>
      </c>
      <c r="D152" s="19" t="str">
        <f t="shared" si="1"/>
        <v>common</v>
      </c>
      <c r="E152" s="19"/>
      <c r="F152" s="19"/>
      <c r="G152" s="19"/>
      <c r="H152" s="19"/>
      <c r="I152" s="19"/>
      <c r="J152" s="19"/>
      <c r="K152" s="19" t="s">
        <v>175</v>
      </c>
      <c r="L152" s="19" t="s">
        <v>195</v>
      </c>
    </row>
    <row r="153">
      <c r="A153" s="27" t="s">
        <v>356</v>
      </c>
      <c r="B153" s="19" t="s">
        <v>178</v>
      </c>
      <c r="C153" s="19" t="s">
        <v>174</v>
      </c>
      <c r="D153" s="19" t="str">
        <f t="shared" si="1"/>
        <v>common</v>
      </c>
      <c r="E153" s="19"/>
      <c r="F153" s="19"/>
      <c r="G153" s="19"/>
      <c r="H153" s="19"/>
      <c r="I153" s="19"/>
      <c r="J153" s="19"/>
      <c r="K153" s="19" t="s">
        <v>175</v>
      </c>
      <c r="L153" s="19" t="s">
        <v>195</v>
      </c>
    </row>
    <row r="154">
      <c r="A154" s="27" t="s">
        <v>357</v>
      </c>
      <c r="B154" s="19" t="s">
        <v>178</v>
      </c>
      <c r="C154" s="19" t="s">
        <v>174</v>
      </c>
      <c r="D154" s="19" t="str">
        <f t="shared" si="1"/>
        <v>common</v>
      </c>
      <c r="E154" s="19"/>
      <c r="F154" s="19"/>
      <c r="G154" s="19"/>
      <c r="H154" s="19"/>
      <c r="I154" s="19"/>
      <c r="J154" s="19"/>
      <c r="K154" s="19" t="s">
        <v>175</v>
      </c>
      <c r="L154" s="19" t="s">
        <v>195</v>
      </c>
    </row>
    <row r="155">
      <c r="A155" s="27" t="s">
        <v>358</v>
      </c>
      <c r="B155" s="19" t="s">
        <v>178</v>
      </c>
      <c r="C155" s="19" t="s">
        <v>174</v>
      </c>
      <c r="D155" s="19" t="str">
        <f t="shared" si="1"/>
        <v>common</v>
      </c>
      <c r="E155" s="19"/>
      <c r="F155" s="19"/>
      <c r="G155" s="19"/>
      <c r="H155" s="19"/>
      <c r="I155" s="19"/>
      <c r="J155" s="19"/>
      <c r="K155" s="19" t="s">
        <v>175</v>
      </c>
      <c r="L155" s="19" t="s">
        <v>195</v>
      </c>
    </row>
    <row r="156">
      <c r="A156" s="27" t="s">
        <v>359</v>
      </c>
      <c r="B156" s="19" t="s">
        <v>178</v>
      </c>
      <c r="C156" s="19" t="s">
        <v>174</v>
      </c>
      <c r="D156" s="19" t="str">
        <f t="shared" si="1"/>
        <v>common</v>
      </c>
      <c r="E156" s="19"/>
      <c r="F156" s="19"/>
      <c r="G156" s="19"/>
      <c r="H156" s="19"/>
      <c r="I156" s="19"/>
      <c r="J156" s="19"/>
      <c r="K156" s="19" t="s">
        <v>175</v>
      </c>
      <c r="L156" s="19" t="s">
        <v>195</v>
      </c>
    </row>
    <row r="157">
      <c r="A157" s="27" t="s">
        <v>360</v>
      </c>
      <c r="B157" s="19" t="s">
        <v>178</v>
      </c>
      <c r="C157" s="19" t="s">
        <v>174</v>
      </c>
      <c r="D157" s="19" t="str">
        <f t="shared" si="1"/>
        <v>common</v>
      </c>
      <c r="E157" s="19"/>
      <c r="F157" s="19"/>
      <c r="G157" s="19"/>
      <c r="H157" s="19"/>
      <c r="I157" s="19"/>
      <c r="J157" s="19"/>
      <c r="K157" s="19" t="s">
        <v>175</v>
      </c>
      <c r="L157" s="19" t="s">
        <v>195</v>
      </c>
    </row>
    <row r="158">
      <c r="A158" s="27" t="s">
        <v>361</v>
      </c>
      <c r="B158" s="19" t="s">
        <v>178</v>
      </c>
      <c r="C158" s="19" t="s">
        <v>174</v>
      </c>
      <c r="D158" s="19" t="str">
        <f t="shared" si="1"/>
        <v>common</v>
      </c>
      <c r="E158" s="19"/>
      <c r="F158" s="19"/>
      <c r="G158" s="19"/>
      <c r="H158" s="19"/>
      <c r="I158" s="19"/>
      <c r="J158" s="19"/>
      <c r="K158" s="19" t="s">
        <v>175</v>
      </c>
      <c r="L158" s="19" t="s">
        <v>195</v>
      </c>
    </row>
    <row r="159">
      <c r="A159" s="27" t="s">
        <v>362</v>
      </c>
      <c r="B159" s="19" t="s">
        <v>178</v>
      </c>
      <c r="C159" s="19" t="s">
        <v>174</v>
      </c>
      <c r="D159" s="19" t="str">
        <f t="shared" si="1"/>
        <v>common</v>
      </c>
      <c r="E159" s="19"/>
      <c r="F159" s="19"/>
      <c r="G159" s="19"/>
      <c r="H159" s="19"/>
      <c r="I159" s="19"/>
      <c r="J159" s="19"/>
      <c r="K159" s="19" t="s">
        <v>175</v>
      </c>
      <c r="L159" s="19" t="s">
        <v>195</v>
      </c>
    </row>
    <row r="160">
      <c r="A160" s="27" t="s">
        <v>363</v>
      </c>
      <c r="B160" s="19" t="s">
        <v>178</v>
      </c>
      <c r="C160" s="19" t="s">
        <v>174</v>
      </c>
      <c r="D160" s="19" t="str">
        <f t="shared" si="1"/>
        <v>common</v>
      </c>
      <c r="E160" s="19"/>
      <c r="F160" s="19"/>
      <c r="G160" s="19"/>
      <c r="H160" s="19"/>
      <c r="I160" s="19"/>
      <c r="J160" s="19"/>
      <c r="K160" s="19" t="s">
        <v>175</v>
      </c>
      <c r="L160" s="19" t="s">
        <v>195</v>
      </c>
    </row>
    <row r="161">
      <c r="A161" s="27" t="s">
        <v>364</v>
      </c>
      <c r="B161" s="19" t="s">
        <v>178</v>
      </c>
      <c r="C161" s="19" t="s">
        <v>174</v>
      </c>
      <c r="D161" s="19" t="str">
        <f t="shared" si="1"/>
        <v>common</v>
      </c>
      <c r="E161" s="19"/>
      <c r="F161" s="19"/>
      <c r="G161" s="19"/>
      <c r="H161" s="19"/>
      <c r="I161" s="19"/>
      <c r="J161" s="19"/>
      <c r="K161" s="19" t="s">
        <v>175</v>
      </c>
      <c r="L161" s="19" t="s">
        <v>195</v>
      </c>
    </row>
    <row r="162">
      <c r="A162" s="27" t="s">
        <v>365</v>
      </c>
      <c r="B162" s="19" t="s">
        <v>178</v>
      </c>
      <c r="C162" s="19" t="s">
        <v>174</v>
      </c>
      <c r="D162" s="19" t="str">
        <f t="shared" si="1"/>
        <v>common</v>
      </c>
      <c r="E162" s="19"/>
      <c r="F162" s="19"/>
      <c r="G162" s="19"/>
      <c r="H162" s="19"/>
      <c r="I162" s="19"/>
      <c r="J162" s="19"/>
      <c r="K162" s="19" t="s">
        <v>175</v>
      </c>
      <c r="L162" s="19" t="s">
        <v>195</v>
      </c>
    </row>
    <row r="163">
      <c r="A163" s="27" t="s">
        <v>366</v>
      </c>
      <c r="B163" s="19" t="s">
        <v>178</v>
      </c>
      <c r="C163" s="19" t="s">
        <v>174</v>
      </c>
      <c r="D163" s="19" t="str">
        <f t="shared" si="1"/>
        <v>common</v>
      </c>
      <c r="E163" s="19"/>
      <c r="F163" s="19"/>
      <c r="G163" s="19"/>
      <c r="H163" s="19"/>
      <c r="I163" s="19"/>
      <c r="J163" s="19"/>
      <c r="K163" s="19" t="s">
        <v>175</v>
      </c>
      <c r="L163" s="19" t="s">
        <v>195</v>
      </c>
    </row>
    <row r="164">
      <c r="A164" s="27" t="s">
        <v>367</v>
      </c>
      <c r="B164" s="19" t="s">
        <v>178</v>
      </c>
      <c r="C164" s="19" t="s">
        <v>174</v>
      </c>
      <c r="D164" s="19" t="str">
        <f t="shared" si="1"/>
        <v>common</v>
      </c>
      <c r="E164" s="19"/>
      <c r="F164" s="19"/>
      <c r="G164" s="19"/>
      <c r="H164" s="19"/>
      <c r="I164" s="19"/>
      <c r="J164" s="19"/>
      <c r="K164" s="19" t="s">
        <v>175</v>
      </c>
      <c r="L164" s="19" t="s">
        <v>195</v>
      </c>
    </row>
    <row r="165">
      <c r="A165" s="27" t="s">
        <v>368</v>
      </c>
      <c r="B165" s="19" t="s">
        <v>178</v>
      </c>
      <c r="C165" s="19" t="s">
        <v>174</v>
      </c>
      <c r="D165" s="19" t="str">
        <f t="shared" si="1"/>
        <v>common</v>
      </c>
      <c r="E165" s="19"/>
      <c r="F165" s="19"/>
      <c r="G165" s="19"/>
      <c r="H165" s="19"/>
      <c r="I165" s="19"/>
      <c r="J165" s="19"/>
      <c r="K165" s="19" t="s">
        <v>175</v>
      </c>
      <c r="L165" s="19" t="s">
        <v>195</v>
      </c>
    </row>
    <row r="166">
      <c r="A166" s="27" t="s">
        <v>369</v>
      </c>
      <c r="B166" s="19" t="s">
        <v>178</v>
      </c>
      <c r="C166" s="19" t="s">
        <v>174</v>
      </c>
      <c r="D166" s="19" t="str">
        <f t="shared" si="1"/>
        <v>common</v>
      </c>
      <c r="E166" s="19"/>
      <c r="F166" s="19"/>
      <c r="G166" s="19"/>
      <c r="H166" s="19"/>
      <c r="I166" s="19"/>
      <c r="J166" s="19"/>
      <c r="K166" s="19" t="s">
        <v>175</v>
      </c>
      <c r="L166" s="19" t="s">
        <v>195</v>
      </c>
    </row>
    <row r="167">
      <c r="A167" s="27" t="s">
        <v>370</v>
      </c>
      <c r="B167" s="19" t="s">
        <v>178</v>
      </c>
      <c r="C167" s="19" t="s">
        <v>174</v>
      </c>
      <c r="D167" s="19" t="str">
        <f t="shared" si="1"/>
        <v>common</v>
      </c>
      <c r="E167" s="19"/>
      <c r="F167" s="19"/>
      <c r="G167" s="19"/>
      <c r="H167" s="19"/>
      <c r="I167" s="19"/>
      <c r="J167" s="19"/>
      <c r="K167" s="19" t="s">
        <v>175</v>
      </c>
      <c r="L167" s="19" t="s">
        <v>195</v>
      </c>
    </row>
    <row r="168">
      <c r="A168" s="27" t="s">
        <v>371</v>
      </c>
      <c r="B168" s="19" t="s">
        <v>178</v>
      </c>
      <c r="C168" s="19" t="s">
        <v>174</v>
      </c>
      <c r="D168" s="19" t="str">
        <f t="shared" si="1"/>
        <v>common</v>
      </c>
      <c r="E168" s="19"/>
      <c r="F168" s="19"/>
      <c r="G168" s="19"/>
      <c r="H168" s="19"/>
      <c r="I168" s="19"/>
      <c r="J168" s="19"/>
      <c r="K168" s="19" t="s">
        <v>175</v>
      </c>
      <c r="L168" s="19" t="s">
        <v>195</v>
      </c>
    </row>
    <row r="169">
      <c r="A169" s="27" t="s">
        <v>372</v>
      </c>
      <c r="B169" s="19" t="s">
        <v>178</v>
      </c>
      <c r="C169" s="19" t="s">
        <v>174</v>
      </c>
      <c r="D169" s="19" t="str">
        <f t="shared" si="1"/>
        <v>common</v>
      </c>
      <c r="E169" s="19"/>
      <c r="F169" s="19"/>
      <c r="G169" s="19"/>
      <c r="H169" s="19"/>
      <c r="I169" s="19"/>
      <c r="J169" s="19"/>
      <c r="K169" s="19" t="s">
        <v>175</v>
      </c>
      <c r="L169" s="19" t="s">
        <v>195</v>
      </c>
    </row>
    <row r="170">
      <c r="A170" s="27" t="s">
        <v>373</v>
      </c>
      <c r="B170" s="19" t="s">
        <v>178</v>
      </c>
      <c r="C170" s="19" t="s">
        <v>174</v>
      </c>
      <c r="D170" s="19" t="str">
        <f t="shared" si="1"/>
        <v>common</v>
      </c>
      <c r="E170" s="19"/>
      <c r="F170" s="19"/>
      <c r="G170" s="19"/>
      <c r="H170" s="19"/>
      <c r="I170" s="19"/>
      <c r="J170" s="19"/>
      <c r="K170" s="19" t="s">
        <v>175</v>
      </c>
      <c r="L170" s="19" t="s">
        <v>195</v>
      </c>
    </row>
    <row r="171">
      <c r="A171" s="27" t="s">
        <v>374</v>
      </c>
      <c r="B171" s="19" t="s">
        <v>178</v>
      </c>
      <c r="C171" s="19" t="s">
        <v>174</v>
      </c>
      <c r="D171" s="19" t="str">
        <f t="shared" si="1"/>
        <v>common</v>
      </c>
      <c r="E171" s="19"/>
      <c r="F171" s="19"/>
      <c r="G171" s="19"/>
      <c r="H171" s="19"/>
      <c r="I171" s="19"/>
      <c r="J171" s="19"/>
      <c r="K171" s="19" t="s">
        <v>175</v>
      </c>
      <c r="L171" s="19" t="s">
        <v>195</v>
      </c>
    </row>
    <row r="172">
      <c r="A172" s="27" t="s">
        <v>375</v>
      </c>
      <c r="B172" s="19" t="s">
        <v>178</v>
      </c>
      <c r="C172" s="19" t="s">
        <v>174</v>
      </c>
      <c r="D172" s="19" t="str">
        <f t="shared" si="1"/>
        <v>common</v>
      </c>
      <c r="E172" s="19"/>
      <c r="F172" s="19"/>
      <c r="G172" s="19"/>
      <c r="H172" s="19"/>
      <c r="I172" s="19"/>
      <c r="J172" s="19"/>
      <c r="K172" s="19" t="s">
        <v>175</v>
      </c>
      <c r="L172" s="19" t="s">
        <v>195</v>
      </c>
    </row>
    <row r="173">
      <c r="A173" s="27" t="s">
        <v>376</v>
      </c>
      <c r="B173" s="19" t="s">
        <v>178</v>
      </c>
      <c r="C173" s="19" t="s">
        <v>174</v>
      </c>
      <c r="D173" s="19" t="str">
        <f t="shared" si="1"/>
        <v>common</v>
      </c>
      <c r="E173" s="19"/>
      <c r="F173" s="19"/>
      <c r="G173" s="19"/>
      <c r="H173" s="19"/>
      <c r="I173" s="19"/>
      <c r="J173" s="19"/>
      <c r="K173" s="19" t="s">
        <v>175</v>
      </c>
      <c r="L173" s="19" t="s">
        <v>195</v>
      </c>
    </row>
    <row r="174">
      <c r="A174" s="27" t="s">
        <v>377</v>
      </c>
      <c r="B174" s="19" t="s">
        <v>178</v>
      </c>
      <c r="C174" s="19" t="s">
        <v>174</v>
      </c>
      <c r="D174" s="19" t="str">
        <f t="shared" si="1"/>
        <v>common</v>
      </c>
      <c r="E174" s="19"/>
      <c r="F174" s="19"/>
      <c r="G174" s="19"/>
      <c r="H174" s="19"/>
      <c r="I174" s="19"/>
      <c r="J174" s="19"/>
      <c r="K174" s="19" t="s">
        <v>175</v>
      </c>
      <c r="L174" s="19" t="s">
        <v>195</v>
      </c>
    </row>
    <row r="175">
      <c r="A175" s="27" t="s">
        <v>378</v>
      </c>
      <c r="B175" s="19" t="s">
        <v>178</v>
      </c>
      <c r="C175" s="19" t="s">
        <v>174</v>
      </c>
      <c r="D175" s="19" t="str">
        <f t="shared" si="1"/>
        <v>common</v>
      </c>
      <c r="E175" s="19"/>
      <c r="F175" s="19"/>
      <c r="G175" s="19"/>
      <c r="H175" s="19"/>
      <c r="I175" s="19"/>
      <c r="J175" s="19"/>
      <c r="K175" s="19" t="s">
        <v>175</v>
      </c>
      <c r="L175" s="19" t="s">
        <v>195</v>
      </c>
    </row>
    <row r="176">
      <c r="A176" s="27" t="s">
        <v>379</v>
      </c>
      <c r="B176" s="19" t="s">
        <v>178</v>
      </c>
      <c r="C176" s="19" t="s">
        <v>174</v>
      </c>
      <c r="D176" s="19" t="str">
        <f t="shared" si="1"/>
        <v>common</v>
      </c>
      <c r="E176" s="19"/>
      <c r="F176" s="19"/>
      <c r="G176" s="19"/>
      <c r="H176" s="19"/>
      <c r="I176" s="19"/>
      <c r="J176" s="19"/>
      <c r="K176" s="19" t="s">
        <v>175</v>
      </c>
      <c r="L176" s="19" t="s">
        <v>195</v>
      </c>
    </row>
    <row r="177">
      <c r="A177" s="27" t="s">
        <v>380</v>
      </c>
      <c r="B177" s="19" t="s">
        <v>178</v>
      </c>
      <c r="C177" s="19" t="s">
        <v>174</v>
      </c>
      <c r="D177" s="19" t="str">
        <f t="shared" si="1"/>
        <v>common</v>
      </c>
      <c r="E177" s="19"/>
      <c r="F177" s="19"/>
      <c r="G177" s="19"/>
      <c r="H177" s="19"/>
      <c r="I177" s="19"/>
      <c r="J177" s="19"/>
      <c r="K177" s="19" t="s">
        <v>175</v>
      </c>
      <c r="L177" s="19" t="s">
        <v>195</v>
      </c>
    </row>
    <row r="178">
      <c r="A178" s="27" t="s">
        <v>381</v>
      </c>
      <c r="B178" s="19" t="s">
        <v>178</v>
      </c>
      <c r="C178" s="19" t="s">
        <v>174</v>
      </c>
      <c r="D178" s="19" t="str">
        <f t="shared" si="1"/>
        <v>common</v>
      </c>
      <c r="E178" s="19"/>
      <c r="F178" s="19"/>
      <c r="G178" s="19"/>
      <c r="H178" s="19"/>
      <c r="I178" s="19"/>
      <c r="J178" s="19"/>
      <c r="K178" s="19" t="s">
        <v>175</v>
      </c>
      <c r="L178" s="19" t="s">
        <v>195</v>
      </c>
    </row>
    <row r="179">
      <c r="A179" s="27" t="s">
        <v>382</v>
      </c>
      <c r="B179" s="19" t="s">
        <v>178</v>
      </c>
      <c r="C179" s="19" t="s">
        <v>174</v>
      </c>
      <c r="D179" s="19" t="str">
        <f t="shared" si="1"/>
        <v>common</v>
      </c>
      <c r="E179" s="19"/>
      <c r="F179" s="19"/>
      <c r="G179" s="19"/>
      <c r="H179" s="19"/>
      <c r="I179" s="19"/>
      <c r="J179" s="19"/>
      <c r="K179" s="19" t="s">
        <v>175</v>
      </c>
      <c r="L179" s="19" t="s">
        <v>195</v>
      </c>
    </row>
    <row r="180">
      <c r="A180" s="27" t="s">
        <v>383</v>
      </c>
      <c r="B180" s="19" t="s">
        <v>178</v>
      </c>
      <c r="C180" s="19" t="s">
        <v>174</v>
      </c>
      <c r="D180" s="19" t="str">
        <f t="shared" si="1"/>
        <v>common</v>
      </c>
      <c r="E180" s="19"/>
      <c r="F180" s="19"/>
      <c r="G180" s="19"/>
      <c r="H180" s="19"/>
      <c r="I180" s="19"/>
      <c r="J180" s="19"/>
      <c r="K180" s="19" t="s">
        <v>175</v>
      </c>
      <c r="L180" s="19" t="s">
        <v>195</v>
      </c>
    </row>
    <row r="181">
      <c r="A181" s="27" t="s">
        <v>384</v>
      </c>
      <c r="B181" s="19" t="s">
        <v>178</v>
      </c>
      <c r="C181" s="19" t="s">
        <v>174</v>
      </c>
      <c r="D181" s="19" t="str">
        <f t="shared" si="1"/>
        <v>common</v>
      </c>
      <c r="E181" s="19"/>
      <c r="F181" s="19"/>
      <c r="G181" s="19"/>
      <c r="H181" s="19"/>
      <c r="I181" s="19"/>
      <c r="J181" s="19"/>
      <c r="K181" s="19" t="s">
        <v>175</v>
      </c>
      <c r="L181" s="19" t="s">
        <v>195</v>
      </c>
    </row>
    <row r="182">
      <c r="A182" s="27" t="s">
        <v>385</v>
      </c>
      <c r="B182" s="19" t="s">
        <v>178</v>
      </c>
      <c r="C182" s="19" t="s">
        <v>174</v>
      </c>
      <c r="D182" s="19" t="str">
        <f t="shared" si="1"/>
        <v>common</v>
      </c>
      <c r="E182" s="19"/>
      <c r="F182" s="19"/>
      <c r="G182" s="19"/>
      <c r="H182" s="19"/>
      <c r="I182" s="19"/>
      <c r="J182" s="19"/>
      <c r="K182" s="19" t="s">
        <v>175</v>
      </c>
      <c r="L182" s="19" t="s">
        <v>195</v>
      </c>
    </row>
    <row r="183">
      <c r="A183" s="27" t="s">
        <v>386</v>
      </c>
      <c r="B183" s="19" t="s">
        <v>178</v>
      </c>
      <c r="C183" s="19" t="s">
        <v>174</v>
      </c>
      <c r="D183" s="19" t="str">
        <f t="shared" si="1"/>
        <v>common</v>
      </c>
      <c r="E183" s="19"/>
      <c r="F183" s="19"/>
      <c r="G183" s="19"/>
      <c r="H183" s="19"/>
      <c r="I183" s="19"/>
      <c r="J183" s="19"/>
      <c r="K183" s="19" t="s">
        <v>175</v>
      </c>
      <c r="L183" s="19" t="s">
        <v>195</v>
      </c>
    </row>
    <row r="184">
      <c r="A184" s="27" t="s">
        <v>387</v>
      </c>
      <c r="B184" s="19" t="s">
        <v>178</v>
      </c>
      <c r="C184" s="19" t="s">
        <v>174</v>
      </c>
      <c r="D184" s="19" t="str">
        <f t="shared" si="1"/>
        <v>common</v>
      </c>
      <c r="E184" s="19"/>
      <c r="F184" s="19"/>
      <c r="G184" s="19"/>
      <c r="H184" s="19"/>
      <c r="I184" s="19"/>
      <c r="J184" s="19"/>
      <c r="K184" s="19" t="s">
        <v>175</v>
      </c>
      <c r="L184" s="19" t="s">
        <v>195</v>
      </c>
    </row>
    <row r="185">
      <c r="A185" s="27" t="s">
        <v>388</v>
      </c>
      <c r="B185" s="19" t="s">
        <v>178</v>
      </c>
      <c r="C185" s="19" t="s">
        <v>174</v>
      </c>
      <c r="D185" s="19" t="str">
        <f t="shared" si="1"/>
        <v>common</v>
      </c>
      <c r="E185" s="19"/>
      <c r="F185" s="19"/>
      <c r="G185" s="19"/>
      <c r="H185" s="19"/>
      <c r="I185" s="19"/>
      <c r="J185" s="19"/>
      <c r="K185" s="19" t="s">
        <v>175</v>
      </c>
      <c r="L185" s="19" t="s">
        <v>195</v>
      </c>
    </row>
    <row r="186">
      <c r="A186" s="27" t="s">
        <v>389</v>
      </c>
      <c r="B186" s="19" t="s">
        <v>178</v>
      </c>
      <c r="C186" s="19" t="s">
        <v>174</v>
      </c>
      <c r="D186" s="19" t="str">
        <f t="shared" si="1"/>
        <v>common</v>
      </c>
      <c r="E186" s="19"/>
      <c r="F186" s="19"/>
      <c r="G186" s="19"/>
      <c r="H186" s="19"/>
      <c r="I186" s="19"/>
      <c r="J186" s="19"/>
      <c r="K186" s="19" t="s">
        <v>175</v>
      </c>
      <c r="L186" s="19" t="s">
        <v>195</v>
      </c>
    </row>
    <row r="187">
      <c r="A187" s="27" t="s">
        <v>390</v>
      </c>
      <c r="B187" s="19" t="s">
        <v>178</v>
      </c>
      <c r="C187" s="19" t="s">
        <v>174</v>
      </c>
      <c r="D187" s="19" t="str">
        <f t="shared" si="1"/>
        <v>common</v>
      </c>
      <c r="E187" s="19"/>
      <c r="F187" s="19"/>
      <c r="G187" s="19"/>
      <c r="H187" s="19"/>
      <c r="I187" s="19"/>
      <c r="J187" s="19"/>
      <c r="K187" s="19" t="s">
        <v>175</v>
      </c>
      <c r="L187" s="19" t="s">
        <v>195</v>
      </c>
    </row>
    <row r="188">
      <c r="A188" s="27" t="s">
        <v>391</v>
      </c>
      <c r="B188" s="19" t="s">
        <v>178</v>
      </c>
      <c r="C188" s="19" t="s">
        <v>174</v>
      </c>
      <c r="D188" s="19" t="str">
        <f t="shared" si="1"/>
        <v>common</v>
      </c>
      <c r="E188" s="19"/>
      <c r="F188" s="19"/>
      <c r="G188" s="19"/>
      <c r="H188" s="19"/>
      <c r="I188" s="19"/>
      <c r="J188" s="19"/>
      <c r="K188" s="19" t="s">
        <v>175</v>
      </c>
      <c r="L188" s="19" t="s">
        <v>195</v>
      </c>
    </row>
    <row r="189">
      <c r="A189" s="27" t="s">
        <v>392</v>
      </c>
      <c r="B189" s="19" t="s">
        <v>178</v>
      </c>
      <c r="C189" s="19" t="s">
        <v>174</v>
      </c>
      <c r="D189" s="19" t="str">
        <f t="shared" si="1"/>
        <v>common</v>
      </c>
      <c r="E189" s="19"/>
      <c r="F189" s="19"/>
      <c r="G189" s="19"/>
      <c r="H189" s="19"/>
      <c r="I189" s="19"/>
      <c r="J189" s="19"/>
      <c r="K189" s="19" t="s">
        <v>175</v>
      </c>
      <c r="L189" s="19" t="s">
        <v>195</v>
      </c>
    </row>
    <row r="190">
      <c r="A190" s="27" t="s">
        <v>393</v>
      </c>
      <c r="B190" s="19" t="s">
        <v>178</v>
      </c>
      <c r="C190" s="19" t="s">
        <v>174</v>
      </c>
      <c r="D190" s="19" t="str">
        <f t="shared" si="1"/>
        <v>common</v>
      </c>
      <c r="E190" s="19"/>
      <c r="F190" s="19"/>
      <c r="G190" s="19"/>
      <c r="H190" s="19"/>
      <c r="I190" s="19"/>
      <c r="J190" s="19"/>
      <c r="K190" s="19" t="s">
        <v>175</v>
      </c>
      <c r="L190" s="19" t="s">
        <v>195</v>
      </c>
    </row>
    <row r="191">
      <c r="A191" s="27" t="s">
        <v>394</v>
      </c>
      <c r="B191" s="19" t="s">
        <v>178</v>
      </c>
      <c r="C191" s="19" t="s">
        <v>174</v>
      </c>
      <c r="D191" s="19" t="str">
        <f t="shared" si="1"/>
        <v>common</v>
      </c>
      <c r="E191" s="19"/>
      <c r="F191" s="19"/>
      <c r="G191" s="19"/>
      <c r="H191" s="19"/>
      <c r="I191" s="19"/>
      <c r="J191" s="19"/>
      <c r="K191" s="19" t="s">
        <v>175</v>
      </c>
      <c r="L191" s="19" t="s">
        <v>195</v>
      </c>
    </row>
    <row r="192">
      <c r="A192" s="27" t="s">
        <v>395</v>
      </c>
      <c r="B192" s="19" t="s">
        <v>178</v>
      </c>
      <c r="C192" s="19" t="s">
        <v>174</v>
      </c>
      <c r="D192" s="19" t="str">
        <f t="shared" si="1"/>
        <v>common</v>
      </c>
      <c r="E192" s="19"/>
      <c r="F192" s="19"/>
      <c r="G192" s="19"/>
      <c r="H192" s="19"/>
      <c r="I192" s="19"/>
      <c r="J192" s="19"/>
      <c r="K192" s="19" t="s">
        <v>175</v>
      </c>
      <c r="L192" s="19" t="s">
        <v>195</v>
      </c>
    </row>
    <row r="193">
      <c r="A193" s="27" t="s">
        <v>396</v>
      </c>
      <c r="B193" s="19" t="s">
        <v>178</v>
      </c>
      <c r="C193" s="19" t="s">
        <v>174</v>
      </c>
      <c r="D193" s="19" t="str">
        <f t="shared" si="1"/>
        <v>common</v>
      </c>
      <c r="E193" s="19"/>
      <c r="F193" s="19"/>
      <c r="G193" s="19"/>
      <c r="H193" s="19"/>
      <c r="I193" s="19"/>
      <c r="J193" s="19"/>
      <c r="K193" s="19" t="s">
        <v>175</v>
      </c>
      <c r="L193" s="19" t="s">
        <v>195</v>
      </c>
    </row>
    <row r="194">
      <c r="A194" s="27" t="s">
        <v>397</v>
      </c>
      <c r="B194" s="19" t="s">
        <v>178</v>
      </c>
      <c r="C194" s="19" t="s">
        <v>174</v>
      </c>
      <c r="D194" s="19" t="str">
        <f t="shared" si="1"/>
        <v>common</v>
      </c>
      <c r="E194" s="19"/>
      <c r="F194" s="19"/>
      <c r="G194" s="19"/>
      <c r="H194" s="19"/>
      <c r="I194" s="19"/>
      <c r="J194" s="19"/>
      <c r="K194" s="19" t="s">
        <v>175</v>
      </c>
      <c r="L194" s="19" t="s">
        <v>195</v>
      </c>
    </row>
    <row r="195">
      <c r="A195" s="27" t="s">
        <v>398</v>
      </c>
      <c r="B195" s="19" t="s">
        <v>178</v>
      </c>
      <c r="C195" s="19" t="s">
        <v>174</v>
      </c>
      <c r="D195" s="19" t="str">
        <f t="shared" si="1"/>
        <v>common</v>
      </c>
      <c r="E195" s="19"/>
      <c r="F195" s="19"/>
      <c r="G195" s="19"/>
      <c r="H195" s="19"/>
      <c r="I195" s="19"/>
      <c r="J195" s="19"/>
      <c r="K195" s="19" t="s">
        <v>175</v>
      </c>
      <c r="L195" s="19" t="s">
        <v>195</v>
      </c>
    </row>
    <row r="196">
      <c r="A196" s="27" t="s">
        <v>399</v>
      </c>
      <c r="B196" s="19" t="s">
        <v>178</v>
      </c>
      <c r="C196" s="19" t="s">
        <v>174</v>
      </c>
      <c r="D196" s="19" t="str">
        <f t="shared" si="1"/>
        <v>common</v>
      </c>
      <c r="E196" s="19"/>
      <c r="F196" s="19"/>
      <c r="G196" s="19"/>
      <c r="H196" s="19"/>
      <c r="I196" s="19"/>
      <c r="J196" s="19"/>
      <c r="K196" s="19" t="s">
        <v>175</v>
      </c>
      <c r="L196" s="19" t="s">
        <v>195</v>
      </c>
    </row>
    <row r="197">
      <c r="A197" s="27" t="s">
        <v>400</v>
      </c>
      <c r="B197" s="19" t="s">
        <v>178</v>
      </c>
      <c r="C197" s="19" t="s">
        <v>174</v>
      </c>
      <c r="D197" s="19" t="str">
        <f t="shared" si="1"/>
        <v>common</v>
      </c>
      <c r="E197" s="19"/>
      <c r="F197" s="19"/>
      <c r="G197" s="19"/>
      <c r="H197" s="19"/>
      <c r="I197" s="19"/>
      <c r="J197" s="19"/>
      <c r="K197" s="19" t="s">
        <v>175</v>
      </c>
      <c r="L197" s="19" t="s">
        <v>195</v>
      </c>
    </row>
    <row r="198">
      <c r="A198" s="27" t="s">
        <v>401</v>
      </c>
      <c r="B198" s="19" t="s">
        <v>178</v>
      </c>
      <c r="C198" s="19" t="s">
        <v>174</v>
      </c>
      <c r="D198" s="19" t="str">
        <f t="shared" si="1"/>
        <v>common</v>
      </c>
      <c r="E198" s="19"/>
      <c r="F198" s="19"/>
      <c r="G198" s="19"/>
      <c r="H198" s="19"/>
      <c r="I198" s="19"/>
      <c r="J198" s="19"/>
      <c r="K198" s="19" t="s">
        <v>175</v>
      </c>
      <c r="L198" s="19" t="s">
        <v>195</v>
      </c>
    </row>
    <row r="199">
      <c r="A199" s="27" t="s">
        <v>402</v>
      </c>
      <c r="B199" s="19" t="s">
        <v>178</v>
      </c>
      <c r="C199" s="19" t="s">
        <v>174</v>
      </c>
      <c r="D199" s="19" t="str">
        <f t="shared" si="1"/>
        <v>common</v>
      </c>
      <c r="E199" s="19"/>
      <c r="F199" s="19"/>
      <c r="G199" s="19"/>
      <c r="H199" s="19"/>
      <c r="I199" s="19"/>
      <c r="J199" s="19"/>
      <c r="K199" s="19" t="s">
        <v>175</v>
      </c>
      <c r="L199" s="19" t="s">
        <v>195</v>
      </c>
    </row>
    <row r="200">
      <c r="A200" s="27" t="s">
        <v>403</v>
      </c>
      <c r="B200" s="19" t="s">
        <v>178</v>
      </c>
      <c r="C200" s="19" t="s">
        <v>174</v>
      </c>
      <c r="D200" s="19" t="str">
        <f t="shared" si="1"/>
        <v>common</v>
      </c>
      <c r="E200" s="19"/>
      <c r="F200" s="19"/>
      <c r="G200" s="19"/>
      <c r="H200" s="19"/>
      <c r="I200" s="19"/>
      <c r="J200" s="19"/>
      <c r="K200" s="19" t="s">
        <v>175</v>
      </c>
      <c r="L200" s="19" t="s">
        <v>195</v>
      </c>
    </row>
    <row r="201">
      <c r="A201" s="27" t="s">
        <v>404</v>
      </c>
      <c r="B201" s="19" t="s">
        <v>178</v>
      </c>
      <c r="C201" s="19" t="s">
        <v>174</v>
      </c>
      <c r="D201" s="19" t="str">
        <f t="shared" si="1"/>
        <v>common</v>
      </c>
      <c r="E201" s="19"/>
      <c r="F201" s="19"/>
      <c r="G201" s="19"/>
      <c r="H201" s="19"/>
      <c r="I201" s="19"/>
      <c r="J201" s="19"/>
      <c r="K201" s="19" t="s">
        <v>175</v>
      </c>
      <c r="L201" s="19" t="s">
        <v>195</v>
      </c>
    </row>
    <row r="202">
      <c r="A202" s="27" t="s">
        <v>405</v>
      </c>
      <c r="B202" s="19" t="s">
        <v>178</v>
      </c>
      <c r="C202" s="19" t="s">
        <v>174</v>
      </c>
      <c r="D202" s="19" t="str">
        <f t="shared" si="1"/>
        <v>common</v>
      </c>
      <c r="E202" s="19"/>
      <c r="F202" s="19"/>
      <c r="G202" s="19"/>
      <c r="H202" s="19"/>
      <c r="I202" s="19"/>
      <c r="J202" s="19"/>
      <c r="K202" s="19" t="s">
        <v>175</v>
      </c>
      <c r="L202" s="19" t="s">
        <v>195</v>
      </c>
    </row>
    <row r="203">
      <c r="A203" s="27" t="s">
        <v>406</v>
      </c>
      <c r="B203" s="19" t="s">
        <v>178</v>
      </c>
      <c r="C203" s="19" t="s">
        <v>174</v>
      </c>
      <c r="D203" s="19" t="str">
        <f t="shared" si="1"/>
        <v>common</v>
      </c>
      <c r="E203" s="19"/>
      <c r="F203" s="19"/>
      <c r="G203" s="19"/>
      <c r="H203" s="19"/>
      <c r="I203" s="19"/>
      <c r="J203" s="19"/>
      <c r="K203" s="19" t="s">
        <v>175</v>
      </c>
      <c r="L203" s="19" t="s">
        <v>195</v>
      </c>
    </row>
    <row r="204">
      <c r="A204" s="27" t="s">
        <v>407</v>
      </c>
      <c r="B204" s="19" t="s">
        <v>178</v>
      </c>
      <c r="C204" s="19" t="s">
        <v>174</v>
      </c>
      <c r="D204" s="19" t="str">
        <f t="shared" si="1"/>
        <v>common</v>
      </c>
      <c r="E204" s="19"/>
      <c r="F204" s="19"/>
      <c r="G204" s="19"/>
      <c r="H204" s="19"/>
      <c r="I204" s="19"/>
      <c r="J204" s="19"/>
      <c r="K204" s="19" t="s">
        <v>175</v>
      </c>
      <c r="L204" s="19" t="s">
        <v>195</v>
      </c>
    </row>
    <row r="205">
      <c r="A205" s="27" t="s">
        <v>408</v>
      </c>
      <c r="B205" s="19" t="s">
        <v>178</v>
      </c>
      <c r="C205" s="19" t="s">
        <v>174</v>
      </c>
      <c r="D205" s="19" t="str">
        <f t="shared" si="1"/>
        <v>common</v>
      </c>
      <c r="E205" s="19"/>
      <c r="F205" s="19"/>
      <c r="G205" s="19"/>
      <c r="H205" s="19"/>
      <c r="I205" s="19"/>
      <c r="J205" s="19"/>
      <c r="K205" s="19" t="s">
        <v>175</v>
      </c>
      <c r="L205" s="19" t="s">
        <v>195</v>
      </c>
    </row>
    <row r="206">
      <c r="A206" s="27" t="s">
        <v>409</v>
      </c>
      <c r="B206" s="19" t="s">
        <v>178</v>
      </c>
      <c r="C206" s="19" t="s">
        <v>174</v>
      </c>
      <c r="D206" s="19" t="str">
        <f t="shared" si="1"/>
        <v>common</v>
      </c>
      <c r="E206" s="19"/>
      <c r="F206" s="19"/>
      <c r="G206" s="19"/>
      <c r="H206" s="19"/>
      <c r="I206" s="19"/>
      <c r="J206" s="19"/>
      <c r="K206" s="19" t="s">
        <v>175</v>
      </c>
      <c r="L206" s="19" t="s">
        <v>195</v>
      </c>
    </row>
    <row r="207">
      <c r="A207" s="27" t="s">
        <v>410</v>
      </c>
      <c r="B207" s="19" t="s">
        <v>178</v>
      </c>
      <c r="C207" s="19" t="s">
        <v>174</v>
      </c>
      <c r="D207" s="19" t="str">
        <f t="shared" si="1"/>
        <v>common</v>
      </c>
      <c r="E207" s="19"/>
      <c r="F207" s="19"/>
      <c r="G207" s="19"/>
      <c r="H207" s="19"/>
      <c r="I207" s="19"/>
      <c r="J207" s="19"/>
      <c r="K207" s="19" t="s">
        <v>175</v>
      </c>
      <c r="L207" s="19" t="s">
        <v>195</v>
      </c>
    </row>
    <row r="208">
      <c r="A208" s="27" t="s">
        <v>411</v>
      </c>
      <c r="B208" s="19" t="s">
        <v>412</v>
      </c>
      <c r="C208" s="19" t="s">
        <v>174</v>
      </c>
      <c r="D208" s="19" t="str">
        <f t="shared" si="1"/>
        <v>common</v>
      </c>
      <c r="E208" s="19"/>
      <c r="F208" s="19"/>
      <c r="G208" s="19"/>
      <c r="H208" s="19"/>
      <c r="I208" s="19"/>
      <c r="J208" s="19"/>
      <c r="K208" s="19" t="s">
        <v>241</v>
      </c>
      <c r="L208" s="19" t="s">
        <v>195</v>
      </c>
    </row>
    <row r="209">
      <c r="A209" s="27" t="s">
        <v>413</v>
      </c>
      <c r="B209" s="19" t="s">
        <v>412</v>
      </c>
      <c r="C209" s="19" t="s">
        <v>174</v>
      </c>
      <c r="D209" s="19" t="str">
        <f t="shared" si="1"/>
        <v>common</v>
      </c>
      <c r="E209" s="19"/>
      <c r="F209" s="19"/>
      <c r="G209" s="19"/>
      <c r="H209" s="19"/>
      <c r="I209" s="19"/>
      <c r="J209" s="19"/>
      <c r="K209" s="19" t="s">
        <v>241</v>
      </c>
      <c r="L209" s="19" t="s">
        <v>195</v>
      </c>
    </row>
    <row r="210">
      <c r="A210" s="27" t="s">
        <v>414</v>
      </c>
      <c r="B210" s="19" t="s">
        <v>415</v>
      </c>
      <c r="C210" s="19" t="s">
        <v>197</v>
      </c>
      <c r="D210" s="19" t="str">
        <f t="shared" si="1"/>
        <v>temporal</v>
      </c>
      <c r="E210" s="22">
        <v>2001.0</v>
      </c>
      <c r="F210" s="22">
        <v>2023.0</v>
      </c>
      <c r="G210" s="19"/>
      <c r="H210" s="19"/>
      <c r="I210" s="19"/>
      <c r="J210" s="19" t="s">
        <v>416</v>
      </c>
      <c r="K210" s="19" t="s">
        <v>417</v>
      </c>
      <c r="L210" s="19" t="s">
        <v>195</v>
      </c>
    </row>
    <row r="211">
      <c r="A211" s="27" t="s">
        <v>418</v>
      </c>
      <c r="B211" s="19" t="s">
        <v>415</v>
      </c>
      <c r="C211" s="19" t="s">
        <v>197</v>
      </c>
      <c r="D211" s="19" t="str">
        <f t="shared" si="1"/>
        <v>temporal</v>
      </c>
      <c r="E211" s="22">
        <v>2001.0</v>
      </c>
      <c r="F211" s="22">
        <v>2023.0</v>
      </c>
      <c r="G211" s="19"/>
      <c r="H211" s="19"/>
      <c r="I211" s="19"/>
      <c r="J211" s="19" t="s">
        <v>416</v>
      </c>
      <c r="K211" s="19" t="s">
        <v>417</v>
      </c>
      <c r="L211" s="19" t="s">
        <v>195</v>
      </c>
    </row>
    <row r="212">
      <c r="A212" s="27" t="s">
        <v>419</v>
      </c>
      <c r="B212" s="19" t="s">
        <v>415</v>
      </c>
      <c r="C212" s="19" t="s">
        <v>197</v>
      </c>
      <c r="D212" s="19" t="str">
        <f t="shared" si="1"/>
        <v>temporal</v>
      </c>
      <c r="E212" s="22">
        <v>2001.0</v>
      </c>
      <c r="F212" s="22">
        <v>2023.0</v>
      </c>
      <c r="G212" s="19"/>
      <c r="H212" s="19"/>
      <c r="I212" s="19"/>
      <c r="J212" s="19" t="s">
        <v>416</v>
      </c>
      <c r="K212" s="19" t="s">
        <v>417</v>
      </c>
      <c r="L212" s="19" t="s">
        <v>195</v>
      </c>
    </row>
    <row r="213">
      <c r="A213" s="27" t="s">
        <v>420</v>
      </c>
      <c r="B213" s="19" t="s">
        <v>421</v>
      </c>
      <c r="C213" s="19" t="s">
        <v>174</v>
      </c>
      <c r="D213" s="19" t="str">
        <f t="shared" si="1"/>
        <v>common</v>
      </c>
      <c r="E213" s="19"/>
      <c r="F213" s="19"/>
      <c r="G213" s="19"/>
      <c r="H213" s="19"/>
      <c r="I213" s="19"/>
      <c r="J213" s="19"/>
      <c r="K213" s="19" t="s">
        <v>200</v>
      </c>
      <c r="L213" s="19" t="s">
        <v>195</v>
      </c>
    </row>
    <row r="214">
      <c r="A214" s="27" t="s">
        <v>422</v>
      </c>
      <c r="B214" s="19" t="s">
        <v>421</v>
      </c>
      <c r="C214" s="19" t="s">
        <v>174</v>
      </c>
      <c r="D214" s="19" t="str">
        <f t="shared" si="1"/>
        <v>common</v>
      </c>
      <c r="E214" s="19"/>
      <c r="F214" s="19"/>
      <c r="G214" s="19"/>
      <c r="H214" s="19"/>
      <c r="I214" s="19"/>
      <c r="J214" s="19"/>
      <c r="K214" s="19" t="s">
        <v>200</v>
      </c>
      <c r="L214" s="19" t="s">
        <v>195</v>
      </c>
    </row>
    <row r="215">
      <c r="A215" s="27" t="s">
        <v>423</v>
      </c>
      <c r="B215" s="19" t="s">
        <v>421</v>
      </c>
      <c r="C215" s="19" t="s">
        <v>174</v>
      </c>
      <c r="D215" s="19" t="str">
        <f t="shared" si="1"/>
        <v>common</v>
      </c>
      <c r="E215" s="19"/>
      <c r="F215" s="19"/>
      <c r="G215" s="19"/>
      <c r="H215" s="19"/>
      <c r="I215" s="19"/>
      <c r="J215" s="19"/>
      <c r="K215" s="19" t="s">
        <v>200</v>
      </c>
      <c r="L215" s="19" t="s">
        <v>195</v>
      </c>
    </row>
    <row r="216">
      <c r="A216" s="27" t="s">
        <v>424</v>
      </c>
      <c r="B216" s="19" t="s">
        <v>421</v>
      </c>
      <c r="C216" s="19" t="s">
        <v>174</v>
      </c>
      <c r="D216" s="19" t="str">
        <f t="shared" si="1"/>
        <v>common</v>
      </c>
      <c r="E216" s="19"/>
      <c r="F216" s="19"/>
      <c r="G216" s="19"/>
      <c r="H216" s="19"/>
      <c r="I216" s="19"/>
      <c r="J216" s="19"/>
      <c r="K216" s="19" t="s">
        <v>200</v>
      </c>
      <c r="L216" s="19" t="s">
        <v>195</v>
      </c>
    </row>
    <row r="217">
      <c r="A217" s="27" t="s">
        <v>425</v>
      </c>
      <c r="B217" s="19" t="s">
        <v>421</v>
      </c>
      <c r="C217" s="19" t="s">
        <v>174</v>
      </c>
      <c r="D217" s="19" t="str">
        <f t="shared" si="1"/>
        <v>common</v>
      </c>
      <c r="E217" s="19"/>
      <c r="F217" s="19"/>
      <c r="G217" s="19"/>
      <c r="H217" s="19"/>
      <c r="I217" s="19"/>
      <c r="J217" s="19"/>
      <c r="K217" s="19" t="s">
        <v>200</v>
      </c>
      <c r="L217" s="19" t="s">
        <v>195</v>
      </c>
    </row>
    <row r="218">
      <c r="A218" s="27" t="s">
        <v>426</v>
      </c>
      <c r="B218" s="19" t="s">
        <v>421</v>
      </c>
      <c r="C218" s="19" t="s">
        <v>174</v>
      </c>
      <c r="D218" s="19" t="str">
        <f t="shared" si="1"/>
        <v>common</v>
      </c>
      <c r="E218" s="19"/>
      <c r="F218" s="19"/>
      <c r="G218" s="19"/>
      <c r="H218" s="19"/>
      <c r="I218" s="19"/>
      <c r="J218" s="19"/>
      <c r="K218" s="19" t="s">
        <v>200</v>
      </c>
      <c r="L218" s="19" t="s">
        <v>195</v>
      </c>
    </row>
    <row r="219">
      <c r="A219" s="27" t="s">
        <v>427</v>
      </c>
      <c r="B219" s="19" t="s">
        <v>421</v>
      </c>
      <c r="C219" s="19" t="s">
        <v>174</v>
      </c>
      <c r="D219" s="19" t="str">
        <f t="shared" si="1"/>
        <v>common</v>
      </c>
      <c r="E219" s="19"/>
      <c r="F219" s="19"/>
      <c r="G219" s="19"/>
      <c r="H219" s="19"/>
      <c r="I219" s="19"/>
      <c r="J219" s="19"/>
      <c r="K219" s="19" t="s">
        <v>200</v>
      </c>
      <c r="L219" s="19" t="s">
        <v>195</v>
      </c>
    </row>
    <row r="220">
      <c r="A220" s="27" t="s">
        <v>428</v>
      </c>
      <c r="B220" s="19" t="s">
        <v>421</v>
      </c>
      <c r="C220" s="19" t="s">
        <v>174</v>
      </c>
      <c r="D220" s="19" t="str">
        <f t="shared" si="1"/>
        <v>common</v>
      </c>
      <c r="E220" s="19"/>
      <c r="F220" s="19"/>
      <c r="G220" s="19"/>
      <c r="H220" s="19"/>
      <c r="I220" s="19"/>
      <c r="J220" s="19"/>
      <c r="K220" s="19" t="s">
        <v>200</v>
      </c>
      <c r="L220" s="19" t="s">
        <v>195</v>
      </c>
    </row>
    <row r="221">
      <c r="A221" s="27" t="s">
        <v>429</v>
      </c>
      <c r="B221" s="19" t="s">
        <v>421</v>
      </c>
      <c r="C221" s="19" t="s">
        <v>174</v>
      </c>
      <c r="D221" s="19" t="str">
        <f t="shared" si="1"/>
        <v>common</v>
      </c>
      <c r="E221" s="19"/>
      <c r="F221" s="19"/>
      <c r="G221" s="19"/>
      <c r="H221" s="19"/>
      <c r="I221" s="19"/>
      <c r="J221" s="19"/>
      <c r="K221" s="19" t="s">
        <v>200</v>
      </c>
      <c r="L221" s="19" t="s">
        <v>195</v>
      </c>
    </row>
    <row r="222">
      <c r="A222" s="27" t="s">
        <v>430</v>
      </c>
      <c r="B222" s="19" t="s">
        <v>421</v>
      </c>
      <c r="C222" s="19" t="s">
        <v>174</v>
      </c>
      <c r="D222" s="19" t="str">
        <f t="shared" si="1"/>
        <v>common</v>
      </c>
      <c r="E222" s="19"/>
      <c r="F222" s="19"/>
      <c r="G222" s="19"/>
      <c r="H222" s="19"/>
      <c r="I222" s="19"/>
      <c r="J222" s="19"/>
      <c r="K222" s="19" t="s">
        <v>200</v>
      </c>
      <c r="L222" s="19" t="s">
        <v>195</v>
      </c>
    </row>
    <row r="223">
      <c r="A223" s="27" t="s">
        <v>431</v>
      </c>
      <c r="B223" s="19" t="s">
        <v>421</v>
      </c>
      <c r="C223" s="19" t="s">
        <v>174</v>
      </c>
      <c r="D223" s="19" t="str">
        <f t="shared" si="1"/>
        <v>common</v>
      </c>
      <c r="E223" s="19"/>
      <c r="F223" s="19"/>
      <c r="G223" s="19"/>
      <c r="H223" s="19"/>
      <c r="I223" s="19"/>
      <c r="J223" s="19"/>
      <c r="K223" s="19" t="s">
        <v>200</v>
      </c>
      <c r="L223" s="19" t="s">
        <v>195</v>
      </c>
    </row>
    <row r="224">
      <c r="A224" s="27" t="s">
        <v>432</v>
      </c>
      <c r="B224" s="19" t="s">
        <v>421</v>
      </c>
      <c r="C224" s="19" t="s">
        <v>174</v>
      </c>
      <c r="D224" s="19" t="str">
        <f t="shared" si="1"/>
        <v>common</v>
      </c>
      <c r="E224" s="19"/>
      <c r="F224" s="19"/>
      <c r="G224" s="19"/>
      <c r="H224" s="19"/>
      <c r="I224" s="19"/>
      <c r="J224" s="19"/>
      <c r="K224" s="19" t="s">
        <v>200</v>
      </c>
      <c r="L224" s="19" t="s">
        <v>195</v>
      </c>
    </row>
    <row r="225">
      <c r="A225" s="27" t="s">
        <v>433</v>
      </c>
      <c r="B225" s="19" t="s">
        <v>421</v>
      </c>
      <c r="C225" s="19" t="s">
        <v>174</v>
      </c>
      <c r="D225" s="19" t="str">
        <f t="shared" si="1"/>
        <v>common</v>
      </c>
      <c r="E225" s="19"/>
      <c r="F225" s="19"/>
      <c r="G225" s="19"/>
      <c r="H225" s="19"/>
      <c r="I225" s="19"/>
      <c r="J225" s="19"/>
      <c r="K225" s="19" t="s">
        <v>200</v>
      </c>
      <c r="L225" s="19" t="s">
        <v>195</v>
      </c>
    </row>
    <row r="226">
      <c r="A226" s="27" t="s">
        <v>434</v>
      </c>
      <c r="B226" s="19" t="s">
        <v>421</v>
      </c>
      <c r="C226" s="19" t="s">
        <v>174</v>
      </c>
      <c r="D226" s="19" t="str">
        <f t="shared" si="1"/>
        <v>common</v>
      </c>
      <c r="E226" s="19"/>
      <c r="F226" s="19"/>
      <c r="G226" s="19"/>
      <c r="H226" s="19"/>
      <c r="I226" s="19"/>
      <c r="J226" s="19"/>
      <c r="K226" s="19" t="s">
        <v>200</v>
      </c>
      <c r="L226" s="19" t="s">
        <v>195</v>
      </c>
    </row>
    <row r="227">
      <c r="A227" s="27" t="s">
        <v>435</v>
      </c>
      <c r="B227" s="19" t="s">
        <v>421</v>
      </c>
      <c r="C227" s="19" t="s">
        <v>174</v>
      </c>
      <c r="D227" s="19" t="str">
        <f t="shared" si="1"/>
        <v>common</v>
      </c>
      <c r="E227" s="19"/>
      <c r="F227" s="19"/>
      <c r="G227" s="19"/>
      <c r="H227" s="19"/>
      <c r="I227" s="19"/>
      <c r="J227" s="19"/>
      <c r="K227" s="19" t="s">
        <v>200</v>
      </c>
      <c r="L227" s="19" t="s">
        <v>195</v>
      </c>
    </row>
    <row r="228">
      <c r="A228" s="27" t="s">
        <v>436</v>
      </c>
      <c r="B228" s="19" t="s">
        <v>421</v>
      </c>
      <c r="C228" s="19" t="s">
        <v>174</v>
      </c>
      <c r="D228" s="19" t="str">
        <f t="shared" si="1"/>
        <v>common</v>
      </c>
      <c r="E228" s="19"/>
      <c r="F228" s="19"/>
      <c r="G228" s="19"/>
      <c r="H228" s="19"/>
      <c r="I228" s="19"/>
      <c r="J228" s="19"/>
      <c r="K228" s="19" t="s">
        <v>200</v>
      </c>
      <c r="L228" s="19" t="s">
        <v>195</v>
      </c>
    </row>
    <row r="229">
      <c r="A229" s="27" t="s">
        <v>437</v>
      </c>
      <c r="B229" s="19" t="s">
        <v>421</v>
      </c>
      <c r="C229" s="19" t="s">
        <v>174</v>
      </c>
      <c r="D229" s="19" t="str">
        <f t="shared" si="1"/>
        <v>common</v>
      </c>
      <c r="E229" s="19"/>
      <c r="F229" s="19"/>
      <c r="G229" s="19"/>
      <c r="H229" s="19"/>
      <c r="I229" s="19"/>
      <c r="J229" s="19"/>
      <c r="K229" s="19" t="s">
        <v>200</v>
      </c>
      <c r="L229" s="19" t="s">
        <v>195</v>
      </c>
    </row>
    <row r="230">
      <c r="A230" s="27" t="s">
        <v>438</v>
      </c>
      <c r="B230" s="19" t="s">
        <v>421</v>
      </c>
      <c r="C230" s="19" t="s">
        <v>174</v>
      </c>
      <c r="D230" s="19" t="str">
        <f t="shared" si="1"/>
        <v>common</v>
      </c>
      <c r="E230" s="19"/>
      <c r="F230" s="19"/>
      <c r="G230" s="19"/>
      <c r="H230" s="19"/>
      <c r="I230" s="19"/>
      <c r="J230" s="19"/>
      <c r="K230" s="19" t="s">
        <v>200</v>
      </c>
      <c r="L230" s="19" t="s">
        <v>195</v>
      </c>
    </row>
    <row r="231">
      <c r="A231" s="27" t="s">
        <v>439</v>
      </c>
      <c r="B231" s="19" t="s">
        <v>421</v>
      </c>
      <c r="C231" s="19" t="s">
        <v>174</v>
      </c>
      <c r="D231" s="19" t="str">
        <f t="shared" si="1"/>
        <v>common</v>
      </c>
      <c r="E231" s="19"/>
      <c r="F231" s="19"/>
      <c r="G231" s="19"/>
      <c r="H231" s="19"/>
      <c r="I231" s="19"/>
      <c r="J231" s="19"/>
      <c r="K231" s="19" t="s">
        <v>200</v>
      </c>
      <c r="L231" s="19" t="s">
        <v>195</v>
      </c>
    </row>
    <row r="232">
      <c r="A232" s="27" t="s">
        <v>440</v>
      </c>
      <c r="B232" s="19" t="s">
        <v>421</v>
      </c>
      <c r="C232" s="19" t="s">
        <v>174</v>
      </c>
      <c r="D232" s="19" t="str">
        <f t="shared" si="1"/>
        <v>common</v>
      </c>
      <c r="E232" s="19"/>
      <c r="F232" s="19"/>
      <c r="G232" s="19"/>
      <c r="H232" s="19"/>
      <c r="I232" s="19"/>
      <c r="J232" s="19"/>
      <c r="K232" s="19" t="s">
        <v>200</v>
      </c>
      <c r="L232" s="19" t="s">
        <v>195</v>
      </c>
    </row>
    <row r="233">
      <c r="A233" s="27" t="s">
        <v>441</v>
      </c>
      <c r="B233" s="19" t="s">
        <v>421</v>
      </c>
      <c r="C233" s="19" t="s">
        <v>174</v>
      </c>
      <c r="D233" s="19" t="str">
        <f t="shared" si="1"/>
        <v>common</v>
      </c>
      <c r="E233" s="19"/>
      <c r="F233" s="19"/>
      <c r="G233" s="19"/>
      <c r="H233" s="19"/>
      <c r="I233" s="19"/>
      <c r="J233" s="19"/>
      <c r="K233" s="19" t="s">
        <v>200</v>
      </c>
      <c r="L233" s="19" t="s">
        <v>195</v>
      </c>
    </row>
    <row r="234">
      <c r="A234" s="27" t="s">
        <v>442</v>
      </c>
      <c r="B234" s="19" t="s">
        <v>421</v>
      </c>
      <c r="C234" s="19" t="s">
        <v>174</v>
      </c>
      <c r="D234" s="19" t="str">
        <f t="shared" si="1"/>
        <v>common</v>
      </c>
      <c r="E234" s="19"/>
      <c r="F234" s="19"/>
      <c r="G234" s="19"/>
      <c r="H234" s="19"/>
      <c r="I234" s="19"/>
      <c r="J234" s="19"/>
      <c r="K234" s="19" t="s">
        <v>200</v>
      </c>
      <c r="L234" s="19" t="s">
        <v>195</v>
      </c>
    </row>
    <row r="235">
      <c r="A235" s="27" t="s">
        <v>443</v>
      </c>
      <c r="B235" s="19" t="s">
        <v>421</v>
      </c>
      <c r="C235" s="19" t="s">
        <v>174</v>
      </c>
      <c r="D235" s="19" t="str">
        <f t="shared" si="1"/>
        <v>common</v>
      </c>
      <c r="E235" s="19"/>
      <c r="F235" s="19"/>
      <c r="G235" s="19"/>
      <c r="H235" s="19"/>
      <c r="I235" s="19"/>
      <c r="J235" s="19"/>
      <c r="K235" s="19" t="s">
        <v>200</v>
      </c>
      <c r="L235" s="19" t="s">
        <v>195</v>
      </c>
    </row>
    <row r="236">
      <c r="A236" s="27" t="s">
        <v>444</v>
      </c>
      <c r="B236" s="19" t="s">
        <v>421</v>
      </c>
      <c r="C236" s="19" t="s">
        <v>174</v>
      </c>
      <c r="D236" s="19" t="str">
        <f t="shared" si="1"/>
        <v>common</v>
      </c>
      <c r="E236" s="19"/>
      <c r="F236" s="19"/>
      <c r="G236" s="19"/>
      <c r="H236" s="19"/>
      <c r="I236" s="19"/>
      <c r="J236" s="19"/>
      <c r="K236" s="19" t="s">
        <v>200</v>
      </c>
      <c r="L236" s="19" t="s">
        <v>195</v>
      </c>
    </row>
    <row r="237">
      <c r="A237" s="27" t="s">
        <v>445</v>
      </c>
      <c r="B237" s="19" t="s">
        <v>421</v>
      </c>
      <c r="C237" s="19" t="s">
        <v>174</v>
      </c>
      <c r="D237" s="19" t="str">
        <f t="shared" si="1"/>
        <v>common</v>
      </c>
      <c r="E237" s="19"/>
      <c r="F237" s="19"/>
      <c r="G237" s="19"/>
      <c r="H237" s="19"/>
      <c r="I237" s="19"/>
      <c r="J237" s="19"/>
      <c r="K237" s="19" t="s">
        <v>200</v>
      </c>
      <c r="L237" s="19" t="s">
        <v>195</v>
      </c>
    </row>
    <row r="238">
      <c r="A238" s="27" t="s">
        <v>446</v>
      </c>
      <c r="B238" s="19" t="s">
        <v>421</v>
      </c>
      <c r="C238" s="19" t="s">
        <v>174</v>
      </c>
      <c r="D238" s="19" t="str">
        <f t="shared" si="1"/>
        <v>common</v>
      </c>
      <c r="E238" s="19"/>
      <c r="F238" s="19"/>
      <c r="G238" s="19"/>
      <c r="H238" s="19"/>
      <c r="I238" s="19"/>
      <c r="J238" s="19"/>
      <c r="K238" s="19" t="s">
        <v>200</v>
      </c>
      <c r="L238" s="19" t="s">
        <v>195</v>
      </c>
    </row>
    <row r="239">
      <c r="A239" s="27" t="s">
        <v>447</v>
      </c>
      <c r="B239" s="19" t="s">
        <v>421</v>
      </c>
      <c r="C239" s="19" t="s">
        <v>174</v>
      </c>
      <c r="D239" s="19" t="str">
        <f t="shared" si="1"/>
        <v>common</v>
      </c>
      <c r="E239" s="19"/>
      <c r="F239" s="19"/>
      <c r="G239" s="19"/>
      <c r="H239" s="19"/>
      <c r="I239" s="19"/>
      <c r="J239" s="19"/>
      <c r="K239" s="19" t="s">
        <v>200</v>
      </c>
      <c r="L239" s="19" t="s">
        <v>195</v>
      </c>
    </row>
    <row r="240">
      <c r="A240" s="27" t="s">
        <v>448</v>
      </c>
      <c r="B240" s="19" t="s">
        <v>421</v>
      </c>
      <c r="C240" s="19" t="s">
        <v>174</v>
      </c>
      <c r="D240" s="19" t="str">
        <f t="shared" si="1"/>
        <v>common</v>
      </c>
      <c r="E240" s="19"/>
      <c r="F240" s="19"/>
      <c r="G240" s="19"/>
      <c r="H240" s="19"/>
      <c r="I240" s="19"/>
      <c r="J240" s="19"/>
      <c r="K240" s="19" t="s">
        <v>200</v>
      </c>
      <c r="L240" s="19" t="s">
        <v>195</v>
      </c>
    </row>
    <row r="241">
      <c r="A241" s="27" t="s">
        <v>449</v>
      </c>
      <c r="B241" s="19" t="s">
        <v>421</v>
      </c>
      <c r="C241" s="19" t="s">
        <v>174</v>
      </c>
      <c r="D241" s="19" t="str">
        <f t="shared" si="1"/>
        <v>common</v>
      </c>
      <c r="E241" s="19"/>
      <c r="F241" s="19"/>
      <c r="G241" s="19"/>
      <c r="H241" s="19"/>
      <c r="I241" s="19"/>
      <c r="J241" s="19"/>
      <c r="K241" s="19" t="s">
        <v>200</v>
      </c>
      <c r="L241" s="19" t="s">
        <v>195</v>
      </c>
    </row>
    <row r="242">
      <c r="A242" s="27" t="s">
        <v>450</v>
      </c>
      <c r="B242" s="19" t="s">
        <v>421</v>
      </c>
      <c r="C242" s="19" t="s">
        <v>174</v>
      </c>
      <c r="D242" s="19" t="str">
        <f t="shared" si="1"/>
        <v>common</v>
      </c>
      <c r="E242" s="19"/>
      <c r="F242" s="19"/>
      <c r="G242" s="19"/>
      <c r="H242" s="19"/>
      <c r="I242" s="19"/>
      <c r="J242" s="19"/>
      <c r="K242" s="19" t="s">
        <v>200</v>
      </c>
      <c r="L242" s="19" t="s">
        <v>195</v>
      </c>
    </row>
    <row r="243">
      <c r="A243" s="27" t="s">
        <v>451</v>
      </c>
      <c r="B243" s="19" t="s">
        <v>421</v>
      </c>
      <c r="C243" s="19" t="s">
        <v>174</v>
      </c>
      <c r="D243" s="19" t="str">
        <f t="shared" si="1"/>
        <v>common</v>
      </c>
      <c r="E243" s="19"/>
      <c r="F243" s="19"/>
      <c r="G243" s="19"/>
      <c r="H243" s="19"/>
      <c r="I243" s="19"/>
      <c r="J243" s="19"/>
      <c r="K243" s="19" t="s">
        <v>200</v>
      </c>
      <c r="L243" s="19" t="s">
        <v>195</v>
      </c>
    </row>
    <row r="244">
      <c r="A244" s="27" t="s">
        <v>452</v>
      </c>
      <c r="B244" s="19" t="s">
        <v>421</v>
      </c>
      <c r="C244" s="19" t="s">
        <v>174</v>
      </c>
      <c r="D244" s="19" t="str">
        <f t="shared" si="1"/>
        <v>common</v>
      </c>
      <c r="E244" s="19"/>
      <c r="F244" s="19"/>
      <c r="G244" s="19"/>
      <c r="H244" s="19"/>
      <c r="I244" s="19"/>
      <c r="J244" s="19"/>
      <c r="K244" s="19" t="s">
        <v>200</v>
      </c>
      <c r="L244" s="19" t="s">
        <v>195</v>
      </c>
    </row>
    <row r="245">
      <c r="A245" s="27" t="s">
        <v>453</v>
      </c>
      <c r="B245" s="19" t="s">
        <v>421</v>
      </c>
      <c r="C245" s="19" t="s">
        <v>174</v>
      </c>
      <c r="D245" s="19" t="str">
        <f t="shared" si="1"/>
        <v>common</v>
      </c>
      <c r="E245" s="19"/>
      <c r="F245" s="19"/>
      <c r="G245" s="19"/>
      <c r="H245" s="19"/>
      <c r="I245" s="19"/>
      <c r="J245" s="19"/>
      <c r="K245" s="19" t="s">
        <v>200</v>
      </c>
      <c r="L245" s="19" t="s">
        <v>195</v>
      </c>
    </row>
    <row r="246">
      <c r="A246" s="27" t="s">
        <v>454</v>
      </c>
      <c r="B246" s="19" t="s">
        <v>421</v>
      </c>
      <c r="C246" s="19" t="s">
        <v>174</v>
      </c>
      <c r="D246" s="19" t="str">
        <f t="shared" si="1"/>
        <v>common</v>
      </c>
      <c r="E246" s="19"/>
      <c r="F246" s="19"/>
      <c r="G246" s="19"/>
      <c r="H246" s="19"/>
      <c r="I246" s="19"/>
      <c r="J246" s="19"/>
      <c r="K246" s="19" t="s">
        <v>200</v>
      </c>
      <c r="L246" s="19" t="s">
        <v>195</v>
      </c>
    </row>
    <row r="247">
      <c r="A247" s="27" t="s">
        <v>455</v>
      </c>
      <c r="B247" s="19" t="s">
        <v>421</v>
      </c>
      <c r="C247" s="19" t="s">
        <v>174</v>
      </c>
      <c r="D247" s="19" t="str">
        <f t="shared" si="1"/>
        <v>common</v>
      </c>
      <c r="E247" s="19"/>
      <c r="F247" s="19"/>
      <c r="G247" s="19"/>
      <c r="H247" s="19"/>
      <c r="I247" s="19"/>
      <c r="J247" s="19"/>
      <c r="K247" s="19" t="s">
        <v>200</v>
      </c>
      <c r="L247" s="19" t="s">
        <v>195</v>
      </c>
    </row>
    <row r="248">
      <c r="A248" s="27" t="s">
        <v>456</v>
      </c>
      <c r="B248" s="19" t="s">
        <v>421</v>
      </c>
      <c r="C248" s="19" t="s">
        <v>174</v>
      </c>
      <c r="D248" s="19" t="str">
        <f t="shared" si="1"/>
        <v>common</v>
      </c>
      <c r="E248" s="19"/>
      <c r="F248" s="19"/>
      <c r="G248" s="19"/>
      <c r="H248" s="19"/>
      <c r="I248" s="19"/>
      <c r="J248" s="19"/>
      <c r="K248" s="19" t="s">
        <v>200</v>
      </c>
      <c r="L248" s="19" t="s">
        <v>195</v>
      </c>
    </row>
    <row r="249">
      <c r="A249" s="27" t="s">
        <v>457</v>
      </c>
      <c r="B249" s="19" t="s">
        <v>421</v>
      </c>
      <c r="C249" s="19" t="s">
        <v>174</v>
      </c>
      <c r="D249" s="19" t="str">
        <f t="shared" si="1"/>
        <v>common</v>
      </c>
      <c r="E249" s="19"/>
      <c r="F249" s="19"/>
      <c r="G249" s="19"/>
      <c r="H249" s="19"/>
      <c r="I249" s="19"/>
      <c r="J249" s="19"/>
      <c r="K249" s="19" t="s">
        <v>200</v>
      </c>
      <c r="L249" s="19" t="s">
        <v>195</v>
      </c>
    </row>
    <row r="250">
      <c r="A250" s="27" t="s">
        <v>458</v>
      </c>
      <c r="B250" s="19" t="s">
        <v>421</v>
      </c>
      <c r="C250" s="19" t="s">
        <v>174</v>
      </c>
      <c r="D250" s="19" t="str">
        <f t="shared" si="1"/>
        <v>common</v>
      </c>
      <c r="E250" s="19"/>
      <c r="F250" s="19"/>
      <c r="G250" s="19"/>
      <c r="H250" s="19"/>
      <c r="I250" s="19"/>
      <c r="J250" s="19"/>
      <c r="K250" s="19" t="s">
        <v>200</v>
      </c>
      <c r="L250" s="19" t="s">
        <v>195</v>
      </c>
    </row>
    <row r="251">
      <c r="A251" s="27" t="s">
        <v>459</v>
      </c>
      <c r="B251" s="19" t="s">
        <v>421</v>
      </c>
      <c r="C251" s="19" t="s">
        <v>174</v>
      </c>
      <c r="D251" s="19" t="str">
        <f t="shared" si="1"/>
        <v>common</v>
      </c>
      <c r="E251" s="19"/>
      <c r="F251" s="19"/>
      <c r="G251" s="19"/>
      <c r="H251" s="19"/>
      <c r="I251" s="19"/>
      <c r="J251" s="19"/>
      <c r="K251" s="19" t="s">
        <v>200</v>
      </c>
      <c r="L251" s="19" t="s">
        <v>195</v>
      </c>
    </row>
    <row r="252">
      <c r="A252" s="27" t="s">
        <v>460</v>
      </c>
      <c r="B252" s="19" t="s">
        <v>421</v>
      </c>
      <c r="C252" s="19" t="s">
        <v>174</v>
      </c>
      <c r="D252" s="19" t="str">
        <f t="shared" si="1"/>
        <v>common</v>
      </c>
      <c r="E252" s="19"/>
      <c r="F252" s="19"/>
      <c r="G252" s="19"/>
      <c r="H252" s="19"/>
      <c r="I252" s="19"/>
      <c r="J252" s="19"/>
      <c r="K252" s="19" t="s">
        <v>200</v>
      </c>
      <c r="L252" s="19" t="s">
        <v>195</v>
      </c>
    </row>
    <row r="253">
      <c r="A253" s="27" t="s">
        <v>461</v>
      </c>
      <c r="B253" s="19" t="s">
        <v>421</v>
      </c>
      <c r="C253" s="19" t="s">
        <v>174</v>
      </c>
      <c r="D253" s="19" t="str">
        <f t="shared" si="1"/>
        <v>common</v>
      </c>
      <c r="E253" s="19"/>
      <c r="F253" s="19"/>
      <c r="G253" s="19"/>
      <c r="H253" s="19"/>
      <c r="I253" s="19"/>
      <c r="J253" s="19"/>
      <c r="K253" s="19" t="s">
        <v>200</v>
      </c>
      <c r="L253" s="19" t="s">
        <v>195</v>
      </c>
    </row>
    <row r="254">
      <c r="A254" s="27" t="s">
        <v>462</v>
      </c>
      <c r="B254" s="19" t="s">
        <v>421</v>
      </c>
      <c r="C254" s="19" t="s">
        <v>174</v>
      </c>
      <c r="D254" s="19" t="str">
        <f t="shared" si="1"/>
        <v>common</v>
      </c>
      <c r="E254" s="19"/>
      <c r="F254" s="19"/>
      <c r="G254" s="19"/>
      <c r="H254" s="19"/>
      <c r="I254" s="19"/>
      <c r="J254" s="19"/>
      <c r="K254" s="19" t="s">
        <v>200</v>
      </c>
      <c r="L254" s="19" t="s">
        <v>195</v>
      </c>
    </row>
    <row r="255">
      <c r="A255" s="27" t="s">
        <v>463</v>
      </c>
      <c r="B255" s="19" t="s">
        <v>421</v>
      </c>
      <c r="C255" s="19" t="s">
        <v>174</v>
      </c>
      <c r="D255" s="19" t="str">
        <f t="shared" si="1"/>
        <v>common</v>
      </c>
      <c r="E255" s="19"/>
      <c r="F255" s="19"/>
      <c r="G255" s="19"/>
      <c r="H255" s="19"/>
      <c r="I255" s="19"/>
      <c r="J255" s="19"/>
      <c r="K255" s="19" t="s">
        <v>200</v>
      </c>
      <c r="L255" s="19" t="s">
        <v>195</v>
      </c>
    </row>
    <row r="256">
      <c r="A256" s="27" t="s">
        <v>464</v>
      </c>
      <c r="B256" s="19" t="s">
        <v>421</v>
      </c>
      <c r="C256" s="19" t="s">
        <v>174</v>
      </c>
      <c r="D256" s="19" t="str">
        <f t="shared" si="1"/>
        <v>common</v>
      </c>
      <c r="E256" s="19"/>
      <c r="F256" s="19"/>
      <c r="G256" s="19"/>
      <c r="H256" s="19"/>
      <c r="I256" s="19"/>
      <c r="J256" s="19"/>
      <c r="K256" s="19" t="s">
        <v>200</v>
      </c>
      <c r="L256" s="19" t="s">
        <v>195</v>
      </c>
    </row>
    <row r="257">
      <c r="A257" s="27" t="s">
        <v>465</v>
      </c>
      <c r="B257" s="19" t="s">
        <v>421</v>
      </c>
      <c r="C257" s="19" t="s">
        <v>174</v>
      </c>
      <c r="D257" s="19" t="str">
        <f t="shared" si="1"/>
        <v>common</v>
      </c>
      <c r="E257" s="19"/>
      <c r="F257" s="19"/>
      <c r="G257" s="19"/>
      <c r="H257" s="19"/>
      <c r="I257" s="19"/>
      <c r="J257" s="19"/>
      <c r="K257" s="19" t="s">
        <v>200</v>
      </c>
      <c r="L257" s="19" t="s">
        <v>195</v>
      </c>
    </row>
    <row r="258">
      <c r="A258" s="27" t="s">
        <v>466</v>
      </c>
      <c r="B258" s="19" t="s">
        <v>421</v>
      </c>
      <c r="C258" s="19" t="s">
        <v>174</v>
      </c>
      <c r="D258" s="19" t="str">
        <f t="shared" si="1"/>
        <v>common</v>
      </c>
      <c r="E258" s="19"/>
      <c r="F258" s="19"/>
      <c r="G258" s="19"/>
      <c r="H258" s="19"/>
      <c r="I258" s="19"/>
      <c r="J258" s="19"/>
      <c r="K258" s="19" t="s">
        <v>200</v>
      </c>
      <c r="L258" s="19" t="s">
        <v>195</v>
      </c>
    </row>
    <row r="259">
      <c r="A259" s="27" t="s">
        <v>467</v>
      </c>
      <c r="B259" s="19" t="s">
        <v>421</v>
      </c>
      <c r="C259" s="19" t="s">
        <v>174</v>
      </c>
      <c r="D259" s="19" t="str">
        <f t="shared" si="1"/>
        <v>common</v>
      </c>
      <c r="E259" s="19"/>
      <c r="F259" s="19"/>
      <c r="G259" s="19"/>
      <c r="H259" s="19"/>
      <c r="I259" s="19"/>
      <c r="J259" s="19"/>
      <c r="K259" s="19" t="s">
        <v>200</v>
      </c>
      <c r="L259" s="19" t="s">
        <v>195</v>
      </c>
    </row>
    <row r="260">
      <c r="A260" s="27" t="s">
        <v>468</v>
      </c>
      <c r="B260" s="19" t="s">
        <v>421</v>
      </c>
      <c r="C260" s="19" t="s">
        <v>174</v>
      </c>
      <c r="D260" s="19" t="str">
        <f t="shared" si="1"/>
        <v>common</v>
      </c>
      <c r="E260" s="19"/>
      <c r="F260" s="19"/>
      <c r="G260" s="19"/>
      <c r="H260" s="19"/>
      <c r="I260" s="19"/>
      <c r="J260" s="19"/>
      <c r="K260" s="19" t="s">
        <v>200</v>
      </c>
      <c r="L260" s="19" t="s">
        <v>195</v>
      </c>
    </row>
    <row r="261">
      <c r="A261" s="27" t="s">
        <v>469</v>
      </c>
      <c r="B261" s="19" t="s">
        <v>421</v>
      </c>
      <c r="C261" s="19" t="s">
        <v>174</v>
      </c>
      <c r="D261" s="19" t="str">
        <f t="shared" si="1"/>
        <v>common</v>
      </c>
      <c r="E261" s="19"/>
      <c r="F261" s="19"/>
      <c r="G261" s="19"/>
      <c r="H261" s="19"/>
      <c r="I261" s="19"/>
      <c r="J261" s="19"/>
      <c r="K261" s="19" t="s">
        <v>200</v>
      </c>
      <c r="L261" s="19" t="s">
        <v>195</v>
      </c>
    </row>
    <row r="262">
      <c r="A262" s="27" t="s">
        <v>470</v>
      </c>
      <c r="B262" s="19" t="s">
        <v>421</v>
      </c>
      <c r="C262" s="19" t="s">
        <v>174</v>
      </c>
      <c r="D262" s="19" t="str">
        <f t="shared" si="1"/>
        <v>common</v>
      </c>
      <c r="E262" s="19"/>
      <c r="F262" s="19"/>
      <c r="G262" s="19"/>
      <c r="H262" s="19"/>
      <c r="I262" s="19"/>
      <c r="J262" s="19"/>
      <c r="K262" s="19" t="s">
        <v>200</v>
      </c>
      <c r="L262" s="19" t="s">
        <v>195</v>
      </c>
    </row>
    <row r="263">
      <c r="A263" s="27" t="s">
        <v>471</v>
      </c>
      <c r="B263" s="19" t="s">
        <v>421</v>
      </c>
      <c r="C263" s="19" t="s">
        <v>174</v>
      </c>
      <c r="D263" s="19" t="str">
        <f t="shared" si="1"/>
        <v>common</v>
      </c>
      <c r="E263" s="19"/>
      <c r="F263" s="19"/>
      <c r="G263" s="19"/>
      <c r="H263" s="19"/>
      <c r="I263" s="19"/>
      <c r="J263" s="19"/>
      <c r="K263" s="19" t="s">
        <v>200</v>
      </c>
      <c r="L263" s="19" t="s">
        <v>195</v>
      </c>
    </row>
    <row r="264">
      <c r="A264" s="27" t="s">
        <v>472</v>
      </c>
      <c r="B264" s="19" t="s">
        <v>421</v>
      </c>
      <c r="C264" s="19" t="s">
        <v>174</v>
      </c>
      <c r="D264" s="19" t="str">
        <f t="shared" si="1"/>
        <v>common</v>
      </c>
      <c r="E264" s="19"/>
      <c r="F264" s="19"/>
      <c r="G264" s="19"/>
      <c r="H264" s="19"/>
      <c r="I264" s="19"/>
      <c r="J264" s="19"/>
      <c r="K264" s="19" t="s">
        <v>200</v>
      </c>
      <c r="L264" s="19" t="s">
        <v>195</v>
      </c>
    </row>
    <row r="265">
      <c r="A265" s="27" t="s">
        <v>473</v>
      </c>
      <c r="B265" s="19" t="s">
        <v>421</v>
      </c>
      <c r="C265" s="19" t="s">
        <v>174</v>
      </c>
      <c r="D265" s="19" t="str">
        <f t="shared" si="1"/>
        <v>common</v>
      </c>
      <c r="E265" s="19"/>
      <c r="F265" s="19"/>
      <c r="G265" s="19"/>
      <c r="H265" s="19"/>
      <c r="I265" s="19"/>
      <c r="J265" s="19"/>
      <c r="K265" s="19" t="s">
        <v>200</v>
      </c>
      <c r="L265" s="19" t="s">
        <v>195</v>
      </c>
    </row>
    <row r="266">
      <c r="A266" s="27" t="s">
        <v>474</v>
      </c>
      <c r="B266" s="19" t="s">
        <v>421</v>
      </c>
      <c r="C266" s="19" t="s">
        <v>174</v>
      </c>
      <c r="D266" s="19" t="str">
        <f t="shared" si="1"/>
        <v>common</v>
      </c>
      <c r="E266" s="19"/>
      <c r="F266" s="19"/>
      <c r="G266" s="19"/>
      <c r="H266" s="19"/>
      <c r="I266" s="19"/>
      <c r="J266" s="19"/>
      <c r="K266" s="19" t="s">
        <v>200</v>
      </c>
      <c r="L266" s="19" t="s">
        <v>195</v>
      </c>
    </row>
    <row r="267">
      <c r="A267" s="27" t="s">
        <v>475</v>
      </c>
      <c r="B267" s="19" t="s">
        <v>421</v>
      </c>
      <c r="C267" s="19" t="s">
        <v>174</v>
      </c>
      <c r="D267" s="19" t="str">
        <f t="shared" si="1"/>
        <v>common</v>
      </c>
      <c r="E267" s="19"/>
      <c r="F267" s="19"/>
      <c r="G267" s="19"/>
      <c r="H267" s="19"/>
      <c r="I267" s="19"/>
      <c r="J267" s="19"/>
      <c r="K267" s="19" t="s">
        <v>200</v>
      </c>
      <c r="L267" s="19" t="s">
        <v>195</v>
      </c>
    </row>
    <row r="268">
      <c r="A268" s="27" t="s">
        <v>476</v>
      </c>
      <c r="B268" s="19" t="s">
        <v>421</v>
      </c>
      <c r="C268" s="19" t="s">
        <v>174</v>
      </c>
      <c r="D268" s="19" t="str">
        <f t="shared" si="1"/>
        <v>common</v>
      </c>
      <c r="E268" s="19"/>
      <c r="F268" s="19"/>
      <c r="G268" s="19"/>
      <c r="H268" s="19"/>
      <c r="I268" s="19"/>
      <c r="J268" s="19"/>
      <c r="K268" s="19" t="s">
        <v>200</v>
      </c>
      <c r="L268" s="19" t="s">
        <v>195</v>
      </c>
    </row>
    <row r="269">
      <c r="A269" s="27" t="s">
        <v>477</v>
      </c>
      <c r="B269" s="19" t="s">
        <v>421</v>
      </c>
      <c r="C269" s="19" t="s">
        <v>174</v>
      </c>
      <c r="D269" s="19" t="str">
        <f t="shared" si="1"/>
        <v>common</v>
      </c>
      <c r="E269" s="19"/>
      <c r="F269" s="19"/>
      <c r="G269" s="19"/>
      <c r="H269" s="19"/>
      <c r="I269" s="19"/>
      <c r="J269" s="19"/>
      <c r="K269" s="19" t="s">
        <v>200</v>
      </c>
      <c r="L269" s="19" t="s">
        <v>195</v>
      </c>
    </row>
    <row r="270">
      <c r="A270" s="27" t="s">
        <v>478</v>
      </c>
      <c r="B270" s="19" t="s">
        <v>421</v>
      </c>
      <c r="C270" s="19" t="s">
        <v>174</v>
      </c>
      <c r="D270" s="19" t="str">
        <f t="shared" si="1"/>
        <v>common</v>
      </c>
      <c r="E270" s="19"/>
      <c r="F270" s="19"/>
      <c r="G270" s="19"/>
      <c r="H270" s="19"/>
      <c r="I270" s="19"/>
      <c r="J270" s="19"/>
      <c r="K270" s="19" t="s">
        <v>200</v>
      </c>
      <c r="L270" s="19" t="s">
        <v>195</v>
      </c>
    </row>
    <row r="271">
      <c r="A271" s="27" t="s">
        <v>479</v>
      </c>
      <c r="B271" s="19" t="s">
        <v>421</v>
      </c>
      <c r="C271" s="19" t="s">
        <v>174</v>
      </c>
      <c r="D271" s="19" t="str">
        <f t="shared" si="1"/>
        <v>common</v>
      </c>
      <c r="E271" s="19"/>
      <c r="F271" s="19"/>
      <c r="G271" s="19"/>
      <c r="H271" s="19"/>
      <c r="I271" s="19"/>
      <c r="J271" s="19"/>
      <c r="K271" s="19" t="s">
        <v>200</v>
      </c>
      <c r="L271" s="19" t="s">
        <v>195</v>
      </c>
    </row>
    <row r="272">
      <c r="A272" s="27" t="s">
        <v>480</v>
      </c>
      <c r="B272" s="19" t="s">
        <v>421</v>
      </c>
      <c r="C272" s="19" t="s">
        <v>174</v>
      </c>
      <c r="D272" s="19" t="str">
        <f t="shared" si="1"/>
        <v>common</v>
      </c>
      <c r="E272" s="19"/>
      <c r="F272" s="19"/>
      <c r="G272" s="19"/>
      <c r="H272" s="19"/>
      <c r="I272" s="19"/>
      <c r="J272" s="19"/>
      <c r="K272" s="19" t="s">
        <v>200</v>
      </c>
      <c r="L272" s="19" t="s">
        <v>195</v>
      </c>
    </row>
    <row r="273">
      <c r="A273" s="27" t="s">
        <v>481</v>
      </c>
      <c r="B273" s="19" t="s">
        <v>421</v>
      </c>
      <c r="C273" s="19" t="s">
        <v>174</v>
      </c>
      <c r="D273" s="19" t="str">
        <f t="shared" si="1"/>
        <v>common</v>
      </c>
      <c r="E273" s="19"/>
      <c r="F273" s="19"/>
      <c r="G273" s="19"/>
      <c r="H273" s="19"/>
      <c r="I273" s="19"/>
      <c r="J273" s="19"/>
      <c r="K273" s="19" t="s">
        <v>200</v>
      </c>
      <c r="L273" s="19" t="s">
        <v>195</v>
      </c>
    </row>
    <row r="274">
      <c r="A274" s="27" t="s">
        <v>482</v>
      </c>
      <c r="B274" s="19" t="s">
        <v>421</v>
      </c>
      <c r="C274" s="19" t="s">
        <v>174</v>
      </c>
      <c r="D274" s="19" t="str">
        <f t="shared" si="1"/>
        <v>common</v>
      </c>
      <c r="E274" s="19"/>
      <c r="F274" s="19"/>
      <c r="G274" s="19"/>
      <c r="H274" s="19"/>
      <c r="I274" s="19"/>
      <c r="J274" s="19"/>
      <c r="K274" s="19" t="s">
        <v>200</v>
      </c>
      <c r="L274" s="19" t="s">
        <v>195</v>
      </c>
    </row>
    <row r="275">
      <c r="A275" s="27" t="s">
        <v>483</v>
      </c>
      <c r="B275" s="19" t="s">
        <v>421</v>
      </c>
      <c r="C275" s="19" t="s">
        <v>174</v>
      </c>
      <c r="D275" s="19" t="str">
        <f t="shared" si="1"/>
        <v>common</v>
      </c>
      <c r="E275" s="19"/>
      <c r="F275" s="19"/>
      <c r="G275" s="19"/>
      <c r="H275" s="19"/>
      <c r="I275" s="19"/>
      <c r="J275" s="19"/>
      <c r="K275" s="19" t="s">
        <v>200</v>
      </c>
      <c r="L275" s="19" t="s">
        <v>195</v>
      </c>
    </row>
    <row r="276">
      <c r="A276" s="27" t="s">
        <v>484</v>
      </c>
      <c r="B276" s="19" t="s">
        <v>421</v>
      </c>
      <c r="C276" s="19" t="s">
        <v>174</v>
      </c>
      <c r="D276" s="19" t="str">
        <f t="shared" si="1"/>
        <v>common</v>
      </c>
      <c r="E276" s="19"/>
      <c r="F276" s="19"/>
      <c r="G276" s="19"/>
      <c r="H276" s="19"/>
      <c r="I276" s="19"/>
      <c r="J276" s="19"/>
      <c r="K276" s="19" t="s">
        <v>200</v>
      </c>
      <c r="L276" s="19" t="s">
        <v>195</v>
      </c>
    </row>
    <row r="277">
      <c r="A277" s="27" t="s">
        <v>485</v>
      </c>
      <c r="B277" s="19" t="s">
        <v>421</v>
      </c>
      <c r="C277" s="19" t="s">
        <v>174</v>
      </c>
      <c r="D277" s="19" t="str">
        <f t="shared" si="1"/>
        <v>common</v>
      </c>
      <c r="E277" s="19"/>
      <c r="F277" s="19"/>
      <c r="G277" s="19"/>
      <c r="H277" s="19"/>
      <c r="I277" s="19"/>
      <c r="J277" s="19"/>
      <c r="K277" s="19" t="s">
        <v>200</v>
      </c>
      <c r="L277" s="19" t="s">
        <v>195</v>
      </c>
    </row>
    <row r="278">
      <c r="A278" s="27" t="s">
        <v>486</v>
      </c>
      <c r="B278" s="19" t="s">
        <v>421</v>
      </c>
      <c r="C278" s="19" t="s">
        <v>174</v>
      </c>
      <c r="D278" s="19" t="str">
        <f t="shared" si="1"/>
        <v>common</v>
      </c>
      <c r="E278" s="19"/>
      <c r="F278" s="19"/>
      <c r="G278" s="19"/>
      <c r="H278" s="19"/>
      <c r="I278" s="19"/>
      <c r="J278" s="19"/>
      <c r="K278" s="19" t="s">
        <v>200</v>
      </c>
      <c r="L278" s="19" t="s">
        <v>195</v>
      </c>
    </row>
    <row r="279">
      <c r="A279" s="27" t="s">
        <v>487</v>
      </c>
      <c r="B279" s="19" t="s">
        <v>421</v>
      </c>
      <c r="C279" s="19" t="s">
        <v>174</v>
      </c>
      <c r="D279" s="19" t="str">
        <f t="shared" si="1"/>
        <v>common</v>
      </c>
      <c r="E279" s="19"/>
      <c r="F279" s="19"/>
      <c r="G279" s="19"/>
      <c r="H279" s="19"/>
      <c r="I279" s="19"/>
      <c r="J279" s="19"/>
      <c r="K279" s="19" t="s">
        <v>200</v>
      </c>
      <c r="L279" s="19" t="s">
        <v>195</v>
      </c>
    </row>
    <row r="280">
      <c r="A280" s="27" t="s">
        <v>488</v>
      </c>
      <c r="B280" s="19" t="s">
        <v>421</v>
      </c>
      <c r="C280" s="19" t="s">
        <v>174</v>
      </c>
      <c r="D280" s="19" t="str">
        <f t="shared" si="1"/>
        <v>common</v>
      </c>
      <c r="E280" s="19"/>
      <c r="F280" s="19"/>
      <c r="G280" s="19"/>
      <c r="H280" s="19"/>
      <c r="I280" s="19"/>
      <c r="J280" s="19"/>
      <c r="K280" s="19" t="s">
        <v>200</v>
      </c>
      <c r="L280" s="19" t="s">
        <v>195</v>
      </c>
    </row>
    <row r="281">
      <c r="A281" s="27" t="s">
        <v>489</v>
      </c>
      <c r="B281" s="19" t="s">
        <v>421</v>
      </c>
      <c r="C281" s="19" t="s">
        <v>174</v>
      </c>
      <c r="D281" s="19" t="str">
        <f t="shared" si="1"/>
        <v>common</v>
      </c>
      <c r="E281" s="19"/>
      <c r="F281" s="19"/>
      <c r="G281" s="19"/>
      <c r="H281" s="19"/>
      <c r="I281" s="19"/>
      <c r="J281" s="19"/>
      <c r="K281" s="19" t="s">
        <v>200</v>
      </c>
      <c r="L281" s="19" t="s">
        <v>195</v>
      </c>
    </row>
    <row r="282">
      <c r="A282" s="27" t="s">
        <v>490</v>
      </c>
      <c r="B282" s="19" t="s">
        <v>421</v>
      </c>
      <c r="C282" s="19" t="s">
        <v>174</v>
      </c>
      <c r="D282" s="19" t="str">
        <f t="shared" si="1"/>
        <v>common</v>
      </c>
      <c r="E282" s="19"/>
      <c r="F282" s="19"/>
      <c r="G282" s="19"/>
      <c r="H282" s="19"/>
      <c r="I282" s="19"/>
      <c r="J282" s="19"/>
      <c r="K282" s="19" t="s">
        <v>200</v>
      </c>
      <c r="L282" s="19" t="s">
        <v>195</v>
      </c>
    </row>
    <row r="283">
      <c r="A283" s="27" t="s">
        <v>491</v>
      </c>
      <c r="B283" s="19" t="s">
        <v>421</v>
      </c>
      <c r="C283" s="19" t="s">
        <v>174</v>
      </c>
      <c r="D283" s="19" t="str">
        <f t="shared" si="1"/>
        <v>common</v>
      </c>
      <c r="E283" s="19"/>
      <c r="F283" s="19"/>
      <c r="G283" s="19"/>
      <c r="H283" s="19"/>
      <c r="I283" s="19"/>
      <c r="J283" s="19"/>
      <c r="K283" s="19" t="s">
        <v>200</v>
      </c>
      <c r="L283" s="19" t="s">
        <v>195</v>
      </c>
    </row>
    <row r="284">
      <c r="A284" s="27" t="s">
        <v>492</v>
      </c>
      <c r="B284" s="19" t="s">
        <v>421</v>
      </c>
      <c r="C284" s="19" t="s">
        <v>174</v>
      </c>
      <c r="D284" s="19" t="str">
        <f t="shared" si="1"/>
        <v>common</v>
      </c>
      <c r="E284" s="19"/>
      <c r="F284" s="19"/>
      <c r="G284" s="19"/>
      <c r="H284" s="19"/>
      <c r="I284" s="19"/>
      <c r="J284" s="19"/>
      <c r="K284" s="19" t="s">
        <v>200</v>
      </c>
      <c r="L284" s="19" t="s">
        <v>195</v>
      </c>
    </row>
    <row r="285">
      <c r="A285" s="27" t="s">
        <v>493</v>
      </c>
      <c r="B285" s="19" t="s">
        <v>421</v>
      </c>
      <c r="C285" s="19" t="s">
        <v>174</v>
      </c>
      <c r="D285" s="19" t="str">
        <f t="shared" si="1"/>
        <v>common</v>
      </c>
      <c r="E285" s="19"/>
      <c r="F285" s="19"/>
      <c r="G285" s="19"/>
      <c r="H285" s="19"/>
      <c r="I285" s="19"/>
      <c r="J285" s="19"/>
      <c r="K285" s="19" t="s">
        <v>200</v>
      </c>
      <c r="L285" s="19" t="s">
        <v>195</v>
      </c>
    </row>
    <row r="286">
      <c r="A286" s="27" t="s">
        <v>494</v>
      </c>
      <c r="B286" s="19" t="s">
        <v>421</v>
      </c>
      <c r="C286" s="19" t="s">
        <v>174</v>
      </c>
      <c r="D286" s="19" t="str">
        <f t="shared" si="1"/>
        <v>common</v>
      </c>
      <c r="E286" s="19"/>
      <c r="F286" s="19"/>
      <c r="G286" s="19"/>
      <c r="H286" s="19"/>
      <c r="I286" s="19"/>
      <c r="J286" s="19"/>
      <c r="K286" s="19" t="s">
        <v>200</v>
      </c>
      <c r="L286" s="19" t="s">
        <v>195</v>
      </c>
    </row>
    <row r="287">
      <c r="A287" s="27" t="s">
        <v>495</v>
      </c>
      <c r="B287" s="19" t="s">
        <v>421</v>
      </c>
      <c r="C287" s="19" t="s">
        <v>174</v>
      </c>
      <c r="D287" s="19" t="str">
        <f t="shared" si="1"/>
        <v>common</v>
      </c>
      <c r="E287" s="19"/>
      <c r="F287" s="19"/>
      <c r="G287" s="19"/>
      <c r="H287" s="19"/>
      <c r="I287" s="19"/>
      <c r="J287" s="19"/>
      <c r="K287" s="19" t="s">
        <v>200</v>
      </c>
      <c r="L287" s="19" t="s">
        <v>195</v>
      </c>
    </row>
    <row r="288">
      <c r="A288" s="27" t="s">
        <v>496</v>
      </c>
      <c r="B288" s="19" t="s">
        <v>421</v>
      </c>
      <c r="C288" s="19" t="s">
        <v>174</v>
      </c>
      <c r="D288" s="19" t="str">
        <f t="shared" si="1"/>
        <v>common</v>
      </c>
      <c r="E288" s="19"/>
      <c r="F288" s="19"/>
      <c r="G288" s="19"/>
      <c r="H288" s="19"/>
      <c r="I288" s="19"/>
      <c r="J288" s="19"/>
      <c r="K288" s="19" t="s">
        <v>200</v>
      </c>
      <c r="L288" s="19" t="s">
        <v>195</v>
      </c>
    </row>
    <row r="289">
      <c r="A289" s="27" t="s">
        <v>497</v>
      </c>
      <c r="B289" s="19" t="s">
        <v>421</v>
      </c>
      <c r="C289" s="19" t="s">
        <v>174</v>
      </c>
      <c r="D289" s="19" t="str">
        <f t="shared" si="1"/>
        <v>common</v>
      </c>
      <c r="E289" s="19"/>
      <c r="F289" s="19"/>
      <c r="G289" s="19"/>
      <c r="H289" s="19"/>
      <c r="I289" s="19"/>
      <c r="J289" s="19"/>
      <c r="K289" s="19" t="s">
        <v>200</v>
      </c>
      <c r="L289" s="19" t="s">
        <v>195</v>
      </c>
    </row>
    <row r="290">
      <c r="A290" s="27" t="s">
        <v>498</v>
      </c>
      <c r="B290" s="19" t="s">
        <v>421</v>
      </c>
      <c r="C290" s="19" t="s">
        <v>174</v>
      </c>
      <c r="D290" s="19" t="str">
        <f t="shared" si="1"/>
        <v>common</v>
      </c>
      <c r="E290" s="19"/>
      <c r="F290" s="19"/>
      <c r="G290" s="19"/>
      <c r="H290" s="19"/>
      <c r="I290" s="19"/>
      <c r="J290" s="19"/>
      <c r="K290" s="19" t="s">
        <v>200</v>
      </c>
      <c r="L290" s="19" t="s">
        <v>195</v>
      </c>
    </row>
    <row r="291">
      <c r="A291" s="27" t="s">
        <v>499</v>
      </c>
      <c r="B291" s="19" t="s">
        <v>421</v>
      </c>
      <c r="C291" s="19" t="s">
        <v>174</v>
      </c>
      <c r="D291" s="19" t="str">
        <f t="shared" si="1"/>
        <v>common</v>
      </c>
      <c r="E291" s="19"/>
      <c r="F291" s="19"/>
      <c r="G291" s="19"/>
      <c r="H291" s="19"/>
      <c r="I291" s="19"/>
      <c r="J291" s="19"/>
      <c r="K291" s="19" t="s">
        <v>200</v>
      </c>
      <c r="L291" s="19" t="s">
        <v>195</v>
      </c>
    </row>
    <row r="292">
      <c r="A292" s="27" t="s">
        <v>500</v>
      </c>
      <c r="B292" s="19" t="s">
        <v>421</v>
      </c>
      <c r="C292" s="19" t="s">
        <v>174</v>
      </c>
      <c r="D292" s="19" t="str">
        <f t="shared" si="1"/>
        <v>common</v>
      </c>
      <c r="E292" s="19"/>
      <c r="F292" s="19"/>
      <c r="G292" s="19"/>
      <c r="H292" s="19"/>
      <c r="I292" s="19"/>
      <c r="J292" s="19"/>
      <c r="K292" s="19" t="s">
        <v>200</v>
      </c>
      <c r="L292" s="19" t="s">
        <v>195</v>
      </c>
    </row>
    <row r="293">
      <c r="A293" s="27" t="s">
        <v>501</v>
      </c>
      <c r="B293" s="19" t="s">
        <v>421</v>
      </c>
      <c r="C293" s="19" t="s">
        <v>174</v>
      </c>
      <c r="D293" s="19" t="str">
        <f t="shared" si="1"/>
        <v>common</v>
      </c>
      <c r="E293" s="19"/>
      <c r="F293" s="19"/>
      <c r="G293" s="19"/>
      <c r="H293" s="19"/>
      <c r="I293" s="19"/>
      <c r="J293" s="19"/>
      <c r="K293" s="19" t="s">
        <v>200</v>
      </c>
      <c r="L293" s="19" t="s">
        <v>195</v>
      </c>
    </row>
    <row r="294">
      <c r="A294" s="27" t="s">
        <v>502</v>
      </c>
      <c r="B294" s="19" t="s">
        <v>421</v>
      </c>
      <c r="C294" s="19" t="s">
        <v>174</v>
      </c>
      <c r="D294" s="19" t="str">
        <f t="shared" si="1"/>
        <v>common</v>
      </c>
      <c r="E294" s="19"/>
      <c r="F294" s="19"/>
      <c r="G294" s="19"/>
      <c r="H294" s="19"/>
      <c r="I294" s="19"/>
      <c r="J294" s="19"/>
      <c r="K294" s="19" t="s">
        <v>200</v>
      </c>
      <c r="L294" s="19" t="s">
        <v>195</v>
      </c>
    </row>
    <row r="295">
      <c r="A295" s="27" t="s">
        <v>503</v>
      </c>
      <c r="B295" s="19" t="s">
        <v>421</v>
      </c>
      <c r="C295" s="19" t="s">
        <v>174</v>
      </c>
      <c r="D295" s="19" t="str">
        <f t="shared" si="1"/>
        <v>common</v>
      </c>
      <c r="E295" s="19"/>
      <c r="F295" s="19"/>
      <c r="G295" s="19"/>
      <c r="H295" s="19"/>
      <c r="I295" s="19"/>
      <c r="J295" s="19"/>
      <c r="K295" s="19" t="s">
        <v>200</v>
      </c>
      <c r="L295" s="19" t="s">
        <v>195</v>
      </c>
    </row>
    <row r="296">
      <c r="A296" s="27" t="s">
        <v>504</v>
      </c>
      <c r="B296" s="19" t="s">
        <v>421</v>
      </c>
      <c r="C296" s="19" t="s">
        <v>174</v>
      </c>
      <c r="D296" s="19" t="str">
        <f t="shared" si="1"/>
        <v>common</v>
      </c>
      <c r="E296" s="19"/>
      <c r="F296" s="19"/>
      <c r="G296" s="19"/>
      <c r="H296" s="19"/>
      <c r="I296" s="19"/>
      <c r="J296" s="19"/>
      <c r="K296" s="19" t="s">
        <v>200</v>
      </c>
      <c r="L296" s="19" t="s">
        <v>195</v>
      </c>
    </row>
    <row r="297">
      <c r="A297" s="27" t="s">
        <v>505</v>
      </c>
      <c r="B297" s="19" t="s">
        <v>421</v>
      </c>
      <c r="C297" s="19" t="s">
        <v>174</v>
      </c>
      <c r="D297" s="19" t="str">
        <f t="shared" si="1"/>
        <v>common</v>
      </c>
      <c r="E297" s="19"/>
      <c r="F297" s="19"/>
      <c r="G297" s="19"/>
      <c r="H297" s="19"/>
      <c r="I297" s="19"/>
      <c r="J297" s="19"/>
      <c r="K297" s="19" t="s">
        <v>200</v>
      </c>
      <c r="L297" s="19" t="s">
        <v>195</v>
      </c>
    </row>
    <row r="298">
      <c r="A298" s="27" t="s">
        <v>506</v>
      </c>
      <c r="B298" s="19" t="s">
        <v>421</v>
      </c>
      <c r="C298" s="19" t="s">
        <v>174</v>
      </c>
      <c r="D298" s="19" t="str">
        <f t="shared" si="1"/>
        <v>common</v>
      </c>
      <c r="E298" s="19"/>
      <c r="F298" s="19"/>
      <c r="G298" s="19"/>
      <c r="H298" s="19"/>
      <c r="I298" s="19"/>
      <c r="J298" s="19"/>
      <c r="K298" s="19" t="s">
        <v>200</v>
      </c>
      <c r="L298" s="19" t="s">
        <v>195</v>
      </c>
    </row>
    <row r="299">
      <c r="A299" s="27" t="s">
        <v>507</v>
      </c>
      <c r="B299" s="19" t="s">
        <v>421</v>
      </c>
      <c r="C299" s="19" t="s">
        <v>174</v>
      </c>
      <c r="D299" s="19" t="str">
        <f t="shared" si="1"/>
        <v>common</v>
      </c>
      <c r="E299" s="19"/>
      <c r="F299" s="19"/>
      <c r="G299" s="19"/>
      <c r="H299" s="19"/>
      <c r="I299" s="19"/>
      <c r="J299" s="19"/>
      <c r="K299" s="19" t="s">
        <v>200</v>
      </c>
      <c r="L299" s="19" t="s">
        <v>195</v>
      </c>
    </row>
    <row r="300">
      <c r="A300" s="27" t="s">
        <v>508</v>
      </c>
      <c r="B300" s="19" t="s">
        <v>421</v>
      </c>
      <c r="C300" s="19" t="s">
        <v>174</v>
      </c>
      <c r="D300" s="19" t="str">
        <f t="shared" si="1"/>
        <v>common</v>
      </c>
      <c r="E300" s="19"/>
      <c r="F300" s="19"/>
      <c r="G300" s="19"/>
      <c r="H300" s="19"/>
      <c r="I300" s="19"/>
      <c r="J300" s="19"/>
      <c r="K300" s="19" t="s">
        <v>200</v>
      </c>
      <c r="L300" s="19" t="s">
        <v>195</v>
      </c>
    </row>
    <row r="301">
      <c r="A301" s="27" t="s">
        <v>509</v>
      </c>
      <c r="B301" s="19" t="s">
        <v>421</v>
      </c>
      <c r="C301" s="19" t="s">
        <v>174</v>
      </c>
      <c r="D301" s="19" t="str">
        <f t="shared" si="1"/>
        <v>common</v>
      </c>
      <c r="E301" s="19"/>
      <c r="F301" s="19"/>
      <c r="G301" s="19"/>
      <c r="H301" s="19"/>
      <c r="I301" s="19"/>
      <c r="J301" s="19"/>
      <c r="K301" s="19" t="s">
        <v>200</v>
      </c>
      <c r="L301" s="19" t="s">
        <v>195</v>
      </c>
    </row>
    <row r="302">
      <c r="A302" s="27" t="s">
        <v>510</v>
      </c>
      <c r="B302" s="19" t="s">
        <v>421</v>
      </c>
      <c r="C302" s="19" t="s">
        <v>174</v>
      </c>
      <c r="D302" s="19" t="str">
        <f t="shared" si="1"/>
        <v>common</v>
      </c>
      <c r="E302" s="19"/>
      <c r="F302" s="19"/>
      <c r="G302" s="19"/>
      <c r="H302" s="19"/>
      <c r="I302" s="19"/>
      <c r="J302" s="19"/>
      <c r="K302" s="19" t="s">
        <v>200</v>
      </c>
      <c r="L302" s="19" t="s">
        <v>195</v>
      </c>
    </row>
    <row r="303">
      <c r="A303" s="27" t="s">
        <v>511</v>
      </c>
      <c r="B303" s="19" t="s">
        <v>421</v>
      </c>
      <c r="C303" s="19" t="s">
        <v>174</v>
      </c>
      <c r="D303" s="19" t="str">
        <f t="shared" si="1"/>
        <v>common</v>
      </c>
      <c r="E303" s="19"/>
      <c r="F303" s="19"/>
      <c r="G303" s="19"/>
      <c r="H303" s="19"/>
      <c r="I303" s="19"/>
      <c r="J303" s="19"/>
      <c r="K303" s="19" t="s">
        <v>200</v>
      </c>
      <c r="L303" s="19" t="s">
        <v>195</v>
      </c>
    </row>
    <row r="304">
      <c r="A304" s="27" t="s">
        <v>512</v>
      </c>
      <c r="B304" s="19" t="s">
        <v>421</v>
      </c>
      <c r="C304" s="19" t="s">
        <v>174</v>
      </c>
      <c r="D304" s="19" t="str">
        <f t="shared" si="1"/>
        <v>common</v>
      </c>
      <c r="E304" s="19"/>
      <c r="F304" s="19"/>
      <c r="G304" s="19"/>
      <c r="H304" s="19"/>
      <c r="I304" s="19"/>
      <c r="J304" s="19"/>
      <c r="K304" s="19" t="s">
        <v>200</v>
      </c>
      <c r="L304" s="19" t="s">
        <v>195</v>
      </c>
    </row>
    <row r="305">
      <c r="A305" s="27" t="s">
        <v>513</v>
      </c>
      <c r="B305" s="19" t="s">
        <v>421</v>
      </c>
      <c r="C305" s="19" t="s">
        <v>174</v>
      </c>
      <c r="D305" s="19" t="str">
        <f t="shared" si="1"/>
        <v>common</v>
      </c>
      <c r="E305" s="19"/>
      <c r="F305" s="19"/>
      <c r="G305" s="19"/>
      <c r="H305" s="19"/>
      <c r="I305" s="19"/>
      <c r="J305" s="19"/>
      <c r="K305" s="19" t="s">
        <v>200</v>
      </c>
      <c r="L305" s="19" t="s">
        <v>195</v>
      </c>
    </row>
    <row r="306">
      <c r="A306" s="27" t="s">
        <v>514</v>
      </c>
      <c r="B306" s="19" t="s">
        <v>421</v>
      </c>
      <c r="C306" s="19" t="s">
        <v>174</v>
      </c>
      <c r="D306" s="19" t="str">
        <f t="shared" si="1"/>
        <v>common</v>
      </c>
      <c r="E306" s="19"/>
      <c r="F306" s="19"/>
      <c r="G306" s="19"/>
      <c r="H306" s="19"/>
      <c r="I306" s="19"/>
      <c r="J306" s="19"/>
      <c r="K306" s="19" t="s">
        <v>200</v>
      </c>
      <c r="L306" s="19" t="s">
        <v>195</v>
      </c>
    </row>
    <row r="307">
      <c r="A307" s="27" t="s">
        <v>515</v>
      </c>
      <c r="B307" s="19" t="s">
        <v>421</v>
      </c>
      <c r="C307" s="19" t="s">
        <v>174</v>
      </c>
      <c r="D307" s="19" t="str">
        <f t="shared" si="1"/>
        <v>common</v>
      </c>
      <c r="E307" s="19"/>
      <c r="F307" s="19"/>
      <c r="G307" s="19"/>
      <c r="H307" s="19"/>
      <c r="I307" s="19"/>
      <c r="J307" s="19"/>
      <c r="K307" s="19" t="s">
        <v>200</v>
      </c>
      <c r="L307" s="19" t="s">
        <v>195</v>
      </c>
    </row>
    <row r="308">
      <c r="A308" s="27" t="s">
        <v>516</v>
      </c>
      <c r="B308" s="19" t="s">
        <v>421</v>
      </c>
      <c r="C308" s="19" t="s">
        <v>174</v>
      </c>
      <c r="D308" s="19" t="str">
        <f t="shared" si="1"/>
        <v>common</v>
      </c>
      <c r="E308" s="19"/>
      <c r="F308" s="19"/>
      <c r="G308" s="19"/>
      <c r="H308" s="19"/>
      <c r="I308" s="19"/>
      <c r="J308" s="19"/>
      <c r="K308" s="19" t="s">
        <v>200</v>
      </c>
      <c r="L308" s="19" t="s">
        <v>195</v>
      </c>
    </row>
    <row r="309">
      <c r="A309" s="27" t="s">
        <v>517</v>
      </c>
      <c r="B309" s="19" t="s">
        <v>421</v>
      </c>
      <c r="C309" s="19" t="s">
        <v>174</v>
      </c>
      <c r="D309" s="19" t="str">
        <f t="shared" si="1"/>
        <v>common</v>
      </c>
      <c r="E309" s="19"/>
      <c r="F309" s="19"/>
      <c r="G309" s="19"/>
      <c r="H309" s="19"/>
      <c r="I309" s="19"/>
      <c r="J309" s="19"/>
      <c r="K309" s="19" t="s">
        <v>200</v>
      </c>
      <c r="L309" s="19" t="s">
        <v>195</v>
      </c>
    </row>
    <row r="310">
      <c r="A310" s="27" t="s">
        <v>518</v>
      </c>
      <c r="B310" s="19" t="s">
        <v>421</v>
      </c>
      <c r="C310" s="19" t="s">
        <v>174</v>
      </c>
      <c r="D310" s="19" t="str">
        <f t="shared" si="1"/>
        <v>common</v>
      </c>
      <c r="E310" s="19"/>
      <c r="F310" s="19"/>
      <c r="G310" s="19"/>
      <c r="H310" s="19"/>
      <c r="I310" s="19"/>
      <c r="J310" s="19"/>
      <c r="K310" s="19" t="s">
        <v>200</v>
      </c>
      <c r="L310" s="19" t="s">
        <v>195</v>
      </c>
    </row>
    <row r="311">
      <c r="A311" s="27" t="s">
        <v>519</v>
      </c>
      <c r="B311" s="19" t="s">
        <v>421</v>
      </c>
      <c r="C311" s="19" t="s">
        <v>174</v>
      </c>
      <c r="D311" s="19" t="str">
        <f t="shared" si="1"/>
        <v>common</v>
      </c>
      <c r="E311" s="19"/>
      <c r="F311" s="19"/>
      <c r="G311" s="19"/>
      <c r="H311" s="19"/>
      <c r="I311" s="19"/>
      <c r="J311" s="19"/>
      <c r="K311" s="19" t="s">
        <v>200</v>
      </c>
      <c r="L311" s="19" t="s">
        <v>195</v>
      </c>
    </row>
    <row r="312">
      <c r="A312" s="27" t="s">
        <v>520</v>
      </c>
      <c r="B312" s="19" t="s">
        <v>421</v>
      </c>
      <c r="C312" s="19" t="s">
        <v>174</v>
      </c>
      <c r="D312" s="19" t="str">
        <f t="shared" si="1"/>
        <v>common</v>
      </c>
      <c r="E312" s="19"/>
      <c r="F312" s="19"/>
      <c r="G312" s="19"/>
      <c r="H312" s="19"/>
      <c r="I312" s="19"/>
      <c r="J312" s="19"/>
      <c r="K312" s="19" t="s">
        <v>200</v>
      </c>
      <c r="L312" s="19" t="s">
        <v>195</v>
      </c>
    </row>
    <row r="313">
      <c r="A313" s="27" t="s">
        <v>521</v>
      </c>
      <c r="B313" s="19" t="s">
        <v>421</v>
      </c>
      <c r="C313" s="19" t="s">
        <v>174</v>
      </c>
      <c r="D313" s="19" t="str">
        <f t="shared" si="1"/>
        <v>common</v>
      </c>
      <c r="E313" s="19"/>
      <c r="F313" s="19"/>
      <c r="G313" s="19"/>
      <c r="H313" s="19"/>
      <c r="I313" s="19"/>
      <c r="J313" s="19"/>
      <c r="K313" s="19" t="s">
        <v>200</v>
      </c>
      <c r="L313" s="19" t="s">
        <v>195</v>
      </c>
    </row>
    <row r="314">
      <c r="A314" s="27" t="s">
        <v>522</v>
      </c>
      <c r="B314" s="19" t="s">
        <v>421</v>
      </c>
      <c r="C314" s="19" t="s">
        <v>174</v>
      </c>
      <c r="D314" s="19" t="str">
        <f t="shared" si="1"/>
        <v>common</v>
      </c>
      <c r="E314" s="19"/>
      <c r="F314" s="19"/>
      <c r="G314" s="19"/>
      <c r="H314" s="19"/>
      <c r="I314" s="19"/>
      <c r="J314" s="19"/>
      <c r="K314" s="19" t="s">
        <v>200</v>
      </c>
      <c r="L314" s="19" t="s">
        <v>195</v>
      </c>
    </row>
    <row r="315">
      <c r="A315" s="27" t="s">
        <v>523</v>
      </c>
      <c r="B315" s="19" t="s">
        <v>421</v>
      </c>
      <c r="C315" s="19" t="s">
        <v>174</v>
      </c>
      <c r="D315" s="19" t="str">
        <f t="shared" si="1"/>
        <v>common</v>
      </c>
      <c r="E315" s="19"/>
      <c r="F315" s="19"/>
      <c r="G315" s="19"/>
      <c r="H315" s="19"/>
      <c r="I315" s="19"/>
      <c r="J315" s="19"/>
      <c r="K315" s="19" t="s">
        <v>200</v>
      </c>
      <c r="L315" s="19" t="s">
        <v>195</v>
      </c>
    </row>
    <row r="316">
      <c r="A316" s="27" t="s">
        <v>524</v>
      </c>
      <c r="B316" s="19" t="s">
        <v>421</v>
      </c>
      <c r="C316" s="19" t="s">
        <v>174</v>
      </c>
      <c r="D316" s="19" t="str">
        <f t="shared" si="1"/>
        <v>common</v>
      </c>
      <c r="E316" s="19"/>
      <c r="F316" s="19"/>
      <c r="G316" s="19"/>
      <c r="H316" s="19"/>
      <c r="I316" s="19"/>
      <c r="J316" s="19"/>
      <c r="K316" s="19" t="s">
        <v>200</v>
      </c>
      <c r="L316" s="19" t="s">
        <v>195</v>
      </c>
    </row>
    <row r="317">
      <c r="A317" s="27" t="s">
        <v>525</v>
      </c>
      <c r="B317" s="19" t="s">
        <v>421</v>
      </c>
      <c r="C317" s="19" t="s">
        <v>174</v>
      </c>
      <c r="D317" s="19" t="str">
        <f t="shared" si="1"/>
        <v>common</v>
      </c>
      <c r="E317" s="19"/>
      <c r="F317" s="19"/>
      <c r="G317" s="19"/>
      <c r="H317" s="19"/>
      <c r="I317" s="19"/>
      <c r="J317" s="19"/>
      <c r="K317" s="19" t="s">
        <v>200</v>
      </c>
      <c r="L317" s="19" t="s">
        <v>195</v>
      </c>
    </row>
    <row r="318">
      <c r="A318" s="27" t="s">
        <v>526</v>
      </c>
      <c r="B318" s="19" t="s">
        <v>421</v>
      </c>
      <c r="C318" s="19" t="s">
        <v>174</v>
      </c>
      <c r="D318" s="19" t="str">
        <f t="shared" si="1"/>
        <v>common</v>
      </c>
      <c r="E318" s="19"/>
      <c r="F318" s="19"/>
      <c r="G318" s="19"/>
      <c r="H318" s="19"/>
      <c r="I318" s="19"/>
      <c r="J318" s="19"/>
      <c r="K318" s="19" t="s">
        <v>200</v>
      </c>
      <c r="L318" s="19" t="s">
        <v>195</v>
      </c>
    </row>
    <row r="319">
      <c r="A319" s="27" t="s">
        <v>527</v>
      </c>
      <c r="B319" s="19" t="s">
        <v>421</v>
      </c>
      <c r="C319" s="19" t="s">
        <v>174</v>
      </c>
      <c r="D319" s="19" t="str">
        <f t="shared" si="1"/>
        <v>common</v>
      </c>
      <c r="E319" s="19"/>
      <c r="F319" s="19"/>
      <c r="G319" s="19"/>
      <c r="H319" s="19"/>
      <c r="I319" s="19"/>
      <c r="J319" s="19"/>
      <c r="K319" s="19" t="s">
        <v>200</v>
      </c>
      <c r="L319" s="19" t="s">
        <v>195</v>
      </c>
    </row>
    <row r="320">
      <c r="A320" s="27" t="s">
        <v>528</v>
      </c>
      <c r="B320" s="19" t="s">
        <v>421</v>
      </c>
      <c r="C320" s="19" t="s">
        <v>174</v>
      </c>
      <c r="D320" s="19" t="str">
        <f t="shared" si="1"/>
        <v>common</v>
      </c>
      <c r="E320" s="19"/>
      <c r="F320" s="19"/>
      <c r="G320" s="19"/>
      <c r="H320" s="19"/>
      <c r="I320" s="19"/>
      <c r="J320" s="19"/>
      <c r="K320" s="19" t="s">
        <v>200</v>
      </c>
      <c r="L320" s="19" t="s">
        <v>195</v>
      </c>
    </row>
    <row r="321">
      <c r="A321" s="27" t="s">
        <v>529</v>
      </c>
      <c r="B321" s="19" t="s">
        <v>421</v>
      </c>
      <c r="C321" s="19" t="s">
        <v>174</v>
      </c>
      <c r="D321" s="19" t="str">
        <f t="shared" si="1"/>
        <v>common</v>
      </c>
      <c r="E321" s="19"/>
      <c r="F321" s="19"/>
      <c r="G321" s="19"/>
      <c r="H321" s="19"/>
      <c r="I321" s="19"/>
      <c r="J321" s="19"/>
      <c r="K321" s="19" t="s">
        <v>200</v>
      </c>
      <c r="L321" s="19" t="s">
        <v>195</v>
      </c>
    </row>
    <row r="322">
      <c r="A322" s="27" t="s">
        <v>530</v>
      </c>
      <c r="B322" s="19" t="s">
        <v>421</v>
      </c>
      <c r="C322" s="19" t="s">
        <v>174</v>
      </c>
      <c r="D322" s="19" t="str">
        <f t="shared" si="1"/>
        <v>common</v>
      </c>
      <c r="E322" s="19"/>
      <c r="F322" s="19"/>
      <c r="G322" s="19"/>
      <c r="H322" s="19"/>
      <c r="I322" s="19"/>
      <c r="J322" s="19"/>
      <c r="K322" s="19" t="s">
        <v>200</v>
      </c>
      <c r="L322" s="19" t="s">
        <v>195</v>
      </c>
    </row>
    <row r="323">
      <c r="A323" s="27" t="s">
        <v>531</v>
      </c>
      <c r="B323" s="19" t="s">
        <v>421</v>
      </c>
      <c r="C323" s="19" t="s">
        <v>174</v>
      </c>
      <c r="D323" s="19" t="str">
        <f t="shared" si="1"/>
        <v>common</v>
      </c>
      <c r="E323" s="19"/>
      <c r="F323" s="19"/>
      <c r="G323" s="19"/>
      <c r="H323" s="19"/>
      <c r="I323" s="19"/>
      <c r="J323" s="19"/>
      <c r="K323" s="19" t="s">
        <v>200</v>
      </c>
      <c r="L323" s="19" t="s">
        <v>195</v>
      </c>
    </row>
    <row r="324">
      <c r="A324" s="27" t="s">
        <v>532</v>
      </c>
      <c r="B324" s="19" t="s">
        <v>421</v>
      </c>
      <c r="C324" s="19" t="s">
        <v>174</v>
      </c>
      <c r="D324" s="19" t="str">
        <f t="shared" si="1"/>
        <v>common</v>
      </c>
      <c r="E324" s="19"/>
      <c r="F324" s="19"/>
      <c r="G324" s="19"/>
      <c r="H324" s="19"/>
      <c r="I324" s="19"/>
      <c r="J324" s="19"/>
      <c r="K324" s="19" t="s">
        <v>200</v>
      </c>
      <c r="L324" s="19" t="s">
        <v>195</v>
      </c>
    </row>
    <row r="325">
      <c r="A325" s="27" t="s">
        <v>533</v>
      </c>
      <c r="B325" s="19" t="s">
        <v>421</v>
      </c>
      <c r="C325" s="19" t="s">
        <v>174</v>
      </c>
      <c r="D325" s="19" t="str">
        <f t="shared" si="1"/>
        <v>common</v>
      </c>
      <c r="E325" s="19"/>
      <c r="F325" s="19"/>
      <c r="G325" s="19"/>
      <c r="H325" s="19"/>
      <c r="I325" s="19"/>
      <c r="J325" s="19"/>
      <c r="K325" s="19" t="s">
        <v>200</v>
      </c>
      <c r="L325" s="19" t="s">
        <v>195</v>
      </c>
    </row>
    <row r="326">
      <c r="A326" s="27" t="s">
        <v>534</v>
      </c>
      <c r="B326" s="19" t="s">
        <v>421</v>
      </c>
      <c r="C326" s="19" t="s">
        <v>174</v>
      </c>
      <c r="D326" s="19" t="str">
        <f t="shared" si="1"/>
        <v>common</v>
      </c>
      <c r="E326" s="19"/>
      <c r="F326" s="19"/>
      <c r="G326" s="19"/>
      <c r="H326" s="19"/>
      <c r="I326" s="19"/>
      <c r="J326" s="19"/>
      <c r="K326" s="19" t="s">
        <v>200</v>
      </c>
      <c r="L326" s="19" t="s">
        <v>195</v>
      </c>
    </row>
    <row r="327">
      <c r="A327" s="27" t="s">
        <v>535</v>
      </c>
      <c r="B327" s="19" t="s">
        <v>421</v>
      </c>
      <c r="C327" s="19" t="s">
        <v>174</v>
      </c>
      <c r="D327" s="19" t="str">
        <f t="shared" si="1"/>
        <v>common</v>
      </c>
      <c r="E327" s="19"/>
      <c r="F327" s="19"/>
      <c r="G327" s="19"/>
      <c r="H327" s="19"/>
      <c r="I327" s="19"/>
      <c r="J327" s="19"/>
      <c r="K327" s="19" t="s">
        <v>200</v>
      </c>
      <c r="L327" s="19" t="s">
        <v>195</v>
      </c>
    </row>
    <row r="328">
      <c r="A328" s="27" t="s">
        <v>536</v>
      </c>
      <c r="B328" s="19" t="s">
        <v>421</v>
      </c>
      <c r="C328" s="19" t="s">
        <v>174</v>
      </c>
      <c r="D328" s="19" t="str">
        <f t="shared" si="1"/>
        <v>common</v>
      </c>
      <c r="E328" s="19"/>
      <c r="F328" s="19"/>
      <c r="G328" s="19"/>
      <c r="H328" s="19"/>
      <c r="I328" s="19"/>
      <c r="J328" s="19"/>
      <c r="K328" s="19" t="s">
        <v>200</v>
      </c>
      <c r="L328" s="19" t="s">
        <v>195</v>
      </c>
    </row>
    <row r="329">
      <c r="A329" s="27" t="s">
        <v>537</v>
      </c>
      <c r="B329" s="19" t="s">
        <v>421</v>
      </c>
      <c r="C329" s="19" t="s">
        <v>174</v>
      </c>
      <c r="D329" s="19" t="str">
        <f t="shared" si="1"/>
        <v>common</v>
      </c>
      <c r="E329" s="19"/>
      <c r="F329" s="19"/>
      <c r="G329" s="19"/>
      <c r="H329" s="19"/>
      <c r="I329" s="19"/>
      <c r="J329" s="19"/>
      <c r="K329" s="19" t="s">
        <v>200</v>
      </c>
      <c r="L329" s="19" t="s">
        <v>195</v>
      </c>
    </row>
    <row r="330">
      <c r="A330" s="27" t="s">
        <v>538</v>
      </c>
      <c r="B330" s="19" t="s">
        <v>421</v>
      </c>
      <c r="C330" s="19" t="s">
        <v>174</v>
      </c>
      <c r="D330" s="19" t="str">
        <f t="shared" si="1"/>
        <v>common</v>
      </c>
      <c r="E330" s="19"/>
      <c r="F330" s="19"/>
      <c r="G330" s="19"/>
      <c r="H330" s="19"/>
      <c r="I330" s="19"/>
      <c r="J330" s="19"/>
      <c r="K330" s="19" t="s">
        <v>200</v>
      </c>
      <c r="L330" s="19" t="s">
        <v>195</v>
      </c>
    </row>
    <row r="331">
      <c r="A331" s="27" t="s">
        <v>539</v>
      </c>
      <c r="B331" s="19" t="s">
        <v>421</v>
      </c>
      <c r="C331" s="19" t="s">
        <v>174</v>
      </c>
      <c r="D331" s="19" t="str">
        <f t="shared" si="1"/>
        <v>common</v>
      </c>
      <c r="E331" s="19"/>
      <c r="F331" s="19"/>
      <c r="G331" s="19"/>
      <c r="H331" s="19"/>
      <c r="I331" s="19"/>
      <c r="J331" s="19"/>
      <c r="K331" s="19" t="s">
        <v>200</v>
      </c>
      <c r="L331" s="19" t="s">
        <v>195</v>
      </c>
    </row>
    <row r="332">
      <c r="A332" s="27" t="s">
        <v>540</v>
      </c>
      <c r="B332" s="19" t="s">
        <v>421</v>
      </c>
      <c r="C332" s="19" t="s">
        <v>174</v>
      </c>
      <c r="D332" s="19" t="str">
        <f t="shared" si="1"/>
        <v>common</v>
      </c>
      <c r="E332" s="19"/>
      <c r="F332" s="19"/>
      <c r="G332" s="19"/>
      <c r="H332" s="19"/>
      <c r="I332" s="19"/>
      <c r="J332" s="19"/>
      <c r="K332" s="19" t="s">
        <v>200</v>
      </c>
      <c r="L332" s="19" t="s">
        <v>195</v>
      </c>
    </row>
    <row r="333">
      <c r="A333" s="27" t="s">
        <v>541</v>
      </c>
      <c r="B333" s="19" t="s">
        <v>421</v>
      </c>
      <c r="C333" s="19" t="s">
        <v>174</v>
      </c>
      <c r="D333" s="19" t="str">
        <f t="shared" si="1"/>
        <v>common</v>
      </c>
      <c r="E333" s="19"/>
      <c r="F333" s="19"/>
      <c r="G333" s="19"/>
      <c r="H333" s="19"/>
      <c r="I333" s="19"/>
      <c r="J333" s="19"/>
      <c r="K333" s="19" t="s">
        <v>200</v>
      </c>
      <c r="L333" s="19" t="s">
        <v>195</v>
      </c>
    </row>
    <row r="334">
      <c r="A334" s="27" t="s">
        <v>542</v>
      </c>
      <c r="B334" s="19" t="s">
        <v>421</v>
      </c>
      <c r="C334" s="19" t="s">
        <v>174</v>
      </c>
      <c r="D334" s="19" t="str">
        <f t="shared" si="1"/>
        <v>common</v>
      </c>
      <c r="E334" s="19"/>
      <c r="F334" s="19"/>
      <c r="G334" s="19"/>
      <c r="H334" s="19"/>
      <c r="I334" s="19"/>
      <c r="J334" s="19"/>
      <c r="K334" s="19" t="s">
        <v>200</v>
      </c>
      <c r="L334" s="19" t="s">
        <v>195</v>
      </c>
    </row>
    <row r="335">
      <c r="A335" s="27" t="s">
        <v>543</v>
      </c>
      <c r="B335" s="19" t="s">
        <v>421</v>
      </c>
      <c r="C335" s="19" t="s">
        <v>174</v>
      </c>
      <c r="D335" s="19" t="str">
        <f t="shared" si="1"/>
        <v>common</v>
      </c>
      <c r="E335" s="19"/>
      <c r="F335" s="19"/>
      <c r="G335" s="19"/>
      <c r="H335" s="19"/>
      <c r="I335" s="19"/>
      <c r="J335" s="19"/>
      <c r="K335" s="19" t="s">
        <v>200</v>
      </c>
      <c r="L335" s="19" t="s">
        <v>195</v>
      </c>
    </row>
    <row r="336">
      <c r="A336" s="29" t="s">
        <v>544</v>
      </c>
      <c r="B336" s="19" t="s">
        <v>545</v>
      </c>
      <c r="C336" s="19" t="s">
        <v>197</v>
      </c>
      <c r="D336" s="19" t="s">
        <v>546</v>
      </c>
      <c r="E336" s="22">
        <v>2000.0</v>
      </c>
      <c r="F336" s="22">
        <v>2022.0</v>
      </c>
      <c r="G336" s="19"/>
      <c r="H336" s="19"/>
      <c r="I336" s="19"/>
      <c r="J336" s="19"/>
      <c r="K336" s="19" t="s">
        <v>241</v>
      </c>
      <c r="L336" s="19" t="s">
        <v>195</v>
      </c>
    </row>
    <row r="337">
      <c r="A337" s="19" t="s">
        <v>547</v>
      </c>
      <c r="B337" s="19" t="s">
        <v>548</v>
      </c>
      <c r="C337" s="19" t="s">
        <v>174</v>
      </c>
      <c r="D337" s="19" t="str">
        <f>IF(C337="longterm_or_static","common","temporal")</f>
        <v>common</v>
      </c>
      <c r="E337" s="19"/>
      <c r="F337" s="19"/>
      <c r="G337" s="19"/>
      <c r="H337" s="19"/>
      <c r="I337" s="19"/>
      <c r="J337" s="19"/>
      <c r="K337" s="19" t="s">
        <v>241</v>
      </c>
      <c r="L337" s="19" t="s">
        <v>195</v>
      </c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</row>
  </sheetData>
  <dataValidations>
    <dataValidation type="list" allowBlank="1" showErrorMessage="1" sqref="C2:C337">
      <formula1>"longterm_or_static,yearly,bimonthly,monthly"</formula1>
    </dataValidation>
  </dataValidations>
  <hyperlinks>
    <hyperlink r:id="rId1" ref="A336"/>
  </hyperlinks>
  <drawing r:id="rId2"/>
</worksheet>
</file>