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01993463-CF45-43DA-88D4-42D775C5CAEF}" xr6:coauthVersionLast="47" xr6:coauthVersionMax="47" xr10:uidLastSave="{00000000-0000-0000-0000-000000000000}"/>
  <bookViews>
    <workbookView xWindow="-120" yWindow="-120" windowWidth="19440" windowHeight="10320" activeTab="3" xr2:uid="{00000000-000D-0000-FFFF-FFFF00000000}"/>
  </bookViews>
  <sheets>
    <sheet name="Data" sheetId="1" r:id="rId1"/>
    <sheet name="Sheet1" sheetId="3" r:id="rId2"/>
    <sheet name="layout" sheetId="2" r:id="rId3"/>
    <sheet name="DASHBOARD" sheetId="5" r:id="rId4"/>
  </sheets>
  <definedNames>
    <definedName name="_xlchart.v1.0" hidden="1">Sheet1!$D$21:$D$24</definedName>
    <definedName name="_xlchart.v1.1" hidden="1">Sheet1!$E$20</definedName>
    <definedName name="_xlchart.v1.2" hidden="1">Sheet1!$E$21:$E$24</definedName>
    <definedName name="_xlchart.v1.7" hidden="1">Sheet1!$D$21:$D$24</definedName>
    <definedName name="_xlchart.v1.8" hidden="1">Sheet1!$E$20</definedName>
    <definedName name="_xlchart.v1.9" hidden="1">Sheet1!$E$21:$E$24</definedName>
    <definedName name="_xlchart.v5.10" hidden="1">Sheet1!$D$47</definedName>
    <definedName name="_xlchart.v5.11" hidden="1">Sheet1!$D$48:$D$97</definedName>
    <definedName name="_xlchart.v5.12" hidden="1">Sheet1!$E$47</definedName>
    <definedName name="_xlchart.v5.13" hidden="1">Sheet1!$E$48:$E$97</definedName>
    <definedName name="_xlchart.v5.3" hidden="1">Sheet1!$D$47</definedName>
    <definedName name="_xlchart.v5.4" hidden="1">Sheet1!$D$48:$D$97</definedName>
    <definedName name="_xlchart.v5.5" hidden="1">Sheet1!$E$47</definedName>
    <definedName name="_xlchart.v5.6" hidden="1">Sheet1!$E$48:$E$97</definedName>
    <definedName name="_xlnm.Print_Area" localSheetId="3">DASHBOARD!$X$27</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G140" i="3" l="1"/>
  <c r="B126" i="3"/>
  <c r="E140" i="3"/>
  <c r="I140" i="3"/>
  <c r="H140" i="3"/>
  <c r="F140" i="3"/>
  <c r="N126" i="3"/>
  <c r="K126" i="3"/>
  <c r="H126" i="3"/>
  <c r="E126" i="3"/>
  <c r="E48" i="3"/>
  <c r="E97" i="3"/>
  <c r="D97"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49" i="3"/>
  <c r="D50" i="3"/>
  <c r="D48" i="3"/>
  <c r="E24" i="3"/>
  <c r="D24" i="3"/>
  <c r="E23" i="3"/>
  <c r="E22" i="3"/>
  <c r="E21" i="3"/>
  <c r="D23" i="3"/>
  <c r="D22" i="3"/>
  <c r="D21"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<sst xmlns="http://schemas.openxmlformats.org/spreadsheetml/2006/main" count="130133" uniqueCount="10957">
  <si>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</si>
  <si>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</si>
  <si>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</si>
  <si>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</si>
  <si>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</si>
  <si>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</si>
  <si>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</si>
  <si>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</si>
  <si>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</si>
  <si>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</si>
  <si>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</si>
  <si>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</si>
  <si>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</si>
  <si>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</si>
  <si>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</si>
  <si>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</si>
  <si>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</si>
  <si>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</si>
  <si>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</si>
  <si>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</si>
  <si>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</si>
  <si>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</si>
  <si>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</si>
  <si>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</si>
  <si>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</si>
  <si>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</si>
  <si>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</si>
  <si>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</si>
  <si>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</si>
  <si>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</si>
  <si>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</si>
  <si>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</si>
  <si>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</si>
  <si>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</si>
  <si>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</si>
  <si>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</si>
  <si>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</si>
  <si>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</si>
  <si>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</si>
  <si>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</si>
  <si>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</si>
  <si>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</si>
  <si>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</si>
  <si>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</si>
  <si>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</si>
  <si>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</si>
  <si>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</si>
  <si>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</si>
  <si>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</si>
  <si>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</si>
  <si>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</si>
  <si>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</si>
  <si>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</si>
  <si>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</si>
  <si>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</si>
  <si>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</si>
  <si>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</si>
  <si>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</si>
  <si>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</si>
  <si>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</si>
  <si>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</si>
  <si>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</si>
  <si>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</si>
  <si>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</si>
  <si>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</si>
  <si>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</si>
  <si>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</si>
  <si>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</si>
  <si>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</si>
  <si>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</si>
  <si>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</si>
  <si>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</si>
  <si>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</si>
  <si>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</si>
  <si>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</si>
  <si>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</si>
  <si>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</si>
  <si>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</si>
  <si>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</si>
  <si>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</si>
  <si>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</si>
  <si>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</si>
  <si>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</si>
  <si>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</si>
  <si>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</si>
  <si>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</si>
  <si>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</si>
  <si>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</si>
  <si>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</si>
  <si>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</si>
  <si>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</si>
  <si>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</si>
  <si>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</si>
  <si>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</si>
  <si>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</si>
  <si>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</si>
  <si>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</si>
  <si>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</si>
  <si>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</si>
  <si>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</si>
  <si>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</si>
  <si>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</si>
  <si>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</si>
  <si>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</si>
  <si>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</si>
  <si>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</si>
  <si>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</si>
  <si>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</si>
  <si>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</si>
  <si>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</si>
  <si>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</si>
  <si>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</si>
  <si>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</si>
  <si>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</si>
  <si>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</si>
  <si>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</si>
  <si>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</si>
  <si>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</si>
  <si>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</si>
  <si>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</si>
  <si>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</si>
  <si>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</si>
  <si>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</si>
  <si>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</si>
  <si>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</si>
  <si>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</si>
  <si>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</si>
  <si>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</si>
  <si>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</si>
  <si>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</si>
  <si>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</si>
  <si>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</si>
  <si>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</si>
  <si>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</si>
  <si>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</si>
  <si>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</si>
  <si>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</si>
  <si>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</si>
  <si>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</si>
  <si>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</si>
  <si>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</si>
  <si>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</si>
  <si>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</si>
  <si>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</si>
  <si>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</si>
  <si>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</si>
  <si>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</si>
  <si>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</si>
  <si>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</si>
  <si>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</si>
  <si>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</si>
  <si>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</si>
  <si>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</si>
  <si>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</si>
  <si>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</si>
  <si>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</si>
  <si>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</si>
  <si>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</si>
  <si>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</si>
  <si>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</si>
  <si>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</si>
  <si>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</si>
  <si>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</si>
  <si>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</si>
  <si>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</si>
  <si>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</si>
  <si>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</si>
  <si>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</si>
  <si>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</si>
  <si>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</si>
  <si>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</si>
  <si>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</si>
  <si>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</si>
  <si>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</si>
  <si>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</si>
  <si>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</si>
  <si>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</si>
  <si>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</si>
  <si>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</si>
  <si>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</si>
  <si>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</si>
  <si>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</si>
  <si>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</si>
  <si>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</si>
  <si>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</si>
  <si>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</si>
  <si>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</si>
  <si>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</si>
  <si>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</si>
  <si>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</si>
  <si>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</si>
  <si>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</si>
  <si>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</si>
  <si>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</si>
  <si>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</si>
  <si>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</si>
  <si>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</si>
  <si>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</si>
  <si>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</si>
  <si>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</si>
  <si>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</si>
  <si>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</si>
  <si>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</si>
  <si>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</si>
  <si>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</si>
  <si>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</si>
  <si>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</si>
  <si>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</si>
  <si>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</si>
  <si>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</si>
  <si>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</si>
  <si>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</si>
  <si>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</si>
  <si>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</si>
  <si>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</si>
  <si>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</si>
  <si>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</si>
  <si>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</si>
  <si>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</si>
  <si>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</si>
  <si>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</si>
  <si>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</si>
  <si>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</si>
  <si>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</si>
  <si>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</si>
  <si>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</si>
  <si>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</si>
  <si>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</si>
  <si>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</si>
  <si>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</si>
  <si>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</si>
  <si>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</si>
  <si>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</si>
  <si>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</si>
  <si>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</si>
  <si>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</si>
  <si>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</si>
  <si>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</si>
  <si>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</si>
  <si>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</si>
  <si>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</si>
  <si>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</si>
  <si>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</si>
  <si>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</si>
  <si>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</si>
  <si>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</si>
  <si>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</si>
  <si>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</si>
  <si>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</si>
  <si>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</si>
  <si>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</si>
  <si>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</si>
  <si>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</si>
  <si>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</si>
  <si>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</si>
  <si>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</si>
  <si>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</si>
  <si>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</si>
  <si>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</si>
  <si>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</si>
  <si>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</si>
  <si>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</si>
  <si>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</si>
  <si>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</si>
  <si>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</si>
  <si>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</si>
  <si>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</si>
  <si>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</si>
  <si>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</si>
  <si>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</si>
  <si>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</si>
  <si>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</si>
  <si>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</si>
  <si>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</si>
  <si>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</si>
  <si>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</si>
  <si>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</si>
  <si>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</si>
  <si>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</si>
  <si>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</si>
  <si>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</si>
  <si>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</si>
  <si>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</si>
  <si>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</si>
  <si>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</si>
  <si>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</si>
  <si>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</si>
  <si>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</si>
  <si>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</si>
  <si>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</si>
  <si>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</si>
  <si>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</si>
  <si>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</si>
  <si>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</si>
  <si>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</si>
  <si>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</si>
  <si>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</si>
  <si>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</si>
  <si>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</si>
  <si>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</si>
  <si>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</si>
  <si>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</si>
  <si>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</si>
  <si>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</si>
  <si>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</si>
  <si>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</si>
  <si>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</si>
  <si>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</si>
  <si>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</si>
  <si>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</si>
  <si>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</si>
  <si>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</si>
  <si>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</si>
  <si>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</si>
  <si>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</si>
  <si>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</si>
  <si>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</si>
  <si>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</si>
  <si>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</si>
  <si>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</si>
  <si>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</si>
  <si>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</si>
  <si>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</si>
  <si>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</si>
  <si>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</si>
  <si>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</si>
  <si>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</si>
  <si>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</si>
  <si>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</si>
  <si>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</si>
  <si>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</si>
  <si>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</si>
  <si>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</si>
  <si>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</si>
  <si>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</si>
  <si>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</si>
  <si>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</si>
  <si>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</si>
  <si>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</si>
  <si>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</si>
  <si>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</si>
  <si>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</si>
  <si>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</si>
  <si>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</si>
  <si>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</si>
  <si>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</si>
  <si>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</si>
  <si>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</si>
  <si>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</si>
  <si>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</si>
  <si>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</si>
  <si>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</si>
  <si>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</si>
  <si>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</si>
  <si>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</si>
  <si>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</si>
  <si>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</si>
  <si>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</si>
  <si>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</si>
  <si>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</si>
  <si>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</si>
  <si>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</si>
  <si>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</si>
  <si>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</si>
  <si>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</si>
  <si>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</si>
  <si>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</si>
  <si>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</si>
  <si>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</si>
  <si>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</si>
  <si>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</si>
  <si>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</si>
  <si>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</si>
  <si>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</si>
  <si>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</si>
  <si>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</si>
  <si>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</si>
  <si>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</si>
  <si>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</si>
  <si>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</si>
  <si>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</si>
  <si>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</si>
  <si>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</si>
  <si>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</si>
  <si>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</si>
  <si>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</si>
  <si>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</si>
  <si>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</si>
  <si>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</si>
  <si>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</si>
  <si>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</si>
  <si>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</si>
  <si>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</si>
  <si>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</si>
  <si>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</si>
  <si>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</si>
  <si>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</si>
  <si>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</si>
  <si>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</si>
  <si>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</si>
  <si>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</si>
  <si>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</si>
  <si>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</si>
  <si>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</si>
  <si>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</si>
  <si>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</si>
  <si>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</si>
  <si>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</si>
  <si>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</si>
  <si>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</si>
  <si>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</si>
  <si>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</si>
  <si>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</si>
  <si>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</si>
  <si>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</si>
  <si>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</si>
  <si>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</si>
  <si>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</si>
  <si>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</si>
  <si>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</si>
  <si>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</si>
  <si>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</si>
  <si>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</si>
  <si>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</si>
  <si>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</si>
  <si>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</si>
  <si>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</si>
  <si>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</si>
  <si>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</si>
  <si>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</si>
  <si>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</si>
  <si>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</si>
  <si>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</si>
  <si>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</si>
  <si>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</si>
  <si>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</si>
  <si>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</si>
  <si>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</si>
  <si>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</si>
  <si>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</si>
  <si>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</si>
  <si>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</si>
  <si>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</si>
  <si>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</si>
  <si>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</si>
  <si>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</si>
  <si>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</si>
  <si>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</si>
  <si>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</si>
  <si>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</si>
  <si>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</si>
  <si>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</si>
  <si>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</si>
  <si>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</si>
  <si>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</si>
  <si>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</si>
  <si>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</si>
  <si>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</si>
  <si>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</si>
  <si>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</si>
  <si>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</si>
  <si>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</si>
  <si>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</si>
  <si>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</si>
  <si>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</si>
  <si>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</si>
  <si>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</si>
  <si>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</si>
  <si>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</si>
  <si>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</si>
  <si>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</si>
  <si>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</si>
  <si>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</si>
  <si>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</si>
  <si>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</si>
  <si>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</si>
  <si>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</si>
  <si>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</si>
  <si>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</si>
  <si>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</si>
  <si>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</si>
  <si>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</si>
  <si>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</si>
  <si>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</si>
  <si>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</si>
  <si>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</si>
  <si>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</si>
  <si>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</si>
  <si>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</si>
  <si>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</si>
  <si>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</si>
  <si>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</si>
  <si>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</si>
  <si>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</si>
  <si>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</si>
  <si>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</si>
  <si>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</si>
  <si>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</si>
  <si>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</si>
  <si>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</si>
  <si>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</si>
  <si>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</si>
  <si>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</si>
  <si>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</si>
  <si>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</si>
  <si>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</si>
  <si>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</si>
  <si>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</si>
  <si>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</si>
  <si>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</si>
  <si>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</si>
  <si>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</si>
  <si>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</si>
  <si>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</si>
  <si>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</si>
  <si>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</si>
  <si>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</si>
  <si>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</si>
  <si>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</si>
  <si>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</si>
  <si>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</si>
  <si>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</si>
  <si>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</si>
  <si>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</si>
  <si>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</si>
  <si>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</si>
  <si>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</si>
  <si>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</si>
  <si>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</si>
  <si>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</si>
  <si>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</si>
  <si>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</si>
  <si>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</si>
  <si>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</si>
  <si>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</si>
  <si>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</si>
  <si>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</si>
  <si>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</si>
  <si>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</si>
  <si>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</si>
  <si>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</si>
  <si>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</si>
  <si>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</si>
  <si>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</si>
  <si>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</si>
  <si>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</si>
  <si>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</si>
  <si>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</si>
  <si>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</si>
  <si>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</si>
  <si>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</si>
  <si>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</si>
  <si>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</si>
  <si>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</si>
  <si>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</si>
  <si>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</si>
  <si>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</si>
  <si>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</si>
  <si>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</si>
  <si>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</si>
  <si>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</si>
  <si>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</si>
  <si>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</si>
  <si>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</si>
  <si>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</si>
  <si>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</si>
  <si>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</si>
  <si>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</si>
  <si>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</si>
  <si>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</si>
  <si>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</si>
  <si>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</si>
  <si>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</si>
  <si>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</si>
  <si>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</si>
  <si>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</si>
  <si>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</si>
  <si>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</si>
  <si>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</si>
  <si>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</si>
  <si>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</si>
  <si>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</si>
  <si>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</si>
  <si>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</si>
  <si>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</si>
  <si>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</si>
  <si>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</si>
  <si>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</si>
  <si>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</si>
  <si>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</si>
  <si>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</si>
  <si>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</si>
  <si>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</si>
  <si>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</si>
  <si>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</si>
  <si>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</si>
  <si>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</si>
  <si>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</si>
  <si>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</si>
  <si>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</si>
  <si>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</si>
  <si>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</si>
  <si>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</si>
  <si>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</si>
  <si>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</si>
  <si>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</si>
  <si>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</si>
  <si>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</si>
  <si>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</si>
  <si>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</si>
  <si>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</si>
  <si>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</si>
  <si>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</si>
  <si>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</si>
  <si>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</si>
  <si>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</si>
  <si>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</si>
  <si>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</si>
  <si>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</si>
  <si>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</si>
  <si>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</si>
  <si>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</si>
  <si>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</si>
  <si>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</si>
  <si>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</si>
  <si>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</si>
  <si>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</si>
  <si>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</si>
  <si>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</si>
  <si>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</si>
  <si>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</si>
  <si>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</si>
  <si>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</si>
  <si>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</si>
  <si>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</si>
  <si>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</si>
  <si>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</si>
  <si>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</si>
  <si>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</si>
  <si>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</si>
  <si>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</si>
  <si>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</si>
  <si>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</si>
  <si>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</si>
  <si>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</si>
  <si>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</si>
  <si>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</si>
  <si>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</si>
  <si>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</si>
  <si>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</si>
  <si>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</si>
  <si>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</si>
  <si>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</si>
  <si>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</si>
  <si>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</si>
  <si>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</si>
  <si>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</si>
  <si>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</si>
  <si>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</si>
  <si>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</si>
  <si>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</si>
  <si>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</si>
  <si>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</si>
  <si>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</si>
  <si>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</si>
  <si>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</si>
  <si>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</si>
  <si>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</si>
  <si>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</si>
  <si>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</si>
  <si>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</si>
  <si>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</si>
  <si>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</si>
  <si>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</si>
  <si>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</si>
  <si>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</si>
  <si>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</si>
  <si>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</si>
  <si>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</si>
  <si>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</si>
  <si>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</si>
  <si>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</si>
  <si>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</si>
  <si>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</si>
  <si>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</si>
  <si>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</si>
  <si>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</si>
  <si>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</si>
  <si>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</si>
  <si>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</si>
  <si>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</si>
  <si>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</si>
  <si>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</si>
  <si>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</si>
  <si>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</si>
  <si>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</si>
  <si>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</si>
  <si>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</si>
  <si>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</si>
  <si>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</si>
  <si>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</si>
  <si>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</si>
  <si>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</si>
  <si>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</si>
  <si>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</si>
  <si>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</si>
  <si>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</si>
  <si>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</si>
  <si>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</si>
  <si>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</si>
  <si>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</si>
  <si>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</si>
  <si>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</si>
  <si>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</si>
  <si>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</si>
  <si>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</si>
  <si>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</si>
  <si>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</si>
  <si>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</si>
  <si>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</si>
  <si>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</si>
  <si>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</si>
  <si>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</si>
  <si>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</si>
  <si>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</si>
  <si>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</si>
  <si>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</si>
  <si>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</si>
  <si>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</si>
  <si>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</si>
  <si>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</si>
  <si>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</si>
  <si>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</si>
  <si>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</si>
  <si>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</si>
  <si>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</si>
  <si>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</si>
  <si>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</si>
  <si>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</si>
  <si>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</si>
  <si>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</si>
  <si>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</si>
  <si>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</si>
  <si>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</si>
  <si>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</si>
  <si>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</si>
  <si>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</si>
  <si>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</si>
  <si>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</si>
  <si>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</si>
  <si>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</si>
  <si>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</si>
  <si>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</si>
  <si>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</si>
  <si>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</si>
  <si>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</si>
  <si>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</si>
  <si>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</si>
  <si>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</si>
  <si>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</si>
  <si>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</si>
  <si>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</si>
  <si>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</si>
  <si>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</si>
  <si>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</si>
  <si>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</si>
  <si>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</si>
  <si>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</si>
  <si>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</si>
  <si>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</si>
  <si>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</si>
  <si>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</si>
  <si>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</si>
  <si>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</si>
  <si>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</si>
  <si>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</si>
  <si>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</si>
  <si>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</si>
  <si>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</si>
  <si>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</si>
  <si>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</si>
  <si>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</si>
  <si>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</si>
  <si>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</si>
  <si>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</si>
  <si>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</si>
  <si>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</si>
  <si>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</si>
  <si>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</si>
  <si>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</si>
  <si>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</si>
  <si>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</si>
  <si>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</si>
  <si>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</si>
  <si>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</si>
  <si>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</si>
  <si>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</si>
  <si>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</si>
  <si>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</si>
  <si>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</si>
  <si>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</si>
  <si>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</si>
  <si>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</si>
  <si>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</si>
  <si>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</si>
  <si>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</si>
  <si>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</si>
  <si>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</si>
  <si>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</si>
  <si>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</si>
  <si>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</si>
  <si>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</si>
  <si>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</si>
  <si>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</si>
  <si>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</si>
  <si>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</si>
  <si>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</si>
  <si>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</si>
  <si>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</si>
  <si>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</si>
  <si>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</si>
  <si>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</si>
  <si>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</si>
  <si>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</si>
  <si>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</si>
  <si>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</si>
  <si>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</si>
  <si>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</si>
  <si>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</si>
  <si>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</si>
  <si>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</si>
  <si>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</si>
  <si>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</si>
  <si>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</si>
  <si>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</si>
  <si>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</si>
  <si>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</si>
  <si>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</si>
  <si>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</si>
  <si>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</si>
  <si>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</si>
  <si>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</si>
  <si>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</si>
  <si>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</si>
  <si>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</si>
  <si>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</si>
  <si>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</si>
  <si>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</si>
  <si>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</si>
  <si>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</si>
  <si>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</si>
  <si>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</si>
  <si>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</si>
  <si>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</si>
  <si>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</si>
  <si>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</si>
  <si>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</si>
  <si>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</si>
  <si>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</si>
  <si>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</si>
  <si>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</si>
  <si>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</si>
  <si>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</si>
  <si>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</si>
  <si>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</si>
  <si>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</si>
  <si>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</si>
  <si>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</si>
  <si>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</si>
  <si>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</si>
  <si>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</si>
  <si>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</si>
  <si>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</si>
  <si>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</si>
  <si>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</si>
  <si>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</si>
  <si>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</si>
  <si>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</si>
  <si>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</si>
  <si>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</si>
  <si>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</si>
  <si>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</si>
  <si>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</si>
  <si>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</si>
  <si>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</si>
  <si>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</si>
  <si>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</si>
  <si>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</si>
  <si>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</si>
  <si>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</si>
  <si>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</si>
  <si>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</si>
  <si>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</si>
  <si>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</si>
  <si>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</si>
  <si>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</si>
  <si>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</si>
  <si>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</si>
  <si>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</si>
  <si>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</si>
  <si>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</si>
  <si>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</si>
  <si>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</si>
  <si>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</si>
  <si>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</si>
  <si>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</si>
  <si>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</si>
  <si>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</si>
  <si>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</si>
  <si>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</si>
  <si>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</si>
  <si>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</si>
  <si>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</si>
  <si>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</si>
  <si>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</si>
  <si>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</si>
  <si>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</si>
  <si>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</si>
  <si>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</si>
  <si>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</si>
  <si>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</si>
  <si>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</si>
  <si>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</si>
  <si>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</si>
  <si>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</si>
  <si>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</si>
  <si>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</si>
  <si>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</si>
  <si>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</si>
  <si>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</si>
  <si>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</si>
  <si>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</si>
  <si>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</si>
  <si>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</si>
  <si>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</si>
  <si>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</si>
  <si>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</si>
  <si>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</si>
  <si>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</si>
  <si>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</si>
  <si>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</si>
  <si>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</si>
  <si>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</si>
  <si>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</si>
  <si>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</si>
  <si>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</si>
  <si>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</si>
  <si>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</si>
  <si>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</si>
  <si>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</si>
  <si>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</si>
  <si>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</si>
  <si>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</si>
  <si>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</si>
  <si>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</si>
  <si>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</si>
  <si>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</si>
  <si>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</si>
  <si>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</si>
  <si>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</si>
  <si>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</si>
  <si>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</si>
  <si>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</si>
  <si>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</si>
  <si>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</si>
  <si>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</si>
  <si>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</si>
  <si>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</si>
  <si>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</si>
  <si>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</si>
  <si>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</si>
  <si>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</si>
  <si>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</si>
  <si>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</si>
  <si>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</si>
  <si>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</si>
  <si>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</si>
  <si>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</si>
  <si>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</si>
  <si>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</si>
  <si>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</si>
  <si>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</si>
  <si>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</si>
  <si>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</si>
  <si>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</si>
  <si>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</si>
  <si>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</si>
  <si>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</si>
  <si>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</si>
  <si>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</si>
  <si>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</si>
  <si>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</si>
  <si>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</si>
  <si>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</si>
  <si>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</si>
  <si>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</si>
  <si>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</si>
  <si>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</si>
  <si>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</si>
  <si>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</si>
  <si>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</si>
  <si>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</si>
  <si>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</si>
  <si>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</si>
  <si>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</si>
  <si>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</si>
  <si>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</si>
  <si>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</si>
  <si>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</si>
  <si>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</si>
  <si>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</si>
  <si>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</si>
  <si>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</si>
  <si>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</si>
  <si>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</si>
  <si>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</si>
  <si>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</si>
  <si>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</si>
  <si>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</si>
  <si>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</si>
  <si>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</si>
  <si>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</si>
  <si>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</si>
  <si>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</si>
  <si>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</si>
  <si>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</si>
  <si>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</si>
  <si>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</si>
  <si>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</si>
  <si>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</si>
  <si>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</si>
  <si>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</si>
  <si>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</si>
  <si>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</si>
  <si>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</si>
  <si>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</si>
  <si>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</si>
  <si>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</si>
  <si>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</si>
  <si>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</si>
  <si>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</si>
  <si>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</si>
  <si>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</si>
  <si>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</si>
  <si>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</si>
  <si>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</si>
  <si>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</si>
  <si>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</si>
  <si>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</si>
  <si>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</si>
  <si>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</si>
  <si>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</si>
  <si>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</si>
  <si>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</si>
  <si>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</si>
  <si>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</si>
  <si>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</si>
  <si>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</si>
  <si>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</si>
  <si>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</si>
  <si>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</si>
  <si>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</si>
  <si>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</si>
  <si>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</si>
  <si>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</si>
  <si>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</si>
  <si>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</si>
  <si>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</si>
  <si>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</si>
  <si>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</si>
  <si>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</si>
  <si>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</si>
  <si>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</si>
  <si>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</si>
  <si>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</si>
  <si>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</si>
  <si>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</si>
  <si>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</si>
  <si>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</si>
  <si>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</si>
  <si>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</si>
  <si>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</si>
  <si>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</si>
  <si>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</si>
  <si>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</si>
  <si>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</si>
  <si>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</si>
  <si>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</si>
  <si>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</si>
  <si>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</si>
  <si>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</si>
  <si>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</si>
  <si>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</si>
  <si>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</si>
  <si>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</si>
  <si>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</si>
  <si>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</si>
  <si>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</si>
  <si>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</si>
  <si>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</si>
  <si>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</si>
  <si>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</si>
  <si>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</si>
  <si>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</si>
  <si>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</si>
  <si>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</si>
  <si>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</si>
  <si>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</si>
  <si>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</si>
  <si>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</si>
  <si>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</si>
  <si>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</si>
  <si>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</si>
  <si>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</si>
  <si>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</si>
  <si>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</si>
  <si>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</si>
  <si>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</si>
  <si>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</si>
  <si>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</si>
  <si>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</si>
  <si>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</si>
  <si>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</si>
  <si>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</si>
  <si>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</si>
  <si>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</si>
  <si>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</si>
  <si>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</si>
  <si>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</si>
  <si>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</si>
  <si>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</si>
  <si>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</si>
  <si>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</si>
  <si>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</si>
  <si>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</si>
  <si>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</si>
  <si>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</si>
  <si>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</si>
  <si>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</si>
  <si>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</si>
  <si>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</si>
  <si>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</si>
  <si>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</si>
  <si>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</si>
  <si>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</si>
  <si>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</si>
  <si>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</si>
  <si>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</si>
  <si>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</si>
  <si>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</si>
  <si>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</si>
  <si>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</si>
  <si>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</si>
  <si>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</si>
  <si>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</si>
  <si>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</si>
  <si>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</si>
  <si>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</si>
  <si>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</si>
  <si>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</si>
  <si>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</si>
  <si>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</si>
  <si>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</si>
  <si>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</si>
  <si>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</si>
  <si>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</si>
  <si>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</si>
  <si>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</si>
  <si>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</si>
  <si>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</si>
  <si>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</si>
  <si>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</si>
  <si>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</si>
  <si>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</si>
  <si>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</si>
  <si>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</si>
  <si>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</si>
  <si>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</si>
  <si>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</si>
  <si>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</si>
  <si>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</si>
  <si>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</si>
  <si>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</si>
  <si>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</si>
  <si>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</si>
  <si>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</si>
  <si>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</si>
  <si>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</si>
  <si>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</si>
  <si>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</si>
  <si>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</si>
  <si>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</si>
  <si>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</si>
  <si>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</si>
  <si>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</si>
  <si>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</si>
  <si>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</si>
  <si>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</si>
  <si>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</si>
  <si>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</si>
  <si>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</si>
  <si>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</si>
  <si>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</si>
  <si>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</si>
  <si>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</si>
  <si>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</si>
  <si>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</si>
  <si>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</si>
  <si>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</si>
  <si>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</si>
  <si>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</si>
  <si>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</si>
  <si>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</si>
  <si>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</si>
  <si>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</si>
  <si>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</si>
  <si>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</si>
  <si>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</si>
  <si>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</si>
  <si>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</si>
  <si>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</si>
  <si>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</si>
  <si>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</si>
  <si>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</si>
  <si>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</si>
  <si>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</si>
  <si>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</si>
  <si>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</si>
  <si>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</si>
  <si>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</si>
  <si>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</si>
  <si>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</si>
  <si>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</si>
  <si>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</si>
  <si>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</si>
  <si>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</si>
  <si>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</si>
  <si>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</si>
  <si>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</si>
  <si>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</si>
  <si>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</si>
  <si>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</si>
  <si>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</si>
  <si>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</si>
  <si>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</si>
  <si>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</si>
  <si>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</si>
  <si>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</si>
  <si>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</si>
  <si>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</si>
  <si>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</si>
  <si>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</si>
  <si>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</si>
  <si>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</si>
  <si>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</si>
  <si>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</si>
  <si>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</si>
  <si>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</si>
  <si>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</si>
  <si>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</si>
  <si>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</si>
  <si>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</si>
  <si>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</si>
  <si>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</si>
  <si>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</si>
  <si>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</si>
  <si>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</si>
  <si>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</si>
  <si>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</si>
  <si>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</si>
  <si>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</si>
  <si>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</si>
  <si>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</si>
  <si>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</si>
  <si>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</si>
  <si>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</si>
  <si>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</si>
  <si>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</si>
  <si>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</si>
  <si>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</si>
  <si>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</si>
  <si>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</si>
  <si>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</si>
  <si>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</si>
  <si>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</si>
  <si>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</si>
  <si>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</si>
  <si>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</si>
  <si>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</si>
  <si>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</si>
  <si>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</si>
  <si>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</si>
  <si>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</si>
  <si>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</si>
  <si>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</si>
  <si>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</si>
  <si>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</si>
  <si>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</si>
  <si>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</si>
  <si>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</si>
  <si>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</si>
  <si>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</si>
  <si>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</si>
  <si>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</si>
  <si>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</si>
  <si>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</si>
  <si>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</si>
  <si>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</si>
  <si>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</si>
  <si>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</si>
  <si>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</si>
  <si>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</si>
  <si>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</si>
  <si>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</si>
  <si>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</si>
  <si>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</si>
  <si>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</si>
  <si>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</si>
  <si>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</si>
  <si>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</si>
  <si>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</si>
  <si>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</si>
  <si>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</si>
  <si>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</si>
  <si>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</si>
  <si>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</si>
  <si>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</si>
  <si>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</si>
  <si>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</si>
  <si>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</si>
  <si>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</si>
  <si>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</si>
  <si>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</si>
  <si>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</si>
  <si>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</si>
  <si>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</si>
  <si>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</si>
  <si>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</si>
  <si>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</si>
  <si>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</si>
  <si>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</si>
  <si>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</si>
  <si>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</si>
  <si>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</si>
  <si>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</si>
  <si>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</si>
  <si>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</si>
  <si>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</si>
  <si>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</si>
  <si>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</si>
  <si>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</si>
  <si>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</si>
  <si>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</si>
  <si>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</si>
  <si>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</si>
  <si>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</si>
  <si>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</si>
  <si>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</si>
  <si>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</si>
  <si>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</si>
  <si>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</si>
  <si>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</si>
  <si>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</si>
  <si>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</si>
  <si>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</si>
  <si>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</si>
  <si>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</si>
  <si>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</si>
  <si>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</si>
  <si>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</si>
  <si>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</si>
  <si>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</si>
  <si>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</si>
  <si>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</si>
  <si>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</si>
  <si>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</si>
  <si>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</si>
  <si>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</si>
  <si>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</si>
  <si>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</si>
  <si>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</si>
  <si>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</si>
  <si>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</si>
  <si>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</si>
  <si>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</si>
  <si>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</si>
  <si>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</si>
  <si>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</si>
  <si>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</si>
  <si>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</si>
  <si>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</si>
  <si>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</si>
  <si>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</si>
  <si>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</si>
  <si>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</si>
  <si>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</si>
  <si>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</si>
  <si>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</si>
  <si>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</si>
  <si>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</si>
  <si>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</si>
  <si>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</si>
  <si>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</si>
  <si>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</si>
  <si>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</si>
  <si>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</si>
  <si>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</si>
  <si>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</si>
  <si>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</si>
  <si>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</si>
  <si>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</si>
  <si>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</si>
  <si>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</si>
  <si>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</si>
  <si>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</si>
  <si>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</si>
  <si>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</si>
  <si>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</si>
  <si>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</si>
  <si>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</si>
  <si>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</si>
  <si>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</si>
  <si>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</si>
  <si>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</si>
  <si>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</si>
  <si>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</si>
  <si>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</si>
  <si>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</si>
  <si>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</si>
  <si>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</si>
  <si>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</si>
  <si>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</si>
  <si>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</si>
  <si>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</si>
  <si>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</si>
  <si>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</si>
  <si>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</si>
  <si>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</si>
  <si>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</si>
  <si>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</si>
  <si>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</si>
  <si>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</si>
  <si>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</si>
  <si>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</si>
  <si>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</si>
  <si>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</si>
  <si>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</si>
  <si>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</si>
  <si>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</si>
  <si>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</si>
  <si>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</si>
  <si>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</si>
  <si>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</si>
  <si>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</si>
  <si>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</si>
  <si>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</si>
  <si>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</si>
  <si>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</si>
  <si>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</si>
  <si>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</si>
  <si>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</si>
  <si>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</si>
  <si>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</si>
  <si>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</si>
  <si>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</si>
  <si>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</si>
  <si>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</si>
  <si>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</si>
  <si>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</si>
  <si>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</si>
  <si>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</si>
  <si>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</si>
  <si>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</si>
  <si>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</si>
  <si>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</si>
  <si>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</si>
  <si>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</si>
  <si>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</si>
  <si>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</si>
  <si>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</si>
  <si>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</si>
  <si>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</si>
  <si>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</si>
  <si>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</si>
  <si>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</si>
  <si>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</si>
  <si>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</si>
  <si>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</si>
  <si>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</si>
  <si>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</si>
  <si>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</si>
  <si>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</si>
  <si>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</si>
  <si>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</si>
  <si>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</si>
  <si>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</si>
  <si>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</si>
  <si>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</si>
  <si>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</si>
  <si>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</si>
  <si>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</si>
  <si>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</si>
  <si>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</si>
  <si>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</si>
  <si>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</si>
  <si>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</si>
  <si>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</si>
  <si>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</si>
  <si>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</si>
  <si>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</si>
  <si>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</si>
  <si>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</si>
  <si>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</si>
  <si>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</si>
  <si>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</si>
  <si>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</si>
  <si>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</si>
  <si>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</si>
  <si>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</si>
  <si>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</si>
  <si>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</si>
  <si>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</si>
  <si>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</si>
  <si>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</si>
  <si>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</si>
  <si>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</si>
  <si>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</si>
  <si>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</si>
  <si>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</si>
  <si>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</si>
  <si>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</si>
  <si>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</si>
  <si>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</si>
  <si>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</si>
  <si>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</si>
  <si>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</si>
  <si>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</si>
  <si>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</si>
  <si>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</si>
  <si>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</si>
  <si>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</si>
  <si>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</si>
  <si>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</si>
  <si>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</si>
  <si>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</si>
  <si>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</si>
  <si>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</si>
  <si>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</si>
  <si>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</si>
  <si>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</si>
  <si>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</si>
  <si>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</si>
  <si>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</si>
  <si>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</si>
  <si>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</si>
  <si>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</si>
  <si>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</si>
  <si>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</si>
  <si>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</si>
  <si>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</si>
  <si>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</si>
  <si>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</si>
  <si>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</si>
  <si>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</si>
  <si>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</si>
  <si>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</si>
  <si>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</si>
  <si>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</si>
  <si>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</si>
  <si>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</si>
  <si>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</si>
  <si>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</si>
  <si>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</si>
  <si>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</si>
  <si>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</si>
  <si>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</si>
  <si>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</si>
  <si>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</si>
  <si>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</si>
  <si>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</si>
  <si>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</si>
  <si>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</si>
  <si>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</si>
  <si>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</si>
  <si>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</si>
  <si>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</si>
  <si>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</si>
  <si>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</si>
  <si>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</si>
  <si>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</si>
  <si>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</si>
  <si>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</si>
  <si>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</si>
  <si>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</si>
  <si>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</si>
  <si>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</si>
  <si>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</si>
  <si>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</si>
  <si>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</si>
  <si>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</si>
  <si>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</si>
  <si>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</si>
  <si>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</si>
  <si>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</si>
  <si>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</si>
  <si>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</si>
  <si>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</si>
  <si>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</si>
  <si>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</si>
  <si>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</si>
  <si>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</si>
  <si>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</si>
  <si>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</si>
  <si>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</si>
  <si>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</si>
  <si>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</si>
  <si>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</si>
  <si>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</si>
  <si>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</si>
  <si>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</si>
  <si>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</si>
  <si>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</si>
  <si>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</si>
  <si>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</si>
  <si>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</si>
  <si>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</si>
  <si>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</si>
  <si>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</si>
  <si>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</si>
  <si>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</si>
  <si>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</si>
  <si>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</si>
  <si>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</si>
  <si>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</si>
  <si>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</si>
  <si>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</si>
  <si>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</si>
  <si>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</si>
  <si>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</si>
  <si>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</si>
  <si>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</si>
  <si>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</si>
  <si>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</si>
  <si>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</si>
  <si>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</si>
  <si>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</si>
  <si>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</si>
  <si>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</si>
  <si>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</si>
  <si>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</si>
  <si>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</si>
  <si>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</si>
  <si>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</si>
  <si>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</si>
  <si>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</si>
  <si>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</si>
  <si>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</si>
  <si>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</si>
  <si>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</si>
  <si>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</si>
  <si>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</si>
  <si>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</si>
  <si>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</si>
  <si>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</si>
  <si>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</si>
  <si>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</si>
  <si>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</si>
  <si>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</si>
  <si>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</si>
  <si>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</si>
  <si>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</si>
  <si>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</si>
  <si>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</si>
  <si>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</si>
  <si>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</si>
  <si>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</si>
  <si>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</si>
  <si>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</si>
  <si>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</si>
  <si>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</si>
  <si>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</si>
  <si>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</si>
  <si>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</si>
  <si>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</si>
  <si>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</si>
  <si>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</si>
  <si>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</si>
  <si>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</si>
  <si>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</si>
  <si>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</si>
  <si>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</si>
  <si>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</si>
  <si>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</si>
  <si>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</si>
  <si>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</si>
  <si>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</si>
  <si>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</si>
  <si>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</si>
  <si>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</si>
  <si>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</si>
  <si>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</si>
  <si>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</si>
  <si>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</si>
  <si>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</si>
  <si>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</si>
  <si>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</si>
  <si>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</si>
  <si>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</si>
  <si>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</si>
  <si>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</si>
  <si>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</si>
  <si>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</si>
  <si>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</si>
  <si>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</si>
  <si>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</si>
  <si>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</si>
  <si>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</si>
  <si>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</si>
  <si>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</si>
  <si>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</si>
  <si>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</si>
  <si>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</si>
  <si>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</si>
  <si>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</si>
  <si>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</si>
  <si>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</si>
  <si>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</si>
  <si>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</si>
  <si>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</si>
  <si>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</si>
  <si>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</si>
  <si>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</si>
  <si>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</si>
  <si>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</si>
  <si>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</si>
  <si>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</si>
  <si>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</si>
  <si>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</si>
  <si>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</si>
  <si>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</si>
  <si>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</si>
  <si>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</si>
  <si>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</si>
  <si>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</si>
  <si>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</si>
  <si>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</si>
  <si>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</si>
  <si>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</si>
  <si>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</si>
  <si>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</si>
  <si>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</si>
  <si>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</si>
  <si>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</si>
  <si>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</si>
  <si>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</si>
  <si>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</si>
  <si>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</si>
  <si>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</si>
  <si>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</si>
  <si>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</si>
  <si>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</si>
  <si>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</si>
  <si>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</si>
  <si>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</si>
  <si>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</si>
  <si>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</si>
  <si>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</si>
  <si>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</si>
  <si>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</si>
  <si>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</si>
  <si>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</si>
  <si>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</si>
  <si>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</si>
  <si>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</si>
  <si>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</si>
  <si>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</si>
  <si>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</si>
  <si>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</si>
  <si>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</si>
  <si>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</si>
  <si>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</si>
  <si>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</si>
  <si>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</si>
  <si>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</si>
  <si>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</si>
  <si>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</si>
  <si>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</si>
  <si>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</si>
  <si>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</si>
  <si>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</si>
  <si>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</si>
  <si>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</si>
  <si>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</si>
  <si>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</si>
  <si>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</si>
  <si>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</si>
  <si>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</si>
  <si>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</si>
  <si>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</si>
  <si>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</si>
  <si>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</si>
  <si>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</si>
  <si>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</si>
  <si>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</si>
  <si>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</si>
  <si>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</si>
  <si>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</si>
  <si>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</si>
  <si>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</si>
  <si>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</si>
  <si>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</si>
  <si>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</si>
  <si>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</si>
  <si>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</si>
  <si>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</si>
  <si>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</si>
  <si>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</si>
  <si>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</si>
  <si>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</si>
  <si>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</si>
  <si>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</si>
  <si>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</si>
  <si>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</si>
  <si>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</si>
  <si>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</si>
  <si>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</si>
  <si>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</si>
  <si>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</si>
  <si>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</si>
  <si>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</si>
  <si>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</si>
  <si>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</si>
  <si>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</si>
  <si>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</si>
  <si>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</si>
  <si>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</si>
  <si>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</si>
  <si>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</si>
  <si>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</si>
  <si>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</si>
  <si>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</si>
  <si>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</si>
  <si>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</si>
  <si>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</si>
  <si>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</si>
  <si>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</si>
  <si>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</si>
  <si>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</si>
  <si>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</si>
  <si>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</si>
  <si>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</si>
  <si>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</si>
  <si>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</si>
  <si>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</si>
  <si>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</si>
  <si>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</si>
  <si>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</si>
  <si>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</si>
  <si>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</si>
  <si>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</si>
  <si>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</si>
  <si>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</si>
  <si>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</si>
  <si>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</si>
  <si>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</si>
  <si>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</si>
  <si>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</si>
  <si>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</si>
  <si>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</si>
  <si>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</si>
  <si>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</si>
  <si>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</si>
  <si>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</si>
  <si>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</si>
  <si>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</si>
  <si>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</si>
  <si>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</si>
  <si>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</si>
  <si>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</si>
  <si>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</si>
  <si>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</si>
  <si>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</si>
  <si>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</si>
  <si>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</si>
  <si>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</si>
  <si>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</si>
  <si>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</si>
  <si>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</si>
  <si>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</si>
  <si>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</si>
  <si>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</si>
  <si>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</si>
  <si>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</si>
  <si>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</si>
  <si>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</si>
  <si>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</si>
  <si>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</si>
  <si>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</si>
  <si>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</si>
  <si>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</si>
  <si>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</si>
  <si>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</si>
  <si>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</si>
  <si>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</si>
  <si>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</si>
  <si>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</si>
  <si>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</si>
  <si>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</si>
  <si>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</si>
  <si>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</si>
  <si>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</si>
  <si>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</si>
  <si>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</si>
  <si>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</si>
  <si>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</si>
  <si>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</si>
  <si>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</si>
  <si>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</si>
  <si>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</si>
  <si>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</si>
  <si>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</si>
  <si>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</si>
  <si>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</si>
  <si>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</si>
  <si>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</si>
  <si>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</si>
  <si>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</si>
  <si>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</si>
  <si>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</si>
  <si>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</si>
  <si>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</si>
  <si>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</si>
  <si>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</si>
  <si>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</si>
  <si>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</si>
  <si>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</si>
  <si>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</si>
  <si>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</si>
  <si>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</si>
  <si>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</si>
  <si>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</si>
  <si>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</si>
  <si>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</si>
  <si>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</si>
  <si>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</si>
  <si>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</si>
  <si>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</si>
  <si>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</si>
  <si>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</si>
  <si>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</si>
  <si>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</si>
  <si>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</si>
  <si>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</si>
  <si>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</si>
  <si>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</si>
  <si>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</si>
  <si>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</si>
  <si>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</si>
  <si>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</si>
  <si>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</si>
  <si>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</si>
  <si>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</si>
  <si>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</si>
  <si>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</si>
  <si>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</si>
  <si>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</si>
  <si>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</si>
  <si>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</si>
  <si>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</si>
  <si>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</si>
  <si>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</si>
  <si>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</si>
  <si>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</si>
  <si>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</si>
  <si>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</si>
  <si>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</si>
  <si>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</si>
  <si>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</si>
  <si>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</si>
  <si>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</si>
  <si>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</si>
  <si>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</si>
  <si>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</si>
  <si>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</si>
  <si>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</si>
  <si>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</si>
  <si>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</si>
  <si>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</si>
  <si>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</si>
  <si>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</si>
  <si>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</si>
  <si>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</si>
  <si>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</si>
  <si>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</si>
  <si>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</si>
  <si>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</si>
  <si>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</si>
  <si>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</si>
  <si>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</si>
  <si>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</si>
  <si>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</si>
  <si>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</si>
  <si>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</si>
  <si>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</si>
  <si>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</si>
  <si>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</si>
  <si>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</si>
  <si>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</si>
  <si>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</si>
  <si>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</si>
  <si>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</si>
  <si>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</si>
  <si>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</si>
  <si>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</si>
  <si>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</si>
  <si>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</si>
  <si>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</si>
  <si>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</si>
  <si>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</si>
  <si>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</si>
  <si>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</si>
  <si>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</si>
  <si>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</si>
  <si>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</si>
  <si>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</si>
  <si>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</si>
  <si>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</si>
  <si>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</si>
  <si>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</si>
  <si>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</si>
  <si>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</si>
  <si>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</si>
  <si>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</si>
  <si>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</si>
  <si>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</si>
  <si>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</si>
  <si>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</si>
  <si>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</si>
  <si>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</si>
  <si>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</si>
  <si>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</si>
  <si>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</si>
  <si>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</si>
  <si>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</si>
  <si>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</si>
  <si>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</si>
  <si>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</si>
  <si>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</si>
  <si>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</si>
  <si>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</si>
  <si>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</si>
  <si>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</si>
  <si>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</si>
  <si>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</si>
  <si>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</si>
  <si>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</si>
  <si>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</si>
  <si>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</si>
  <si>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</si>
  <si>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</si>
  <si>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</si>
  <si>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</si>
  <si>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</si>
  <si>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</si>
  <si>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</si>
  <si>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</si>
  <si>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</si>
  <si>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</si>
  <si>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</si>
  <si>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</si>
  <si>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</si>
  <si>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</si>
  <si>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</si>
  <si>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</si>
  <si>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</si>
  <si>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</si>
  <si>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</si>
  <si>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</si>
  <si>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</si>
  <si>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</si>
  <si>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</si>
  <si>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</si>
  <si>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</si>
  <si>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</si>
  <si>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</si>
  <si>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</si>
  <si>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</si>
  <si>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</si>
  <si>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</si>
  <si>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</si>
  <si>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</si>
  <si>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</si>
  <si>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</si>
  <si>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</si>
  <si>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</si>
  <si>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</si>
  <si>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</si>
  <si>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</si>
  <si>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</si>
  <si>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</si>
  <si>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</si>
  <si>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</si>
  <si>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</si>
  <si>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</si>
  <si>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</si>
  <si>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</si>
  <si>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</si>
  <si>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</si>
  <si>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</si>
  <si>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</si>
  <si>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</si>
  <si>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</si>
  <si>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</si>
  <si>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</si>
  <si>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</si>
  <si>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</si>
  <si>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</si>
  <si>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</si>
  <si>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</si>
  <si>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</si>
  <si>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</si>
  <si>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</si>
  <si>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</si>
  <si>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</si>
  <si>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</si>
  <si>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</si>
  <si>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</si>
  <si>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</si>
  <si>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</si>
  <si>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</si>
  <si>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</si>
  <si>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</si>
  <si>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</si>
  <si>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</si>
  <si>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</si>
  <si>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</si>
  <si>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</si>
  <si>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</si>
  <si>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</si>
  <si>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</si>
  <si>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</si>
  <si>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</si>
  <si>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</si>
  <si>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</si>
  <si>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</si>
  <si>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</si>
  <si>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</si>
  <si>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</si>
  <si>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</si>
  <si>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</si>
  <si>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</si>
  <si>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</si>
  <si>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</si>
  <si>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</si>
  <si>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</si>
  <si>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</si>
  <si>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</si>
  <si>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</si>
  <si>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</si>
  <si>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</si>
  <si>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</si>
  <si>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</si>
  <si>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</si>
  <si>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</si>
  <si>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</si>
  <si>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</si>
  <si>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</si>
  <si>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</si>
  <si>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</si>
  <si>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</si>
  <si>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</si>
  <si>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</si>
  <si>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</si>
  <si>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</si>
  <si>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</si>
  <si>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</si>
  <si>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</si>
  <si>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</si>
  <si>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</si>
  <si>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</si>
  <si>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</si>
  <si>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</si>
  <si>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</si>
  <si>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</si>
  <si>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</si>
  <si>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</si>
  <si>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</si>
  <si>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</si>
  <si>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</si>
  <si>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</si>
  <si>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</si>
  <si>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</si>
  <si>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</si>
  <si>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</si>
  <si>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</si>
  <si>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</si>
  <si>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</si>
  <si>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</si>
  <si>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</si>
  <si>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</si>
  <si>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</si>
  <si>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</si>
  <si>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</si>
  <si>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</si>
  <si>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</si>
  <si>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</si>
  <si>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</si>
  <si>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</si>
  <si>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</si>
  <si>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</si>
  <si>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</si>
  <si>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</si>
  <si>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</si>
  <si>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</si>
  <si>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</si>
  <si>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</si>
  <si>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</si>
  <si>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</si>
  <si>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</si>
  <si>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</si>
  <si>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</si>
  <si>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</si>
  <si>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</si>
  <si>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</si>
  <si>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</si>
  <si>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</si>
  <si>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</si>
  <si>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</si>
  <si>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</si>
  <si>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</si>
  <si>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</si>
  <si>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</si>
  <si>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</si>
  <si>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</si>
  <si>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</si>
  <si>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</si>
  <si>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</si>
  <si>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</si>
  <si>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</si>
  <si>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</si>
  <si>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</si>
  <si>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</si>
  <si>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</si>
  <si>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</si>
  <si>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</si>
  <si>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</si>
  <si>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</si>
  <si>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</si>
  <si>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</si>
  <si>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</si>
  <si>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</si>
  <si>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</si>
  <si>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</si>
  <si>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</si>
  <si>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</si>
  <si>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</si>
  <si>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</si>
  <si>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</si>
  <si>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</si>
  <si>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</si>
  <si>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</si>
  <si>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</si>
  <si>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</si>
  <si>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</si>
  <si>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</si>
  <si>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</si>
  <si>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</si>
  <si>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</si>
  <si>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</si>
  <si>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</si>
  <si>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</si>
  <si>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</si>
  <si>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</si>
  <si>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</si>
  <si>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</si>
  <si>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</si>
  <si>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</si>
  <si>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</si>
  <si>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</si>
  <si>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</si>
  <si>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</si>
  <si>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</si>
  <si>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</si>
  <si>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</si>
  <si>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</si>
  <si>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</si>
  <si>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</si>
  <si>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</si>
  <si>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</si>
  <si>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</si>
  <si>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</si>
  <si>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</si>
  <si>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</si>
  <si>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</si>
  <si>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</si>
  <si>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</si>
  <si>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</si>
  <si>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</si>
  <si>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</si>
  <si>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</si>
  <si>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</si>
  <si>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</si>
  <si>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</si>
  <si>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</si>
  <si>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</si>
  <si>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</si>
  <si>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</si>
  <si>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</si>
  <si>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</si>
  <si>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</si>
  <si>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</si>
  <si>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</si>
  <si>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</si>
  <si>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</si>
  <si>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</si>
  <si>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</si>
  <si>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</si>
  <si>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</si>
  <si>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</si>
  <si>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</si>
  <si>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</si>
  <si>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</si>
  <si>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</si>
  <si>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</si>
  <si>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</si>
  <si>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</si>
  <si>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</si>
  <si>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</si>
  <si>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</si>
  <si>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</si>
  <si>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</si>
  <si>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</si>
  <si>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</si>
  <si>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</si>
  <si>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</si>
  <si>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</si>
  <si>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</si>
  <si>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</si>
  <si>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</si>
  <si>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</si>
  <si>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</si>
  <si>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</si>
  <si>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</si>
  <si>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</si>
  <si>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</si>
  <si>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</si>
  <si>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</si>
  <si>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</si>
  <si>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</si>
  <si>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</si>
  <si>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</si>
  <si>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</si>
  <si>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</si>
  <si>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</si>
  <si>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</si>
  <si>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</si>
  <si>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</si>
  <si>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</si>
  <si>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</si>
  <si>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</si>
  <si>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</si>
  <si>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</si>
  <si>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</si>
  <si>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</si>
  <si>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</si>
  <si>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</si>
  <si>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</si>
  <si>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</si>
  <si>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</si>
  <si>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</si>
  <si>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</si>
  <si>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</si>
  <si>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</si>
  <si>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</si>
  <si>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</si>
  <si>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</si>
  <si>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</si>
  <si>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</si>
  <si>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</si>
  <si>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</si>
  <si>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</si>
  <si>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</si>
  <si>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</si>
  <si>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</si>
  <si>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</si>
  <si>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</si>
  <si>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</si>
  <si>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</si>
  <si>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</si>
  <si>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</si>
  <si>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</si>
  <si>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</si>
  <si>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</si>
  <si>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</si>
  <si>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</si>
  <si>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</si>
  <si>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</si>
  <si>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</si>
  <si>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</si>
  <si>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</si>
  <si>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</si>
  <si>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</si>
  <si>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</si>
  <si>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</si>
  <si>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</si>
  <si>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</si>
  <si>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</si>
  <si>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</si>
  <si>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</si>
  <si>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</si>
  <si>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</si>
  <si>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</si>
  <si>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</si>
  <si>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</si>
  <si>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</si>
  <si>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</si>
  <si>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</si>
  <si>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</si>
  <si>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</si>
  <si>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</si>
  <si>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</si>
  <si>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</si>
  <si>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</si>
  <si>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</si>
  <si>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</si>
  <si>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</si>
  <si>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</si>
  <si>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</si>
  <si>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</si>
  <si>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</si>
  <si>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</si>
  <si>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</si>
  <si>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</si>
  <si>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</si>
  <si>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</si>
  <si>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</si>
  <si>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</si>
  <si>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</si>
  <si>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</si>
  <si>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</si>
  <si>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</si>
  <si>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</si>
  <si>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</si>
  <si>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</si>
  <si>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</si>
  <si>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</si>
  <si>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</si>
  <si>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</si>
  <si>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</si>
  <si>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</si>
  <si>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</si>
  <si>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</si>
  <si>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</si>
  <si>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</si>
  <si>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</si>
  <si>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</si>
  <si>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</si>
  <si>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</si>
  <si>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</si>
  <si>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</si>
  <si>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</si>
  <si>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</si>
  <si>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</si>
  <si>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</si>
  <si>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</si>
  <si>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</si>
  <si>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</si>
  <si>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</si>
  <si>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</si>
  <si>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</si>
  <si>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</si>
  <si>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</si>
  <si>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</si>
  <si>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</si>
  <si>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</si>
  <si>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</si>
  <si>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</si>
  <si>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</si>
  <si>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</si>
  <si>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</si>
  <si>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</si>
  <si>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</si>
  <si>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</si>
  <si>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</si>
  <si>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</si>
  <si>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</si>
  <si>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</si>
  <si>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</si>
  <si>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</si>
  <si>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</si>
  <si>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</si>
  <si>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</si>
  <si>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</si>
  <si>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</si>
  <si>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</si>
  <si>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</si>
  <si>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</si>
  <si>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</si>
  <si>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</si>
  <si>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</si>
  <si>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</si>
  <si>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</si>
  <si>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</si>
  <si>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</si>
  <si>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</si>
  <si>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</si>
  <si>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</si>
  <si>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</si>
  <si>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</si>
  <si>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</si>
  <si>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</si>
  <si>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</si>
  <si>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</si>
  <si>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</si>
  <si>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</si>
  <si>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</si>
  <si>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</si>
  <si>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</si>
  <si>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</si>
  <si>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</si>
  <si>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</si>
  <si>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</si>
  <si>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</si>
  <si>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</si>
  <si>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</si>
  <si>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</si>
  <si>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</si>
  <si>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</si>
  <si>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</si>
  <si>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</si>
  <si>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</si>
  <si>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</si>
  <si>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</si>
  <si>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</si>
  <si>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</si>
  <si>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</si>
  <si>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</si>
  <si>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</si>
  <si>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</si>
  <si>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</si>
  <si>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</si>
  <si>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</si>
  <si>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</si>
  <si>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</si>
  <si>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</si>
  <si>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</si>
  <si>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</si>
  <si>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</si>
  <si>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</si>
  <si>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</si>
  <si>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</si>
  <si>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</si>
  <si>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</si>
  <si>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</si>
  <si>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</si>
  <si>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</si>
  <si>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</si>
  <si>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</si>
  <si>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</si>
  <si>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</si>
  <si>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</si>
  <si>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</si>
  <si>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</si>
  <si>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</si>
  <si>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</si>
  <si>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</si>
  <si>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</si>
  <si>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</si>
  <si>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</si>
  <si>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</si>
  <si>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</si>
  <si>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</si>
  <si>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</si>
  <si>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</si>
  <si>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</si>
  <si>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</si>
  <si>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</si>
  <si>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</si>
  <si>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</si>
  <si>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</si>
  <si>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</si>
  <si>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</si>
  <si>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</si>
  <si>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</si>
  <si>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</si>
  <si>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</si>
  <si>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</si>
  <si>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</si>
  <si>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</si>
  <si>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</si>
  <si>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</si>
  <si>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</si>
  <si>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</si>
  <si>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</si>
  <si>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</si>
  <si>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</si>
  <si>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</si>
  <si>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</si>
  <si>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</si>
  <si>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</si>
  <si>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</si>
  <si>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</si>
  <si>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</si>
  <si>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</si>
  <si>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</si>
  <si>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</si>
  <si>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</si>
  <si>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</si>
  <si>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</si>
  <si>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</si>
  <si>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</si>
  <si>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</si>
  <si>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</si>
  <si>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</si>
  <si>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</si>
  <si>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</si>
  <si>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</si>
  <si>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</si>
  <si>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</si>
  <si>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</si>
  <si>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</si>
  <si>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</si>
  <si>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</si>
  <si>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</si>
  <si>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</si>
  <si>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</si>
  <si>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</si>
  <si>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</si>
  <si>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</si>
  <si>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</si>
  <si>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</si>
  <si>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</si>
  <si>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</si>
  <si>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</si>
  <si>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</si>
  <si>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</si>
  <si>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</si>
  <si>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</si>
  <si>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</si>
  <si>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</si>
  <si>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</si>
  <si>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</si>
  <si>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</si>
  <si>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</si>
  <si>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</si>
  <si>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</si>
  <si>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</si>
  <si>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</si>
  <si>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</si>
  <si>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</si>
  <si>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</si>
  <si>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</si>
  <si>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</si>
  <si>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</si>
  <si>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</si>
  <si>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</si>
  <si>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</si>
  <si>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</si>
  <si>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</si>
  <si>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</si>
  <si>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</si>
  <si>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</si>
  <si>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</si>
  <si>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</si>
  <si>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</si>
  <si>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</si>
  <si>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</si>
  <si>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</si>
  <si>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</si>
  <si>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</si>
  <si>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</si>
  <si>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</si>
  <si>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</si>
  <si>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</si>
  <si>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</si>
  <si>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</si>
  <si>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</si>
  <si>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</si>
  <si>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</si>
  <si>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</si>
  <si>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</si>
  <si>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</si>
  <si>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</si>
  <si>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</si>
  <si>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</si>
  <si>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</si>
  <si>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</si>
  <si>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</si>
  <si>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</si>
  <si>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</si>
  <si>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</si>
  <si>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</si>
  <si>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</si>
  <si>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</si>
  <si>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</si>
  <si>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</si>
  <si>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</si>
  <si>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</si>
  <si>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</si>
  <si>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</si>
  <si>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</si>
  <si>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</si>
  <si>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</si>
  <si>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</si>
  <si>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</si>
  <si>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</si>
  <si>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</si>
  <si>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</si>
  <si>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</si>
  <si>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</si>
  <si>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</si>
  <si>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</si>
  <si>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</si>
  <si>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</si>
  <si>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</si>
  <si>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</si>
  <si>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</si>
  <si>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</si>
  <si>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</si>
  <si>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</si>
  <si>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</si>
  <si>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</si>
  <si>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</si>
  <si>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</si>
  <si>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</si>
  <si>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</si>
  <si>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</si>
  <si>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</si>
  <si>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</si>
  <si>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</si>
  <si>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</si>
  <si>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</si>
  <si>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</si>
  <si>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</si>
  <si>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</si>
  <si>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</si>
  <si>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</si>
  <si>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</si>
  <si>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</si>
  <si>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</si>
  <si>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</si>
  <si>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</si>
  <si>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</si>
  <si>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</si>
  <si>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</si>
  <si>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</si>
  <si>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</si>
  <si>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</si>
  <si>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</si>
  <si>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</si>
  <si>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</si>
  <si>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</si>
  <si>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</si>
  <si>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</si>
  <si>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</si>
  <si>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</si>
  <si>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</si>
  <si>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</si>
  <si>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</si>
  <si>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</si>
  <si>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</si>
  <si>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</si>
  <si>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</si>
  <si>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</si>
  <si>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</si>
  <si>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</si>
  <si>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</si>
  <si>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</si>
  <si>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</si>
  <si>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</si>
  <si>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</si>
  <si>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</si>
  <si>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</si>
  <si>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</si>
  <si>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</si>
  <si>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</si>
  <si>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</si>
  <si>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</si>
  <si>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</si>
  <si>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</si>
  <si>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</si>
  <si>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</si>
  <si>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</si>
  <si>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</si>
  <si>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</si>
  <si>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</si>
  <si>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</si>
  <si>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</si>
  <si>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</si>
  <si>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</si>
  <si>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</si>
  <si>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</si>
  <si>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</si>
  <si>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</si>
  <si>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</si>
  <si>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</si>
  <si>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</si>
  <si>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</si>
  <si>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</si>
  <si>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</si>
  <si>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</si>
  <si>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</si>
  <si>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</si>
  <si>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</si>
  <si>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</si>
  <si>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</si>
  <si>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</si>
  <si>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</si>
  <si>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</si>
  <si>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</si>
  <si>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</si>
  <si>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</si>
  <si>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</si>
  <si>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</si>
  <si>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</si>
  <si>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</si>
  <si>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</si>
  <si>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</si>
  <si>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</si>
  <si>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</si>
  <si>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</si>
  <si>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</si>
  <si>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</si>
  <si>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</si>
  <si>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</si>
  <si>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</si>
  <si>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</si>
  <si>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</si>
  <si>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</si>
  <si>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</si>
  <si>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</si>
  <si>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</si>
  <si>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</si>
  <si>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</si>
  <si>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</si>
  <si>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</si>
  <si>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</si>
  <si>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</si>
  <si>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</si>
  <si>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</si>
  <si>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</si>
  <si>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</si>
  <si>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</si>
  <si>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</si>
  <si>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</si>
  <si>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</si>
  <si>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</si>
  <si>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</si>
  <si>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</si>
  <si>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</si>
  <si>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</si>
  <si>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</si>
  <si>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</si>
  <si>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</si>
  <si>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</si>
  <si>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</si>
  <si>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</si>
  <si>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</si>
  <si>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</si>
  <si>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</si>
  <si>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</si>
  <si>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</si>
  <si>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</si>
  <si>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</si>
  <si>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</si>
  <si>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</si>
  <si>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</si>
  <si>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</si>
  <si>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</si>
  <si>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</si>
  <si>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</si>
  <si>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</si>
  <si>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</si>
  <si>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</si>
  <si>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</si>
  <si>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</si>
  <si>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</si>
  <si>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</si>
  <si>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</si>
  <si>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</si>
  <si>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</si>
  <si>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</si>
  <si>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</si>
  <si>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</si>
  <si>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</si>
  <si>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</si>
  <si>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</si>
  <si>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</si>
  <si>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</si>
  <si>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</si>
  <si>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</si>
  <si>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</si>
  <si>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</si>
  <si>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</si>
  <si>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</si>
  <si>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</si>
  <si>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</si>
  <si>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</si>
  <si>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</si>
  <si>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</si>
  <si>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</si>
  <si>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</si>
  <si>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</si>
  <si>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</si>
  <si>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</si>
  <si>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</si>
  <si>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</si>
  <si>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</si>
  <si>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</si>
  <si>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</si>
  <si>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</si>
  <si>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</si>
  <si>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</si>
  <si>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</si>
  <si>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</si>
  <si>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</si>
  <si>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</si>
  <si>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</si>
  <si>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</si>
  <si>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</si>
  <si>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</si>
  <si>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</si>
  <si>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</si>
  <si>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</si>
  <si>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</si>
  <si>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</si>
  <si>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</si>
  <si>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</si>
  <si>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</si>
  <si>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</si>
  <si>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</si>
  <si>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</si>
  <si>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</si>
  <si>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</si>
  <si>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</si>
  <si>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</si>
  <si>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</si>
  <si>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</si>
  <si>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</si>
  <si>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</si>
  <si>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</si>
  <si>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</si>
  <si>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</si>
  <si>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</si>
  <si>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</si>
  <si>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</si>
  <si>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</si>
  <si>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</si>
  <si>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</si>
  <si>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</si>
  <si>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</si>
  <si>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</si>
  <si>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</si>
  <si>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</si>
  <si>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</si>
  <si>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</si>
  <si>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</si>
  <si>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</si>
  <si>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</si>
  <si>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</si>
  <si>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</si>
  <si>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</si>
  <si>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</si>
  <si>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</si>
  <si>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</si>
  <si>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</si>
  <si>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</si>
  <si>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</si>
  <si>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</si>
  <si>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</si>
  <si>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</si>
  <si>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</si>
  <si>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</si>
  <si>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</si>
  <si>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</si>
  <si>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</si>
  <si>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</si>
  <si>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</si>
  <si>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</si>
  <si>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</si>
  <si>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</si>
  <si>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</si>
  <si>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</si>
  <si>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</si>
  <si>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</si>
  <si>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</si>
  <si>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</si>
  <si>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</si>
  <si>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</si>
  <si>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</si>
  <si>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</si>
  <si>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</si>
  <si>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</si>
  <si>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</si>
  <si>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</si>
  <si>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</si>
  <si>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</si>
  <si>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</si>
  <si>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</si>
  <si>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</si>
  <si>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</si>
  <si>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</si>
  <si>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</si>
  <si>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</si>
  <si>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</si>
  <si>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</si>
  <si>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</si>
  <si>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</si>
  <si>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</si>
  <si>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</si>
  <si>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</si>
  <si>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</si>
  <si>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</si>
  <si>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</si>
  <si>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</si>
  <si>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</si>
  <si>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</si>
  <si>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</si>
  <si>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</si>
  <si>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</si>
  <si>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</si>
  <si>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</si>
  <si>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</si>
  <si>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</si>
  <si>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</si>
  <si>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</si>
  <si>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</si>
  <si>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</si>
  <si>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</si>
  <si>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</si>
  <si>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</si>
  <si>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</si>
  <si>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</si>
  <si>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</si>
  <si>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</si>
  <si>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</si>
  <si>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</si>
  <si>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</si>
  <si>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</si>
  <si>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</si>
  <si>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</si>
  <si>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</si>
  <si>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</si>
  <si>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</si>
  <si>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</si>
  <si>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</si>
  <si>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</si>
  <si>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</si>
  <si>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</si>
  <si>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</si>
  <si>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</si>
  <si>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</si>
  <si>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</si>
  <si>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</si>
  <si>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</si>
  <si>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</si>
  <si>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</si>
  <si>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</si>
  <si>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</si>
  <si>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</si>
  <si>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</si>
  <si>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</si>
  <si>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</si>
  <si>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</si>
  <si>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</si>
  <si>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</si>
  <si>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</si>
  <si>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</si>
  <si>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</si>
  <si>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</si>
  <si>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</si>
  <si>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</si>
  <si>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</si>
  <si>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</si>
  <si>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</si>
  <si>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</si>
  <si>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</si>
  <si>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</si>
  <si>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</si>
  <si>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</si>
  <si>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</si>
  <si>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</si>
  <si>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</si>
  <si>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</si>
  <si>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</si>
  <si>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</si>
  <si>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</si>
  <si>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</si>
  <si>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</si>
  <si>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</si>
  <si>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</si>
  <si>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</si>
  <si>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</si>
  <si>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</si>
  <si>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</si>
  <si>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</si>
  <si>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</si>
  <si>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</si>
  <si>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</si>
  <si>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</si>
  <si>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</si>
  <si>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</si>
  <si>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</si>
  <si>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</si>
  <si>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</si>
  <si>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</si>
  <si>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</si>
  <si>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</si>
  <si>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</si>
  <si>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</si>
  <si>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</si>
  <si>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</si>
  <si>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</si>
  <si>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</si>
  <si>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</si>
  <si>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</si>
  <si>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</si>
  <si>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</si>
  <si>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</si>
  <si>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</si>
  <si>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</si>
  <si>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</si>
  <si>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</si>
  <si>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</si>
  <si>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</si>
  <si>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</si>
  <si>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</si>
  <si>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</si>
  <si>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</si>
  <si>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</si>
  <si>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</si>
  <si>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</si>
  <si>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</si>
  <si>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</si>
  <si>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</si>
  <si>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</si>
  <si>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</si>
  <si>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</si>
  <si>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</si>
  <si>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</si>
  <si>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</si>
  <si>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</si>
  <si>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</si>
  <si>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</si>
  <si>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</si>
  <si>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</si>
  <si>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</si>
  <si>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</si>
  <si>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</si>
  <si>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</si>
  <si>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</si>
  <si>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</si>
  <si>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</si>
  <si>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</si>
  <si>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</si>
  <si>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</si>
  <si>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</si>
  <si>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</si>
  <si>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</si>
  <si>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</si>
  <si>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</si>
  <si>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</si>
  <si>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</si>
  <si>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</si>
  <si>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</si>
  <si>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</si>
  <si>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</si>
  <si>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</si>
  <si>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</si>
  <si>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</si>
  <si>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</si>
  <si>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</si>
  <si>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</si>
  <si>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</si>
  <si>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</si>
  <si>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</si>
  <si>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</si>
  <si>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</si>
  <si>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</si>
  <si>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</si>
  <si>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</si>
  <si>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</si>
  <si>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</si>
  <si>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</si>
  <si>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</si>
  <si>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</si>
  <si>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</si>
  <si>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</si>
  <si>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</si>
  <si>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</si>
  <si>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</si>
  <si>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</si>
  <si>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</si>
  <si>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</si>
  <si>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</si>
  <si>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</si>
  <si>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</si>
  <si>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</si>
  <si>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</si>
  <si>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</si>
  <si>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</si>
  <si>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</si>
  <si>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</si>
  <si>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</si>
  <si>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</si>
  <si>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</si>
  <si>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</si>
  <si>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</si>
  <si>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</si>
  <si>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</si>
  <si>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</si>
  <si>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</si>
  <si>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</si>
  <si>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</si>
  <si>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</si>
  <si>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</si>
  <si>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</si>
  <si>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</si>
  <si>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</si>
  <si>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</si>
  <si>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</si>
  <si>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</si>
  <si>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</si>
  <si>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</si>
  <si>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</si>
  <si>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</si>
  <si>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</si>
  <si>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</si>
  <si>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</si>
  <si>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</si>
  <si>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</si>
  <si>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</si>
  <si>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</si>
  <si>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</si>
  <si>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</si>
  <si>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</si>
  <si>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</si>
  <si>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</si>
  <si>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</si>
  <si>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</si>
  <si>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</si>
  <si>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</si>
  <si>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</si>
  <si>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</si>
  <si>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</si>
  <si>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</si>
  <si>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</si>
  <si>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</si>
  <si>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</si>
  <si>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</si>
  <si>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</si>
  <si>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</si>
  <si>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</si>
  <si>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</si>
  <si>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</si>
  <si>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</si>
  <si>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</si>
  <si>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</si>
  <si>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</si>
  <si>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</si>
  <si>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</si>
  <si>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</si>
  <si>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</si>
  <si>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</si>
  <si>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</si>
  <si>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</si>
  <si>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</si>
  <si>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</si>
  <si>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</si>
  <si>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</si>
  <si>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</si>
  <si>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</si>
  <si>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</si>
  <si>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</si>
  <si>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</si>
  <si>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</si>
  <si>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</si>
  <si>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</si>
  <si>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</si>
  <si>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</si>
  <si>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</si>
  <si>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</si>
  <si>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</si>
  <si>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</si>
  <si>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</si>
  <si>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</si>
  <si>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</si>
  <si>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</si>
  <si>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</si>
  <si>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</si>
  <si>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</si>
  <si>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</si>
  <si>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</si>
  <si>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</si>
  <si>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</si>
  <si>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</si>
  <si>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</si>
  <si>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</si>
  <si>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</si>
  <si>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</si>
  <si>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</si>
  <si>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</si>
  <si>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</si>
  <si>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</si>
  <si>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</si>
  <si>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</si>
  <si>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</si>
  <si>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</si>
  <si>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</si>
  <si>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</si>
  <si>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</si>
  <si>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</si>
  <si>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</si>
  <si>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</si>
  <si>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</si>
  <si>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</si>
  <si>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</si>
  <si>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</si>
  <si>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</si>
  <si>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</si>
  <si>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</si>
  <si>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</si>
  <si>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</si>
  <si>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</si>
  <si>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</si>
  <si>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</si>
  <si>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</si>
  <si>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</si>
  <si>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</si>
  <si>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</si>
  <si>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</si>
  <si>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</si>
  <si>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</si>
  <si>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</si>
  <si>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</si>
  <si>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</si>
  <si>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</si>
  <si>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</si>
  <si>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</si>
  <si>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</si>
  <si>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</si>
  <si>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</si>
  <si>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</si>
  <si>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</si>
  <si>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</si>
  <si>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</si>
  <si>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</si>
  <si>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</si>
  <si>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</si>
  <si>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</si>
  <si>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</si>
  <si>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</si>
  <si>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</si>
  <si>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</si>
  <si>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</si>
  <si>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</si>
  <si>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</si>
  <si>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</si>
  <si>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</si>
  <si>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</si>
  <si>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</si>
  <si>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</si>
  <si>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</si>
  <si>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</si>
  <si>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</si>
  <si>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</si>
  <si>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</si>
  <si>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</si>
  <si>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</si>
  <si>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</si>
  <si>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</si>
  <si>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</si>
  <si>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</si>
  <si>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</si>
  <si>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</si>
  <si>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</si>
  <si>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</si>
  <si>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</si>
  <si>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</si>
  <si>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</si>
  <si>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</si>
  <si>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</si>
  <si>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</si>
  <si>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</si>
  <si>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</si>
  <si>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</si>
  <si>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</si>
  <si>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</si>
  <si>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</si>
  <si>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</si>
  <si>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</si>
  <si>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</si>
  <si>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</si>
  <si>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</si>
  <si>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</si>
  <si>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</si>
  <si>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</si>
  <si>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</si>
  <si>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</si>
  <si>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</si>
  <si>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</si>
  <si>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</si>
  <si>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</si>
  <si>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</si>
  <si>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</si>
  <si>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</si>
  <si>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</si>
  <si>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</si>
  <si>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</si>
  <si>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</si>
  <si>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</si>
  <si>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</si>
  <si>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</si>
  <si>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</si>
  <si>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</si>
  <si>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</si>
  <si>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</si>
  <si>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</si>
  <si>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</si>
  <si>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</si>
  <si>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</si>
  <si>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</si>
  <si>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</si>
  <si>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</si>
  <si>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</si>
  <si>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</si>
  <si>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</si>
  <si>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</si>
  <si>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</si>
  <si>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</si>
  <si>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</si>
  <si>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</si>
  <si>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</si>
  <si>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</si>
  <si>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</si>
  <si>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</si>
  <si>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</si>
  <si>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</si>
  <si>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</si>
  <si>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</si>
  <si>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</si>
  <si>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</si>
  <si>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</si>
  <si>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</si>
  <si>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</si>
  <si>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</si>
  <si>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</si>
  <si>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</si>
  <si>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</si>
  <si>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</si>
  <si>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</si>
  <si>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</si>
  <si>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</si>
  <si>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</si>
  <si>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</si>
  <si>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</si>
  <si>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</si>
  <si>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</si>
  <si>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</si>
  <si>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</si>
  <si>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</si>
  <si>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</si>
  <si>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</si>
  <si>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</si>
  <si>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</si>
  <si>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</si>
  <si>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</si>
  <si>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</si>
  <si>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</si>
  <si>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</si>
  <si>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</si>
  <si>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</si>
  <si>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</si>
  <si>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</si>
  <si>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</si>
  <si>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</si>
  <si>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</si>
  <si>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</si>
  <si>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</si>
  <si>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</si>
  <si>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</si>
  <si>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</si>
  <si>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</si>
  <si>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</si>
  <si>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</si>
  <si>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</si>
  <si>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</si>
  <si>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</si>
  <si>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</si>
  <si>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</si>
  <si>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</si>
  <si>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</si>
  <si>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</si>
  <si>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</si>
  <si>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</si>
  <si>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</si>
  <si>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</si>
  <si>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</si>
  <si>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</si>
  <si>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</si>
  <si>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</si>
  <si>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</si>
  <si>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</si>
  <si>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</si>
  <si>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</si>
  <si>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</si>
  <si>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</si>
  <si>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</si>
  <si>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</si>
  <si>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</si>
  <si>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</si>
  <si>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</si>
  <si>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</si>
  <si>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</si>
  <si>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</si>
  <si>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</si>
  <si>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</si>
  <si>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</si>
  <si>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</si>
  <si>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</si>
  <si>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</si>
  <si>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</si>
  <si>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</si>
  <si>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</si>
  <si>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</si>
  <si>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</si>
  <si>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</si>
  <si>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</si>
  <si>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</si>
  <si>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</si>
  <si>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</si>
  <si>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</si>
  <si>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</si>
  <si>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</si>
  <si>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</si>
  <si>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</si>
  <si>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</si>
  <si>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</si>
  <si>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</si>
  <si>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</si>
  <si>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</si>
  <si>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</si>
  <si>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</si>
  <si>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</si>
  <si>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</si>
  <si>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</si>
  <si>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</si>
  <si>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</si>
  <si>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</si>
  <si>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</si>
  <si>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</si>
  <si>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</si>
  <si>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</si>
  <si>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</si>
  <si>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</si>
  <si>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</si>
  <si>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</si>
  <si>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</si>
  <si>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</si>
  <si>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</si>
  <si>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</si>
  <si>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</si>
  <si>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</si>
  <si>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</si>
  <si>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</si>
  <si>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</si>
  <si>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</si>
  <si>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</si>
  <si>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</si>
  <si>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</si>
  <si>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</si>
  <si>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</si>
  <si>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</si>
  <si>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</si>
  <si>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</si>
  <si>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</si>
  <si>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</si>
  <si>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</si>
  <si>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</si>
  <si>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</si>
  <si>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</si>
  <si>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</si>
  <si>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</si>
  <si>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</si>
  <si>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</si>
  <si>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</si>
  <si>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</si>
  <si>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</si>
  <si>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</si>
  <si>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</si>
  <si>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</si>
  <si>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</si>
  <si>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</si>
  <si>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</si>
  <si>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</si>
  <si>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</si>
  <si>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</si>
  <si>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</si>
  <si>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</si>
  <si>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</si>
  <si>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</si>
  <si>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</si>
  <si>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</si>
  <si>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</si>
  <si>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</si>
  <si>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</si>
  <si>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</si>
  <si>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</si>
  <si>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</si>
  <si>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</si>
  <si>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</si>
  <si>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</si>
  <si>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</si>
  <si>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</si>
  <si>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</si>
  <si>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</si>
  <si>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</si>
  <si>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</si>
  <si>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</si>
  <si>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</si>
  <si>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</si>
  <si>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</si>
  <si>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</si>
  <si>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</si>
  <si>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</si>
  <si>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</si>
  <si>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</si>
  <si>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</si>
  <si>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</si>
  <si>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</si>
  <si>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</si>
  <si>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</si>
  <si>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</si>
  <si>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</si>
  <si>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</si>
  <si>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</si>
  <si>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</si>
  <si>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</si>
  <si>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</si>
  <si>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</si>
  <si>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</si>
  <si>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</si>
  <si>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</si>
  <si>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</si>
  <si>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</si>
  <si>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</si>
  <si>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</si>
  <si>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</si>
  <si>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</si>
  <si>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</si>
  <si>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</si>
  <si>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</si>
  <si>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</si>
  <si>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</si>
  <si>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</si>
  <si>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</si>
  <si>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</si>
  <si>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</si>
  <si>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</si>
  <si>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</si>
  <si>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</si>
  <si>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</si>
  <si>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</si>
  <si>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</si>
  <si>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</si>
  <si>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</si>
  <si>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</si>
  <si>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</si>
  <si>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</si>
  <si>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</si>
  <si>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</si>
  <si>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</si>
  <si>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</si>
  <si>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</si>
  <si>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</si>
  <si>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</si>
  <si>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</si>
  <si>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</si>
  <si>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</si>
  <si>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</si>
  <si>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</si>
  <si>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</si>
  <si>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</si>
  <si>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</si>
  <si>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</si>
  <si>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</si>
  <si>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</si>
  <si>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</si>
  <si>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</si>
  <si>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</si>
  <si>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</si>
  <si>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</si>
  <si>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</si>
  <si>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</si>
  <si>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</si>
  <si>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</si>
  <si>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</si>
  <si>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</si>
  <si>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</si>
  <si>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</si>
  <si>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</si>
  <si>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</si>
  <si>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</si>
  <si>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</si>
  <si>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</si>
  <si>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</si>
  <si>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</si>
  <si>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</si>
  <si>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</si>
  <si>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</si>
  <si>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</si>
  <si>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</si>
  <si>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</si>
  <si>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</si>
  <si>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</si>
  <si>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</si>
  <si>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</si>
  <si>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</si>
  <si>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</si>
  <si>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</si>
  <si>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</si>
  <si>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</si>
  <si>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</si>
  <si>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</si>
  <si>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</si>
  <si>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</si>
  <si>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</si>
  <si>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</si>
  <si>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</si>
  <si>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</si>
  <si>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</si>
  <si>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</si>
  <si>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</si>
  <si>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</si>
  <si>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</si>
  <si>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</si>
  <si>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</si>
  <si>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</si>
  <si>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</si>
  <si>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</si>
  <si>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</si>
  <si>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</si>
  <si>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</si>
  <si>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</si>
  <si>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</si>
  <si>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</si>
  <si>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</si>
  <si>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</si>
  <si>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</si>
  <si>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</si>
  <si>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</si>
  <si>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</si>
  <si>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</si>
  <si>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</si>
  <si>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</si>
  <si>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</si>
  <si>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</si>
  <si>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</si>
  <si>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</si>
  <si>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</si>
  <si>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</si>
  <si>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</si>
  <si>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</si>
  <si>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</si>
  <si>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</si>
  <si>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</si>
  <si>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</si>
  <si>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</si>
  <si>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</si>
  <si>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</si>
  <si>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</si>
  <si>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</si>
  <si>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</si>
  <si>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</si>
  <si>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</si>
  <si>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</si>
  <si>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</si>
  <si>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</si>
  <si>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</si>
  <si>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</si>
  <si>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</si>
  <si>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</si>
  <si>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</si>
  <si>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</si>
  <si>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</si>
  <si>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</si>
  <si>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</si>
  <si>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</si>
  <si>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</si>
  <si>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</si>
  <si>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</si>
  <si>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</si>
  <si>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</si>
  <si>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</si>
  <si>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</si>
  <si>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</si>
  <si>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</si>
  <si>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</si>
  <si>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</si>
  <si>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</si>
  <si>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</si>
  <si>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</si>
  <si>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</si>
  <si>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</si>
  <si>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</si>
  <si>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</si>
  <si>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</si>
  <si>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</si>
  <si>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</si>
  <si>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</si>
  <si>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</si>
  <si>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</si>
  <si>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</si>
  <si>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</si>
  <si>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</si>
  <si>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</si>
  <si>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</si>
  <si>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</si>
  <si>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</si>
  <si>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</si>
  <si>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</si>
  <si>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</si>
  <si>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</si>
  <si>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</si>
  <si>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</si>
  <si>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</si>
  <si>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</si>
  <si>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</si>
  <si>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</si>
  <si>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</si>
  <si>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</si>
  <si>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</si>
  <si>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</si>
  <si>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</si>
  <si>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</si>
  <si>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</si>
  <si>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</si>
  <si>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</si>
  <si>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</si>
  <si>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</si>
  <si>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</si>
  <si>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</si>
  <si>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</si>
  <si>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</si>
  <si>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</si>
  <si>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</si>
  <si>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</si>
  <si>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</si>
  <si>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</si>
  <si>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</si>
  <si>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</si>
  <si>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</si>
  <si>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</si>
  <si>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</si>
  <si>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</si>
  <si>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</si>
  <si>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</si>
  <si>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</si>
  <si>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</si>
  <si>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</si>
  <si>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</si>
  <si>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</si>
  <si>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</si>
  <si>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</si>
  <si>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</si>
  <si>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</si>
  <si>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</si>
  <si>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</si>
  <si>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</si>
  <si>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</si>
  <si>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</si>
  <si>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</si>
  <si>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</si>
  <si>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</si>
  <si>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</si>
  <si>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</si>
  <si>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</si>
  <si>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</si>
  <si>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</si>
  <si>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</si>
  <si>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</si>
  <si>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</si>
  <si>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</si>
  <si>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</si>
  <si>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</si>
  <si>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</si>
  <si>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</si>
  <si>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</si>
  <si>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</si>
  <si>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</si>
  <si>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</si>
  <si>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</si>
  <si>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</si>
  <si>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</si>
  <si>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</si>
  <si>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</si>
  <si>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</si>
  <si>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</si>
  <si>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</si>
  <si>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</si>
  <si>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</si>
  <si>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</si>
  <si>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</si>
  <si>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</si>
  <si>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</si>
  <si>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</si>
  <si>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</si>
  <si>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</si>
  <si>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</si>
  <si>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</si>
  <si>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</si>
  <si>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</si>
  <si>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</si>
  <si>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</si>
  <si>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</si>
  <si>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</si>
  <si>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</si>
  <si>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</si>
  <si>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</si>
  <si>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</si>
  <si>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</si>
  <si>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</si>
  <si>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</si>
  <si>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</si>
  <si>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</si>
  <si>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</si>
  <si>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</si>
  <si>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</si>
  <si>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</si>
  <si>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</si>
  <si>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</si>
  <si>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</si>
  <si>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</si>
  <si>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</si>
  <si>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</si>
  <si>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</si>
  <si>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</si>
  <si>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</si>
  <si>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</si>
  <si>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</si>
  <si>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</si>
  <si>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</si>
  <si>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</si>
  <si>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</si>
  <si>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</si>
  <si>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</si>
  <si>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</si>
  <si>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</si>
  <si>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</si>
  <si>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</si>
  <si>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</si>
  <si>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</si>
  <si>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</si>
  <si>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</si>
  <si>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</si>
  <si>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</si>
  <si>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</si>
  <si>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</si>
  <si>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</si>
  <si>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</si>
  <si>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</si>
  <si>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</si>
  <si>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</si>
  <si>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</si>
  <si>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</si>
  <si>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</si>
  <si>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</si>
  <si>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</si>
  <si>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</si>
  <si>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</si>
  <si>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</si>
  <si>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</si>
  <si>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</si>
  <si>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</si>
  <si>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</si>
  <si>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</si>
  <si>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</si>
  <si>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</si>
  <si>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</si>
  <si>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</si>
  <si>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</si>
  <si>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</si>
  <si>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</si>
  <si>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</si>
  <si>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</si>
  <si>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</si>
  <si>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</si>
  <si>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</si>
  <si>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</si>
  <si>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</si>
  <si>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</si>
  <si>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</si>
  <si>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</si>
  <si>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</si>
  <si>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</si>
  <si>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</si>
  <si>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</si>
  <si>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</si>
  <si>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</si>
  <si>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</si>
  <si>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</si>
  <si>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</si>
  <si>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</si>
  <si>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</si>
  <si>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</si>
  <si>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</si>
  <si>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</si>
  <si>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</si>
  <si>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</si>
  <si>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</si>
  <si>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</si>
  <si>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</si>
  <si>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</si>
  <si>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</si>
  <si>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</si>
  <si>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</si>
  <si>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</si>
  <si>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</si>
  <si>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</si>
  <si>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</si>
  <si>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</si>
  <si>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</si>
  <si>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</si>
  <si>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</si>
  <si>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</si>
  <si>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</si>
  <si>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</si>
  <si>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</si>
  <si>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</si>
  <si>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</si>
  <si>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</si>
  <si>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</si>
  <si>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</si>
  <si>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</si>
  <si>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</si>
  <si>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</si>
  <si>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</si>
  <si>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</si>
  <si>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</si>
  <si>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</si>
  <si>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</si>
  <si>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</si>
  <si>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</si>
  <si>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</si>
  <si>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</si>
  <si>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</si>
  <si>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</si>
  <si>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</si>
  <si>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</si>
  <si>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</si>
  <si>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</si>
  <si>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</si>
  <si>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</si>
  <si>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</si>
  <si>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</si>
  <si>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</si>
  <si>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</si>
  <si>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</si>
  <si>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</si>
  <si>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</si>
  <si>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</si>
  <si>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</si>
  <si>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</si>
  <si>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</si>
  <si>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</si>
  <si>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</si>
  <si>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</si>
  <si>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</si>
  <si>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</si>
  <si>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</si>
  <si>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</si>
  <si>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</si>
  <si>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</si>
  <si>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</si>
  <si>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</si>
  <si>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</si>
  <si>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</si>
  <si>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</si>
  <si>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</si>
  <si>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</si>
  <si>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</si>
  <si>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</si>
  <si>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</si>
  <si>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</si>
  <si>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</si>
  <si>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</si>
  <si>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</si>
  <si>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</si>
  <si>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</si>
  <si>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</si>
  <si>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</si>
  <si>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</si>
  <si>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</si>
  <si>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</si>
  <si>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</si>
  <si>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</si>
  <si>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</si>
  <si>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</si>
  <si>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</si>
  <si>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</si>
  <si>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</si>
  <si>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</si>
  <si>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</si>
  <si>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</si>
  <si>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</si>
  <si>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</si>
  <si>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</si>
  <si>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</si>
  <si>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</si>
  <si>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</si>
  <si>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</si>
  <si>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</si>
  <si>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</si>
  <si>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</si>
  <si>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</si>
  <si>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</si>
  <si>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</si>
  <si>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</si>
  <si>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</si>
  <si>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</si>
  <si>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</si>
  <si>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</si>
  <si>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</si>
  <si>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</si>
  <si>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</si>
  <si>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</si>
  <si>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</si>
  <si>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</si>
  <si>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</si>
  <si>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</si>
  <si>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</si>
  <si>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</si>
  <si>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</si>
  <si>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</si>
  <si>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</si>
  <si>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</si>
  <si>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</si>
  <si>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</si>
  <si>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</si>
  <si>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</si>
  <si>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</si>
  <si>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</si>
  <si>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</si>
  <si>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</si>
  <si>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</si>
  <si>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</si>
  <si>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</si>
  <si>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</si>
  <si>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</si>
  <si>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</si>
  <si>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</si>
  <si>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</si>
  <si>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</si>
  <si>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</si>
  <si>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</si>
  <si>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</si>
  <si>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</si>
  <si>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</si>
  <si>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</si>
  <si>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</si>
  <si>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</si>
  <si>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</si>
  <si>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</si>
  <si>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</si>
  <si>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</si>
  <si>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</si>
  <si>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</si>
  <si>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</si>
  <si>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</si>
  <si>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</si>
  <si>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</si>
  <si>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</si>
  <si>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</si>
  <si>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</si>
  <si>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</si>
  <si>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</si>
  <si>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</si>
  <si>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</si>
  <si>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</si>
  <si>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</si>
  <si>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</si>
  <si>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</si>
  <si>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</si>
  <si>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</si>
  <si>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</si>
  <si>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</si>
  <si>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</si>
  <si>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</si>
  <si>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</si>
  <si>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</si>
  <si>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</si>
  <si>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</si>
  <si>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</si>
  <si>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</si>
  <si>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</si>
  <si>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</si>
  <si>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</si>
  <si>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</si>
  <si>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</si>
  <si>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</si>
  <si>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</si>
  <si>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</si>
  <si>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</si>
  <si>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</si>
  <si>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</si>
  <si>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</si>
  <si>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</si>
  <si>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</si>
  <si>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</si>
  <si>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</si>
  <si>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</si>
  <si>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</si>
  <si>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</si>
  <si>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</si>
  <si>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</si>
  <si>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</si>
  <si>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</si>
  <si>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</si>
  <si>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</si>
  <si>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</si>
  <si>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</si>
  <si>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</si>
  <si>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</si>
  <si>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</si>
  <si>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</si>
  <si>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</si>
  <si>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</si>
  <si>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</si>
  <si>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</si>
  <si>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</si>
  <si>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</si>
  <si>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</si>
  <si>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</si>
  <si>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</si>
  <si>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</si>
  <si>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</si>
  <si>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</si>
  <si>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</si>
  <si>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</si>
  <si>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</si>
  <si>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</si>
  <si>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</si>
  <si>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</si>
  <si>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</si>
  <si>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</si>
  <si>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</si>
  <si>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</si>
  <si>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</si>
  <si>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</si>
  <si>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</si>
  <si>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</si>
  <si>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</si>
  <si>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</si>
  <si>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</si>
  <si>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</si>
  <si>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</si>
  <si>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</si>
  <si>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</si>
  <si>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</si>
  <si>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</si>
  <si>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</si>
  <si>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</si>
  <si>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</si>
  <si>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</si>
  <si>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</si>
  <si>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</si>
  <si>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</si>
  <si>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</si>
  <si>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</si>
  <si>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</si>
  <si>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</si>
  <si>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</si>
  <si>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</si>
  <si>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</si>
  <si>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</si>
  <si>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</si>
  <si>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</si>
  <si>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</si>
  <si>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</si>
  <si>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</si>
  <si>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</si>
  <si>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</si>
  <si>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</si>
  <si>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</si>
  <si>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</si>
  <si>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</si>
  <si>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</si>
  <si>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</si>
  <si>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</si>
  <si>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</si>
  <si>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</si>
  <si>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</si>
  <si>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</si>
  <si>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</si>
  <si>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</si>
  <si>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</si>
  <si>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</si>
  <si>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</si>
  <si>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</si>
  <si>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</si>
  <si>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</si>
  <si>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</si>
  <si>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</si>
  <si>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</si>
  <si>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</si>
  <si>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</si>
  <si>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</si>
  <si>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</si>
  <si>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</si>
  <si>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</si>
  <si>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</si>
  <si>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</si>
  <si>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</si>
  <si>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</si>
  <si>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</si>
  <si>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</si>
  <si>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</si>
  <si>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</si>
  <si>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</si>
  <si>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</si>
  <si>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</si>
  <si>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</si>
  <si>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</si>
  <si>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</si>
  <si>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</si>
  <si>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</si>
  <si>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</si>
  <si>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</si>
  <si>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</si>
  <si>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</si>
  <si>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</si>
  <si>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</si>
  <si>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</si>
  <si>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</si>
  <si>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</si>
  <si>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</si>
  <si>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</si>
  <si>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</si>
  <si>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</si>
  <si>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</si>
  <si>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</si>
  <si>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</si>
  <si>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</si>
  <si>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</si>
  <si>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</si>
  <si>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</si>
  <si>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</si>
  <si>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</si>
  <si>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</si>
  <si>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</si>
  <si>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</si>
  <si>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</si>
  <si>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</si>
  <si>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</si>
  <si>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</si>
  <si>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</si>
  <si>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</si>
  <si>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</si>
  <si>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</si>
  <si>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</si>
  <si>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</si>
  <si>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</si>
  <si>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</si>
  <si>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</si>
  <si>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</si>
  <si>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</si>
  <si>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</si>
  <si>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</si>
  <si>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</si>
  <si>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</si>
  <si>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</si>
  <si>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</si>
  <si>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</si>
  <si>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</si>
  <si>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</si>
  <si>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</si>
  <si>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</si>
  <si>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</si>
  <si>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</si>
  <si>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</si>
  <si>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</si>
  <si>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</si>
  <si>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</si>
  <si>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</si>
  <si>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</si>
  <si>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</si>
  <si>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</si>
  <si>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</si>
  <si>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</si>
  <si>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</si>
  <si>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</si>
  <si>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</si>
  <si>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</si>
  <si>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</si>
  <si>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</si>
  <si>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</si>
  <si>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</si>
  <si>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</si>
  <si>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</si>
  <si>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</si>
  <si>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</si>
  <si>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</si>
  <si>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</si>
  <si>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</si>
  <si>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</si>
  <si>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</si>
  <si>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</si>
  <si>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</si>
  <si>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</si>
  <si>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</si>
  <si>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</si>
  <si>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</si>
  <si>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</si>
  <si>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</si>
  <si>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</si>
  <si>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</si>
  <si>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</si>
  <si>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</si>
  <si>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</si>
  <si>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</si>
  <si>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</si>
  <si>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</si>
  <si>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</si>
  <si>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</si>
  <si>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</si>
  <si>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</si>
  <si>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</si>
  <si>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</si>
  <si>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</si>
  <si>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</si>
  <si>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</si>
  <si>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</si>
  <si>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</si>
  <si>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</si>
  <si>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</si>
  <si>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</si>
  <si>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</si>
  <si>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</si>
  <si>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</si>
  <si>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</si>
  <si>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</si>
  <si>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</si>
  <si>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</si>
  <si>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</si>
  <si>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</si>
  <si>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</si>
  <si>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</si>
  <si>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</si>
  <si>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</si>
  <si>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</si>
  <si>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</si>
  <si>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</si>
  <si>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</si>
  <si>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</si>
  <si>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</si>
  <si>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</si>
  <si>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</si>
  <si>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</si>
  <si>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</si>
  <si>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</si>
  <si>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</si>
  <si>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</si>
  <si>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</si>
  <si>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</si>
  <si>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</si>
  <si>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</si>
  <si>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</si>
  <si>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</si>
  <si>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</si>
  <si>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</si>
  <si>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</si>
  <si>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</si>
  <si>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</si>
  <si>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</si>
  <si>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</si>
  <si>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</si>
  <si>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</si>
  <si>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</si>
  <si>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</si>
  <si>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</si>
  <si>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</si>
  <si>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</si>
  <si>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</si>
  <si>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</si>
  <si>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</si>
  <si>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</si>
  <si>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</si>
  <si>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</si>
  <si>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</si>
  <si>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</si>
  <si>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</si>
  <si>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</si>
  <si>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</si>
  <si>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</si>
  <si>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</si>
  <si>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</si>
  <si>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</si>
  <si>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</si>
  <si>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</si>
  <si>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</si>
  <si>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</si>
  <si>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</si>
  <si>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</si>
  <si>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</si>
  <si>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</si>
  <si>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</si>
  <si>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</si>
  <si>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</si>
  <si>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</si>
  <si>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</si>
  <si>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</si>
  <si>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</si>
  <si>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</si>
  <si>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</si>
  <si>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</si>
  <si>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</si>
  <si>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</si>
  <si>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</si>
  <si>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</si>
  <si>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</si>
  <si>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</si>
  <si>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</si>
  <si>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</si>
  <si>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</si>
  <si>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</si>
  <si>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</si>
  <si>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</si>
  <si>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</si>
  <si>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</si>
  <si>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</si>
  <si>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</si>
  <si>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</si>
  <si>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</si>
  <si>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</si>
  <si>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</si>
  <si>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</si>
  <si>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</si>
  <si>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</si>
  <si>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</si>
  <si>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</si>
  <si>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</si>
  <si>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</si>
  <si>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</si>
  <si>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</si>
  <si>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</si>
  <si>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</si>
  <si>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</si>
  <si>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</si>
  <si>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</si>
  <si>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</si>
  <si>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</si>
  <si>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</si>
  <si>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</si>
  <si>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</si>
  <si>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</si>
  <si>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</si>
  <si>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</si>
  <si>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</si>
  <si>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</si>
  <si>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</si>
  <si>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</si>
  <si>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</si>
  <si>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</si>
  <si>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</si>
  <si>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</si>
  <si>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</si>
  <si>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</si>
  <si>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</si>
  <si>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</si>
  <si>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</si>
  <si>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</si>
  <si>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</si>
  <si>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</si>
  <si>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</si>
  <si>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</si>
  <si>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</si>
  <si>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</si>
  <si>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</si>
  <si>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</si>
  <si>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</si>
  <si>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</si>
  <si>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</si>
  <si>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</si>
  <si>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</si>
  <si>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</si>
  <si>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</si>
  <si>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</si>
  <si>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</si>
  <si>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</si>
  <si>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</si>
  <si>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</si>
  <si>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</si>
  <si>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</si>
  <si>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</si>
  <si>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</si>
  <si>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</si>
  <si>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</si>
  <si>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</si>
  <si>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</si>
  <si>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</si>
  <si>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</si>
  <si>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</si>
  <si>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</si>
  <si>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</si>
  <si>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</si>
  <si>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</si>
  <si>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</si>
  <si>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</si>
  <si>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</si>
  <si>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</si>
  <si>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</si>
  <si>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</si>
  <si>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</si>
  <si>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</si>
  <si>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</si>
  <si>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</si>
  <si>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</si>
  <si>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</si>
  <si>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</si>
  <si>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</si>
  <si>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</si>
  <si>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</si>
  <si>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</si>
  <si>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</si>
  <si>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</si>
  <si>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</si>
  <si>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</si>
  <si>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</si>
  <si>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</si>
  <si>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</si>
  <si>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</si>
  <si>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</si>
  <si>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</si>
  <si>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</si>
  <si>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</si>
  <si>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</si>
  <si>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</si>
  <si>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</si>
  <si>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</si>
  <si>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</si>
  <si>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</si>
  <si>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</si>
  <si>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</si>
  <si>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</si>
  <si>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</si>
  <si>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</si>
  <si>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</si>
  <si>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</si>
  <si>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</si>
  <si>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</si>
  <si>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</si>
  <si>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</si>
  <si>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</si>
  <si>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</si>
  <si>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</si>
  <si>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</si>
  <si>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</si>
  <si>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</si>
  <si>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</si>
  <si>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</si>
  <si>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</si>
  <si>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</si>
  <si>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</si>
  <si>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</si>
  <si>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</si>
  <si>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</si>
  <si>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</si>
  <si>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</si>
  <si>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</si>
  <si>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</si>
  <si>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</si>
  <si>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</si>
  <si>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</si>
  <si>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</si>
  <si>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</si>
  <si>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</si>
  <si>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</si>
  <si>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</si>
  <si>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</si>
  <si>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</si>
  <si>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</si>
  <si>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</si>
  <si>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</si>
  <si>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</si>
  <si>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</si>
  <si>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</si>
  <si>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</si>
  <si>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</si>
  <si>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</si>
  <si>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</si>
  <si>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</si>
  <si>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</si>
  <si>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</si>
  <si>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</si>
  <si>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</si>
  <si>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</si>
  <si>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</si>
  <si>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</si>
  <si>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</si>
  <si>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</si>
  <si>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</si>
  <si>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</si>
  <si>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</si>
  <si>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</si>
  <si>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</si>
  <si>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</si>
  <si>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</si>
  <si>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</si>
  <si>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</si>
  <si>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</si>
  <si>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</si>
  <si>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</si>
  <si>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</si>
  <si>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</si>
  <si>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</si>
  <si>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</si>
  <si>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</si>
  <si>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</si>
  <si>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</si>
  <si>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</si>
  <si>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</si>
  <si>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</si>
  <si>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</si>
  <si>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</si>
  <si>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</si>
  <si>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</si>
  <si>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</si>
  <si>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</si>
  <si>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</si>
  <si>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</si>
  <si>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</si>
  <si>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</si>
  <si>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</si>
  <si>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</si>
  <si>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</si>
  <si>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</si>
  <si>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</si>
  <si>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</si>
  <si>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</si>
  <si>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</si>
  <si>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</si>
  <si>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</si>
  <si>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</si>
  <si>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</si>
  <si>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</si>
  <si>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</si>
  <si>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</si>
  <si>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</si>
  <si>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</si>
  <si>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</si>
  <si>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</si>
  <si>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</si>
  <si>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</si>
  <si>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</si>
  <si>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</si>
  <si>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</si>
  <si>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</si>
  <si>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</si>
  <si>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</si>
  <si>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</si>
  <si>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</si>
  <si>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</si>
  <si>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</si>
  <si>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</si>
  <si>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</si>
  <si>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</si>
  <si>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</si>
  <si>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</si>
  <si>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</si>
  <si>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</si>
  <si>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</si>
  <si>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</si>
  <si>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</si>
  <si>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</si>
  <si>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</si>
  <si>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</si>
  <si>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</si>
  <si>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</si>
  <si>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</si>
  <si>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</si>
  <si>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</si>
  <si>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</si>
  <si>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</si>
  <si>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</si>
  <si>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</si>
  <si>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</si>
  <si>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</si>
  <si>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</si>
  <si>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</si>
  <si>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</si>
  <si>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</si>
  <si>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</si>
  <si>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</si>
  <si>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</si>
  <si>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</si>
  <si>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</si>
  <si>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</si>
  <si>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</si>
  <si>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</si>
  <si>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</si>
  <si>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</si>
  <si>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</si>
  <si>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</si>
  <si>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</si>
  <si>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</si>
  <si>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</si>
  <si>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</si>
  <si>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</si>
  <si>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</si>
  <si>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</si>
  <si>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</si>
  <si>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</si>
  <si>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</si>
  <si>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</si>
  <si>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</si>
  <si>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</si>
  <si>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</si>
  <si>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</si>
  <si>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</si>
  <si>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</si>
  <si>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</si>
  <si>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</si>
  <si>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</si>
  <si>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</si>
  <si>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</si>
  <si>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</si>
  <si>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</si>
  <si>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</si>
  <si>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</si>
  <si>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</si>
  <si>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</si>
  <si>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</si>
  <si>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</si>
  <si>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</si>
  <si>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</si>
  <si>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</si>
  <si>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</si>
  <si>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</si>
  <si>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</si>
  <si>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</si>
  <si>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</si>
  <si>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</si>
  <si>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</si>
  <si>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</si>
  <si>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</si>
  <si>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</si>
  <si>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</si>
  <si>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</si>
  <si>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</si>
  <si>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</si>
  <si>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</si>
  <si>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</si>
  <si>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</si>
  <si>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</si>
  <si>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</si>
  <si>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</si>
  <si>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</si>
  <si>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</si>
  <si>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</si>
  <si>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</si>
  <si>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</si>
  <si>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</si>
  <si>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</si>
  <si>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</si>
  <si>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</si>
  <si>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</si>
  <si>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</si>
  <si>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</si>
  <si>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</si>
  <si>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</si>
  <si>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</si>
  <si>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</si>
  <si>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</si>
  <si>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</si>
  <si>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</si>
  <si>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</si>
  <si>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</si>
  <si>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</si>
  <si>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</si>
  <si>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</si>
  <si>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</si>
  <si>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</si>
  <si>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</si>
  <si>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</si>
  <si>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</si>
  <si>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</si>
  <si>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</si>
  <si>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</si>
  <si>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</si>
  <si>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</si>
  <si>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</si>
  <si>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</si>
  <si>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</si>
  <si>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</si>
  <si>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</si>
  <si>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</si>
  <si>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</si>
  <si>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</si>
  <si>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</si>
  <si>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</si>
  <si>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</si>
  <si>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</si>
  <si>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</si>
  <si>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</si>
  <si>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</si>
  <si>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</si>
  <si>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</si>
  <si>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</si>
  <si>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</si>
  <si>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</si>
  <si>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</si>
  <si>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</si>
  <si>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</si>
  <si>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</si>
  <si>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</si>
  <si>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</si>
  <si>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</si>
  <si>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</si>
  <si>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</si>
  <si>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</si>
  <si>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</si>
  <si>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</si>
  <si>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</si>
  <si>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</si>
  <si>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</si>
  <si>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</si>
  <si>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</si>
  <si>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</si>
  <si>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</si>
  <si>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</si>
  <si>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</si>
  <si>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</si>
  <si>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</si>
  <si>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</si>
  <si>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</si>
  <si>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</si>
  <si>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</si>
  <si>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</si>
  <si>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</si>
  <si>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</si>
  <si>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</si>
  <si>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</si>
  <si>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</si>
  <si>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</si>
  <si>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</si>
  <si>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</si>
  <si>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</si>
  <si>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</si>
  <si>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</si>
  <si>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</si>
  <si>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</si>
  <si>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</si>
  <si>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</si>
  <si>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</si>
  <si>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</si>
  <si>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</si>
  <si>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</si>
  <si>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</si>
  <si>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</si>
  <si>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</si>
  <si>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</si>
  <si>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</si>
  <si>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</si>
  <si>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</si>
  <si>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</si>
  <si>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</si>
  <si>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</si>
  <si>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</si>
  <si>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</si>
  <si>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</si>
  <si>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</si>
  <si>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</si>
  <si>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</si>
  <si>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</si>
  <si>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</si>
  <si>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</si>
  <si>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</si>
  <si>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</si>
  <si>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</si>
  <si>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</si>
  <si>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</si>
  <si>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</si>
  <si>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</si>
  <si>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</si>
  <si>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</si>
  <si>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</si>
  <si>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</si>
  <si>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</si>
  <si>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</si>
  <si>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</si>
  <si>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</si>
  <si>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</si>
  <si>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</si>
  <si>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</si>
  <si>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</si>
  <si>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</si>
  <si>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</si>
  <si>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</si>
  <si>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</si>
  <si>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</si>
  <si>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</si>
  <si>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</si>
  <si>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</si>
  <si>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</si>
  <si>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</si>
  <si>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</si>
  <si>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</si>
  <si>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</si>
  <si>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</si>
  <si>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</si>
  <si>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</si>
  <si>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</si>
  <si>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</si>
  <si>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</si>
  <si>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</si>
  <si>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</si>
  <si>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</si>
  <si>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</si>
  <si>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</si>
  <si>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</si>
  <si>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</si>
  <si>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</si>
  <si>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</si>
  <si>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</si>
  <si>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</si>
  <si>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</si>
  <si>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</si>
  <si>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</si>
  <si>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</si>
  <si>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</si>
  <si>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</si>
  <si>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</si>
  <si>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</si>
  <si>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</si>
  <si>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</si>
  <si>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</si>
  <si>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</si>
  <si>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</si>
  <si>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</si>
  <si>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</si>
  <si>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</si>
  <si>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</si>
  <si>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</si>
  <si>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</si>
  <si>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</si>
  <si>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</si>
  <si>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</si>
  <si>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</si>
  <si>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</si>
  <si>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</si>
  <si>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</si>
  <si>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</si>
  <si>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</si>
  <si>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</si>
  <si>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</si>
  <si>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</si>
  <si>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</si>
  <si>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</si>
  <si>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</si>
  <si>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</si>
  <si>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</si>
  <si>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</si>
  <si>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</si>
  <si>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</si>
  <si>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</si>
  <si>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</si>
  <si>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</si>
  <si>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</si>
  <si>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</si>
  <si>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</si>
  <si>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</si>
  <si>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</si>
  <si>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</si>
  <si>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</si>
  <si>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</si>
  <si>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</si>
  <si>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</si>
  <si>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</si>
  <si>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</si>
  <si>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</si>
  <si>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</si>
  <si>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</si>
  <si>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</si>
  <si>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</si>
  <si>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</si>
  <si>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</si>
  <si>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</si>
  <si>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</si>
  <si>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</si>
  <si>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</si>
  <si>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</si>
  <si>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</si>
  <si>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</si>
  <si>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</si>
  <si>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</si>
  <si>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</si>
  <si>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</si>
  <si>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</si>
  <si>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</si>
  <si>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</si>
  <si>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</si>
  <si>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</si>
  <si>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</si>
  <si>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</si>
  <si>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</si>
  <si>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</si>
  <si>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</si>
  <si>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</si>
  <si>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</si>
  <si>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</si>
  <si>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</si>
  <si>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</si>
  <si>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</si>
  <si>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</si>
  <si>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</si>
  <si>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</si>
  <si>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</si>
  <si>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</si>
  <si>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</si>
  <si>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</si>
  <si>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</si>
  <si>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</si>
  <si>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</si>
  <si>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</si>
  <si>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</si>
  <si>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</si>
  <si>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</si>
  <si>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</si>
  <si>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</si>
  <si>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</si>
  <si>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</si>
  <si>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</si>
  <si>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</si>
  <si>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</si>
  <si>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</si>
  <si>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</si>
  <si>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</si>
  <si>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</si>
  <si>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</si>
  <si>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</si>
  <si>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</si>
  <si>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</si>
  <si>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</si>
  <si>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</si>
  <si>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</si>
  <si>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</si>
  <si>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</si>
  <si>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</si>
  <si>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</si>
  <si>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</si>
  <si>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</si>
  <si>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</si>
  <si>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</si>
  <si>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</si>
  <si>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</si>
  <si>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</si>
  <si>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</si>
  <si>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</si>
  <si>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</si>
  <si>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</si>
  <si>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</si>
  <si>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</si>
  <si>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</si>
  <si>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</si>
  <si>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</si>
  <si>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</si>
  <si>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</si>
  <si>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</si>
  <si>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</si>
  <si>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</si>
  <si>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</si>
  <si>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</si>
  <si>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</si>
  <si>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</si>
  <si>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</si>
  <si>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</si>
  <si>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</si>
  <si>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</si>
  <si>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</si>
  <si>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</si>
  <si>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</si>
  <si>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</si>
  <si>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</si>
  <si>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</si>
  <si>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</si>
  <si>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</si>
  <si>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</si>
  <si>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</si>
  <si>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</si>
  <si>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</si>
  <si>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</si>
  <si>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</si>
  <si>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</si>
  <si>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</si>
  <si>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</si>
  <si>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</si>
  <si>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</si>
  <si>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</si>
  <si>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</si>
  <si>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</si>
  <si>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</si>
  <si>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</si>
  <si>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</si>
  <si>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</si>
  <si>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</si>
  <si>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</si>
  <si>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</si>
  <si>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</si>
  <si>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</si>
  <si>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</si>
  <si>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</si>
  <si>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</si>
  <si>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</si>
  <si>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</si>
  <si>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</si>
  <si>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</si>
  <si>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</si>
  <si>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</si>
  <si>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</si>
  <si>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</si>
  <si>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</si>
  <si>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</si>
  <si>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</si>
  <si>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</si>
  <si>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</si>
  <si>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</si>
  <si>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</si>
  <si>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</si>
  <si>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</si>
  <si>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</si>
  <si>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</si>
  <si>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</si>
  <si>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</si>
  <si>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</si>
  <si>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</si>
  <si>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</si>
  <si>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</si>
  <si>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</si>
  <si>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</si>
  <si>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</si>
  <si>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</si>
  <si>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</si>
  <si>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</si>
  <si>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</si>
  <si>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</si>
  <si>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</si>
  <si>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</si>
  <si>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</si>
  <si>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</si>
  <si>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</si>
  <si>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</si>
  <si>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</si>
  <si>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</si>
  <si>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</si>
  <si>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</si>
  <si>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</si>
  <si>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</si>
  <si>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</si>
  <si>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</si>
  <si>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</si>
  <si>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</si>
  <si>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</si>
  <si>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</si>
  <si>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</si>
  <si>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</si>
  <si>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</si>
  <si>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</si>
  <si>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</si>
  <si>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</si>
  <si>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</si>
  <si>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</si>
  <si>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</si>
  <si>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</si>
  <si>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</si>
  <si>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</si>
  <si>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</si>
  <si>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</si>
  <si>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</si>
  <si>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</si>
  <si>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</si>
  <si>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</si>
  <si>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</si>
  <si>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</si>
  <si>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</si>
  <si>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</si>
  <si>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</si>
  <si>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</si>
  <si>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</si>
  <si>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</si>
  <si>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</si>
  <si>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</si>
  <si>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</si>
  <si>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</si>
  <si>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</si>
  <si>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</si>
  <si>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</si>
  <si>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</si>
  <si>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</si>
  <si>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</si>
  <si>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</si>
  <si>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</si>
  <si>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</si>
  <si>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</si>
  <si>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</si>
  <si>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</si>
  <si>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</si>
  <si>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</si>
  <si>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</si>
  <si>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</si>
  <si>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</si>
  <si>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</si>
  <si>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</si>
  <si>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</si>
  <si>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</si>
  <si>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</si>
  <si>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</si>
  <si>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</si>
  <si>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</si>
  <si>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</si>
  <si>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</si>
  <si>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</si>
  <si>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</si>
  <si>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</si>
  <si>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</si>
  <si>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</si>
  <si>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</si>
  <si>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</si>
  <si>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</si>
  <si>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</si>
  <si>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</si>
  <si>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</si>
  <si>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</si>
  <si>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</si>
  <si>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</si>
  <si>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</si>
  <si>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</si>
  <si>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</si>
  <si>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</si>
  <si>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</si>
  <si>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</si>
  <si>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</si>
  <si>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</si>
  <si>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</si>
  <si>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</si>
  <si>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</si>
  <si>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</si>
  <si>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</si>
  <si>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</si>
  <si>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</si>
  <si>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</si>
  <si>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</si>
  <si>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</si>
  <si>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</si>
  <si>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</si>
  <si>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</si>
  <si>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</si>
  <si>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</si>
  <si>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</si>
  <si>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</si>
  <si>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</si>
  <si>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</si>
  <si>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</si>
  <si>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</si>
  <si>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</si>
  <si>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</si>
  <si>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</si>
  <si>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</si>
  <si>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</si>
  <si>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</si>
  <si>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</si>
  <si>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</si>
  <si>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</si>
  <si>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</si>
  <si>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</si>
  <si>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</si>
  <si>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</si>
  <si>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</si>
  <si>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</si>
  <si>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</si>
  <si>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</si>
  <si>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</si>
  <si>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</si>
  <si>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</si>
  <si>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</si>
  <si>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</si>
  <si>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</si>
  <si>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</si>
  <si>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</si>
  <si>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</si>
  <si>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</si>
  <si>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</si>
  <si>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</si>
  <si>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</si>
  <si>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</si>
  <si>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</si>
  <si>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</si>
  <si>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</si>
  <si>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</si>
  <si>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</si>
  <si>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</si>
  <si>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</si>
  <si>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</si>
  <si>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</si>
  <si>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</si>
  <si>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</si>
  <si>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</si>
  <si>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</si>
  <si>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</si>
  <si>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</si>
  <si>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</si>
  <si>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</si>
  <si>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</si>
  <si>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</si>
  <si>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</si>
  <si>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</si>
  <si>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</si>
  <si>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</si>
  <si>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</si>
  <si>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</si>
  <si>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</si>
  <si>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</si>
  <si>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</si>
  <si>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</si>
  <si>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</si>
  <si>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</si>
  <si>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</si>
  <si>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</si>
  <si>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</si>
  <si>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</si>
  <si>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</si>
  <si>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</si>
  <si>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</si>
  <si>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</si>
  <si>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</si>
  <si>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</si>
  <si>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</si>
  <si>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</si>
  <si>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</si>
  <si>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</si>
  <si>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</si>
  <si>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</si>
  <si>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</si>
  <si>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</si>
  <si>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</si>
  <si>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</si>
  <si>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</si>
  <si>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</si>
  <si>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</si>
  <si>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</si>
  <si>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</si>
  <si>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</si>
  <si>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</si>
  <si>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</si>
  <si>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</si>
  <si>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</si>
  <si>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</si>
  <si>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</si>
  <si>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</si>
  <si>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</si>
  <si>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</si>
  <si>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</si>
  <si>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</si>
  <si>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</si>
  <si>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</si>
  <si>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</si>
  <si>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</si>
  <si>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</si>
  <si>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</si>
  <si>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</si>
  <si>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</si>
  <si>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</si>
  <si>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</si>
  <si>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</si>
  <si>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</si>
  <si>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</si>
  <si>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</si>
  <si>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</si>
  <si>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</si>
  <si>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</si>
  <si>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</si>
  <si>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</si>
  <si>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</si>
  <si>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</si>
  <si>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</si>
  <si>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</si>
  <si>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</si>
  <si>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</si>
  <si>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</si>
  <si>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</si>
  <si>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</si>
  <si>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</si>
  <si>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</si>
  <si>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</si>
  <si>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</si>
  <si>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</si>
  <si>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</si>
  <si>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</si>
  <si>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</si>
  <si>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</si>
  <si>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</si>
  <si>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</si>
  <si>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</si>
  <si>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</si>
  <si>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</si>
  <si>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</si>
  <si>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</si>
  <si>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</si>
  <si>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</si>
  <si>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</si>
  <si>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</si>
  <si>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</si>
  <si>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</si>
  <si>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</si>
  <si>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</si>
  <si>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</si>
  <si>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</si>
  <si>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</si>
  <si>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</si>
  <si>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</si>
  <si>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</si>
  <si>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</si>
  <si>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</si>
  <si>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</si>
  <si>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</si>
  <si>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</si>
  <si>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</si>
  <si>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</si>
  <si>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</si>
  <si>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</si>
  <si>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</si>
  <si>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</si>
  <si>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</si>
  <si>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</si>
  <si>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</si>
  <si>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</si>
  <si>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</si>
  <si>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</si>
  <si>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</si>
  <si>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</si>
  <si>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</si>
  <si>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</si>
  <si>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</si>
  <si>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</si>
  <si>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</si>
  <si>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</si>
  <si>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</si>
  <si>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</si>
  <si>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</si>
  <si>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</si>
  <si>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</si>
  <si>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</si>
  <si>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</si>
  <si>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</si>
  <si>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</si>
  <si>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</si>
  <si>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</si>
  <si>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</si>
  <si>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</si>
  <si>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</si>
  <si>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</si>
  <si>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</si>
  <si>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</si>
  <si>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</si>
  <si>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</si>
  <si>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</si>
  <si>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</si>
  <si>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</si>
  <si>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</si>
  <si>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</si>
  <si>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</si>
  <si>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</si>
  <si>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</si>
  <si>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</si>
  <si>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</si>
  <si>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</si>
  <si>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</si>
  <si>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</si>
  <si>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</si>
  <si>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</si>
  <si>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</si>
  <si>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</si>
  <si>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</si>
  <si>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</si>
  <si>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</si>
  <si>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</si>
  <si>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</si>
  <si>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</si>
  <si>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</si>
  <si>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</si>
  <si>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</si>
  <si>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</si>
  <si>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</si>
  <si>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</si>
  <si>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</si>
  <si>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</si>
  <si>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</si>
  <si>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</si>
  <si>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</si>
  <si>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</si>
  <si>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</si>
  <si>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</si>
  <si>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</si>
  <si>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</si>
  <si>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</si>
  <si>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</si>
  <si>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</si>
  <si>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</si>
  <si>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</si>
  <si>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</si>
  <si>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</si>
  <si>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</si>
  <si>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</si>
  <si>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</si>
  <si>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</si>
  <si>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</si>
  <si>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</si>
  <si>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</si>
  <si>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</si>
  <si>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</si>
  <si>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</si>
  <si>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</si>
  <si>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</si>
  <si>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</si>
  <si>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</si>
  <si>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</si>
  <si>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</si>
  <si>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</si>
  <si>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</si>
  <si>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</si>
  <si>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</si>
  <si>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</si>
  <si>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</si>
  <si>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</si>
  <si>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</si>
  <si>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</si>
  <si>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</si>
  <si>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</si>
  <si>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</si>
  <si>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</si>
  <si>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</si>
  <si>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</si>
  <si>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</si>
  <si>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</si>
  <si>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</si>
  <si>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</si>
  <si>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</si>
  <si>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</si>
  <si>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</si>
  <si>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</si>
  <si>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</si>
  <si>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</si>
  <si>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</si>
  <si>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</si>
  <si>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</si>
  <si>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</si>
  <si>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</si>
  <si>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</si>
  <si>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</si>
  <si>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</si>
  <si>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</si>
  <si>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</si>
  <si>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</si>
  <si>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</si>
  <si>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</si>
  <si>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</si>
  <si>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</si>
  <si>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</si>
  <si>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</si>
  <si>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</si>
  <si>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</si>
  <si>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</si>
  <si>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</si>
  <si>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</si>
  <si>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</si>
  <si>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</si>
  <si>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</si>
  <si>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</si>
  <si>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</si>
  <si>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</si>
  <si>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</si>
  <si>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</si>
  <si>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</si>
  <si>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</si>
  <si>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</si>
  <si>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</si>
  <si>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</si>
  <si>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</si>
  <si>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</si>
  <si>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</si>
  <si>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</si>
  <si>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</si>
  <si>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</si>
  <si>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</si>
  <si>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</si>
  <si>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</si>
  <si>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</si>
  <si>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</si>
  <si>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</si>
  <si>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</si>
  <si>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</si>
  <si>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</si>
  <si>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</si>
  <si>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</si>
  <si>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</si>
  <si>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</si>
  <si>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</si>
  <si>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</si>
  <si>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</si>
  <si>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</si>
  <si>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</si>
  <si>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</si>
  <si>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</si>
  <si>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</si>
  <si>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</si>
  <si>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</si>
  <si>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</si>
  <si>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</si>
  <si>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</si>
  <si>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</si>
  <si>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</si>
  <si>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</si>
  <si>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</si>
  <si>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</si>
  <si>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</si>
  <si>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</si>
  <si>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</si>
  <si>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</si>
  <si>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</si>
  <si>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</si>
  <si>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</si>
  <si>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</si>
  <si>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</si>
  <si>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</si>
  <si>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</si>
  <si>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</si>
  <si>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</si>
  <si>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</si>
  <si>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</si>
  <si>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</si>
  <si>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</si>
  <si>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</si>
  <si>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</si>
  <si>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</si>
  <si>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</si>
  <si>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</si>
  <si>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</si>
  <si>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</si>
  <si>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</si>
  <si>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</si>
  <si>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</si>
  <si>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</si>
  <si>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</si>
  <si>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</si>
  <si>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</si>
  <si>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</si>
  <si>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</si>
  <si>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</si>
  <si>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</si>
  <si>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</si>
  <si>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</si>
  <si>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</si>
  <si>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</si>
  <si>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</si>
  <si>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</si>
  <si>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</si>
  <si>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</si>
  <si>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</si>
  <si>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</si>
  <si>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</si>
  <si>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</si>
  <si>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</si>
  <si>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</si>
  <si>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</si>
  <si>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</si>
  <si>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</si>
  <si>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</si>
  <si>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</si>
  <si>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</si>
  <si>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</si>
  <si>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</si>
  <si>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</si>
  <si>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</si>
  <si>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</si>
  <si>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</si>
  <si>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</si>
  <si>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</si>
  <si>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</si>
  <si>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</si>
  <si>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</si>
  <si>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</si>
  <si>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</si>
  <si>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</si>
  <si>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</si>
  <si>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</si>
  <si>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</si>
  <si>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</si>
  <si>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</si>
  <si>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</si>
  <si>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</si>
  <si>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</si>
  <si>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</si>
  <si>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</si>
  <si>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</si>
  <si>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</si>
  <si>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</si>
  <si>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</si>
  <si>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</si>
  <si>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</si>
  <si>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</si>
  <si>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</si>
  <si>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</si>
  <si>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</si>
  <si>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</si>
  <si>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</si>
  <si>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</si>
  <si>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</si>
  <si>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</si>
  <si>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</si>
  <si>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</si>
  <si>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</si>
  <si>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</si>
  <si>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</si>
  <si>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</si>
  <si>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</si>
  <si>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</si>
  <si>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</si>
  <si>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</si>
  <si>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</si>
  <si>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</si>
  <si>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</si>
  <si>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</si>
  <si>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</si>
  <si>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</si>
  <si>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</si>
  <si>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</si>
  <si>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</si>
  <si>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</si>
  <si>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</si>
  <si>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</si>
  <si>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</si>
  <si>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</si>
  <si>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</si>
  <si>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</si>
  <si>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</si>
  <si>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</si>
  <si>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</si>
  <si>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</si>
  <si>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</si>
  <si>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</si>
  <si>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</si>
  <si>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</si>
  <si>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</si>
  <si>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</si>
  <si>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</si>
  <si>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</si>
  <si>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</si>
  <si>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</si>
  <si>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</si>
  <si>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</si>
  <si>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</si>
  <si>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</si>
  <si>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</si>
  <si>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</si>
  <si>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</si>
  <si>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</si>
  <si>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</si>
  <si>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</si>
  <si>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</si>
  <si>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</si>
  <si>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</si>
  <si>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</si>
  <si>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</si>
  <si>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</si>
  <si>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</si>
  <si>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</si>
  <si>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</si>
  <si>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</si>
  <si>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</si>
  <si>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</si>
  <si>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</si>
  <si>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</si>
  <si>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</si>
  <si>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</si>
  <si>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</si>
  <si>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</si>
  <si>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</si>
  <si>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</si>
  <si>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</si>
  <si>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</si>
  <si>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</si>
  <si>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</si>
  <si>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</si>
  <si>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</si>
  <si>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</si>
  <si>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</si>
  <si>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</si>
  <si>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</si>
  <si>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</si>
  <si>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</si>
  <si>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</si>
  <si>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</si>
  <si>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</si>
  <si>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</si>
  <si>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</si>
  <si>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</si>
  <si>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</si>
  <si>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</si>
  <si>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</si>
  <si>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</si>
  <si>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</si>
  <si>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</si>
  <si>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</si>
  <si>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</si>
  <si>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</si>
  <si>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</si>
  <si>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</si>
  <si>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</si>
  <si>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</si>
  <si>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</si>
  <si>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</si>
  <si>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</si>
  <si>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</si>
  <si>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</si>
  <si>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</si>
  <si>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</si>
  <si>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</si>
  <si>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</si>
  <si>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</si>
  <si>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</si>
  <si>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</si>
  <si>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</si>
  <si>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</si>
  <si>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</si>
  <si>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</si>
  <si>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</si>
  <si>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</si>
  <si>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</si>
  <si>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</si>
  <si>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</si>
  <si>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</si>
  <si>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</si>
  <si>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</si>
  <si>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</si>
  <si>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</si>
  <si>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</si>
  <si>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</si>
  <si>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</si>
  <si>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</si>
  <si>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</si>
  <si>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</si>
  <si>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</si>
  <si>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</si>
  <si>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</si>
  <si>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</si>
  <si>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</si>
  <si>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</si>
  <si>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</si>
  <si>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</si>
  <si>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</si>
  <si>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</si>
  <si>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</si>
  <si>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</si>
  <si>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</si>
  <si>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</si>
  <si>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</si>
  <si>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</si>
  <si>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</si>
  <si>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</si>
  <si>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</si>
  <si>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</si>
  <si>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</si>
  <si>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</si>
  <si>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</si>
  <si>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</si>
  <si>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</si>
  <si>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</si>
  <si>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</si>
  <si>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</si>
  <si>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</si>
  <si>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</si>
  <si>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</si>
  <si>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</si>
  <si>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</si>
  <si>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</si>
  <si>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</si>
  <si>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</si>
  <si>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</si>
  <si>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</si>
  <si>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</si>
  <si>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</si>
  <si>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</si>
  <si>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</si>
  <si>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</si>
  <si>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</si>
  <si>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</si>
  <si>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</si>
  <si>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</si>
  <si>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</si>
  <si>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</si>
  <si>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</si>
  <si>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</si>
  <si>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</si>
  <si>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</si>
  <si>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</si>
  <si>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</si>
  <si>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</si>
  <si>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</si>
  <si>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</si>
  <si>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</si>
  <si>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</si>
  <si>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</si>
  <si>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</si>
  <si>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</si>
  <si>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</si>
  <si>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</si>
  <si>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</si>
  <si>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</si>
  <si>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</si>
  <si>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</si>
  <si>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</si>
  <si>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</si>
  <si>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</si>
  <si>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</si>
  <si>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</si>
  <si>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</si>
  <si>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</si>
  <si>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</si>
  <si>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</si>
  <si>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</si>
  <si>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</si>
  <si>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</si>
  <si>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</si>
  <si>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</si>
  <si>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</si>
  <si>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</si>
  <si>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</si>
  <si>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</si>
  <si>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</si>
  <si>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</si>
  <si>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</si>
  <si>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</si>
  <si>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</si>
  <si>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</si>
  <si>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</si>
  <si>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</si>
  <si>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</si>
  <si>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</si>
  <si>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</si>
  <si>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</si>
  <si>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</si>
  <si>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</si>
  <si>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</si>
  <si>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</si>
  <si>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</si>
  <si>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</si>
  <si>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</si>
  <si>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</si>
  <si>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</si>
  <si>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</si>
  <si>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</si>
  <si>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</si>
  <si>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</si>
  <si>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</si>
  <si>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</si>
  <si>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</si>
  <si>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</si>
  <si>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</si>
  <si>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</si>
  <si>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</si>
  <si>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</si>
  <si>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</si>
  <si>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</si>
  <si>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</si>
  <si>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</si>
  <si>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</si>
  <si>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</si>
  <si>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</si>
  <si>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</si>
  <si>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</si>
  <si>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</si>
  <si>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</si>
  <si>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</si>
  <si>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</si>
  <si>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</si>
  <si>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</si>
  <si>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</si>
  <si>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</si>
  <si>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</si>
  <si>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</si>
  <si>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</si>
  <si>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</si>
  <si>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</si>
  <si>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</si>
  <si>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</si>
  <si>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</si>
  <si>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</si>
  <si>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</si>
  <si>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</si>
  <si>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</si>
  <si>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</si>
  <si>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</si>
  <si>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</si>
  <si>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</si>
  <si>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</si>
  <si>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</si>
  <si>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</si>
  <si>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</si>
  <si>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</si>
  <si>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</si>
  <si>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</si>
  <si>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</si>
  <si>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</si>
  <si>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</si>
  <si>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</si>
  <si>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</si>
  <si>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</si>
  <si>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</si>
  <si>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</si>
  <si>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</si>
  <si>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</si>
  <si>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</si>
  <si>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</si>
  <si>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</si>
  <si>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</si>
  <si>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</si>
  <si>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</si>
  <si>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</si>
  <si>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</si>
  <si>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</si>
  <si>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</si>
  <si>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</si>
  <si>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</si>
  <si>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</si>
  <si>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</si>
  <si>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</si>
  <si>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</si>
  <si>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</si>
  <si>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</si>
  <si>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</si>
  <si>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</si>
  <si>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</si>
  <si>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</si>
  <si>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</si>
  <si>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</si>
  <si>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</si>
  <si>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</si>
  <si>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</si>
  <si>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</si>
  <si>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</si>
  <si>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</si>
  <si>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</si>
  <si>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</si>
  <si>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</si>
  <si>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</si>
  <si>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</si>
  <si>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</si>
  <si>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</si>
  <si>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</si>
  <si>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</si>
  <si>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</si>
  <si>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</si>
  <si>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</si>
  <si>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</si>
  <si>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</si>
  <si>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</si>
  <si>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</si>
  <si>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</si>
  <si>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</si>
  <si>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</si>
  <si>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</si>
  <si>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</si>
  <si>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</si>
  <si>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</si>
  <si>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</si>
  <si>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</si>
  <si>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</si>
  <si>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</si>
  <si>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</si>
  <si>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</si>
  <si>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</si>
  <si>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</si>
  <si>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</si>
  <si>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</si>
  <si>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</si>
  <si>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</si>
  <si>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</si>
  <si>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</si>
  <si>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</si>
  <si>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</si>
  <si>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</si>
  <si>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</si>
  <si>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</si>
  <si>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</si>
  <si>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</si>
  <si>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</si>
  <si>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</si>
  <si>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</si>
  <si>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</si>
  <si>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</si>
  <si>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</si>
  <si>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</si>
  <si>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</si>
  <si>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</si>
  <si>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</si>
  <si>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</si>
  <si>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</si>
  <si>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</si>
  <si>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</si>
  <si>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</si>
  <si>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</si>
  <si>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</si>
  <si>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</si>
  <si>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</si>
  <si>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</si>
  <si>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</si>
  <si>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</si>
  <si>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</si>
  <si>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</si>
  <si>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</si>
  <si>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</si>
  <si>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</si>
  <si>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</si>
  <si>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</si>
  <si>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</si>
  <si>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</si>
  <si>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</si>
  <si>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</si>
  <si>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</si>
  <si>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</si>
  <si>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</si>
  <si>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</si>
  <si>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</si>
  <si>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</si>
  <si>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</si>
  <si>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</si>
  <si>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</si>
  <si>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</si>
  <si>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</si>
  <si>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</si>
  <si>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</si>
  <si>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</si>
  <si>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</si>
  <si>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</si>
  <si>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</si>
  <si>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</si>
  <si>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</si>
  <si>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</si>
  <si>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</si>
  <si>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</si>
  <si>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</si>
  <si>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</si>
  <si>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</si>
  <si>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</si>
  <si>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</si>
  <si>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</si>
  <si>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</si>
  <si>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</si>
  <si>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</si>
  <si>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</si>
  <si>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</si>
  <si>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</si>
  <si>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</si>
  <si>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</si>
  <si>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</si>
  <si>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</si>
  <si>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</si>
  <si>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</si>
  <si>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</si>
  <si>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</si>
  <si>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</si>
  <si>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</si>
  <si>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</si>
  <si>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</si>
  <si>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</si>
  <si>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</si>
  <si>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</si>
  <si>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</si>
  <si>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</si>
  <si>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</si>
  <si>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</si>
  <si>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</si>
  <si>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</si>
  <si>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</si>
  <si>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</si>
  <si>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</si>
  <si>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</si>
  <si>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</si>
  <si>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</si>
  <si>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</si>
  <si>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</si>
  <si>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</si>
  <si>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</si>
  <si>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</si>
  <si>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</si>
  <si>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</si>
  <si>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</si>
  <si>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</si>
  <si>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</si>
  <si>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</si>
  <si>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</si>
  <si>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</si>
  <si>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</si>
  <si>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</si>
  <si>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</si>
  <si>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</si>
  <si>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</si>
  <si>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</si>
  <si>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</si>
  <si>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</si>
  <si>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</si>
  <si>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</si>
  <si>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</si>
  <si>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</si>
  <si>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</si>
  <si>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</si>
  <si>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</si>
  <si>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</si>
  <si>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</si>
  <si>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</si>
  <si>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</si>
  <si>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</si>
  <si>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</si>
  <si>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</si>
  <si>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</si>
  <si>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</si>
  <si>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</si>
  <si>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</si>
  <si>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</si>
  <si>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</si>
  <si>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</si>
  <si>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</si>
  <si>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</si>
  <si>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</si>
  <si>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</si>
  <si>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</si>
  <si>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</si>
  <si>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</si>
  <si>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</si>
  <si>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</si>
  <si>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</si>
  <si>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</si>
  <si>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</si>
  <si>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</si>
  <si>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</si>
  <si>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</si>
  <si>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</si>
  <si>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</si>
  <si>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</si>
  <si>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</si>
  <si>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</si>
  <si>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</si>
  <si>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</si>
  <si>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</si>
  <si>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</si>
  <si>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</si>
  <si>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</si>
  <si>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</si>
  <si>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</si>
  <si>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</si>
  <si>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</si>
  <si>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</si>
  <si>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</si>
  <si>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</si>
  <si>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</si>
  <si>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</si>
  <si>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</si>
  <si>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</si>
  <si>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</si>
  <si>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</si>
  <si>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</si>
  <si>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</si>
  <si>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</si>
  <si>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</si>
  <si>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</si>
  <si>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</si>
  <si>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</si>
  <si>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</si>
  <si>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</si>
  <si>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</si>
  <si>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</si>
  <si>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</si>
  <si>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</si>
  <si>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</si>
  <si>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</si>
  <si>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</si>
  <si>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</si>
  <si>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</si>
  <si>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</si>
  <si>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</si>
  <si>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</si>
  <si>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</si>
  <si>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</si>
  <si>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</si>
  <si>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</si>
  <si>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</si>
  <si>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</si>
  <si>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</si>
  <si>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</si>
  <si>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</si>
  <si>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</si>
  <si>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</si>
  <si>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</si>
  <si>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</si>
  <si>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</si>
  <si>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</si>
  <si>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</si>
  <si>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</si>
  <si>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</si>
  <si>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</si>
  <si>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</si>
  <si>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</si>
  <si>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</si>
  <si>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</si>
  <si>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</si>
  <si>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</si>
  <si>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</si>
  <si>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</si>
  <si>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</si>
  <si>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</si>
  <si>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</si>
  <si>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</si>
  <si>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</si>
  <si>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</si>
  <si>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</si>
  <si>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</si>
  <si>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</si>
  <si>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</si>
  <si>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</si>
  <si>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</si>
  <si>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</si>
  <si>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</si>
  <si>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</si>
  <si>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</si>
  <si>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</si>
  <si>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</si>
  <si>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</si>
  <si>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</si>
  <si>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</si>
  <si>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</si>
  <si>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</si>
  <si>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</si>
  <si>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</si>
  <si>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</si>
  <si>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</si>
  <si>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</si>
  <si>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</si>
  <si>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</si>
  <si>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</si>
  <si>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</si>
  <si>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</si>
  <si>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</si>
  <si>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</si>
  <si>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</si>
  <si>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</si>
  <si>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</si>
  <si>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</si>
  <si>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</si>
  <si>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</si>
  <si>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</si>
  <si>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</si>
  <si>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</si>
  <si>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</si>
  <si>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</si>
  <si>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</si>
  <si>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</si>
  <si>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</si>
  <si>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</si>
  <si>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</si>
  <si>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</si>
  <si>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</si>
  <si>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</si>
  <si>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</si>
  <si>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</si>
  <si>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</si>
  <si>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</si>
  <si>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</si>
  <si>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</si>
  <si>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</si>
  <si>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</si>
  <si>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</si>
  <si>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</si>
  <si>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</si>
  <si>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</si>
  <si>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</si>
  <si>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</si>
  <si>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</si>
  <si>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</si>
  <si>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</si>
  <si>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</si>
  <si>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</si>
  <si>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</si>
  <si>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</si>
  <si>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</si>
  <si>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</si>
  <si>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</si>
  <si>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</si>
  <si>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</si>
  <si>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</si>
  <si>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</si>
  <si>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</si>
  <si>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</si>
  <si>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</si>
  <si>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</si>
  <si>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</si>
  <si>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</si>
  <si>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</si>
  <si>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</si>
  <si>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</si>
  <si>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</si>
  <si>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</si>
  <si>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</si>
  <si>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</si>
  <si>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</si>
  <si>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</si>
  <si>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</si>
  <si>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</si>
  <si>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</si>
  <si>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</si>
  <si>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</si>
  <si>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</si>
  <si>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</si>
  <si>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</si>
  <si>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</si>
  <si>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</si>
  <si>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</si>
  <si>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</si>
  <si>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</si>
  <si>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</si>
  <si>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</si>
  <si>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</si>
  <si>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</si>
  <si>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</si>
  <si>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</si>
  <si>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</si>
  <si>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</si>
  <si>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</si>
  <si>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</si>
  <si>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</si>
  <si>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</si>
  <si>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</si>
  <si>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</si>
  <si>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</si>
  <si>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</si>
  <si>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</si>
  <si>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</si>
  <si>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</si>
  <si>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</si>
  <si>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</si>
  <si>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</si>
  <si>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</si>
  <si>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</si>
  <si>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</si>
  <si>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</si>
  <si>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</si>
  <si>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</si>
  <si>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</si>
  <si>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</si>
  <si>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</si>
  <si>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</si>
  <si>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</si>
  <si>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</si>
  <si>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</si>
  <si>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</si>
  <si>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</si>
  <si>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</si>
  <si>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</si>
  <si>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</si>
  <si>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</si>
  <si>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</si>
  <si>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</si>
  <si>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</si>
  <si>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</si>
  <si>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</si>
  <si>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</si>
  <si>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</si>
  <si>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</si>
  <si>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</si>
  <si>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</si>
  <si>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</si>
  <si>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</si>
  <si>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</si>
  <si>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</si>
  <si>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</si>
  <si>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</si>
  <si>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</si>
  <si>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</si>
  <si>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</si>
  <si>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</si>
  <si>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</si>
  <si>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</si>
  <si>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</si>
  <si>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</si>
  <si>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</si>
  <si>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</si>
  <si>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</si>
  <si>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</si>
  <si>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</si>
  <si>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</si>
  <si>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</si>
  <si>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</si>
  <si>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</si>
  <si>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</si>
  <si>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</si>
  <si>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</si>
  <si>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</si>
  <si>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</si>
  <si>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</si>
  <si>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</si>
  <si>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</si>
  <si>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</si>
  <si>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</si>
  <si>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</si>
  <si>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</si>
  <si>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</si>
  <si>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</si>
  <si>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</si>
  <si>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</si>
  <si>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</si>
  <si>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</si>
  <si>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</si>
  <si>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</si>
  <si>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</si>
  <si>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</si>
  <si>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</si>
  <si>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</si>
  <si>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</si>
  <si>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</si>
  <si>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</si>
  <si>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</si>
  <si>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</si>
  <si>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</si>
  <si>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</si>
  <si>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</si>
  <si>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</si>
  <si>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</si>
  <si>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</si>
  <si>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</si>
  <si>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</si>
  <si>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</si>
  <si>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</si>
  <si>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</si>
  <si>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</si>
  <si>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</si>
  <si>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</si>
  <si>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</si>
  <si>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</si>
  <si>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</si>
  <si>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</si>
  <si>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</si>
  <si>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</si>
  <si>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</si>
  <si>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</si>
  <si>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</si>
  <si>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</si>
  <si>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</si>
  <si>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</si>
  <si>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</si>
  <si>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</si>
  <si>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</si>
  <si>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</si>
  <si>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</si>
  <si>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</si>
  <si>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</si>
  <si>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</si>
  <si>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</si>
  <si>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</si>
  <si>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</si>
  <si>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</si>
  <si>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</si>
  <si>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</si>
  <si>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</si>
  <si>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</si>
  <si>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</si>
  <si>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</si>
  <si>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</si>
  <si>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</si>
  <si>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</si>
  <si>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</si>
  <si>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</si>
  <si>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</si>
  <si>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</si>
  <si>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</si>
  <si>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</si>
  <si>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</si>
  <si>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</si>
  <si>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</si>
  <si>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</si>
  <si>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</si>
  <si>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</si>
  <si>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</si>
  <si>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</si>
  <si>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</si>
  <si>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</si>
  <si>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</si>
  <si>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</si>
  <si>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</si>
  <si>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</si>
  <si>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</si>
  <si>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</si>
  <si>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</si>
  <si>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</si>
  <si>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</si>
  <si>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</si>
  <si>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</si>
  <si>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</si>
  <si>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</si>
  <si>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</si>
  <si>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</si>
  <si>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</si>
  <si>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</si>
  <si>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</si>
  <si>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</si>
  <si>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</si>
  <si>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</si>
  <si>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</si>
  <si>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</si>
  <si>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</si>
  <si>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</si>
  <si>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</si>
  <si>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</si>
  <si>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</si>
  <si>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</si>
  <si>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</si>
  <si>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</si>
  <si>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</si>
  <si>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</si>
  <si>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</si>
  <si>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</si>
  <si>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</si>
  <si>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</si>
  <si>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</si>
  <si>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</si>
  <si>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</si>
  <si>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</si>
  <si>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</si>
  <si>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</si>
  <si>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</si>
  <si>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</si>
  <si>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</si>
  <si>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</si>
  <si>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</si>
  <si>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</si>
  <si>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</si>
  <si>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</si>
  <si>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</si>
  <si>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</si>
  <si>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</si>
  <si>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</si>
  <si>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</si>
  <si>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</si>
  <si>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</si>
  <si>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</si>
  <si>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</si>
  <si>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</si>
  <si>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</si>
  <si>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</si>
  <si>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</si>
  <si>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</si>
  <si>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</si>
  <si>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</si>
  <si>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</si>
  <si>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</si>
  <si>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</si>
  <si>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</si>
  <si>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</si>
  <si>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</si>
  <si>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</si>
  <si>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</si>
  <si>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</si>
  <si>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</si>
  <si>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</si>
  <si>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</si>
  <si>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</si>
  <si>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</si>
  <si>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</si>
  <si>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</si>
  <si>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</si>
  <si>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</si>
  <si>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</si>
  <si>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</si>
  <si>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</si>
  <si>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</si>
  <si>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</si>
  <si>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</si>
  <si>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</si>
  <si>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</si>
  <si>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</si>
  <si>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</si>
  <si>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</si>
  <si>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</si>
  <si>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</si>
  <si>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</si>
  <si>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</si>
  <si>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</si>
  <si>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</si>
  <si>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</si>
  <si>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</si>
  <si>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</si>
  <si>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</si>
  <si>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</si>
  <si>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</si>
  <si>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</si>
  <si>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</si>
  <si>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</si>
  <si>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</si>
  <si>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</si>
  <si>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</si>
  <si>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</si>
  <si>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</si>
  <si>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</si>
  <si>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</si>
  <si>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</si>
  <si>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</si>
  <si>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</si>
  <si>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</si>
  <si>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</si>
  <si>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</si>
  <si>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</si>
  <si>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</si>
  <si>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</si>
  <si>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</si>
  <si>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</si>
  <si>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</si>
  <si>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</si>
  <si>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</si>
  <si>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</si>
  <si>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</si>
  <si>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</si>
  <si>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</si>
  <si>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</si>
  <si>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</si>
  <si>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</si>
  <si>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</si>
  <si>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</si>
  <si>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</si>
  <si>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</si>
  <si>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</si>
  <si>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</si>
  <si>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</si>
  <si>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</si>
  <si>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</si>
  <si>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</si>
  <si>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</si>
  <si>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</si>
  <si>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</si>
  <si>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</si>
  <si>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</si>
  <si>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</si>
  <si>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</si>
  <si>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</si>
  <si>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</si>
  <si>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</si>
  <si>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</si>
  <si>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</si>
  <si>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</si>
  <si>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</si>
  <si>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</si>
  <si>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</si>
  <si>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</si>
  <si>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</si>
  <si>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</si>
  <si>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</si>
  <si>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</si>
  <si>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</si>
  <si>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</si>
  <si>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</si>
  <si>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</si>
  <si>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</si>
  <si>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</si>
  <si>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</si>
  <si>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</si>
  <si>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</si>
  <si>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</si>
  <si>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</si>
  <si>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</si>
  <si>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</si>
  <si>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</si>
  <si>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</si>
  <si>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</si>
  <si>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</si>
  <si>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</si>
  <si>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</si>
  <si>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</si>
  <si>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</si>
  <si>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</si>
  <si>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</si>
  <si>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</si>
  <si>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</si>
  <si>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</si>
  <si>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</si>
  <si>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</si>
  <si>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</si>
  <si>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</si>
  <si>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</si>
  <si>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</si>
  <si>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</si>
  <si>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</si>
  <si>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</si>
  <si>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</si>
  <si>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</si>
  <si>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</si>
  <si>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</si>
  <si>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</si>
  <si>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</si>
  <si>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</si>
  <si>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</si>
  <si>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</si>
  <si>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</si>
  <si>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</si>
  <si>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</si>
  <si>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</si>
  <si>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</si>
  <si>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</si>
  <si>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</si>
  <si>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</si>
  <si>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</si>
  <si>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</si>
  <si>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</si>
  <si>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</si>
  <si>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</si>
  <si>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</si>
  <si>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</si>
  <si>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</si>
  <si>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</si>
  <si>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</si>
  <si>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</si>
  <si>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</si>
  <si>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</si>
  <si>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</si>
  <si>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</si>
  <si>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</si>
  <si>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</si>
  <si>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</si>
  <si>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</si>
  <si>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</si>
  <si>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</si>
  <si>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</si>
  <si>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</si>
  <si>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</si>
  <si>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</si>
  <si>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</si>
  <si>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</si>
  <si>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</si>
  <si>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</si>
  <si>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</si>
  <si>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</si>
  <si>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</si>
  <si>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</si>
  <si>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</si>
  <si>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</si>
  <si>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</si>
  <si>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</si>
  <si>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</si>
  <si>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</si>
  <si>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</si>
  <si>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</si>
  <si>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</si>
  <si>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</si>
  <si>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</si>
  <si>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</si>
  <si>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</si>
  <si>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</si>
  <si>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</si>
  <si>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</si>
  <si>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</si>
  <si>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</si>
  <si>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</si>
  <si>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</si>
  <si>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</si>
  <si>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</si>
  <si>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</si>
  <si>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</si>
  <si>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</si>
  <si>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</si>
  <si>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</si>
  <si>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</si>
  <si>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</si>
  <si>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</si>
  <si>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</si>
  <si>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</si>
  <si>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</si>
  <si>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</si>
  <si>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</si>
  <si>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</si>
  <si>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</si>
  <si>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</si>
  <si>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</si>
  <si>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</si>
  <si>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</si>
  <si>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</si>
  <si>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</si>
  <si>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</si>
  <si>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</si>
  <si>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</si>
  <si>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</si>
  <si>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</si>
  <si>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</si>
  <si>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</si>
  <si>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</si>
  <si>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</si>
  <si>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</si>
  <si>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</si>
  <si>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</si>
  <si>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</si>
  <si>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</si>
  <si>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</si>
  <si>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</si>
  <si>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</si>
  <si>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</si>
  <si>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</si>
  <si>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</si>
  <si>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</si>
  <si>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</si>
  <si>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</si>
  <si>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</si>
  <si>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</si>
  <si>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</si>
  <si>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</si>
  <si>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</si>
  <si>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</si>
  <si>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</si>
  <si>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</si>
  <si>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</si>
  <si>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</si>
  <si>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</si>
  <si>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</si>
  <si>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</si>
  <si>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</si>
  <si>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</si>
  <si>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</si>
  <si>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</si>
  <si>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</si>
  <si>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</si>
  <si>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</si>
  <si>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</si>
  <si>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</si>
  <si>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</si>
  <si>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</si>
  <si>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</si>
  <si>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</si>
  <si>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</si>
  <si>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</si>
  <si>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</si>
  <si>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</si>
  <si>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</si>
  <si>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</si>
  <si>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</si>
  <si>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</si>
  <si>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</si>
  <si>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</si>
  <si>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</si>
  <si>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</si>
  <si>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</si>
  <si>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</si>
  <si>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</si>
  <si>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</si>
  <si>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</si>
  <si>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</si>
  <si>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</si>
  <si>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</si>
  <si>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</si>
  <si>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</si>
  <si>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</si>
  <si>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</si>
  <si>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</si>
  <si>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</si>
  <si>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</si>
  <si>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</si>
  <si>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</si>
  <si>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</si>
  <si>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</si>
  <si>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</si>
  <si>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</si>
  <si>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</si>
  <si>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</si>
  <si>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</si>
  <si>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</si>
  <si>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</si>
  <si>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</si>
  <si>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</si>
  <si>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</si>
  <si>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</si>
  <si>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</si>
  <si>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</si>
  <si>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</si>
  <si>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</si>
  <si>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</si>
  <si>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</si>
  <si>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</si>
  <si>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</si>
  <si>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</si>
  <si>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</si>
  <si>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</si>
  <si>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</si>
  <si>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</si>
  <si>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</si>
  <si>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</si>
  <si>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</si>
  <si>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</si>
  <si>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</si>
  <si>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</si>
  <si>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</si>
  <si>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</si>
  <si>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</si>
  <si>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</si>
  <si>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</si>
  <si>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</si>
  <si>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</si>
  <si>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</si>
  <si>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</si>
  <si>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</si>
  <si>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</si>
  <si>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</si>
  <si>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</si>
  <si>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</si>
  <si>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</si>
  <si>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</si>
  <si>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</si>
  <si>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</si>
  <si>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</si>
  <si>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</si>
  <si>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</si>
  <si>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</si>
  <si>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</si>
  <si>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</si>
  <si>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</si>
  <si>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</si>
  <si>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</si>
  <si>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</si>
  <si>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</si>
  <si>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</si>
  <si>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</si>
  <si>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</si>
  <si>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</si>
  <si>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</si>
  <si>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</si>
  <si>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</si>
  <si>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</si>
  <si>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</si>
  <si>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</si>
  <si>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</si>
  <si>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</si>
  <si>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</si>
  <si>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</si>
  <si>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</si>
  <si>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</si>
  <si>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</si>
  <si>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</si>
  <si>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</si>
  <si>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</si>
  <si>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</si>
  <si>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</si>
  <si>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</si>
  <si>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</si>
  <si>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</si>
  <si>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</si>
  <si>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</si>
  <si>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</si>
  <si>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</si>
  <si>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</si>
  <si>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</si>
  <si>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</si>
  <si>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</si>
  <si>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</si>
  <si>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</si>
  <si>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</si>
  <si>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</si>
  <si>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</si>
  <si>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</si>
  <si>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</si>
  <si>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</si>
  <si>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</si>
  <si>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</si>
  <si>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</si>
  <si>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</si>
  <si>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</si>
  <si>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</si>
  <si>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</si>
  <si>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</si>
  <si>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</si>
  <si>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</si>
  <si>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</si>
  <si>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</si>
  <si>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</si>
  <si>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</si>
  <si>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</si>
  <si>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</si>
  <si>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</si>
  <si>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</si>
  <si>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</si>
  <si>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</si>
  <si>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</si>
  <si>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</si>
  <si>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</si>
  <si>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</si>
  <si>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</si>
  <si>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</si>
  <si>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</si>
  <si>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</si>
  <si>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</si>
  <si>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</si>
  <si>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</si>
  <si>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</si>
  <si>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</si>
  <si>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</si>
  <si>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</si>
  <si>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</si>
  <si>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</si>
  <si>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</si>
  <si>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</si>
  <si>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</si>
  <si>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</si>
  <si>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</si>
  <si>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</si>
  <si>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</si>
  <si>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</si>
  <si>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</si>
  <si>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</si>
  <si>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</si>
  <si>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</si>
  <si>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</si>
  <si>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</si>
  <si>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</si>
  <si>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</si>
  <si>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</si>
  <si>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</si>
  <si>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</si>
  <si>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</si>
  <si>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</si>
  <si>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</si>
  <si>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</si>
  <si>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</si>
  <si>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</si>
  <si>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</si>
  <si>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</si>
  <si>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</si>
  <si>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</si>
  <si>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</si>
  <si>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</si>
  <si>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</si>
  <si>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</si>
  <si>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</si>
  <si>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</si>
  <si>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</si>
  <si>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</si>
  <si>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</si>
  <si>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</si>
  <si>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</si>
  <si>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</si>
  <si>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</si>
  <si>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</si>
  <si>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</si>
  <si>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</si>
  <si>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</si>
  <si>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</si>
  <si>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</si>
  <si>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</si>
  <si>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</si>
  <si>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</si>
  <si>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</si>
  <si>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</si>
  <si>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</si>
  <si>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</si>
  <si>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</si>
  <si>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</si>
  <si>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</si>
  <si>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</si>
  <si>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</si>
  <si>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</si>
  <si>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</si>
  <si>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</si>
  <si>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</si>
  <si>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</si>
  <si>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</si>
  <si>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</si>
  <si>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</si>
  <si>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</si>
  <si>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</si>
  <si>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</si>
  <si>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</si>
  <si>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</si>
  <si>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</si>
  <si>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</si>
  <si>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</si>
  <si>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</si>
  <si>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</si>
  <si>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</si>
  <si>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</si>
  <si>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</si>
  <si>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</si>
  <si>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</si>
  <si>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</si>
  <si>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</si>
  <si>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</si>
  <si>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</si>
  <si>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</si>
  <si>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</si>
  <si>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</si>
  <si>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</si>
  <si>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</si>
  <si>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</si>
  <si>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</si>
  <si>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</si>
  <si>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</si>
  <si>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</si>
  <si>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</si>
  <si>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</si>
  <si>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</si>
  <si>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</si>
  <si>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</si>
  <si>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</si>
  <si>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</si>
  <si>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</si>
  <si>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</si>
  <si>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</si>
  <si>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</si>
  <si>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</si>
  <si>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</si>
  <si>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</si>
  <si>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</si>
  <si>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</si>
  <si>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</si>
  <si>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</si>
  <si>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</si>
  <si>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</si>
  <si>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</si>
  <si>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</si>
  <si>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</si>
  <si>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</si>
  <si>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</si>
  <si>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</si>
  <si>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</si>
  <si>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</si>
  <si>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</si>
  <si>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</si>
  <si>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</si>
  <si>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</si>
  <si>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</si>
  <si>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</si>
  <si>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</si>
  <si>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</si>
  <si>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</si>
  <si>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</si>
  <si>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</si>
  <si>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</si>
  <si>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</si>
  <si>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</si>
  <si>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</si>
  <si>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</si>
  <si>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</si>
  <si>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</si>
  <si>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</si>
  <si>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</si>
  <si>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</si>
  <si>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</si>
  <si>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</si>
  <si>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</si>
  <si>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</si>
  <si>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</si>
  <si>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</si>
  <si>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</si>
  <si>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</si>
  <si>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</si>
  <si>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</si>
  <si>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</si>
  <si>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</si>
  <si>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</si>
  <si>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</si>
  <si>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</si>
  <si>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</si>
  <si>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</si>
  <si>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</si>
  <si>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</si>
  <si>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</si>
  <si>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</si>
  <si>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</si>
  <si>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</si>
  <si>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</si>
  <si>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</si>
  <si>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</si>
  <si>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</si>
  <si>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</si>
  <si>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</si>
  <si>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</si>
  <si>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</si>
  <si>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</si>
  <si>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</si>
  <si>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</si>
  <si>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</si>
  <si>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</si>
  <si>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</si>
  <si>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</si>
  <si>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</si>
  <si>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</si>
  <si>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</si>
  <si>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</si>
  <si>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</si>
  <si>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</si>
  <si>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</si>
  <si>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</si>
  <si>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</si>
  <si>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</si>
  <si>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</si>
  <si>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</si>
  <si>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</si>
  <si>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</si>
  <si>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</si>
  <si>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</si>
  <si>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</si>
  <si>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</si>
  <si>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</si>
  <si>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</si>
  <si>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</si>
  <si>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</si>
  <si>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</si>
  <si>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</si>
  <si>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</si>
  <si>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</si>
  <si>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</si>
  <si>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</si>
  <si>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</si>
  <si>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</si>
  <si>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</si>
  <si>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</si>
  <si>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</si>
  <si>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</si>
  <si>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</si>
  <si>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</si>
  <si>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</si>
  <si>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</si>
  <si>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</si>
  <si>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</si>
  <si>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</si>
  <si>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</si>
  <si>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</si>
  <si>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</si>
  <si>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</si>
  <si>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</si>
  <si>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</si>
  <si>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</si>
  <si>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</si>
  <si>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</si>
  <si>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</si>
  <si>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</si>
  <si>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</si>
  <si>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</si>
  <si>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</si>
  <si>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</si>
  <si>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</si>
  <si>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</si>
  <si>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</si>
  <si>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</si>
  <si>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</si>
  <si>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</si>
  <si>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</si>
  <si>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</si>
  <si>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</si>
  <si>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</si>
  <si>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</si>
  <si>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</si>
  <si>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</si>
  <si>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</si>
  <si>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</si>
  <si>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</si>
  <si>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</si>
  <si>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</si>
  <si>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</si>
  <si>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</si>
  <si>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</si>
  <si>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</si>
  <si>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</si>
  <si>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</si>
  <si>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</si>
  <si>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</si>
  <si>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</si>
  <si>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</si>
  <si>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</si>
  <si>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</si>
  <si>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</si>
  <si>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</si>
  <si>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</si>
  <si>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</si>
  <si>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</si>
  <si>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</si>
  <si>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</si>
  <si>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</si>
  <si>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</si>
  <si>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</si>
  <si>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</si>
  <si>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</si>
  <si>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</si>
  <si>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</si>
  <si>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</si>
  <si>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</si>
  <si>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</si>
  <si>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</si>
  <si>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</si>
  <si>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</si>
  <si>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</si>
  <si>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</si>
  <si>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</si>
  <si>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</si>
  <si>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</si>
  <si>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</si>
  <si>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</si>
  <si>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</si>
  <si>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</si>
  <si>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</si>
  <si>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</si>
  <si>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</si>
  <si>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</si>
  <si>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</si>
  <si>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</si>
  <si>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</si>
  <si>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</si>
  <si>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</si>
  <si>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</si>
  <si>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</si>
  <si>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</si>
  <si>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</si>
  <si>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</si>
  <si>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</si>
  <si>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</si>
  <si>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</si>
  <si>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</si>
  <si>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</si>
  <si>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</si>
  <si>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</si>
  <si>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</si>
  <si>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</si>
  <si>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</si>
  <si>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</si>
  <si>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</si>
  <si>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</si>
  <si>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</si>
  <si>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</si>
  <si>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</si>
  <si>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</si>
  <si>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</si>
  <si>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</si>
  <si>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</si>
  <si>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</si>
  <si>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</si>
  <si>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</si>
  <si>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</si>
  <si>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</si>
  <si>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</si>
  <si>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</si>
  <si>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</si>
  <si>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</si>
  <si>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</si>
  <si>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</si>
  <si>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</si>
  <si>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</si>
  <si>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</si>
  <si>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</si>
  <si>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</si>
  <si>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</si>
  <si>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</si>
  <si>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</si>
  <si>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</si>
  <si>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</si>
  <si>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</si>
  <si>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</si>
  <si>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</si>
  <si>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</si>
  <si>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</si>
  <si>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</si>
  <si>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</si>
  <si>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</si>
  <si>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</si>
  <si>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</si>
  <si>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</si>
  <si>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</si>
  <si>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</si>
  <si>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</si>
  <si>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</si>
  <si>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</si>
  <si>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</si>
  <si>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</si>
  <si>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</si>
  <si>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</si>
  <si>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</si>
  <si>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</si>
  <si>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</si>
  <si>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</si>
  <si>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</si>
  <si>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</si>
  <si>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</si>
  <si>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</si>
  <si>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</si>
  <si>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</si>
  <si>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</si>
  <si>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</si>
  <si>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</si>
  <si>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</si>
  <si>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</si>
  <si>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</si>
  <si>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</si>
  <si>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</si>
  <si>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</si>
  <si>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</si>
  <si>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</si>
  <si>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</si>
  <si>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</si>
  <si>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</si>
  <si>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</si>
  <si>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</si>
  <si>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</si>
  <si>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</si>
  <si>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</si>
  <si>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</si>
  <si>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</si>
  <si>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</si>
  <si>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</si>
  <si>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</si>
  <si>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</si>
  <si>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</si>
  <si>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</si>
  <si>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</si>
  <si>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</si>
  <si>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</si>
  <si>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</si>
  <si>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</si>
  <si>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</si>
  <si>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</si>
  <si>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</si>
  <si>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</si>
  <si>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</si>
  <si>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</si>
  <si>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</si>
  <si>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</si>
  <si>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</si>
  <si>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</si>
  <si>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</si>
  <si>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</si>
  <si>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</si>
  <si>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</si>
  <si>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</si>
  <si>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</si>
  <si>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</si>
  <si>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</si>
  <si>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</si>
  <si>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</si>
  <si>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</si>
  <si>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</si>
  <si>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</si>
  <si>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</si>
  <si>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</si>
  <si>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</si>
  <si>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</si>
  <si>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</si>
  <si>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</si>
  <si>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</si>
  <si>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</si>
  <si>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</si>
  <si>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</si>
  <si>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</si>
  <si>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</si>
  <si>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</si>
  <si>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</si>
  <si>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</si>
  <si>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</si>
  <si>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</si>
  <si>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</si>
  <si>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</si>
  <si>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</si>
  <si>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</si>
  <si>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</si>
  <si>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</si>
  <si>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</si>
  <si>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</si>
  <si>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</si>
  <si>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</si>
  <si>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</si>
  <si>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</si>
  <si>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</si>
  <si>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</si>
  <si>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</si>
  <si>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</si>
  <si>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</si>
  <si>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</si>
  <si>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</si>
  <si>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</si>
  <si>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</si>
  <si>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</si>
  <si>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</si>
  <si>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</si>
  <si>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</si>
  <si>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</si>
  <si>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</si>
  <si>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</si>
  <si>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</si>
  <si>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</si>
  <si>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</si>
  <si>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</si>
  <si>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</si>
  <si>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</si>
  <si>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</si>
  <si>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</si>
  <si>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</si>
  <si>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</si>
  <si>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</si>
  <si>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</si>
  <si>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</si>
  <si>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</si>
  <si>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</si>
  <si>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</si>
  <si>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</si>
  <si>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</si>
  <si>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</si>
  <si>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</si>
  <si>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</si>
  <si>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</si>
  <si>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</si>
  <si>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</si>
  <si>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</si>
  <si>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</si>
  <si>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</si>
  <si>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</si>
  <si>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</si>
  <si>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</si>
  <si>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</si>
  <si>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</si>
  <si>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</si>
  <si>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</si>
  <si>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</si>
  <si>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</si>
  <si>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</si>
  <si>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</si>
  <si>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</si>
  <si>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</si>
  <si>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</si>
  <si>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</si>
  <si>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</si>
  <si>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</si>
  <si>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</si>
  <si>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</si>
  <si>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</si>
  <si>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</si>
  <si>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</si>
  <si>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</si>
  <si>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</si>
  <si>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</si>
  <si>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</si>
  <si>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</si>
  <si>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</si>
  <si>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</si>
  <si>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</si>
  <si>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</si>
  <si>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</si>
  <si>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</si>
  <si>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</si>
  <si>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</si>
  <si>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</si>
  <si>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</si>
  <si>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</si>
  <si>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</si>
  <si>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</si>
  <si>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</si>
  <si>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</si>
  <si>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</si>
  <si>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</si>
  <si>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</si>
  <si>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</si>
  <si>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</si>
  <si>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</si>
  <si>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</si>
  <si>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</si>
  <si>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</si>
  <si>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</si>
  <si>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</si>
  <si>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</si>
  <si>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</si>
  <si>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</si>
  <si>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</si>
  <si>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</si>
  <si>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</si>
  <si>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</si>
  <si>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</si>
  <si>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</si>
  <si>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</si>
  <si>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</si>
  <si>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</si>
  <si>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</si>
  <si>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</si>
  <si>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</si>
  <si>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</si>
  <si>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</si>
  <si>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</si>
  <si>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</si>
  <si>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</si>
  <si>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</si>
  <si>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</si>
  <si>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</si>
  <si>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</si>
  <si>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</si>
  <si>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</si>
  <si>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</si>
  <si>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</si>
  <si>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</si>
  <si>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</si>
  <si>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</si>
  <si>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</si>
  <si>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</si>
  <si>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</si>
  <si>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</si>
  <si>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</si>
  <si>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</si>
  <si>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</si>
  <si>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</si>
  <si>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</si>
  <si>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</si>
  <si>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</si>
  <si>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</si>
  <si>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</si>
  <si>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</si>
  <si>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</si>
  <si>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</si>
  <si>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</si>
  <si>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</si>
  <si>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</si>
  <si>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</si>
  <si>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</si>
  <si>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</si>
  <si>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</si>
  <si>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</si>
  <si>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</si>
  <si>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</si>
  <si>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</si>
  <si>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</si>
  <si>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</si>
  <si>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</si>
  <si>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</si>
  <si>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</si>
  <si>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</si>
  <si>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</si>
  <si>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</si>
  <si>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</si>
  <si>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</si>
  <si>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</si>
  <si>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</si>
  <si>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</si>
  <si>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</si>
  <si>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</si>
  <si>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</si>
  <si>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</si>
  <si>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</si>
  <si>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</si>
  <si>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</si>
  <si>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</si>
  <si>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</si>
  <si>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</si>
  <si>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</si>
  <si>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</si>
  <si>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</si>
  <si>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</si>
  <si>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</si>
  <si>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</si>
  <si>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</si>
  <si>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</si>
  <si>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</si>
  <si>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</si>
  <si>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</si>
  <si>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</si>
  <si>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</si>
  <si>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</si>
  <si>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</si>
  <si>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</si>
  <si>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</si>
  <si>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</si>
  <si>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</si>
  <si>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</si>
  <si>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</si>
  <si>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</si>
  <si>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</si>
  <si>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</si>
  <si>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</si>
  <si>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</si>
  <si>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</si>
  <si>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</si>
  <si>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</si>
  <si>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</si>
  <si>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</si>
  <si>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</si>
  <si>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</si>
  <si>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</si>
  <si>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</si>
  <si>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</si>
  <si>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</si>
  <si>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</si>
  <si>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</si>
  <si>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</si>
  <si>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</si>
  <si>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</si>
  <si>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</si>
  <si>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</si>
  <si>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</si>
  <si>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</si>
  <si>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</si>
  <si>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</si>
  <si>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</si>
  <si>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</si>
  <si>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</si>
  <si>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</si>
  <si>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</si>
  <si>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</si>
  <si>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</si>
  <si>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</si>
  <si>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</si>
  <si>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</si>
  <si>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</si>
  <si>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</si>
  <si>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</si>
  <si>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</si>
  <si>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</si>
  <si>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</si>
  <si>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</si>
  <si>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</si>
  <si>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</si>
  <si>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</si>
  <si>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</si>
  <si>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</si>
  <si>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</si>
  <si>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</si>
  <si>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</si>
  <si>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</si>
  <si>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</si>
  <si>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</si>
  <si>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</si>
  <si>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</si>
  <si>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</si>
  <si>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</si>
  <si>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</si>
  <si>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</si>
  <si>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</si>
  <si>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</si>
  <si>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</si>
  <si>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</si>
  <si>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</si>
  <si>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</si>
  <si>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</si>
  <si>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</si>
  <si>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</si>
  <si>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</si>
  <si>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</si>
  <si>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</si>
  <si>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</si>
  <si>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</si>
  <si>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</si>
  <si>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</si>
  <si>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</si>
  <si>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</si>
  <si>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</si>
  <si>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</si>
  <si>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</si>
  <si>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</si>
  <si>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</si>
  <si>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</si>
  <si>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</si>
  <si>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</si>
  <si>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</si>
  <si>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</si>
  <si>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</si>
  <si>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</si>
  <si>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</si>
  <si>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</si>
  <si>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</si>
  <si>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</si>
  <si>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</si>
  <si>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</si>
  <si>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</si>
  <si>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</si>
  <si>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</si>
  <si>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</si>
  <si>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</si>
  <si>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</si>
  <si>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</si>
  <si>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</si>
  <si>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</si>
  <si>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</si>
  <si>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</si>
  <si>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</si>
  <si>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</si>
  <si>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</si>
  <si>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</si>
  <si>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</si>
  <si>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</si>
  <si>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</si>
  <si>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</si>
  <si>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</si>
  <si>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</si>
  <si>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</si>
  <si>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</si>
  <si>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</si>
  <si>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</si>
  <si>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</si>
  <si>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</si>
  <si>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</si>
  <si>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</si>
  <si>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</si>
  <si>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</si>
  <si>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</si>
  <si>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</si>
  <si>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</si>
  <si>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</si>
  <si>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</si>
  <si>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</si>
  <si>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</si>
  <si>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</si>
  <si>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</si>
  <si>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</si>
  <si>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</si>
  <si>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</si>
  <si>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</si>
  <si>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</si>
  <si>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</si>
  <si>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</si>
  <si>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</si>
  <si>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</si>
  <si>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</si>
  <si>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</si>
  <si>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</si>
  <si>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</si>
  <si>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</si>
  <si>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</si>
  <si>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</si>
  <si>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</si>
  <si>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</si>
  <si>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</si>
  <si>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</si>
  <si>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</si>
  <si>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</si>
  <si>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</si>
  <si>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</si>
  <si>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</si>
  <si>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</si>
  <si>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</si>
  <si>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</si>
  <si>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</si>
  <si>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</si>
  <si>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</si>
  <si>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</si>
  <si>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</si>
  <si>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</si>
  <si>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</si>
  <si>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</si>
  <si>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</si>
  <si>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</si>
  <si>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</si>
  <si>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</si>
  <si>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</si>
  <si>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</si>
  <si>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</si>
  <si>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</si>
  <si>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</si>
  <si>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</si>
  <si>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</si>
  <si>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</si>
  <si>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</si>
  <si>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</si>
  <si>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</si>
  <si>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</si>
  <si>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</si>
  <si>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</si>
  <si>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</si>
  <si>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</si>
  <si>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</si>
  <si>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</si>
  <si>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</si>
  <si>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</si>
  <si>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</si>
  <si>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</si>
  <si>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</si>
  <si>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</si>
  <si>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</si>
  <si>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</si>
  <si>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</si>
  <si>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</si>
  <si>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</si>
  <si>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</si>
  <si>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</si>
  <si>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</si>
  <si>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</si>
  <si>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</si>
  <si>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</si>
  <si>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</si>
  <si>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</si>
  <si>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</si>
  <si>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</si>
  <si>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</si>
  <si>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</si>
  <si>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</si>
  <si>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</si>
  <si>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</si>
  <si>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</si>
  <si>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</si>
  <si>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</si>
  <si>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</si>
  <si>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</si>
  <si>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</si>
  <si>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</si>
  <si>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</si>
  <si>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</si>
  <si>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</si>
  <si>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</si>
  <si>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</si>
  <si>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</si>
  <si>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</si>
  <si>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</si>
  <si>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</si>
  <si>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</si>
  <si>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</si>
  <si>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</si>
  <si>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</si>
  <si>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</si>
  <si>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</si>
  <si>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</si>
  <si>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</si>
  <si>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</si>
  <si>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</si>
  <si>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</si>
  <si>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</si>
  <si>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</si>
  <si>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</si>
  <si>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</si>
  <si>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</si>
  <si>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</si>
  <si>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</si>
  <si>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</si>
  <si>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</si>
  <si>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</si>
  <si>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</si>
  <si>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</si>
  <si>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</si>
  <si>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</si>
  <si>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</si>
  <si>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</si>
  <si>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</si>
  <si>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</si>
  <si>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</si>
  <si>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</si>
  <si>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</si>
  <si>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</si>
  <si>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</si>
  <si>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</si>
  <si>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</si>
  <si>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</si>
  <si>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</si>
  <si>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</si>
  <si>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</si>
  <si>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</si>
  <si>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</si>
  <si>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</si>
  <si>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</si>
  <si>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</si>
  <si>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</si>
  <si>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</si>
  <si>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</si>
  <si>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</si>
  <si>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</si>
  <si>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</si>
  <si>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</si>
  <si>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</si>
  <si>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</si>
  <si>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</si>
  <si>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</si>
  <si>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</si>
  <si>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</si>
  <si>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</si>
  <si>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</si>
  <si>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</si>
  <si>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</si>
  <si>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</si>
  <si>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</si>
  <si>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</si>
  <si>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</si>
  <si>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</si>
  <si>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</si>
  <si>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</si>
  <si>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</si>
  <si>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</si>
  <si>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</si>
  <si>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</si>
  <si>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</si>
  <si>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</si>
  <si>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</si>
  <si>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</si>
  <si>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</si>
  <si>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</si>
  <si>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</si>
  <si>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</si>
  <si>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</si>
  <si>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</si>
  <si>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</si>
  <si>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</si>
  <si>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</si>
  <si>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</si>
  <si>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</si>
  <si>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</si>
  <si>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</si>
  <si>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</si>
  <si>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</si>
  <si>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</si>
  <si>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</si>
  <si>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</si>
  <si>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</si>
  <si>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</si>
  <si>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</si>
  <si>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</si>
  <si>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</si>
  <si>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</si>
  <si>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</si>
  <si>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</si>
  <si>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</si>
  <si>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</si>
  <si>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</si>
  <si>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</si>
  <si>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</si>
  <si>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</si>
  <si>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</si>
  <si>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</si>
  <si>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</si>
  <si>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</si>
  <si>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</si>
  <si>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</si>
  <si>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</si>
  <si>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</si>
  <si>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</si>
  <si>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</si>
  <si>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</si>
  <si>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</si>
  <si>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</si>
  <si>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</si>
  <si>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</si>
  <si>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</si>
  <si>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</si>
  <si>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</si>
  <si>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</si>
  <si>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</si>
  <si>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</si>
  <si>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</si>
  <si>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</si>
  <si>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</si>
  <si>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</si>
  <si>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</si>
  <si>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</si>
  <si>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</si>
  <si>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</si>
  <si>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</si>
  <si>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</si>
  <si>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</si>
  <si>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</si>
  <si>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</si>
  <si>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</si>
  <si>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</si>
  <si>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</si>
  <si>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</si>
  <si>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</si>
  <si>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</si>
  <si>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</si>
  <si>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</si>
  <si>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</si>
  <si>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</si>
  <si>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</si>
  <si>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</si>
  <si>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</si>
  <si>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</si>
  <si>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</si>
  <si>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</si>
  <si>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</si>
  <si>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</si>
  <si>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</si>
  <si>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</si>
  <si>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</si>
  <si>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</si>
  <si>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</si>
  <si>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</si>
  <si>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</si>
  <si>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</si>
  <si>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</si>
  <si>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</si>
  <si>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</si>
  <si>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</si>
  <si>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</si>
  <si>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</si>
  <si>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</si>
  <si>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</si>
  <si>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</si>
  <si>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</si>
  <si>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</si>
  <si>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</si>
  <si>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</si>
  <si>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</si>
  <si>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</si>
  <si>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</si>
  <si>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</si>
  <si>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</si>
  <si>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</si>
  <si>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</si>
  <si>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</si>
  <si>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</si>
  <si>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</si>
  <si>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</si>
  <si>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</si>
  <si>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</si>
  <si>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</si>
  <si>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</si>
  <si>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</si>
  <si>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</si>
  <si>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</si>
  <si>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</si>
  <si>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</si>
  <si>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</si>
  <si>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</si>
  <si>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</si>
  <si>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</si>
  <si>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</si>
  <si>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</si>
  <si>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</si>
  <si>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</si>
  <si>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</si>
  <si>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</si>
  <si>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</si>
  <si>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</si>
  <si>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</si>
  <si>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</si>
  <si>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</si>
  <si>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</si>
  <si>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</si>
  <si>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</si>
  <si>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</si>
  <si>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</si>
  <si>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</si>
  <si>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</si>
  <si>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</si>
  <si>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</si>
  <si>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</si>
  <si>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</si>
  <si>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</si>
  <si>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</si>
  <si>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</si>
  <si>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</si>
  <si>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</si>
  <si>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</si>
  <si>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</si>
  <si>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</si>
  <si>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</si>
  <si>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</si>
  <si>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</si>
  <si>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</si>
  <si>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</si>
  <si>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</si>
  <si>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</si>
  <si>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</si>
  <si>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</si>
  <si>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</si>
  <si>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</si>
  <si>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</si>
  <si>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</si>
  <si>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</si>
  <si>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</si>
  <si>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</si>
  <si>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</si>
  <si>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</si>
  <si>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</si>
  <si>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</si>
  <si>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</si>
  <si>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</si>
  <si>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</si>
  <si>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</si>
  <si>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</si>
  <si>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</si>
  <si>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</si>
  <si>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</si>
  <si>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</si>
  <si>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</si>
  <si>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</si>
  <si>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</si>
  <si>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</si>
  <si>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</si>
  <si>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</si>
  <si>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</si>
  <si>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</si>
  <si>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</si>
  <si>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</si>
  <si>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</si>
  <si>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</si>
  <si>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</si>
  <si>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</si>
  <si>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</si>
  <si>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</si>
  <si>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</si>
  <si>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</si>
  <si>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</si>
  <si>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</si>
  <si>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</si>
  <si>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</si>
  <si>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</si>
  <si>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</si>
  <si>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</si>
  <si>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</si>
  <si>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</si>
  <si>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</si>
  <si>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</si>
  <si>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</si>
  <si>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</si>
  <si>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</si>
  <si>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</si>
  <si>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</si>
  <si>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</si>
  <si>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</si>
  <si>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</si>
  <si>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</si>
  <si>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</si>
  <si>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</si>
  <si>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</si>
  <si>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</si>
  <si>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</si>
  <si>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</si>
  <si>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</si>
  <si>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</si>
  <si>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</si>
  <si>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</si>
  <si>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</si>
  <si>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</si>
  <si>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</si>
  <si>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</si>
  <si>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</si>
  <si>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</si>
  <si>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</si>
  <si>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</si>
  <si>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</si>
  <si>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</si>
  <si>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</si>
  <si>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</si>
  <si>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</si>
  <si>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</si>
  <si>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</si>
  <si>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</si>
  <si>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</si>
  <si>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</si>
  <si>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</si>
  <si>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</si>
  <si>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</si>
  <si>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</si>
  <si>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</si>
  <si>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</si>
  <si>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</si>
  <si>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</si>
  <si>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</si>
  <si>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</si>
  <si>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</si>
  <si>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</si>
  <si>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</si>
  <si>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</si>
  <si>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</si>
  <si>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</si>
  <si>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</si>
  <si>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</si>
  <si>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</si>
  <si>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</si>
  <si>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</si>
  <si>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</si>
  <si>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</si>
  <si>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</si>
  <si>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</si>
  <si>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</si>
  <si>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</si>
  <si>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</si>
  <si>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</si>
  <si>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</si>
  <si>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</si>
  <si>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</si>
  <si>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</si>
  <si>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</si>
  <si>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</si>
  <si>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</si>
  <si>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</si>
  <si>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</si>
  <si>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</si>
  <si>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</si>
  <si>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</si>
  <si>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</si>
  <si>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</si>
  <si>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</si>
  <si>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</si>
  <si>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</si>
  <si>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</si>
  <si>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</si>
  <si>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</si>
  <si>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</si>
  <si>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</si>
  <si>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</si>
  <si>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</si>
  <si>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</si>
  <si>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</si>
  <si>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</si>
  <si>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</si>
  <si>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</si>
  <si>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</si>
  <si>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</si>
  <si>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</si>
  <si>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</si>
  <si>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</si>
  <si>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</si>
  <si>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</si>
  <si>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</si>
  <si>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</si>
  <si>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</si>
  <si>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</si>
  <si>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</si>
  <si>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</si>
  <si>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</si>
  <si>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</si>
  <si>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</si>
  <si>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</si>
  <si>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</si>
  <si>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</si>
  <si>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</si>
  <si>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</si>
  <si>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</si>
  <si>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</si>
  <si>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</si>
  <si>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</si>
  <si>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</si>
  <si>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</si>
  <si>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</si>
  <si>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</si>
  <si>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</si>
  <si>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</si>
  <si>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</si>
  <si>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</si>
  <si>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</si>
  <si>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</si>
  <si>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</si>
  <si>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</si>
  <si>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</si>
  <si>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</si>
  <si>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</si>
  <si>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</si>
  <si>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</si>
  <si>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</si>
  <si>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</si>
  <si>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</si>
  <si>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</si>
  <si>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</si>
  <si>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</si>
  <si>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</si>
  <si>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</si>
  <si>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</si>
  <si>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</si>
  <si>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</si>
  <si>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</si>
  <si>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</si>
  <si>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</si>
  <si>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</si>
  <si>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</si>
  <si>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</si>
  <si>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</si>
  <si>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</si>
  <si>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</si>
  <si>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</si>
  <si>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</si>
  <si>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</si>
  <si>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</si>
  <si>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</si>
  <si>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</si>
  <si>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</si>
  <si>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</si>
  <si>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</si>
  <si>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</si>
  <si>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</si>
  <si>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</si>
  <si>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</si>
  <si>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</si>
  <si>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</si>
  <si>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</si>
  <si>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</si>
  <si>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</si>
  <si>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</si>
  <si>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</si>
  <si>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</si>
  <si>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</si>
  <si>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</si>
  <si>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</si>
  <si>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</si>
  <si>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</si>
  <si>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</si>
  <si>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</si>
  <si>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</si>
  <si>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</si>
  <si>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</si>
  <si>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</si>
  <si>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</si>
  <si>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</si>
  <si>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</si>
  <si>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</si>
  <si>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</si>
  <si>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</si>
  <si>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</si>
  <si>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</si>
  <si>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</si>
  <si>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</si>
  <si>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</si>
  <si>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</si>
  <si>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</si>
  <si>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</si>
  <si>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</si>
  <si>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</si>
  <si>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</si>
  <si>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</si>
  <si>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</si>
  <si>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</si>
  <si>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</si>
  <si>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</si>
  <si>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</si>
  <si>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</si>
  <si>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</si>
  <si>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</si>
  <si>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</si>
  <si>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</si>
  <si>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</si>
  <si>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</si>
  <si>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</si>
  <si>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</si>
  <si>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</si>
  <si>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</si>
  <si>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</si>
  <si>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</si>
  <si>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</si>
  <si>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</si>
  <si>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</si>
  <si>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</si>
  <si>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</si>
  <si>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</si>
  <si>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</si>
  <si>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</si>
  <si>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</si>
  <si>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</si>
  <si>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</si>
  <si>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</si>
  <si>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</si>
  <si>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</si>
  <si>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</si>
  <si>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</si>
  <si>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</si>
  <si>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</si>
  <si>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</si>
  <si>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</si>
  <si>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</si>
  <si>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</si>
  <si>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</si>
  <si>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</si>
  <si>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</si>
  <si>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</si>
  <si>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</si>
  <si>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</si>
  <si>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</si>
  <si>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</si>
  <si>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</si>
  <si>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</si>
  <si>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</si>
  <si>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</si>
  <si>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</si>
  <si>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</si>
  <si>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</si>
  <si>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</si>
  <si>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</si>
  <si>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</si>
  <si>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</si>
  <si>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</si>
  <si>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</si>
  <si>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</si>
  <si>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</si>
  <si>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</si>
  <si>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</si>
  <si>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</si>
  <si>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</si>
  <si>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</si>
  <si>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</si>
  <si>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</si>
  <si>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</si>
  <si>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</si>
  <si>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</si>
  <si>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</si>
  <si>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</si>
  <si>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</si>
  <si>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</si>
  <si>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</si>
  <si>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</si>
  <si>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</si>
  <si>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</si>
  <si>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</si>
  <si>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</si>
  <si>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</si>
  <si>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</si>
  <si>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</si>
  <si>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</si>
  <si>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</si>
  <si>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</si>
  <si>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</si>
  <si>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</si>
  <si>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</si>
  <si>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</si>
  <si>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</si>
  <si>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</si>
  <si>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</si>
  <si>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</si>
  <si>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</si>
  <si>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</si>
  <si>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</si>
  <si>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</si>
  <si>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</si>
  <si>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</si>
  <si>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</si>
  <si>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</si>
  <si>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</si>
  <si>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</si>
  <si>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</si>
  <si>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</si>
  <si>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</si>
  <si>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</si>
  <si>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</si>
  <si>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</si>
  <si>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</si>
  <si>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</si>
  <si>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</si>
  <si>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</si>
  <si>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</si>
  <si>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</si>
  <si>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</si>
  <si>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</si>
  <si>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</si>
  <si>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</si>
  <si>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</si>
  <si>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</si>
  <si>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</si>
  <si>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</si>
  <si>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</si>
  <si>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</si>
  <si>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</si>
  <si>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</si>
  <si>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</si>
  <si>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</si>
  <si>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</si>
  <si>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</si>
  <si>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</si>
  <si>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</si>
  <si>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</si>
  <si>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</si>
  <si>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</si>
  <si>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</si>
  <si>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</si>
  <si>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</si>
  <si>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</si>
  <si>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</si>
  <si>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</si>
  <si>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</si>
  <si>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</si>
  <si>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</si>
  <si>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</si>
  <si>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</si>
  <si>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</si>
  <si>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</si>
  <si>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</si>
  <si>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</si>
  <si>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</si>
  <si>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</si>
  <si>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</si>
  <si>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</si>
  <si>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</si>
  <si>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</si>
  <si>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</si>
  <si>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</si>
  <si>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</si>
  <si>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</si>
  <si>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</si>
  <si>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</si>
  <si>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</si>
  <si>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</si>
  <si>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</si>
  <si>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</si>
  <si>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</si>
  <si>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</si>
  <si>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</si>
  <si>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</si>
  <si>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</si>
  <si>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</si>
  <si>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</si>
  <si>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</si>
  <si>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</si>
  <si>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</si>
  <si>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</si>
  <si>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</si>
  <si>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</si>
  <si>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</si>
  <si>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</si>
  <si>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</si>
  <si>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</si>
  <si>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</si>
  <si>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</si>
  <si>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</si>
  <si>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</si>
  <si>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</si>
  <si>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</si>
  <si>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</si>
  <si>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</si>
  <si>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</si>
  <si>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</si>
  <si>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</si>
  <si>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</si>
  <si>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</si>
  <si>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</si>
  <si>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</si>
  <si>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</si>
  <si>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</si>
  <si>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</si>
  <si>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</si>
  <si>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</si>
  <si>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</si>
  <si>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</si>
  <si>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</si>
  <si>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</si>
  <si>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</si>
  <si>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</si>
  <si>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</si>
  <si>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</si>
  <si>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</si>
  <si>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</si>
  <si>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</si>
  <si>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</si>
  <si>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</si>
  <si>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</si>
  <si>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</si>
  <si>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</si>
  <si>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</si>
  <si>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</si>
  <si>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</si>
  <si>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</si>
  <si>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</si>
  <si>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</si>
  <si>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</si>
  <si>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</si>
  <si>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</si>
  <si>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</si>
  <si>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</si>
  <si>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</si>
  <si>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</si>
  <si>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</si>
  <si>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</si>
  <si>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</si>
  <si>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</si>
  <si>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</si>
  <si>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</si>
  <si>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</si>
  <si>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</si>
  <si>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</si>
  <si>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</si>
  <si>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</si>
  <si>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</si>
  <si>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</si>
  <si>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</si>
  <si>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</si>
  <si>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</si>
  <si>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</si>
  <si>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</si>
  <si>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</si>
  <si>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</si>
  <si>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</si>
  <si>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</si>
  <si>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</si>
  <si>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</si>
  <si>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</si>
  <si>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</si>
  <si>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</si>
  <si>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</si>
  <si>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</si>
  <si>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</si>
  <si>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</si>
  <si>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</si>
  <si>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</si>
  <si>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</si>
  <si>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</si>
  <si>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</si>
  <si>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</si>
  <si>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</si>
  <si>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</si>
  <si>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</si>
  <si>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</si>
  <si>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</si>
  <si>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</si>
  <si>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</si>
  <si>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</si>
  <si>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</si>
  <si>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</si>
  <si>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</si>
  <si>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</si>
  <si>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</si>
  <si>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</si>
  <si>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</si>
  <si>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</si>
  <si>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</si>
  <si>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</si>
  <si>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</si>
  <si>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</si>
  <si>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</si>
  <si>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</si>
  <si>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</si>
  <si>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</si>
  <si>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</si>
  <si>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</si>
  <si>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</si>
  <si>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</si>
  <si>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</si>
  <si>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</si>
  <si>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</si>
  <si>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</si>
  <si>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</si>
  <si>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</si>
  <si>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</si>
  <si>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</si>
  <si>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</si>
  <si>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</si>
  <si>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</si>
  <si>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</si>
  <si>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</si>
  <si>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</si>
  <si>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</si>
  <si>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</si>
  <si>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</si>
  <si>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</si>
  <si>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</si>
  <si>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</si>
  <si>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</si>
  <si>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</si>
  <si>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</si>
  <si>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</si>
  <si>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</si>
  <si>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</si>
  <si>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</si>
  <si>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</si>
  <si>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</si>
  <si>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</si>
  <si>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</si>
  <si>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</si>
  <si>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</si>
  <si>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</si>
  <si>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</si>
  <si>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</si>
  <si>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</si>
  <si>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</si>
  <si>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</si>
  <si>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</si>
  <si>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</si>
  <si>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</si>
  <si>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</si>
  <si>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</si>
  <si>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</si>
  <si>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</si>
  <si>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</si>
  <si>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</si>
  <si>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</si>
  <si>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</si>
  <si>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</si>
  <si>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</si>
  <si>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</si>
  <si>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</si>
  <si>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</si>
  <si>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</si>
  <si>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</si>
  <si>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</si>
  <si>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</si>
  <si>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</si>
  <si>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</si>
  <si>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</si>
  <si>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</si>
  <si>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</si>
  <si>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</si>
  <si>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</si>
  <si>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</si>
  <si>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</si>
  <si>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</si>
  <si>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</si>
  <si>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</si>
  <si>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</si>
  <si>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</si>
  <si>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</si>
  <si>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</si>
  <si>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</si>
  <si>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</si>
  <si>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</si>
  <si>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</si>
  <si>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</si>
  <si>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</si>
  <si>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</si>
  <si>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</si>
  <si>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</si>
  <si>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</si>
  <si>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</si>
  <si>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</si>
  <si>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</si>
  <si>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</si>
  <si>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</si>
  <si>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</si>
  <si>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</si>
  <si>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</si>
  <si>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</si>
  <si>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</si>
  <si>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</si>
  <si>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</si>
  <si>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</si>
  <si>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</si>
  <si>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</si>
  <si>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</si>
  <si>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</si>
  <si>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</si>
  <si>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</si>
  <si>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</si>
  <si>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</si>
  <si>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</si>
  <si>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</si>
  <si>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</si>
  <si>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</si>
  <si>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</si>
  <si>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</si>
  <si>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</si>
  <si>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</si>
  <si>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</si>
  <si>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</si>
  <si>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</si>
  <si>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</si>
  <si>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</si>
  <si>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</si>
  <si>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</si>
  <si>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</si>
  <si>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</si>
  <si>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</si>
  <si>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</si>
  <si>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</si>
  <si>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</si>
  <si>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</si>
  <si>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</si>
  <si>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</si>
  <si>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</si>
  <si>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</si>
  <si>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</si>
  <si>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</si>
  <si>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</si>
  <si>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</si>
  <si>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</si>
  <si>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</si>
  <si>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</si>
  <si>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</si>
  <si>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</si>
  <si>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</si>
  <si>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</si>
  <si>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</si>
  <si>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</si>
  <si>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</si>
  <si>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</si>
  <si>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</si>
  <si>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</si>
  <si>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</si>
  <si>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</si>
  <si>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</si>
  <si>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</si>
  <si>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</si>
  <si>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</si>
  <si>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</si>
  <si>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</si>
  <si>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</si>
  <si>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</si>
  <si>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</si>
  <si>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</si>
  <si>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</si>
  <si>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</si>
  <si>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</si>
  <si>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</si>
  <si>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</si>
  <si>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</si>
  <si>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</si>
  <si>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</si>
  <si>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</si>
  <si>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</si>
  <si>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</si>
  <si>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</si>
  <si>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</si>
  <si>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</si>
  <si>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</si>
  <si>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</si>
  <si>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</si>
  <si>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</si>
  <si>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</si>
  <si>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</si>
  <si>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</si>
  <si>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</si>
  <si>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</si>
  <si>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</si>
  <si>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</si>
  <si>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</si>
  <si>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</si>
  <si>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</si>
  <si>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</si>
  <si>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</si>
  <si>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</si>
  <si>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</si>
  <si>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</si>
  <si>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</si>
  <si>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</si>
  <si>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</si>
  <si>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</si>
  <si>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</si>
  <si>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</si>
  <si>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</si>
  <si>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</si>
  <si>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</si>
  <si>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</si>
  <si>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</si>
  <si>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</si>
  <si>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</si>
  <si>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</si>
  <si>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</si>
  <si>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</si>
  <si>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</si>
  <si>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</si>
  <si>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</si>
  <si>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</si>
  <si>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</si>
  <si>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</si>
  <si>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</si>
  <si>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</si>
  <si>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</si>
  <si>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</si>
  <si>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</si>
  <si>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</si>
  <si>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</si>
  <si>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</si>
  <si>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</si>
  <si>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</si>
  <si>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</si>
  <si>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</si>
  <si>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</si>
  <si>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</si>
  <si>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</si>
  <si>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</si>
  <si>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</si>
  <si>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</si>
  <si>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</si>
  <si>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</si>
  <si>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</si>
  <si>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</si>
  <si>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</si>
  <si>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</si>
  <si>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</si>
  <si>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</si>
  <si>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</si>
  <si>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</si>
  <si>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</si>
  <si>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</si>
  <si>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</si>
  <si>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</si>
  <si>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</si>
  <si>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</si>
  <si>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</si>
  <si>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</si>
  <si>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</si>
  <si>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</si>
  <si>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</si>
  <si>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</si>
  <si>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</si>
  <si>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</si>
  <si>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</si>
  <si>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</si>
  <si>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</si>
  <si>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</si>
  <si>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</si>
  <si>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</si>
  <si>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</si>
  <si>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</si>
  <si>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</si>
  <si>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</si>
  <si>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</si>
  <si>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</si>
  <si>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</si>
  <si>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</si>
  <si>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</si>
  <si>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</si>
  <si>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</si>
  <si>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</si>
  <si>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</si>
  <si>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</si>
  <si>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</si>
  <si>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</si>
  <si>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</si>
  <si>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</si>
  <si>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</si>
  <si>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</si>
  <si>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</si>
  <si>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</si>
  <si>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</si>
  <si>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</si>
  <si>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</si>
  <si>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</si>
  <si>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</si>
  <si>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</si>
  <si>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</si>
  <si>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</si>
  <si>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</si>
  <si>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</si>
  <si>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</si>
  <si>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</si>
  <si>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</si>
  <si>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</si>
  <si>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</si>
  <si>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</si>
  <si>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</si>
  <si>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</si>
  <si>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</si>
  <si>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</si>
  <si>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</si>
  <si>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</si>
  <si>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</si>
  <si>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</si>
  <si>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</si>
  <si>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</si>
  <si>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</si>
  <si>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</si>
  <si>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</si>
  <si>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</si>
  <si>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</si>
  <si>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</si>
  <si>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</si>
  <si>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</si>
  <si>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</si>
  <si>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</si>
  <si>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</si>
  <si>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</si>
  <si>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</si>
  <si>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</si>
  <si>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</si>
  <si>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</si>
  <si>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</si>
  <si>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</si>
  <si>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</si>
  <si>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</si>
  <si>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</si>
  <si>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</si>
  <si>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</si>
  <si>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</si>
  <si>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</si>
  <si>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</si>
  <si>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</si>
  <si>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</si>
  <si>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</si>
  <si>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</si>
  <si>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</si>
  <si>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</si>
  <si>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</si>
  <si>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</si>
  <si>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</si>
  <si>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</si>
  <si>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</si>
  <si>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</si>
  <si>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</si>
  <si>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</si>
  <si>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</si>
  <si>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</si>
  <si>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</si>
  <si>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</si>
  <si>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</si>
  <si>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</si>
  <si>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</si>
  <si>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</si>
  <si>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</si>
  <si>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</si>
  <si>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</si>
  <si>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</si>
  <si>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</si>
  <si>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</si>
  <si>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</si>
  <si>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</si>
  <si>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</si>
  <si>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</si>
  <si>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</si>
  <si>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</si>
  <si>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</si>
  <si>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</si>
  <si>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</si>
  <si>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</si>
  <si>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</si>
  <si>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</si>
  <si>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</si>
  <si>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</si>
  <si>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</si>
  <si>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</si>
  <si>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</si>
  <si>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</si>
  <si>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</si>
  <si>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</si>
  <si>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</si>
  <si>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</si>
  <si>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</si>
  <si>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</si>
  <si>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</si>
  <si>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</si>
  <si>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</si>
  <si>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</si>
  <si>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</si>
  <si>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</si>
  <si>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</si>
  <si>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</si>
  <si>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</si>
  <si>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</si>
  <si>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</si>
  <si>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</si>
  <si>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</si>
  <si>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</si>
  <si>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</si>
  <si>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</si>
  <si>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</si>
  <si>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</si>
  <si>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</si>
  <si>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</si>
  <si>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</si>
  <si>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</si>
  <si>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</si>
  <si>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</si>
  <si>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</si>
  <si>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</si>
  <si>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</si>
  <si>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</si>
  <si>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</si>
  <si>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</si>
  <si>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</si>
  <si>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</si>
  <si>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</si>
  <si>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</si>
  <si>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</si>
  <si>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</si>
  <si>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</si>
  <si>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</si>
  <si>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</si>
  <si>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</si>
  <si>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</si>
  <si>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</si>
  <si>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</si>
  <si>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</si>
  <si>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</si>
  <si>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</si>
  <si>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</si>
  <si>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</si>
  <si>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</si>
  <si>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</si>
  <si>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</si>
  <si>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</si>
  <si>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</si>
  <si>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</si>
  <si>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</si>
  <si>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</si>
  <si>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</si>
  <si>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</si>
  <si>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</si>
  <si>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</si>
  <si>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</si>
  <si>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</si>
  <si>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</si>
  <si>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</si>
  <si>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</si>
  <si>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</si>
  <si>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</si>
  <si>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</si>
  <si>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</si>
  <si>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</si>
  <si>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</si>
  <si>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</si>
  <si>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</si>
  <si>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</si>
  <si>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</si>
  <si>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</si>
  <si>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</si>
  <si>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</si>
  <si>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</si>
  <si>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</si>
  <si>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</si>
  <si>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</si>
  <si>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</si>
  <si>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</si>
  <si>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</si>
  <si>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</si>
  <si>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</si>
  <si>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</si>
  <si>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</si>
  <si>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</si>
  <si>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</si>
  <si>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</si>
  <si>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</si>
  <si>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</si>
  <si>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</si>
  <si>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</si>
  <si>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</si>
  <si>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</si>
  <si>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</si>
  <si>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</si>
  <si>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</si>
  <si>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</si>
  <si>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</si>
  <si>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</si>
  <si>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</si>
  <si>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</si>
  <si>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</si>
  <si>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</si>
  <si>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</si>
  <si>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</si>
  <si>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</si>
  <si>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</si>
  <si>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</si>
  <si>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</si>
  <si>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</si>
  <si>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</si>
  <si>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</si>
  <si>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</si>
  <si>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</si>
  <si>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</si>
  <si>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</si>
  <si>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</si>
  <si>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</si>
  <si>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</si>
  <si>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</si>
  <si>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</si>
  <si>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</si>
  <si>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</si>
  <si>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</si>
  <si>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</si>
  <si>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</si>
  <si>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</si>
  <si>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</si>
  <si>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</si>
  <si>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</si>
  <si>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</si>
  <si>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</si>
  <si>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</si>
  <si>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</si>
  <si>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</si>
  <si>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</si>
  <si>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</si>
  <si>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</si>
  <si>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</si>
  <si>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</si>
  <si>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</si>
  <si>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</si>
  <si>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</si>
  <si>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</si>
  <si>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</si>
  <si>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</si>
  <si>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</si>
  <si>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</si>
  <si>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</si>
  <si>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</si>
  <si>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</si>
  <si>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</si>
  <si>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</si>
  <si>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</si>
  <si>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</si>
  <si>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</si>
  <si>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</si>
  <si>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</si>
  <si>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</si>
  <si>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</si>
  <si>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</si>
  <si>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</si>
  <si>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</si>
  <si>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</si>
  <si>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</si>
  <si>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</si>
  <si>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</si>
  <si>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</si>
  <si>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</si>
  <si>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</si>
  <si>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</si>
  <si>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</si>
  <si>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</si>
  <si>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</si>
  <si>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</si>
  <si>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</si>
  <si>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</si>
  <si>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</si>
  <si>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</si>
  <si>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</si>
  <si>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</si>
  <si>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</si>
  <si>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</si>
  <si>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</si>
  <si>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</si>
  <si>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</si>
  <si>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</si>
  <si>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</si>
  <si>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</si>
  <si>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</si>
  <si>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</si>
  <si>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</si>
  <si>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</si>
  <si>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</si>
  <si>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</si>
  <si>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</si>
  <si>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</si>
  <si>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</si>
  <si>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</si>
  <si>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</si>
  <si>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</si>
  <si>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</si>
  <si>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</si>
  <si>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</si>
  <si>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</si>
  <si>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</si>
  <si>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</si>
  <si>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</si>
  <si>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</si>
  <si>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</si>
  <si>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</si>
  <si>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</si>
  <si>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</si>
  <si>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</si>
  <si>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</si>
  <si>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</si>
  <si>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</si>
  <si>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</si>
  <si>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</si>
  <si>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</si>
  <si>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</si>
  <si>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</si>
  <si>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</si>
  <si>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</si>
  <si>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</si>
  <si>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</si>
  <si>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</si>
  <si>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</si>
  <si>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</si>
  <si>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</si>
  <si>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</si>
  <si>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</si>
  <si>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</si>
  <si>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</si>
  <si>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</si>
  <si>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</si>
  <si>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</si>
  <si>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</si>
  <si>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</si>
  <si>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</si>
  <si>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</si>
  <si>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</si>
  <si>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</si>
  <si>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</si>
  <si>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</si>
  <si>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</si>
  <si>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</si>
  <si>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</si>
  <si>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</si>
  <si>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</si>
  <si>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</si>
  <si>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</si>
  <si>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</si>
  <si>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</si>
  <si>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</si>
  <si>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</si>
  <si>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</si>
  <si>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</si>
  <si>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</si>
  <si>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</si>
  <si>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</si>
  <si>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</si>
  <si>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</si>
  <si>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</si>
  <si>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</si>
  <si>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</si>
  <si>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</si>
  <si>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</si>
  <si>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</si>
  <si>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</si>
  <si>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</si>
  <si>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</si>
  <si>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</si>
  <si>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</si>
  <si>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</si>
  <si>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</si>
  <si>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</si>
  <si>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</si>
  <si>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</si>
  <si>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</si>
  <si>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</si>
  <si>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</si>
  <si>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</si>
  <si>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</si>
  <si>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</si>
  <si>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</si>
  <si>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</si>
  <si>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</si>
  <si>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</si>
  <si>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</si>
  <si>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</si>
  <si>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</si>
  <si>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</si>
  <si>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</si>
  <si>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</si>
  <si>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</si>
  <si>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</si>
  <si>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</si>
  <si>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</si>
  <si>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</si>
  <si>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</si>
  <si>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</si>
  <si>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</si>
  <si>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</si>
  <si>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</si>
  <si>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</si>
  <si>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</si>
  <si>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</si>
  <si>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</si>
  <si>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</si>
  <si>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</si>
  <si>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</si>
  <si>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</si>
  <si>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</si>
  <si>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</si>
  <si>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</si>
  <si>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</si>
  <si>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</si>
  <si>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</si>
  <si>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</si>
  <si>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</si>
  <si>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</si>
  <si>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</si>
  <si>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</si>
  <si>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</si>
  <si>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</si>
  <si>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</si>
  <si>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</si>
  <si>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</si>
  <si>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</si>
  <si>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</si>
  <si>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</si>
  <si>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</si>
  <si>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</si>
  <si>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</si>
  <si>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</si>
  <si>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</si>
  <si>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</si>
  <si>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</si>
  <si>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</si>
  <si>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</si>
  <si>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</si>
  <si>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</si>
  <si>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</si>
  <si>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</si>
  <si>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</si>
  <si>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</si>
  <si>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</si>
  <si>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</si>
  <si>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</si>
  <si>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</si>
  <si>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</si>
  <si>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</si>
  <si>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</si>
  <si>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</si>
  <si>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</si>
  <si>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</si>
  <si>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</si>
  <si>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</si>
  <si>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</si>
  <si>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</si>
  <si>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</si>
  <si>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</si>
  <si>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</si>
  <si>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</si>
  <si>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</si>
  <si>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</si>
  <si>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</si>
  <si>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</si>
  <si>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</si>
  <si>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</si>
  <si>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</si>
  <si>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</si>
  <si>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</si>
  <si>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</si>
  <si>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</si>
  <si>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</si>
  <si>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</si>
  <si>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</si>
  <si>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</si>
  <si>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</si>
  <si>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</si>
  <si>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</si>
  <si>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</si>
  <si>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</si>
  <si>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</si>
  <si>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</si>
  <si>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</si>
  <si>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</si>
  <si>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</si>
  <si>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</si>
  <si>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</si>
  <si>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</si>
  <si>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</si>
  <si>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</si>
  <si>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</si>
  <si>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</si>
  <si>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</si>
  <si>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</si>
  <si>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</si>
  <si>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</si>
  <si>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</si>
  <si>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</si>
  <si>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</si>
  <si>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</si>
  <si>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</si>
  <si>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</si>
  <si>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</si>
  <si>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</si>
  <si>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</si>
  <si>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</si>
  <si>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</si>
  <si>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</si>
  <si>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</si>
  <si>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</si>
  <si>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</si>
  <si>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</si>
  <si>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</si>
  <si>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</si>
  <si>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</si>
  <si>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</si>
  <si>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</si>
  <si>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</si>
  <si>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</si>
  <si>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</si>
  <si>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</si>
  <si>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</si>
  <si>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</si>
  <si>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</si>
  <si>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</si>
  <si>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</si>
  <si>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</si>
  <si>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</si>
  <si>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</si>
  <si>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</si>
  <si>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</si>
  <si>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</si>
  <si>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</si>
  <si>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</si>
  <si>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</si>
  <si>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</si>
  <si>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</si>
  <si>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</si>
  <si>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</si>
  <si>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</si>
  <si>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</si>
  <si>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</si>
  <si>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</si>
  <si>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</si>
  <si>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</si>
  <si>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</si>
  <si>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</si>
  <si>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</si>
  <si>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</si>
  <si>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</si>
  <si>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</si>
  <si>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</si>
  <si>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</si>
  <si>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</si>
  <si>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</si>
  <si>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</si>
  <si>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</si>
  <si>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</si>
  <si>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</si>
  <si>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</si>
  <si>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</si>
  <si>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</si>
  <si>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</si>
  <si>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</si>
  <si>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</si>
  <si>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</si>
  <si>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</si>
  <si>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</si>
  <si>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</si>
  <si>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</si>
  <si>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</si>
  <si>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</si>
  <si>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</si>
  <si>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</si>
  <si>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</si>
  <si>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</si>
  <si>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</si>
  <si>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</si>
  <si>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</si>
  <si>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</si>
  <si>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</si>
  <si>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</si>
  <si>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</si>
  <si>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</si>
  <si>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</si>
  <si>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</si>
  <si>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</si>
  <si>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</si>
  <si>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</si>
  <si>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</si>
  <si>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</si>
  <si>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</si>
  <si>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</si>
  <si>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</si>
  <si>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</si>
  <si>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</si>
  <si>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</si>
  <si>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</si>
  <si>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</si>
  <si>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</si>
  <si>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</si>
  <si>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</si>
  <si>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</si>
  <si>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</si>
  <si>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</si>
  <si>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</si>
  <si>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</si>
  <si>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</si>
  <si>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</si>
  <si>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</si>
  <si>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</si>
  <si>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</si>
  <si>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</si>
  <si>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</si>
  <si>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</si>
  <si>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</si>
  <si>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</si>
  <si>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</si>
  <si>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</si>
  <si>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</si>
  <si>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</si>
  <si>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</si>
  <si>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</si>
  <si>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</si>
  <si>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</si>
  <si>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</si>
  <si>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</si>
  <si>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</si>
  <si>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</si>
  <si>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</si>
  <si>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</si>
  <si>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</si>
  <si>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</si>
  <si>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</si>
  <si>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</si>
  <si>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</si>
  <si>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</si>
  <si>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</si>
  <si>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</si>
  <si>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</si>
  <si>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</si>
  <si>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</si>
  <si>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</si>
  <si>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</si>
  <si>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</si>
  <si>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</si>
  <si>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</si>
  <si>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</si>
  <si>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</si>
  <si>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</si>
  <si>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</si>
  <si>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</si>
  <si>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</si>
  <si>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</si>
  <si>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</si>
  <si>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</si>
  <si>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</si>
  <si>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</si>
  <si>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</si>
  <si>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</si>
  <si>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</si>
  <si>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</si>
  <si>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</si>
  <si>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</si>
  <si>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</si>
  <si>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</si>
  <si>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</si>
  <si>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</si>
  <si>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</si>
  <si>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</si>
  <si>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</si>
  <si>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</si>
  <si>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</si>
  <si>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</si>
  <si>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</si>
  <si>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</si>
  <si>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</si>
  <si>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</si>
  <si>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</si>
  <si>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</si>
  <si>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</si>
  <si>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</si>
  <si>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</si>
  <si>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</si>
  <si>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</si>
  <si>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</si>
  <si>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</si>
  <si>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</si>
  <si>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</si>
  <si>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</si>
  <si>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</si>
  <si>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</si>
  <si>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</si>
  <si>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</si>
  <si>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</si>
  <si>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</si>
  <si>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</si>
  <si>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</si>
  <si>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</si>
  <si>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</si>
  <si>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</si>
  <si>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</si>
  <si>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</si>
  <si>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</si>
  <si>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</si>
  <si>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</si>
  <si>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</si>
  <si>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</si>
  <si>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</si>
  <si>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</si>
  <si>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</si>
  <si>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</si>
  <si>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</si>
  <si>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</si>
  <si>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</si>
  <si>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</si>
  <si>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</si>
  <si>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</si>
  <si>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</si>
  <si>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</si>
  <si>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</si>
  <si>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</si>
  <si>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</si>
  <si>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</si>
  <si>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</si>
  <si>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</si>
  <si>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</si>
  <si>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</si>
  <si>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</si>
  <si>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</si>
  <si>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</si>
  <si>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</si>
  <si>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</si>
  <si>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</si>
  <si>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</si>
  <si>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</si>
  <si>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</si>
  <si>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</si>
  <si>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</si>
  <si>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</si>
  <si>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</si>
  <si>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</si>
  <si>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</si>
  <si>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</si>
  <si>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</si>
  <si>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</si>
  <si>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</si>
  <si>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</si>
  <si>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</si>
  <si>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</si>
  <si>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</si>
  <si>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</si>
  <si>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</si>
  <si>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</si>
  <si>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</si>
  <si>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</si>
  <si>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</si>
  <si>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</si>
  <si>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</si>
  <si>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</si>
  <si>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</si>
  <si>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</si>
  <si>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</si>
  <si>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</si>
  <si>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</si>
  <si>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</si>
  <si>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</si>
  <si>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</si>
  <si>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</si>
  <si>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</si>
  <si>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</si>
  <si>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</si>
  <si>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</si>
  <si>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</si>
  <si>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</si>
  <si>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</si>
  <si>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</si>
  <si>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</si>
  <si>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</si>
  <si>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</si>
  <si>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</si>
  <si>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</si>
  <si>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</si>
  <si>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</si>
  <si>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</si>
  <si>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</si>
  <si>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</si>
  <si>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</si>
  <si>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</si>
  <si>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</si>
  <si>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</si>
  <si>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</si>
  <si>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</si>
  <si>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</si>
  <si>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</si>
  <si>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</si>
  <si>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</si>
  <si>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</si>
  <si>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</si>
  <si>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</si>
  <si>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</si>
  <si>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</si>
  <si>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</si>
  <si>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</si>
  <si>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</si>
  <si>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</si>
  <si>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</si>
  <si>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</si>
  <si>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</si>
  <si>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</si>
  <si>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</si>
  <si>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</si>
  <si>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</si>
  <si>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</si>
  <si>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</si>
  <si>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</si>
  <si>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</si>
  <si>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</si>
  <si>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</si>
  <si>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</si>
  <si>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</si>
  <si>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</si>
  <si>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</si>
  <si>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</si>
  <si>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</si>
  <si>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</si>
  <si>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</si>
  <si>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</si>
  <si>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</si>
  <si>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</si>
  <si>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</si>
  <si>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</si>
  <si>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</si>
  <si>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</si>
  <si>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</si>
  <si>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</si>
  <si>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</si>
  <si>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</si>
  <si>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</si>
  <si>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</si>
  <si>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</si>
  <si>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</si>
  <si>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</si>
  <si>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</si>
  <si>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</si>
  <si>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</si>
  <si>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</si>
  <si>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</si>
  <si>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</si>
  <si>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</si>
  <si>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</si>
  <si>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</si>
  <si>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</si>
  <si>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</si>
  <si>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</si>
  <si>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</si>
  <si>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</si>
  <si>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</si>
  <si>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</si>
  <si>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</si>
  <si>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</si>
  <si>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</si>
  <si>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</si>
  <si>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</si>
  <si>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</si>
  <si>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</si>
  <si>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</si>
  <si>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</si>
  <si>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</si>
  <si>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</si>
  <si>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</si>
  <si>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</si>
  <si>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</si>
  <si>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</si>
  <si>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</si>
  <si>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</si>
  <si>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</si>
  <si>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</si>
  <si>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</si>
  <si>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</si>
  <si>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</si>
  <si>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</si>
  <si>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</si>
  <si>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</si>
  <si>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</si>
  <si>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</si>
  <si>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</si>
  <si>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</si>
  <si>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</si>
  <si>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</si>
  <si>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</si>
  <si>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</si>
  <si>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</si>
  <si>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</si>
  <si>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</si>
  <si>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</si>
  <si>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</si>
  <si>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</si>
  <si>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</si>
  <si>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</si>
  <si>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</si>
  <si>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</si>
  <si>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</si>
  <si>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</si>
  <si>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</si>
  <si>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</si>
  <si>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</si>
  <si>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</si>
  <si>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</si>
  <si>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</si>
  <si>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</si>
  <si>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</si>
  <si>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</si>
  <si>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</si>
  <si>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</si>
  <si>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</si>
  <si>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</si>
  <si>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</si>
  <si>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</si>
  <si>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</si>
  <si>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</si>
  <si>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</si>
  <si>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</si>
  <si>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</si>
  <si>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</si>
  <si>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</si>
  <si>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</si>
  <si>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</si>
  <si>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</si>
  <si>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</si>
  <si>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</si>
  <si>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</si>
  <si>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</si>
  <si>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</si>
  <si>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</si>
  <si>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</si>
  <si>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</si>
  <si>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</si>
  <si>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</si>
  <si>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</si>
  <si>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</si>
  <si>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</si>
  <si>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</si>
  <si>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</si>
  <si>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</si>
  <si>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</si>
  <si>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</si>
  <si>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</si>
  <si>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</si>
  <si>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</si>
  <si>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</si>
  <si>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</si>
  <si>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</si>
  <si>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</si>
  <si>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</si>
  <si>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</si>
  <si>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</si>
  <si>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</si>
  <si>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</si>
  <si>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</si>
  <si>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</si>
  <si>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</si>
  <si>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</si>
  <si>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</si>
  <si>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</si>
  <si>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</si>
  <si>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</si>
  <si>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</si>
  <si>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</si>
  <si>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</si>
  <si>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</si>
  <si>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</si>
  <si>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</si>
  <si>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</si>
  <si>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</si>
  <si>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</si>
  <si>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</si>
  <si>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</si>
  <si>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</si>
  <si>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</si>
  <si>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</si>
  <si>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</si>
  <si>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</si>
  <si>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</si>
  <si>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</si>
  <si>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</si>
  <si>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</si>
  <si>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</si>
  <si>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</si>
  <si>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</si>
  <si>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</si>
  <si>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</si>
  <si>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</si>
  <si>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</si>
  <si>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</si>
  <si>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</si>
  <si>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</si>
  <si>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</si>
  <si>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</si>
  <si>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</si>
  <si>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</si>
  <si>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</si>
  <si>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</si>
  <si>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</si>
  <si>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</si>
  <si>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</si>
  <si>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</si>
  <si>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</si>
  <si>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</si>
  <si>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</si>
  <si>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</si>
  <si>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</si>
  <si>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</si>
  <si>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</si>
  <si>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</si>
  <si>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</si>
  <si>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</si>
  <si>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</si>
  <si>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</si>
  <si>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</si>
  <si>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</si>
  <si>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</si>
  <si>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</si>
  <si>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</si>
  <si>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</si>
  <si>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</si>
  <si>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</si>
  <si>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</si>
  <si>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</si>
  <si>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</si>
  <si>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</si>
  <si>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</si>
  <si>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</si>
  <si>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</si>
  <si>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</si>
  <si>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</si>
  <si>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</si>
  <si>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</si>
  <si>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</si>
  <si>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</si>
  <si>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</si>
  <si>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</si>
  <si>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</si>
  <si>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</si>
  <si>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</si>
  <si>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</si>
  <si>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</si>
  <si>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</si>
  <si>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</si>
  <si>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</si>
  <si>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</si>
  <si>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</si>
  <si>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</si>
  <si>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</si>
  <si>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</si>
  <si>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</si>
  <si>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</si>
  <si>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</si>
  <si>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</si>
  <si>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</si>
  <si>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</si>
  <si>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</si>
  <si>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</si>
  <si>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</si>
  <si>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</si>
  <si>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</si>
  <si>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</si>
  <si>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</si>
  <si>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</si>
  <si>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</si>
  <si>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</si>
  <si>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</si>
  <si>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</si>
  <si>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</si>
  <si>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</si>
  <si>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</si>
  <si>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</si>
  <si>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</si>
  <si>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</si>
  <si>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</si>
  <si>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</si>
  <si>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</si>
  <si>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</si>
  <si>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</si>
  <si>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</si>
  <si>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</si>
  <si>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</si>
  <si>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</si>
  <si>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</si>
  <si>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</si>
  <si>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</si>
  <si>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</si>
  <si>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</si>
  <si>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</si>
  <si>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</si>
  <si>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</si>
  <si>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</si>
  <si>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</si>
  <si>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</si>
  <si>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</si>
  <si>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</si>
  <si>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</si>
  <si>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</si>
  <si>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</si>
  <si>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</si>
  <si>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</si>
  <si>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</si>
  <si>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</si>
  <si>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</si>
  <si>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</si>
  <si>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</si>
  <si>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</si>
  <si>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</si>
  <si>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</si>
  <si>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</si>
  <si>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</si>
  <si>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</si>
  <si>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</si>
  <si>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</si>
  <si>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</si>
  <si>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</si>
  <si>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</si>
  <si>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</si>
  <si>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</si>
  <si>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</si>
  <si>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</si>
  <si>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</si>
  <si>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</si>
  <si>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</si>
  <si>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</si>
  <si>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</si>
  <si>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</si>
  <si>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</si>
  <si>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</si>
  <si>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</si>
  <si>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</si>
  <si>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</si>
  <si>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</si>
  <si>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</si>
  <si>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</si>
  <si>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</si>
  <si>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</si>
  <si>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</si>
  <si>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</si>
  <si>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</si>
  <si>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</si>
  <si>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</si>
  <si>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</si>
  <si>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</si>
  <si>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</si>
  <si>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</si>
  <si>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</si>
  <si>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</si>
  <si>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</si>
  <si>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</si>
  <si>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</si>
  <si>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</si>
  <si>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</si>
  <si>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</si>
  <si>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</si>
  <si>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</si>
  <si>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</si>
  <si>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</si>
  <si>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</si>
  <si>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</si>
  <si>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</si>
  <si>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</si>
  <si>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</si>
  <si>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</si>
  <si>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</si>
  <si>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</si>
  <si>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</si>
  <si>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</si>
  <si>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</si>
  <si>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</si>
  <si>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</si>
  <si>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</si>
  <si>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</si>
  <si>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</si>
  <si>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</si>
  <si>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</si>
  <si>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</si>
  <si>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</si>
  <si>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</si>
  <si>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</si>
  <si>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</si>
  <si>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</si>
  <si>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</si>
  <si>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</si>
  <si>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</si>
  <si>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</si>
  <si>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</si>
  <si>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</si>
  <si>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</si>
  <si>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</si>
  <si>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</si>
  <si>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</si>
  <si>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</si>
  <si>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</si>
  <si>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</si>
  <si>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</si>
  <si>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</si>
  <si>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</si>
  <si>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</si>
  <si>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</si>
  <si>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</si>
  <si>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</si>
  <si>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</si>
  <si>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</si>
  <si>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</si>
  <si>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</si>
  <si>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</si>
  <si>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</si>
  <si>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</si>
  <si>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</si>
  <si>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</si>
  <si>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</si>
  <si>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</si>
  <si>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</si>
  <si>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</si>
  <si>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</si>
  <si>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</si>
  <si>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</si>
  <si>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</si>
  <si>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</si>
  <si>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</si>
  <si>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</si>
  <si>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</si>
  <si>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</si>
  <si>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</si>
  <si>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</si>
  <si>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</si>
  <si>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</si>
  <si>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</si>
  <si>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</si>
  <si>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</si>
  <si>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</si>
  <si>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</si>
  <si>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</si>
  <si>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</si>
  <si>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</si>
  <si>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</si>
  <si>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</si>
  <si>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</si>
  <si>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</si>
  <si>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</si>
  <si>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</si>
  <si>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</si>
  <si>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</si>
  <si>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</si>
  <si>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</si>
  <si>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</si>
  <si>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</si>
  <si>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</si>
  <si>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</si>
  <si>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</si>
  <si>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</si>
  <si>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</si>
  <si>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</si>
  <si>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</si>
  <si>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</si>
  <si>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</si>
  <si>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</si>
  <si>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</si>
  <si>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</si>
  <si>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</si>
  <si>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</si>
  <si>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</si>
  <si>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</si>
  <si>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</si>
  <si>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</si>
  <si>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</si>
  <si>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</si>
  <si>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</si>
  <si>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</si>
  <si>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</si>
  <si>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</si>
  <si>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</si>
  <si>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</si>
  <si>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</si>
  <si>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</si>
  <si>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</si>
  <si>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</si>
  <si>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</si>
  <si>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</si>
  <si>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</si>
  <si>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</si>
  <si>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</si>
  <si>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</si>
  <si>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</si>
  <si>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</si>
  <si>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</si>
  <si>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</si>
  <si>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</si>
  <si>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</si>
  <si>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</si>
  <si>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</si>
  <si>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</si>
  <si>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</si>
  <si>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</si>
  <si>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</si>
  <si>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</si>
  <si>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</si>
  <si>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</si>
  <si>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</si>
  <si>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</si>
  <si>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</si>
  <si>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</si>
  <si>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</si>
  <si>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</si>
  <si>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</si>
  <si>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</si>
  <si>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</si>
  <si>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</si>
  <si>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</si>
  <si>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</si>
  <si>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</si>
  <si>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</si>
  <si>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</si>
  <si>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</si>
  <si>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</si>
  <si>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</si>
  <si>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</si>
  <si>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</si>
  <si>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</si>
  <si>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</si>
  <si>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</si>
  <si>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</si>
  <si>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</si>
  <si>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</si>
  <si>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</si>
  <si>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</si>
  <si>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</si>
  <si>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</si>
  <si>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</si>
  <si>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</si>
  <si>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</si>
  <si>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</si>
  <si>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</si>
  <si>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</si>
  <si>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</si>
  <si>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</si>
  <si>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</si>
  <si>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</si>
  <si>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</si>
  <si>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</si>
  <si>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</si>
  <si>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</si>
  <si>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</si>
  <si>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</si>
  <si>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</si>
  <si>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</si>
  <si>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</si>
  <si>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</si>
  <si>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</si>
  <si>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</si>
  <si>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</si>
  <si>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</si>
  <si>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</si>
  <si>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</si>
  <si>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</si>
  <si>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</si>
  <si>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</si>
  <si>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</si>
  <si>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</si>
  <si>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</si>
  <si>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</si>
  <si>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</si>
  <si>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</si>
  <si>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</si>
  <si>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</si>
  <si>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</si>
  <si>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</si>
  <si>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</si>
  <si>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</si>
  <si>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</si>
  <si>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</si>
  <si>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</si>
  <si>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</si>
  <si>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</si>
  <si>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</si>
  <si>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</si>
  <si>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</si>
  <si>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</si>
  <si>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</si>
  <si>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</si>
  <si>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</si>
  <si>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</si>
  <si>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</si>
  <si>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</si>
  <si>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</si>
  <si>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</si>
  <si>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</si>
  <si>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</si>
  <si>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</si>
  <si>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</si>
  <si>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</si>
  <si>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</si>
  <si>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</si>
  <si>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</si>
  <si>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</si>
  <si>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</si>
  <si>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</si>
  <si>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</si>
  <si>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</si>
  <si>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</si>
  <si>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</si>
  <si>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</si>
  <si>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</si>
  <si>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</si>
  <si>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</si>
  <si>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</si>
  <si>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</si>
  <si>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</si>
  <si>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</si>
  <si>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</si>
  <si>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</si>
  <si>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</si>
  <si>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</si>
  <si>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</si>
  <si>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</si>
  <si>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</si>
  <si>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</si>
  <si>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</si>
  <si>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</si>
  <si>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</si>
  <si>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</si>
  <si>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</si>
  <si>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</si>
  <si>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</si>
  <si>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</si>
  <si>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</si>
  <si>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</si>
  <si>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</si>
  <si>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</si>
  <si>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</si>
  <si>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</si>
  <si>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</si>
  <si>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</si>
  <si>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</si>
  <si>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</si>
  <si>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</si>
  <si>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</si>
  <si>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</si>
  <si>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</si>
  <si>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</si>
  <si>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</si>
  <si>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</si>
  <si>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</si>
  <si>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</si>
  <si>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</si>
  <si>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</si>
  <si>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</si>
  <si>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</si>
  <si>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</si>
  <si>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</si>
  <si>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</si>
  <si>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</si>
  <si>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</si>
  <si>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</si>
  <si>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</si>
  <si>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</si>
  <si>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</si>
  <si>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</si>
  <si>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</si>
  <si>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</si>
  <si>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</si>
  <si>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</si>
  <si>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</si>
  <si>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</si>
  <si>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</si>
  <si>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</si>
  <si>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</si>
  <si>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</si>
  <si>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</si>
  <si>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</si>
  <si>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</si>
  <si>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</si>
  <si>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</si>
  <si>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</si>
  <si>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</si>
  <si>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</si>
  <si>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</si>
  <si>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</si>
  <si>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</si>
  <si>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</si>
  <si>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</si>
  <si>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</si>
  <si>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</si>
  <si>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</si>
  <si>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</si>
  <si>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</si>
  <si>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</si>
  <si>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</si>
  <si>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</si>
  <si>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</si>
  <si>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</si>
  <si>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</si>
  <si>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</si>
  <si>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</si>
  <si>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</si>
  <si>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</si>
  <si>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</si>
  <si>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</si>
  <si>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</si>
  <si>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</si>
  <si>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</si>
  <si>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</si>
  <si>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</si>
  <si>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</si>
  <si>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</si>
  <si>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</si>
  <si>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</si>
  <si>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</si>
  <si>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</si>
  <si>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</si>
  <si>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</si>
  <si>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</si>
  <si>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</si>
  <si>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</si>
  <si>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</si>
  <si>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</si>
  <si>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</si>
  <si>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</si>
  <si>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</si>
  <si>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</si>
  <si>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</si>
  <si>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</si>
  <si>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</si>
  <si>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</si>
  <si>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</si>
  <si>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</si>
  <si>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</si>
  <si>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</si>
  <si>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</si>
  <si>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</si>
  <si>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</si>
  <si>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</si>
  <si>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</si>
  <si>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</si>
  <si>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</si>
  <si>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</si>
  <si>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</si>
  <si>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</si>
  <si>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</si>
  <si>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</si>
  <si>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</si>
  <si>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</si>
  <si>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</si>
  <si>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</si>
  <si>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</si>
  <si>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</si>
  <si>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</si>
  <si>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</si>
  <si>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</si>
  <si>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</si>
  <si>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</si>
  <si>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</si>
  <si>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</si>
  <si>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</si>
  <si>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</si>
  <si>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</si>
  <si>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</si>
  <si>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</si>
  <si>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</si>
  <si>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</si>
  <si>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</si>
  <si>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</si>
  <si>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</si>
  <si>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</si>
  <si>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</si>
  <si>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</si>
  <si>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</si>
  <si>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</si>
  <si>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</si>
  <si>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</si>
  <si>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</si>
  <si>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</si>
  <si>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</si>
  <si>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</si>
  <si>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</si>
  <si>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</si>
  <si>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</si>
  <si>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</si>
  <si>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</si>
  <si>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</si>
  <si>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</si>
  <si>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</si>
  <si>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</si>
  <si>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</si>
  <si>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</si>
  <si>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</si>
  <si>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</si>
  <si>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</si>
  <si>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</si>
  <si>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</si>
  <si>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</si>
  <si>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</si>
  <si>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</si>
  <si>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</si>
  <si>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</si>
  <si>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</si>
  <si>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</si>
  <si>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</si>
  <si>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</si>
  <si>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</si>
  <si>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</si>
  <si>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</si>
  <si>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</si>
  <si>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</si>
  <si>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</si>
  <si>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</si>
  <si>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</si>
  <si>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</si>
  <si>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</si>
  <si>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</si>
  <si>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</si>
  <si>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</si>
  <si>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</si>
  <si>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</si>
  <si>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</si>
  <si>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</si>
  <si>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</si>
  <si>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</si>
  <si>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</si>
  <si>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</si>
  <si>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</si>
  <si>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</si>
  <si>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</si>
  <si>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</si>
  <si>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</si>
  <si>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</si>
  <si>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</si>
  <si>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</si>
  <si>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</si>
  <si>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</si>
  <si>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</si>
  <si>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</si>
  <si>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</si>
  <si>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</si>
  <si>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</si>
  <si>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</si>
  <si>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</si>
  <si>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</si>
  <si>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</si>
  <si>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</si>
  <si>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</si>
  <si>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</si>
  <si>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</si>
  <si>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</si>
  <si>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</si>
  <si>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</si>
  <si>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</si>
  <si>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</si>
  <si>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</si>
  <si>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</si>
  <si>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</si>
  <si>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</si>
  <si>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</si>
  <si>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</si>
  <si>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</si>
  <si>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</si>
  <si>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</si>
  <si>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</si>
  <si>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</si>
  <si>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</si>
  <si>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</si>
  <si>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</si>
  <si>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</si>
  <si>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</si>
  <si>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</si>
  <si>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</si>
  <si>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</si>
  <si>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</si>
  <si>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</si>
  <si>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</si>
  <si>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</si>
  <si>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</si>
  <si>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</si>
  <si>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</si>
  <si>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</si>
  <si>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</si>
  <si>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</si>
  <si>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</si>
  <si>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</si>
  <si>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</si>
  <si>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</si>
  <si>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</si>
  <si>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</si>
  <si>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</si>
  <si>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</si>
  <si>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</si>
  <si>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</si>
  <si>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</si>
  <si>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</si>
  <si>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</si>
  <si>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</si>
  <si>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</si>
  <si>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</si>
  <si>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</si>
  <si>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</si>
  <si>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</si>
  <si>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</si>
  <si>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</si>
  <si>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</si>
  <si>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</si>
  <si>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</si>
  <si>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</si>
  <si>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</si>
  <si>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</si>
  <si>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</si>
  <si>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</si>
  <si>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</si>
  <si>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</si>
  <si>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</si>
  <si>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</si>
  <si>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</si>
  <si>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</si>
  <si>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</si>
  <si>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</si>
  <si>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</si>
  <si>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</si>
  <si>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</si>
  <si>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</si>
  <si>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</si>
  <si>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</si>
  <si>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</si>
  <si>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</si>
  <si>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</si>
  <si>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</si>
  <si>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</si>
  <si>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</si>
  <si>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</si>
  <si>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2014</t>
  </si>
  <si>
    <t>Sum of Sales</t>
  </si>
  <si>
    <t>Sum of Profit</t>
  </si>
  <si>
    <t>KPIS</t>
  </si>
  <si>
    <t>Sum of Quantity</t>
  </si>
  <si>
    <t>Count of Order ID</t>
  </si>
  <si>
    <t>Sum of PROFIT MARGIN</t>
  </si>
  <si>
    <t>YEAR OF YEAR = (2014/2013)-1</t>
  </si>
  <si>
    <t>PROFIT=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</si>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</sst>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quot;K&quot;"/>
    <numFmt numFmtId="166" formatCode="_-[$$-409]* #,##0.00_ ;_-[$$-409]* \-#,##0.00\ ;_-[$$-409]* &quot;-&quot;??_ ;_-@_ "/>
    <numFmt numFmtId="167" formatCode="0.0,&quot;k&quot;"/>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3">
    <fill>
      <patternFill patternType="none"/>
    </fill>
    <fill>
      <patternFill patternType="gray125"/>
    </fill>
    <fill>
      <patternFill patternType="solid">
        <fgColor theme="1" tint="0.499984740745262"/>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rgb="FF999999"/>
      </top>
      <bottom style="thin">
        <color indexed="64"/>
      </bottom>
      <diagonal/>
    </border>
  </borders>
  <cellStyleXfs count="2">
    <xf numFmtId="0" fontId="0" fillId="0" borderId="0"/>
    <xf numFmtId="9" fontId="3" fillId="0" borderId="0" applyFont="0" applyFill="0" applyBorder="0" applyAlignment="0" applyProtection="0"/>
  </cellStyleXfs>
  <cellXfs count="2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0" fontId="0" fillId="0" borderId="7" xfId="0" pivotButton="1" applyBorder="1"/>
    <xf numFmtId="0" fontId="0" fillId="0" borderId="7" xfId="0" applyBorder="1" applyAlignment="1">
      <alignment horizontal="left"/>
    </xf>
    <xf numFmtId="165" fontId="0" fillId="0" borderId="7" xfId="0" applyNumberFormat="1" applyBorder="1"/>
    <xf numFmtId="0" fontId="1" fillId="0" borderId="0" xfId="0" applyFont="1"/>
    <xf numFmtId="0" fontId="1" fillId="0" borderId="7" xfId="0" applyFont="1" applyBorder="1"/>
    <xf numFmtId="10" fontId="0" fillId="0" borderId="7" xfId="0" applyNumberFormat="1" applyBorder="1"/>
    <xf numFmtId="0" fontId="0" fillId="0" borderId="8" xfId="0" applyBorder="1"/>
    <xf numFmtId="0" fontId="0" fillId="0" borderId="8" xfId="0" pivotButton="1" applyBorder="1"/>
    <xf numFmtId="166" fontId="0" fillId="0" borderId="0" xfId="0" applyNumberFormat="1"/>
    <xf numFmtId="10" fontId="0" fillId="0" borderId="0" xfId="1" applyNumberFormat="1" applyFont="1"/>
    <xf numFmtId="167" fontId="0" fillId="0" borderId="0" xfId="0" applyNumberFormat="1"/>
    <xf numFmtId="10" fontId="6" fillId="0" borderId="0" xfId="1" applyNumberFormat="1" applyFont="1"/>
    <xf numFmtId="0" fontId="0" fillId="2" borderId="0" xfId="0" applyFill="1"/>
    <xf numFmtId="0" fontId="0" fillId="0" borderId="3" xfId="0" applyNumberFormat="1" applyBorder="1"/>
    <xf numFmtId="0" fontId="0" fillId="0" borderId="4" xfId="0" applyNumberFormat="1" applyBorder="1"/>
    <xf numFmtId="0" fontId="0" fillId="0" borderId="5" xfId="0" applyNumberFormat="1" applyBorder="1"/>
    <xf numFmtId="0" fontId="0" fillId="0" borderId="7" xfId="0" applyNumberFormat="1" applyBorder="1"/>
  </cellXfs>
  <cellStyles count="2">
    <cellStyle name="Normal" xfId="0" builtinId="0"/>
    <cellStyle name="Percent" xfId="1" builtinId="5"/>
  </cellStyles>
  <dxfs count="115">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5"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0,&quot;K&quot;"/>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5"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14"/>
      <tableStyleElement type="firstRowStripe" dxfId="113"/>
      <tableStyleElement type="secondRowStripe" dxfId="1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"$"0.0,"K"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1-1BE2-4A71-B050-56C68F0ADFD2}"/>
            </c:ext>
          </c:extLst>
        </c:ser>
        <c:dLbls>
          <c:showLegendKey val="0"/>
          <c:showVal val="0"/>
          <c:showCatName val="0"/>
          <c:showSerName val="0"/>
          <c:showPercent val="0"/>
          <c:showBubbleSize val="0"/>
        </c:dLbls>
        <c:axId val="743452255"/>
        <c:axId val="865094079"/>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1BE2-4A71-B050-56C68F0ADFD2}"/>
            </c:ext>
          </c:extLst>
        </c:ser>
        <c:dLbls>
          <c:showLegendKey val="0"/>
          <c:showVal val="0"/>
          <c:showCatName val="0"/>
          <c:showSerName val="0"/>
          <c:showPercent val="0"/>
          <c:showBubbleSize val="0"/>
        </c:dLbls>
        <c:gapWidth val="219"/>
        <c:overlap val="-27"/>
        <c:axId val="737439007"/>
        <c:axId val="865095567"/>
      </c:barChart>
      <c:catAx>
        <c:axId val="73743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95567"/>
        <c:crosses val="autoZero"/>
        <c:auto val="1"/>
        <c:lblAlgn val="ctr"/>
        <c:lblOffset val="100"/>
        <c:noMultiLvlLbl val="0"/>
      </c:catAx>
      <c:valAx>
        <c:axId val="86509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439007"/>
        <c:crosses val="autoZero"/>
        <c:crossBetween val="between"/>
      </c:valAx>
      <c:valAx>
        <c:axId val="865094079"/>
        <c:scaling>
          <c:orientation val="minMax"/>
        </c:scaling>
        <c:delete val="0"/>
        <c:axPos val="r"/>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52255"/>
        <c:crosses val="max"/>
        <c:crossBetween val="between"/>
      </c:valAx>
      <c:catAx>
        <c:axId val="743452255"/>
        <c:scaling>
          <c:orientation val="minMax"/>
        </c:scaling>
        <c:delete val="1"/>
        <c:axPos val="b"/>
        <c:numFmt formatCode="General" sourceLinked="1"/>
        <c:majorTickMark val="out"/>
        <c:minorTickMark val="none"/>
        <c:tickLblPos val="nextTo"/>
        <c:crossAx val="865094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Sheet1!$B$34</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AD-420D-8D98-74FA01EC17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AD-420D-8D98-74FA01EC17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AD-420D-8D98-74FA01EC17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Sheet1!$A$35:$A$38</c:f>
              <c:strCache>
                <c:ptCount val="3"/>
                <c:pt idx="0">
                  <c:v>Furniture</c:v>
                </c:pt>
                <c:pt idx="1">
                  <c:v>Office Supplies</c:v>
                </c:pt>
                <c:pt idx="2">
                  <c:v>Technology</c:v>
                </c:pt>
              </c:strCache>
            </c:strRef>
          </c:cat>
          <c:val>
            <c:numRef>
              <c:f>Sheet1!$B$35:$B$38</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0-3A64-44D3-9ECE-120C3BF4E5C7}"/>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Sheet1!$B$101</c:f>
              <c:strCache>
                <c:ptCount val="1"/>
                <c:pt idx="0">
                  <c:v>Total</c:v>
                </c:pt>
              </c:strCache>
            </c:strRef>
          </c:tx>
          <c:spPr>
            <a:solidFill>
              <a:schemeClr val="accent1"/>
            </a:solidFill>
            <a:ln>
              <a:noFill/>
            </a:ln>
            <a:effectLst/>
          </c:spPr>
          <c:invertIfNegative val="0"/>
          <c:cat>
            <c:strRef>
              <c:f>Sheet1!$A$102:$A$107</c:f>
              <c:strCache>
                <c:ptCount val="5"/>
                <c:pt idx="0">
                  <c:v>Copiers</c:v>
                </c:pt>
                <c:pt idx="1">
                  <c:v>Storage</c:v>
                </c:pt>
                <c:pt idx="2">
                  <c:v>Binders</c:v>
                </c:pt>
                <c:pt idx="3">
                  <c:v>Chairs</c:v>
                </c:pt>
                <c:pt idx="4">
                  <c:v>Phones</c:v>
                </c:pt>
              </c:strCache>
            </c:strRef>
          </c:cat>
          <c:val>
            <c:numRef>
              <c:f>Sheet1!$B$102:$B$107</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2-1E77-48C2-9001-1E3CA3D11699}"/>
            </c:ext>
          </c:extLst>
        </c:ser>
        <c:dLbls>
          <c:showLegendKey val="0"/>
          <c:showVal val="0"/>
          <c:showCatName val="0"/>
          <c:showSerName val="0"/>
          <c:showPercent val="0"/>
          <c:showBubbleSize val="0"/>
        </c:dLbls>
        <c:gapWidth val="182"/>
        <c:axId val="982142287"/>
        <c:axId val="869712799"/>
      </c:barChart>
      <c:catAx>
        <c:axId val="98214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12799"/>
        <c:crosses val="autoZero"/>
        <c:auto val="1"/>
        <c:lblAlgn val="ctr"/>
        <c:lblOffset val="100"/>
        <c:noMultiLvlLbl val="0"/>
      </c:catAx>
      <c:valAx>
        <c:axId val="86971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14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785894044404118E-2"/>
          <c:w val="0.80573964941360354"/>
          <c:h val="0.92214105955595882"/>
        </c:manualLayout>
      </c:layout>
      <c:lineChart>
        <c:grouping val="standard"/>
        <c:varyColors val="0"/>
        <c:ser>
          <c:idx val="0"/>
          <c:order val="0"/>
          <c:tx>
            <c:strRef>
              <c:f>Sheet1!$B$112</c:f>
              <c:strCache>
                <c:ptCount val="1"/>
                <c:pt idx="0">
                  <c:v>Total</c:v>
                </c:pt>
              </c:strCache>
            </c:strRef>
          </c:tx>
          <c:spPr>
            <a:ln w="28575" cap="rnd">
              <a:solidFill>
                <a:schemeClr val="accent1"/>
              </a:solidFill>
              <a:round/>
            </a:ln>
            <a:effectLst/>
          </c:spPr>
          <c:marker>
            <c:symbol val="none"/>
          </c:marker>
          <c:cat>
            <c:strRef>
              <c:f>Sheet1!$A$113:$A$125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Sheet1!$B$113:$B$125</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7F97-4317-BB4B-1C8E735F6C0F}"/>
            </c:ext>
          </c:extLst>
        </c:ser>
        <c:dLbls>
          <c:showLegendKey val="0"/>
          <c:showVal val="0"/>
          <c:showCatName val="0"/>
          <c:showSerName val="0"/>
          <c:showPercent val="0"/>
          <c:showBubbleSize val="0"/>
        </c:dLbls>
        <c:smooth val="0"/>
        <c:axId val="982137007"/>
        <c:axId val="865114911"/>
      </c:lineChart>
      <c:catAx>
        <c:axId val="982137007"/>
        <c:scaling>
          <c:orientation val="minMax"/>
        </c:scaling>
        <c:delete val="1"/>
        <c:axPos val="b"/>
        <c:numFmt formatCode="General" sourceLinked="1"/>
        <c:majorTickMark val="none"/>
        <c:minorTickMark val="none"/>
        <c:tickLblPos val="nextTo"/>
        <c:crossAx val="865114911"/>
        <c:crosses val="autoZero"/>
        <c:auto val="1"/>
        <c:lblAlgn val="ctr"/>
        <c:lblOffset val="100"/>
        <c:noMultiLvlLbl val="0"/>
      </c:catAx>
      <c:valAx>
        <c:axId val="8651149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821370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4119241192412"/>
          <c:y val="0.42463576158940397"/>
          <c:w val="0.8807588075880759"/>
          <c:h val="0.57536423841059603"/>
        </c:manualLayout>
      </c:layout>
      <c:lineChart>
        <c:grouping val="standard"/>
        <c:varyColors val="0"/>
        <c:ser>
          <c:idx val="0"/>
          <c:order val="0"/>
          <c:tx>
            <c:strRef>
              <c:f>Sheet1!$E$112</c:f>
              <c:strCache>
                <c:ptCount val="1"/>
                <c:pt idx="0">
                  <c:v>Total</c:v>
                </c:pt>
              </c:strCache>
            </c:strRef>
          </c:tx>
          <c:spPr>
            <a:ln w="28575" cap="rnd">
              <a:solidFill>
                <a:schemeClr val="accent1"/>
              </a:solidFill>
              <a:round/>
            </a:ln>
            <a:effectLst/>
          </c:spPr>
          <c:marker>
            <c:symbol val="none"/>
          </c:marker>
          <c:cat>
            <c:strRef>
              <c:f>Sheet1!$D$113:$D$125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Sheet1!$E$113:$E$125</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73C4-4790-90B2-493BBAF5A9D0}"/>
            </c:ext>
          </c:extLst>
        </c:ser>
        <c:dLbls>
          <c:showLegendKey val="0"/>
          <c:showVal val="0"/>
          <c:showCatName val="0"/>
          <c:showSerName val="0"/>
          <c:showPercent val="0"/>
          <c:showBubbleSize val="0"/>
        </c:dLbls>
        <c:smooth val="0"/>
        <c:axId val="979011551"/>
        <c:axId val="975729471"/>
      </c:lineChart>
      <c:catAx>
        <c:axId val="979011551"/>
        <c:scaling>
          <c:orientation val="minMax"/>
        </c:scaling>
        <c:delete val="1"/>
        <c:axPos val="b"/>
        <c:numFmt formatCode="General" sourceLinked="1"/>
        <c:majorTickMark val="none"/>
        <c:minorTickMark val="none"/>
        <c:tickLblPos val="nextTo"/>
        <c:crossAx val="975729471"/>
        <c:crosses val="autoZero"/>
        <c:auto val="1"/>
        <c:lblAlgn val="ctr"/>
        <c:lblOffset val="100"/>
        <c:noMultiLvlLbl val="0"/>
      </c:catAx>
      <c:valAx>
        <c:axId val="975729471"/>
        <c:scaling>
          <c:orientation val="minMax"/>
        </c:scaling>
        <c:delete val="1"/>
        <c:axPos val="l"/>
        <c:numFmt formatCode="General" sourceLinked="1"/>
        <c:majorTickMark val="none"/>
        <c:minorTickMark val="none"/>
        <c:tickLblPos val="nextTo"/>
        <c:crossAx val="9790115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243219597550302E-2"/>
          <c:y val="0.42427512630171588"/>
          <c:w val="0.90775681341719072"/>
          <c:h val="0.57395333976974028"/>
        </c:manualLayout>
      </c:layout>
      <c:lineChart>
        <c:grouping val="standard"/>
        <c:varyColors val="0"/>
        <c:ser>
          <c:idx val="0"/>
          <c:order val="0"/>
          <c:tx>
            <c:strRef>
              <c:f>Sheet1!$H$112</c:f>
              <c:strCache>
                <c:ptCount val="1"/>
                <c:pt idx="0">
                  <c:v>Total</c:v>
                </c:pt>
              </c:strCache>
            </c:strRef>
          </c:tx>
          <c:spPr>
            <a:ln w="28575" cap="rnd">
              <a:solidFill>
                <a:schemeClr val="accent1"/>
              </a:solidFill>
              <a:round/>
            </a:ln>
            <a:effectLst/>
          </c:spPr>
          <c:marker>
            <c:symbol val="none"/>
          </c:marker>
          <c:cat>
            <c:strRef>
              <c:f>Sheet1!$G$113:$G$125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Sheet1!$H$113:$H$125</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2A5D-4D64-B765-90F1D522749F}"/>
            </c:ext>
          </c:extLst>
        </c:ser>
        <c:dLbls>
          <c:showLegendKey val="0"/>
          <c:showVal val="0"/>
          <c:showCatName val="0"/>
          <c:showSerName val="0"/>
          <c:showPercent val="0"/>
          <c:showBubbleSize val="0"/>
        </c:dLbls>
        <c:smooth val="0"/>
        <c:axId val="982149967"/>
        <c:axId val="972960223"/>
      </c:lineChart>
      <c:catAx>
        <c:axId val="982149967"/>
        <c:scaling>
          <c:orientation val="minMax"/>
        </c:scaling>
        <c:delete val="1"/>
        <c:axPos val="b"/>
        <c:numFmt formatCode="General" sourceLinked="1"/>
        <c:majorTickMark val="none"/>
        <c:minorTickMark val="none"/>
        <c:tickLblPos val="nextTo"/>
        <c:crossAx val="972960223"/>
        <c:crosses val="autoZero"/>
        <c:auto val="1"/>
        <c:lblAlgn val="ctr"/>
        <c:lblOffset val="100"/>
        <c:noMultiLvlLbl val="0"/>
      </c:catAx>
      <c:valAx>
        <c:axId val="972960223"/>
        <c:scaling>
          <c:orientation val="minMax"/>
        </c:scaling>
        <c:delete val="1"/>
        <c:axPos val="l"/>
        <c:numFmt formatCode="General" sourceLinked="1"/>
        <c:majorTickMark val="none"/>
        <c:minorTickMark val="none"/>
        <c:tickLblPos val="nextTo"/>
        <c:crossAx val="98214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Dashboard.xlsx]Sheet1!PivotTable9</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71014492753624E-2"/>
          <c:y val="0.15898830178415146"/>
          <c:w val="0.88405797101449279"/>
          <c:h val="0.84101169821584854"/>
        </c:manualLayout>
      </c:layout>
      <c:lineChart>
        <c:grouping val="standard"/>
        <c:varyColors val="0"/>
        <c:ser>
          <c:idx val="0"/>
          <c:order val="0"/>
          <c:tx>
            <c:strRef>
              <c:f>Sheet1!$K$112</c:f>
              <c:strCache>
                <c:ptCount val="1"/>
                <c:pt idx="0">
                  <c:v>Total</c:v>
                </c:pt>
              </c:strCache>
            </c:strRef>
          </c:tx>
          <c:spPr>
            <a:ln w="28575" cap="rnd">
              <a:solidFill>
                <a:schemeClr val="accent1"/>
              </a:solidFill>
              <a:round/>
            </a:ln>
            <a:effectLst/>
          </c:spPr>
          <c:marker>
            <c:symbol val="none"/>
          </c:marker>
          <c:cat>
            <c:strRef>
              <c:f>Sheet1!$J$113:$J$125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Sheet1!$K$113:$K$125</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1375-4B5D-A704-96BD50C3EA2A}"/>
            </c:ext>
          </c:extLst>
        </c:ser>
        <c:dLbls>
          <c:showLegendKey val="0"/>
          <c:showVal val="0"/>
          <c:showCatName val="0"/>
          <c:showSerName val="0"/>
          <c:showPercent val="0"/>
          <c:showBubbleSize val="0"/>
        </c:dLbls>
        <c:smooth val="0"/>
        <c:axId val="982141327"/>
        <c:axId val="985417839"/>
      </c:lineChart>
      <c:catAx>
        <c:axId val="982141327"/>
        <c:scaling>
          <c:orientation val="minMax"/>
        </c:scaling>
        <c:delete val="1"/>
        <c:axPos val="b"/>
        <c:numFmt formatCode="General" sourceLinked="1"/>
        <c:majorTickMark val="none"/>
        <c:minorTickMark val="none"/>
        <c:tickLblPos val="nextTo"/>
        <c:crossAx val="985417839"/>
        <c:crosses val="autoZero"/>
        <c:auto val="1"/>
        <c:lblAlgn val="ctr"/>
        <c:lblOffset val="100"/>
        <c:noMultiLvlLbl val="0"/>
      </c:catAx>
      <c:valAx>
        <c:axId val="985417839"/>
        <c:scaling>
          <c:orientation val="minMax"/>
        </c:scaling>
        <c:delete val="1"/>
        <c:axPos val="l"/>
        <c:numFmt formatCode="General" sourceLinked="1"/>
        <c:majorTickMark val="none"/>
        <c:minorTickMark val="none"/>
        <c:tickLblPos val="nextTo"/>
        <c:crossAx val="98214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Dashboard.xlsx]Sheet1!PivotTable10</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59511582791287E-3"/>
          <c:y val="0.21905256988507504"/>
          <c:w val="0.90056497175141248"/>
          <c:h val="0.77172493917294815"/>
        </c:manualLayout>
      </c:layout>
      <c:lineChart>
        <c:grouping val="standard"/>
        <c:varyColors val="0"/>
        <c:ser>
          <c:idx val="0"/>
          <c:order val="0"/>
          <c:tx>
            <c:strRef>
              <c:f>Sheet1!$N$112</c:f>
              <c:strCache>
                <c:ptCount val="1"/>
                <c:pt idx="0">
                  <c:v>Total</c:v>
                </c:pt>
              </c:strCache>
            </c:strRef>
          </c:tx>
          <c:spPr>
            <a:ln w="28575" cap="rnd">
              <a:solidFill>
                <a:schemeClr val="accent1"/>
              </a:solidFill>
              <a:round/>
            </a:ln>
            <a:effectLst/>
          </c:spPr>
          <c:marker>
            <c:symbol val="none"/>
          </c:marker>
          <c:cat>
            <c:strRef>
              <c:f>Sheet1!$M$113:$M$125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Sheet1!$N$113:$N$125</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4F94-40F6-AC4B-A2D6CE54CDE7}"/>
            </c:ext>
          </c:extLst>
        </c:ser>
        <c:dLbls>
          <c:showLegendKey val="0"/>
          <c:showVal val="0"/>
          <c:showCatName val="0"/>
          <c:showSerName val="0"/>
          <c:showPercent val="0"/>
          <c:showBubbleSize val="0"/>
        </c:dLbls>
        <c:smooth val="0"/>
        <c:axId val="982137967"/>
        <c:axId val="985430239"/>
      </c:lineChart>
      <c:catAx>
        <c:axId val="982137967"/>
        <c:scaling>
          <c:orientation val="minMax"/>
        </c:scaling>
        <c:delete val="1"/>
        <c:axPos val="b"/>
        <c:numFmt formatCode="General" sourceLinked="1"/>
        <c:majorTickMark val="none"/>
        <c:minorTickMark val="none"/>
        <c:tickLblPos val="nextTo"/>
        <c:crossAx val="985430239"/>
        <c:crosses val="autoZero"/>
        <c:auto val="1"/>
        <c:lblAlgn val="ctr"/>
        <c:lblOffset val="100"/>
        <c:noMultiLvlLbl val="0"/>
      </c:catAx>
      <c:valAx>
        <c:axId val="985430239"/>
        <c:scaling>
          <c:orientation val="minMax"/>
        </c:scaling>
        <c:delete val="1"/>
        <c:axPos val="l"/>
        <c:numFmt formatCode="General" sourceLinked="1"/>
        <c:majorTickMark val="none"/>
        <c:minorTickMark val="none"/>
        <c:tickLblPos val="nextTo"/>
        <c:crossAx val="982137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68507950578978E-2"/>
          <c:y val="7.7859713181163637E-2"/>
          <c:w val="0.80573964941360354"/>
          <c:h val="0.92214105955595882"/>
        </c:manualLayout>
      </c:layout>
      <c:lineChart>
        <c:grouping val="standard"/>
        <c:varyColors val="0"/>
        <c:ser>
          <c:idx val="0"/>
          <c:order val="0"/>
          <c:tx>
            <c:strRef>
              <c:f>Sheet1!$B$112</c:f>
              <c:strCache>
                <c:ptCount val="1"/>
                <c:pt idx="0">
                  <c:v>Total</c:v>
                </c:pt>
              </c:strCache>
            </c:strRef>
          </c:tx>
          <c:spPr>
            <a:ln w="28575" cap="rnd">
              <a:solidFill>
                <a:srgbClr val="FFFF00"/>
              </a:solidFill>
              <a:round/>
            </a:ln>
            <a:effectLst/>
          </c:spPr>
          <c:marker>
            <c:symbol val="none"/>
          </c:marker>
          <c:cat>
            <c:strRef>
              <c:f>Sheet1!$A$113:$A$125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Sheet1!$B$113:$B$125</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763D-408F-924E-2B2B8415F52D}"/>
            </c:ext>
          </c:extLst>
        </c:ser>
        <c:dLbls>
          <c:showLegendKey val="0"/>
          <c:showVal val="0"/>
          <c:showCatName val="0"/>
          <c:showSerName val="0"/>
          <c:showPercent val="0"/>
          <c:showBubbleSize val="0"/>
        </c:dLbls>
        <c:smooth val="0"/>
        <c:axId val="982137007"/>
        <c:axId val="865114911"/>
      </c:lineChart>
      <c:catAx>
        <c:axId val="982137007"/>
        <c:scaling>
          <c:orientation val="minMax"/>
        </c:scaling>
        <c:delete val="1"/>
        <c:axPos val="b"/>
        <c:numFmt formatCode="General" sourceLinked="1"/>
        <c:majorTickMark val="none"/>
        <c:minorTickMark val="none"/>
        <c:tickLblPos val="nextTo"/>
        <c:crossAx val="865114911"/>
        <c:crosses val="autoZero"/>
        <c:auto val="1"/>
        <c:lblAlgn val="ctr"/>
        <c:lblOffset val="100"/>
        <c:noMultiLvlLbl val="0"/>
      </c:catAx>
      <c:valAx>
        <c:axId val="8651149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821370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4119241192412"/>
          <c:y val="2.03811694631852E-3"/>
          <c:w val="0.8807588075880759"/>
          <c:h val="0.73383856450016227"/>
        </c:manualLayout>
      </c:layout>
      <c:lineChart>
        <c:grouping val="standard"/>
        <c:varyColors val="0"/>
        <c:ser>
          <c:idx val="0"/>
          <c:order val="0"/>
          <c:tx>
            <c:strRef>
              <c:f>Sheet1!$E$112</c:f>
              <c:strCache>
                <c:ptCount val="1"/>
                <c:pt idx="0">
                  <c:v>Total</c:v>
                </c:pt>
              </c:strCache>
            </c:strRef>
          </c:tx>
          <c:spPr>
            <a:ln w="28575" cap="rnd">
              <a:solidFill>
                <a:srgbClr val="FF0000"/>
              </a:solidFill>
              <a:round/>
            </a:ln>
            <a:effectLst/>
          </c:spPr>
          <c:marker>
            <c:symbol val="none"/>
          </c:marker>
          <c:cat>
            <c:strRef>
              <c:f>Sheet1!$D$113:$D$125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Sheet1!$E$113:$E$125</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E1DB-4D87-B70D-9C376AE517FA}"/>
            </c:ext>
          </c:extLst>
        </c:ser>
        <c:dLbls>
          <c:showLegendKey val="0"/>
          <c:showVal val="0"/>
          <c:showCatName val="0"/>
          <c:showSerName val="0"/>
          <c:showPercent val="0"/>
          <c:showBubbleSize val="0"/>
        </c:dLbls>
        <c:smooth val="0"/>
        <c:axId val="979011551"/>
        <c:axId val="975729471"/>
      </c:lineChart>
      <c:catAx>
        <c:axId val="979011551"/>
        <c:scaling>
          <c:orientation val="minMax"/>
        </c:scaling>
        <c:delete val="1"/>
        <c:axPos val="b"/>
        <c:numFmt formatCode="General" sourceLinked="1"/>
        <c:majorTickMark val="none"/>
        <c:minorTickMark val="none"/>
        <c:tickLblPos val="nextTo"/>
        <c:crossAx val="975729471"/>
        <c:crosses val="autoZero"/>
        <c:auto val="1"/>
        <c:lblAlgn val="ctr"/>
        <c:lblOffset val="100"/>
        <c:noMultiLvlLbl val="0"/>
      </c:catAx>
      <c:valAx>
        <c:axId val="975729471"/>
        <c:scaling>
          <c:orientation val="minMax"/>
        </c:scaling>
        <c:delete val="1"/>
        <c:axPos val="l"/>
        <c:numFmt formatCode="General" sourceLinked="1"/>
        <c:majorTickMark val="none"/>
        <c:minorTickMark val="none"/>
        <c:tickLblPos val="nextTo"/>
        <c:crossAx val="9790115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Dashboard.xlsx]Sheet1!PivotTable8</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72602020122696E-2"/>
          <c:y val="1.640988337684195E-2"/>
          <c:w val="0.90775681341719072"/>
          <c:h val="0.57395333976974028"/>
        </c:manualLayout>
      </c:layout>
      <c:lineChart>
        <c:grouping val="standard"/>
        <c:varyColors val="0"/>
        <c:ser>
          <c:idx val="0"/>
          <c:order val="0"/>
          <c:tx>
            <c:strRef>
              <c:f>Sheet1!$H$112</c:f>
              <c:strCache>
                <c:ptCount val="1"/>
                <c:pt idx="0">
                  <c:v>Total</c:v>
                </c:pt>
              </c:strCache>
            </c:strRef>
          </c:tx>
          <c:spPr>
            <a:ln w="28575" cap="rnd">
              <a:solidFill>
                <a:srgbClr val="FFC000"/>
              </a:solidFill>
              <a:round/>
            </a:ln>
            <a:effectLst/>
          </c:spPr>
          <c:marker>
            <c:symbol val="none"/>
          </c:marker>
          <c:cat>
            <c:strRef>
              <c:f>Sheet1!$G$113:$G$125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Sheet1!$H$113:$H$125</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A5C8-43BA-A439-3393A292433C}"/>
            </c:ext>
          </c:extLst>
        </c:ser>
        <c:dLbls>
          <c:showLegendKey val="0"/>
          <c:showVal val="0"/>
          <c:showCatName val="0"/>
          <c:showSerName val="0"/>
          <c:showPercent val="0"/>
          <c:showBubbleSize val="0"/>
        </c:dLbls>
        <c:smooth val="0"/>
        <c:axId val="982149967"/>
        <c:axId val="972960223"/>
      </c:lineChart>
      <c:catAx>
        <c:axId val="982149967"/>
        <c:scaling>
          <c:orientation val="minMax"/>
        </c:scaling>
        <c:delete val="1"/>
        <c:axPos val="b"/>
        <c:numFmt formatCode="General" sourceLinked="1"/>
        <c:majorTickMark val="none"/>
        <c:minorTickMark val="none"/>
        <c:tickLblPos val="nextTo"/>
        <c:crossAx val="972960223"/>
        <c:crosses val="autoZero"/>
        <c:auto val="1"/>
        <c:lblAlgn val="ctr"/>
        <c:lblOffset val="100"/>
        <c:noMultiLvlLbl val="0"/>
      </c:catAx>
      <c:valAx>
        <c:axId val="972960223"/>
        <c:scaling>
          <c:orientation val="minMax"/>
        </c:scaling>
        <c:delete val="1"/>
        <c:axPos val="l"/>
        <c:numFmt formatCode="General" sourceLinked="1"/>
        <c:majorTickMark val="none"/>
        <c:minorTickMark val="none"/>
        <c:tickLblPos val="nextTo"/>
        <c:crossAx val="98214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Dashboard.xlsx]Sheet1!PivotTable9</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361874318048483E-3"/>
          <c:y val="0"/>
          <c:w val="0.88405797101449279"/>
          <c:h val="1"/>
        </c:manualLayout>
      </c:layout>
      <c:lineChart>
        <c:grouping val="standard"/>
        <c:varyColors val="0"/>
        <c:ser>
          <c:idx val="0"/>
          <c:order val="0"/>
          <c:tx>
            <c:strRef>
              <c:f>Sheet1!$K$112</c:f>
              <c:strCache>
                <c:ptCount val="1"/>
                <c:pt idx="0">
                  <c:v>Total</c:v>
                </c:pt>
              </c:strCache>
            </c:strRef>
          </c:tx>
          <c:spPr>
            <a:ln w="28575" cap="rnd">
              <a:solidFill>
                <a:srgbClr val="92D050"/>
              </a:solidFill>
              <a:round/>
            </a:ln>
            <a:effectLst/>
          </c:spPr>
          <c:marker>
            <c:symbol val="none"/>
          </c:marker>
          <c:cat>
            <c:strRef>
              <c:f>Sheet1!$J$113:$J$125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Sheet1!$K$113:$K$125</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E907-4740-9F69-AC5A4075FCF1}"/>
            </c:ext>
          </c:extLst>
        </c:ser>
        <c:dLbls>
          <c:showLegendKey val="0"/>
          <c:showVal val="0"/>
          <c:showCatName val="0"/>
          <c:showSerName val="0"/>
          <c:showPercent val="0"/>
          <c:showBubbleSize val="0"/>
        </c:dLbls>
        <c:smooth val="0"/>
        <c:axId val="982141327"/>
        <c:axId val="985417839"/>
      </c:lineChart>
      <c:catAx>
        <c:axId val="982141327"/>
        <c:scaling>
          <c:orientation val="minMax"/>
        </c:scaling>
        <c:delete val="1"/>
        <c:axPos val="b"/>
        <c:numFmt formatCode="General" sourceLinked="1"/>
        <c:majorTickMark val="none"/>
        <c:minorTickMark val="none"/>
        <c:tickLblPos val="nextTo"/>
        <c:crossAx val="985417839"/>
        <c:crosses val="autoZero"/>
        <c:auto val="1"/>
        <c:lblAlgn val="ctr"/>
        <c:lblOffset val="100"/>
        <c:noMultiLvlLbl val="0"/>
      </c:catAx>
      <c:valAx>
        <c:axId val="985417839"/>
        <c:scaling>
          <c:orientation val="minMax"/>
        </c:scaling>
        <c:delete val="1"/>
        <c:axPos val="l"/>
        <c:numFmt formatCode="General" sourceLinked="1"/>
        <c:majorTickMark val="none"/>
        <c:minorTickMark val="none"/>
        <c:tickLblPos val="nextTo"/>
        <c:crossAx val="98214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Dashboard.xlsx]Sheet1!PivotTable10</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736591886519445E-3"/>
          <c:y val="0.21905262243475457"/>
          <c:w val="0.90056497175141248"/>
          <c:h val="0.77172493917294815"/>
        </c:manualLayout>
      </c:layout>
      <c:lineChart>
        <c:grouping val="standard"/>
        <c:varyColors val="0"/>
        <c:ser>
          <c:idx val="0"/>
          <c:order val="0"/>
          <c:tx>
            <c:strRef>
              <c:f>Sheet1!$N$112</c:f>
              <c:strCache>
                <c:ptCount val="1"/>
                <c:pt idx="0">
                  <c:v>Total</c:v>
                </c:pt>
              </c:strCache>
            </c:strRef>
          </c:tx>
          <c:spPr>
            <a:ln w="28575" cap="rnd">
              <a:solidFill>
                <a:srgbClr val="7030A0"/>
              </a:solidFill>
              <a:round/>
            </a:ln>
            <a:effectLst/>
          </c:spPr>
          <c:marker>
            <c:symbol val="none"/>
          </c:marker>
          <c:cat>
            <c:strRef>
              <c:f>Sheet1!$M$113:$M$125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Sheet1!$N$113:$N$125</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15DF-43CC-B6FC-68E9536DE608}"/>
            </c:ext>
          </c:extLst>
        </c:ser>
        <c:dLbls>
          <c:showLegendKey val="0"/>
          <c:showVal val="0"/>
          <c:showCatName val="0"/>
          <c:showSerName val="0"/>
          <c:showPercent val="0"/>
          <c:showBubbleSize val="0"/>
        </c:dLbls>
        <c:smooth val="0"/>
        <c:axId val="982137967"/>
        <c:axId val="985430239"/>
      </c:lineChart>
      <c:catAx>
        <c:axId val="982137967"/>
        <c:scaling>
          <c:orientation val="minMax"/>
        </c:scaling>
        <c:delete val="1"/>
        <c:axPos val="b"/>
        <c:numFmt formatCode="General" sourceLinked="1"/>
        <c:majorTickMark val="none"/>
        <c:minorTickMark val="none"/>
        <c:tickLblPos val="nextTo"/>
        <c:crossAx val="985430239"/>
        <c:crosses val="autoZero"/>
        <c:auto val="1"/>
        <c:lblAlgn val="ctr"/>
        <c:lblOffset val="100"/>
        <c:noMultiLvlLbl val="0"/>
      </c:catAx>
      <c:valAx>
        <c:axId val="985430239"/>
        <c:scaling>
          <c:orientation val="minMax"/>
        </c:scaling>
        <c:delete val="1"/>
        <c:axPos val="l"/>
        <c:numFmt formatCode="General" sourceLinked="1"/>
        <c:majorTickMark val="none"/>
        <c:minorTickMark val="none"/>
        <c:tickLblPos val="nextTo"/>
        <c:crossAx val="982137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solidFill>
              <a:schemeClr val="bg1">
                <a:lumMod val="95000"/>
                <a:alpha val="82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rgbClr val="FFC000"/>
            </a:solidFill>
            <a:ln>
              <a:solidFill>
                <a:schemeClr val="bg1">
                  <a:lumMod val="95000"/>
                  <a:alpha val="82000"/>
                </a:schemeClr>
              </a:solid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"$"0.0,"K"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028A-4228-AE40-C8AE27E59DB9}"/>
            </c:ext>
          </c:extLst>
        </c:ser>
        <c:dLbls>
          <c:showLegendKey val="0"/>
          <c:showVal val="0"/>
          <c:showCatName val="0"/>
          <c:showSerName val="0"/>
          <c:showPercent val="0"/>
          <c:showBubbleSize val="0"/>
        </c:dLbls>
        <c:axId val="1189835519"/>
        <c:axId val="1197927055"/>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1-028A-4228-AE40-C8AE27E59DB9}"/>
            </c:ext>
          </c:extLst>
        </c:ser>
        <c:dLbls>
          <c:showLegendKey val="0"/>
          <c:showVal val="0"/>
          <c:showCatName val="0"/>
          <c:showSerName val="0"/>
          <c:showPercent val="0"/>
          <c:showBubbleSize val="0"/>
        </c:dLbls>
        <c:gapWidth val="219"/>
        <c:overlap val="-27"/>
        <c:axId val="737439007"/>
        <c:axId val="865095567"/>
      </c:barChart>
      <c:catAx>
        <c:axId val="73743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865095567"/>
        <c:crosses val="autoZero"/>
        <c:auto val="1"/>
        <c:lblAlgn val="ctr"/>
        <c:lblOffset val="100"/>
        <c:noMultiLvlLbl val="0"/>
      </c:catAx>
      <c:valAx>
        <c:axId val="86509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37439007"/>
        <c:crosses val="autoZero"/>
        <c:crossBetween val="between"/>
      </c:valAx>
      <c:valAx>
        <c:axId val="1197927055"/>
        <c:scaling>
          <c:orientation val="minMax"/>
        </c:scaling>
        <c:delete val="0"/>
        <c:axPos val="r"/>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189835519"/>
        <c:crosses val="max"/>
        <c:crossBetween val="between"/>
      </c:valAx>
      <c:catAx>
        <c:axId val="1189835519"/>
        <c:scaling>
          <c:orientation val="minMax"/>
        </c:scaling>
        <c:delete val="1"/>
        <c:axPos val="b"/>
        <c:numFmt formatCode="General" sourceLinked="1"/>
        <c:majorTickMark val="out"/>
        <c:minorTickMark val="none"/>
        <c:tickLblPos val="nextTo"/>
        <c:crossAx val="1197927055"/>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1141543685348227E-2"/>
              <c:y val="-0.1680000000000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0228308737069645E-2"/>
              <c:y val="0.1360000000000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6.6484006790952704E-2"/>
              <c:y val="-0.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Sheet1!$B$34</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19-4B85-BC8C-4502D6C83F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19-4B85-BC8C-4502D6C83F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19-4B85-BC8C-4502D6C83FD8}"/>
              </c:ext>
            </c:extLst>
          </c:dPt>
          <c:dLbls>
            <c:dLbl>
              <c:idx val="0"/>
              <c:layout>
                <c:manualLayout>
                  <c:x val="5.1141543685348227E-2"/>
                  <c:y val="-0.16800000000000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19-4B85-BC8C-4502D6C83FD8}"/>
                </c:ext>
              </c:extLst>
            </c:dLbl>
            <c:dLbl>
              <c:idx val="1"/>
              <c:layout>
                <c:manualLayout>
                  <c:x val="1.0228308737069645E-2"/>
                  <c:y val="0.13600000000000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19-4B85-BC8C-4502D6C83FD8}"/>
                </c:ext>
              </c:extLst>
            </c:dLbl>
            <c:dLbl>
              <c:idx val="2"/>
              <c:layout>
                <c:manualLayout>
                  <c:x val="-6.6484006790952704E-2"/>
                  <c:y val="-0.1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19-4B85-BC8C-4502D6C83F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Sheet1!$A$35:$A$38</c:f>
              <c:strCache>
                <c:ptCount val="3"/>
                <c:pt idx="0">
                  <c:v>Furniture</c:v>
                </c:pt>
                <c:pt idx="1">
                  <c:v>Office Supplies</c:v>
                </c:pt>
                <c:pt idx="2">
                  <c:v>Technology</c:v>
                </c:pt>
              </c:strCache>
            </c:strRef>
          </c:cat>
          <c:val>
            <c:numRef>
              <c:f>Sheet1!$B$35:$B$38</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0619-4B85-BC8C-4502D6C83FD8}"/>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92176701088622"/>
          <c:y val="7.2174122237702337E-2"/>
          <c:w val="0.72566644271393899"/>
          <c:h val="0.77514150794427383"/>
        </c:manualLayout>
      </c:layout>
      <c:barChart>
        <c:barDir val="bar"/>
        <c:grouping val="clustered"/>
        <c:varyColors val="0"/>
        <c:ser>
          <c:idx val="0"/>
          <c:order val="0"/>
          <c:tx>
            <c:strRef>
              <c:f>Sheet1!$B$101</c:f>
              <c:strCache>
                <c:ptCount val="1"/>
                <c:pt idx="0">
                  <c:v>Total</c:v>
                </c:pt>
              </c:strCache>
            </c:strRef>
          </c:tx>
          <c:spPr>
            <a:solidFill>
              <a:srgbClr val="FFFF00"/>
            </a:solidFill>
            <a:ln>
              <a:noFill/>
            </a:ln>
            <a:effectLst/>
          </c:spPr>
          <c:invertIfNegative val="0"/>
          <c:cat>
            <c:strRef>
              <c:f>Sheet1!$A$102:$A$107</c:f>
              <c:strCache>
                <c:ptCount val="5"/>
                <c:pt idx="0">
                  <c:v>Copiers</c:v>
                </c:pt>
                <c:pt idx="1">
                  <c:v>Storage</c:v>
                </c:pt>
                <c:pt idx="2">
                  <c:v>Binders</c:v>
                </c:pt>
                <c:pt idx="3">
                  <c:v>Chairs</c:v>
                </c:pt>
                <c:pt idx="4">
                  <c:v>Phones</c:v>
                </c:pt>
              </c:strCache>
            </c:strRef>
          </c:cat>
          <c:val>
            <c:numRef>
              <c:f>Sheet1!$B$102:$B$107</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ED52-4872-A1FF-E845EECD19A8}"/>
            </c:ext>
          </c:extLst>
        </c:ser>
        <c:dLbls>
          <c:showLegendKey val="0"/>
          <c:showVal val="0"/>
          <c:showCatName val="0"/>
          <c:showSerName val="0"/>
          <c:showPercent val="0"/>
          <c:showBubbleSize val="0"/>
        </c:dLbls>
        <c:gapWidth val="182"/>
        <c:axId val="982142287"/>
        <c:axId val="869712799"/>
      </c:barChart>
      <c:catAx>
        <c:axId val="98214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9712799"/>
        <c:crosses val="autoZero"/>
        <c:auto val="1"/>
        <c:lblAlgn val="ctr"/>
        <c:lblOffset val="100"/>
        <c:noMultiLvlLbl val="0"/>
      </c:catAx>
      <c:valAx>
        <c:axId val="86971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2142287"/>
        <c:crosses val="autoZero"/>
        <c:crossBetween val="between"/>
      </c:valAx>
      <c:spPr>
        <a:noFill/>
        <a:ln>
          <a:noFill/>
        </a:ln>
        <a:effectLst/>
      </c:spPr>
    </c:plotArea>
    <c:legend>
      <c:legendPos val="r"/>
      <c:layout>
        <c:manualLayout>
          <c:xMode val="edge"/>
          <c:yMode val="edge"/>
          <c:x val="0.812200223236615"/>
          <c:y val="0.44202414754282843"/>
          <c:w val="0.17108335570964497"/>
          <c:h val="0.115951704914343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F6AA371-A61B-40A5-8C3E-E355239992E7}">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0CAB9AE-3987-4762-9BFC-B41587BF61BB}">
          <cx:tx>
            <cx:txData>
              <cx:f>_xlchart.v5.5</cx:f>
              <cx:v>Sales</cx:v>
            </cx:txData>
          </cx:tx>
          <cx:dataId val="0"/>
          <cx:layoutPr>
            <cx:geography cultureLanguage="en-US" cultureRegion="IN" attribution="Powered by Bing">
              <cx:geoCache provider="{E9337A44-BEBE-4D9F-B70C-5C5E7DAFC167}">
                <cx:binary>1H1Zc9s41vZfSeX6oxsgQACcmpmqBkntsp29kxuW4ijcCe7br/+OKNuy2crEU6/nQuouhiRwyEM8
wFkB+J933T/u4v2ueNMlcVr+467711u/qrJ//PFHeefvk115lQR3hSrVz+rqTiV/qJ8/g7v9Hz+K
XRuk3h86wvSPO39XVPvu7b//CU/z9mqj7nZVoNJ39b7o3+/LOq7K/1B2tujN7kcSpHZQVkVwV+F/
vd0GZanqInj7Zp9WQdV/7LP9v94+q/X2zR/TZ/3tvW9iYK2qfwAtEVeEcUMgitH409++iVXq3Rdr
pn5FOSeMGMIcf+zh3de7BOhfwtHIz+7Hj2JflvBJ479PKZ/xDwU3b9/cqTqtDu3mQRP+6+2nNKj2
P958qHbVvnz7JiiVdaxgqcNHfPowfvUfz1v+3/+c3IB2mNx5As600X5X9Dds1ru03AFzr4gMFZTr
JudHZPAEGUBOICwQMY7I8Id3H5H5PT/ncXmgm6Cyhja+QFT+LIJBpbuHpnmFAUOvdJPousD0sdmf
DhiM8RVj1DCZwUbcALZjlzjC8gKGzuPySDgB5s9vlwlMvPu+S14TGP2KQ8PrDJnH8UKejxfBrgRF
hOhIPwJnToD5PUO/AOaBcArM5iKBuYnina9eFRnjyhCEUmYcgUFTScavDCQIQpyfReYlHJ2H5kQ5
weZmfZHY2Pt41+6K/UPPfQVxZl4hJDjTH7QIjIqn4owbV5QJRgm+1//Gw7uP4uwlHJ3H5kQ5wcZ2
LhKbP4votS0AegWNDgoe32t48Rybg21GTGwYYL6Nvwk2L+HoPDYnygk2f76/SGyu99+LXRm9orah
+MrQOSacH7U8mtrN5pXACKw3wO8cNi/h6Dw2J8oJNteXOW6sXRz8VEUavCI6hF/pBmXMxPe2wETj
YGxeMcwBQIqPKue5VHsZT+fxeUo7Qcj68yJHz02x91T60EL/d51DyZVJBGgVwh71/VOdg3V0BTIN
YwKwPbWdf8/IeUge6CZw3FymMLNUmu7vquCurh6a5xUwAXnGDWwQcm+kTUYMB+uaCPB69ImSeSE3
54F5RjxBx/p4mYPFD9QrwoKuKCh4Qs37IMDUqQFYkAnBGf1ejk2cmpvfcHMeliPVBI+bxUXicb1v
dj92r4cIMa+IwSg1MTgsh99koGDMrhggZhrGMaI2kWG/5+c8Jg90E1SuP18kKvO9KrxX1fj6FaMg
n8TB5Dr8IBr2VKcIckUpJZyie3sMBtJT1fIChs7j8kg4AWb+50UCY6lYFbsfryjCIMIMRrBhIKqf
HzAIwgOUC4gxP4fkJaycx+REOQHFuszQ8kMG4I36+Qa+rU6+v+rQAYAQBPm5cX7ocH6FMDsMrXs3
dGIB/Lfcncfs/FMm+NnWRQ6qGYyp4DWVkC6ujIOC0ckkXCMgJCA4ofohnHb4TcbUCzg5D88j4QSR
2WUGOZc/IMb5IG5ewXqmkIsxwd1/cCcnkRqMKRgFJuEgBB/eeoyf/ZaR83Dck03AWNoXOTyWcRyk
KigfWuYV8EBXGLCgoHWO1sAED2FeYQr+pyHuRdrEbH4JR78A5vFbpthc5kC53rdvtvsuuHvF0ULo
FdUhdIbpfewMhNRTWw0jdoUhIWAi8Tfj+SXcnEfm6ZdMsLneXuS4OXzRYpdkpR+8ZkoAwjNMGAyD
W/moQ57Cww+hAsgYmA+JtolIezFbv8bpyVdNobpML3SZ/gh2r5qGNq8guGlyAOH+93wMQbYTgjUC
MfMeRPogXe/1zu8ZOg/P45dMgFleX+QY+rIvqzefA3BGXzcALcAd1Q0O8bIjPFN3FEH8mXAQcffT
biZ22ovZOg/ShHwC1ZfLjBksVbt76MSvYCLoV4hDSppTelbKmQSS0ggxjO7LJxOffsfNeWCOVBM8
lpcZKlhD/KS+i/rXwwTSNpBUIzpknCfSzABpBvOgYA7BcThNpNlLWDkPyIlyAsr660XKs42qg/KV
VQ26MiGXiYQxsdNMDPlpLGAu1L0SmqDyIl7Ow/KEdILL5jIHy8c9JG3Kcr9/xdFiwIQmUC9I3Ic0
JyloMAEIJZAH/YWd9iKWzsPzhHQCz8fLNAO2u6KPd+mPV0QHomoHYWZMIjScQcYGrAJi3s8fnGj+
l3ByHpQT5QSTrX2Romy7K8vdnV+X+6oqXw8Yql9B5h8yAfx8AgfcG4YMmCgoJhNqX8zPr+B59jlT
jC5TrG2DOz/wdq85OQAmPQE2JpjOR1X/d1MAgAPH5+D+HH4Tu+wlHP0CoMdvmWKzvMjxg343Zv6H
k+FvQd2VfdzsXtWroggMDpjVc6/v/pZ7hUyFIEIcZswf+wb0nadJvpdydb5/PKee9JHbSx2/B7NE
VbuHhnoFx+pgdpgYZibew4Sf2/ImvcImpCdgDv3DS48hiW3wAl7OQ/OEdILL9kLtEVjoc/g/y4KH
Rvq/I0NgsogOk30fg94T0wSi4rBoQYccxX2m9m+i9UVM/QqiJ8RTkD5cpIDdqrR61aAehUwrTMDC
JkxTGH8ThwsjQIhC2o+Riav1AlZ+AcvDN0wh+XiRkBxiz6t9Ue771xs2oHUwBOpMg5xfIschtwdj
ClYBHpWOOcHmZTydh+cp7QSh69XFIvRVFdEr4qPDdFJTp4elPedGDSxhAKGGIKNx73FNxNqhjX/H
0a/ROVJOsfl6kdh8UHXlv7F2hYKE7CuaBAQm/CJweHV8inY/zSiJg10HM7Ng7dxxCE0Qejlf53Ga
0k/Q+mBdJFrXqvjfoAXzsQjMVTDAzRp/k9wFh+S5MCjmkF4afxM77uV8nUdrSj9B6/oy0PrPa2WP
XsnRpHtW879dvm1CloIYHKTbxMqGdV0YFt1hdH518GRF9a/5OY/RhPzZJ1zGcu1jL7N30es6Pxym
mTICoozcGwPPYQH5B+vpDuuHH4yFBz149IFeytV5VJ5TT8fNZUYB3/uwxP/Nsnzd6Cws34IZjbr5
sKuBOYkyHeY4YIirHxZyjz+wxJ9GEl7K1XmcnlNPcHq/vEhtdNSxrz6eYKoQAcMNJpwccZjoosN4
0gmCeAObWN0v5ec8Qs+pJwh9uMyR9HHfver+FBgkGREUrLajGTCN88BCCTDJIRh3PwViEoz7LTvn
kbknm0Dy8a+LHDSfqp3/IFheIb4DLQ6JDbDKTjr/qZk9bk3BIV+rs4mB/Ts+zkNxpJog8enjRSLx
P5gCBJMZIM+HDp7N+JsEczhMEYLBIejDuojJtPqXcHQelxPlBJvPf14mNvsigTDV6w0USmHuj6HD
f1NMYBUR05nJYPLp+Jti8ntOfgHJA+EUkcscLV92MOc09apXXRUMpjMs+YU5c79Q9eOqYFjk9bBV
FeibpybZy3g6D89T2glCXy5zzHwJyjuVlsHrZmYZDAuDwA47x99z3wbSBzB3C5almOfXnryIpV/g
c/qaKTyXaS3PC5hs8uYj+J7xQy/+lf7/T1naX5c97vlm76qdM24W92RHs/9cOmIAW9hNSO9H21k+
jwNx+eNfb8EYBKH6uAfd4RnPhumfD7slTUn2u7L611tNHDY9gY2aIMurQ8AQFp29fdPCJN1DkYC9
6GDNEwSedNi9Afyzt2/SQxAMtrEzYBsbbvDDbimw7wNMH3j7pjxEM6EIPAQIDkPHZQx2IIINUx73
6LtVcQ87Gzy2xv31m7ROblWQViV8DkiZ7Fjt8HUGhcdAWAXYQDrEmyHbDOV3u/cgDQ+1/1+IM52W
hGqLKqnMmS660CKDudaCVi0yb4aTLF2UuYekVyaJ7GIeWEPjRuBSPLbZS9ngEKQ7qCp0mIL3nI0B
l0XfDI22yDOVyT7Wxbpy6++8RD/MtLK9PNRlUGaaU0eCWxXSQtvXO7L4DRsAxrQ1TBDasOCMmByc
ZYD+aWsIisPSbIi7QAXNbDemsdNjTV9qrkUavmxb9VfE3FsWmH/FfaFJX1VWhhNdDmmqzUvSNNew
xWLu/IYtiLn8jTGYXM2wAVszQiwGZlw9Z6yLSiPHvHAXvOlTmaBazWmY32Dli00CCx1l19HOVr6v
rYpBR5L3Hba7UKeZzMs6kk3DlAPrwNncrb1Vkylzg7u42HA+jzpXbEo9HRaGmdy2Sqeb/vEQZ7yw
faON7KwXvZO2yrBq0+9uhjzoV4HWf3HzJFt3btFJEmhq6/VaJJlCey0XbEXfGd773PBqy+zaec+q
VGpDqy09nP40XdFZlJTIyt3QKatywfN46+K4dBgivtUUUbVFSfmj6UxpDG1mwWenWxQOH4Qq3JnW
37leZZEyVLOucri3cpu2mgseKzvqm7UXLbFwVNA0VsUSMsu1/JqHP8w+uqVh66/jKDbnZl4NkuRx
v0719qPrNeFM1DVzSnONtMQKdT3dxIiyGTbDWhp8AfuAtBsVROGy8FObNWUso17Qmc5t5cZL4eNF
HAJbUfKzz1Gy1DKWS+Kb++oASOp32zb4khisn3dVndiD15SShZ4dDXlstSVdwVyDyg4qMW8b7M7z
PtiniebJjjMnMfOfPB1ulend5oRYIXV12TX5u/BDGuffW54UVtmkhRUq0y5AnNxEZS+HLGihlmmX
ntFbBskqixfNxkvovNR8TbJ66KVG6YwU+u3gFgueRp7EpvEBE8bmOg6XTe2Hc68pWpn5vW0k7SfY
wGGQWp/XjtZ58Srr8u8w9Xzm8ls88G8eH7RZZhBdar77xeyC2M5wpyyNoHdVV13zKN5j2lNZJSSU
RTJwqyRdK1Hb+HbKv+LsQ4CTTpppH9yE6LvXZMSKDJuLQSI/iWAAdGhOonbfqcgysiqWZWnieZrw
SIZZHM+4qK3ETbtt3eNyJrya3NIkHey48KFX9P68K4pMhgm76z1sWH2IK0v17c+Y6dSKcO/KuNaE
xIy5dlnnyRzHXjUjgcftkGbGNnWLjRG1rh3kpQEiQC8WZkxWqiaG7TNarzQDDlTjRizHUxS29ep0
SCrfsPMwyOR4TzPy730QD06idxW0pn/DvNKYFV5WrcZbjVfosRyvx0NVp5+wqcdPqoz3owP9SHGi
He+dLsezwuiGeagZixpsrlWqN8FgtR394rk+c8Z7dT+kq/GM6gN3aB9/0f0UD06l5emqDagq16eK
uA1jqQrO7LF4PCgT+4M1nkKXMaNDkxZWquHUGgmPN4/HsVZgRkIOLaFHouLwotPjBlYL0sqR9Akn
PUL+wu2xU5XIkzTH4ZHDE2/C00Qkj+8Z7/Yj8+Pj+cjYeJqP7IIISa3QDSRlMZJGaO5rQqF7adA9
NQ9/b6OeSJ3C4PGMqrcKL19XvidmTejeli6aty1ynd4r7KIr2pXfNR8DWv5I6pvG7cPP4K1t0oSt
0jZt3vF8+ExJ/bPq2lUWq8QyDS2WbuZXTtzXyYIM5SBhXKClBoJdYs8T13FRLFzkvaca0x0j8EPZ
8PB9SFwZMnLjRshc9Hn1TveEOW/S+lscmw6vfSJZWVDbN+NUGl7G5ljQaz/t3U2afoO1i9suE5Fd
hb2SIL9b6ZrZvmp4LFNWLFIStJarF50VGGFs+Qh/MFMUzFWTXWud668GP17Sph8+6kTNXa28K3nv
DAHVnSJtOysxVATiOX+XDpWQnVt2dubTWgYkM2VihoaNeK/JoM88ux9im+t46VZBCOIAlU7pm8hR
cVLLqCutIuiFw4NEB/E73GgG3ucwfr/m9Q3za2UHGhlm1Y+Ie2zDApbZBUtDW/e72qmrg9IylVUz
OjiF8GairOtZLlWHqlli9lyaWdDbkeo+9QyDOkv1YtaAgSdBwZWdb9zywVu0eu/aOqzUnQX1j6JN
9nQYvjeo+GRoRfpea3i+0DVzYUag6rw2yG7SGCWSeCW3UB2qNf152OdLulUvVZWnsvH72MqjZld2
LJS8qLFFeKAcxkCPokJf+1ENwhituhJGWGFEVlN5SjYDBk2aYJmwMJd5ozfSre0yvhVIpVLHXMks
838GqlklOV4bRf4Di6yd9Z5wsvwm7/y/AlMnts5Df8nzepXw2uFtQL6wepc2gb6GnGkigzjvFprS
PuCaFPOGJnOCAyZTzL7rSb5nXadbWZDnTj/Q1NLMuLJVtsas28aCDhZVw/WgEV8ORikNXUtl2xWZ
hUJXwhYOtdRzMis5WeLQWPSGvonifg4mxgINiNrQsW+Y7vcz5IG9SZmXLXQ1w7q+zuumc7ze53ZZ
RdqtAmtm2XT7gUP3ilxvmIXuMPOq9lug0GBTL+6l57+Lg+QOhviyMdi7IOKJwzNjMxSJHfH0k1ul
IVhzxUdmXKvmvaCGI7rqfeLWodQKfVc02YL4aeJomfBlIPy/SJBZDInIQunQOWZ2Ew5xB0ioNdFB
QXWuFZm5sBpNjzewXu8W+RzG3vC+YeR9nzR/tS4RFhddt/bdcKY1Hrd0dguW3zIyvNIaOrXQAj+W
zOveF5gmM5bXoHIH8tMUEfQtfd0p0oC2TEynybK5SNC3Li8T6ZvZHU2jSrY8r2RSC0/mAWixKPjQ
mronzaYhdj1P+ZaR7KYLSwoaKvdl3ZkO9mpNdkuUVCs9EbeC57clw4HsNCrBcPraue0W9t74XEQg
mswE+qG2ykWTgdTub7vAg4buxTu3KB0DNx+VaDzoHj4FMRl3ltDM99wVIF18n1i+VzsdN0AJF31p
G0pfZLz5EqLGsIQXypAUBQyO2JdRPqtSqmROgg1jyYp7tseaYOF3/YZVnScNDW3SmNjd0NTrYniv
D77uCL31pOdm3zIS5bKm+HNYeYlsKfnIh7UIMKDo+luE4o99yPaiQ7u+syLN/aT5bBXR4toAk9YP
1QfPTArphv2GmuJH2iZfVEZiiYKFue5r1dgs4b5NPDO+5nFMkUz7LrmOc0acIO3BmzqUjPeOxThm
YEux3olU9jEHJbOIG/2vsZabJYWT1V1l9aD+rzUwYuY6gm5T6aKCj8HaLIyS9HpIzX6jd1QOftJf
65nhVLqWOHEe5zJiZjLYA4tlUGQwGvXBs3luEolyt5Q0KixXoJ980ai83xAv5w5Ext4X1F3Cwmy+
JZXOty0GS08NuJvxupBBFusWG0CluSjrtlj7GHAOX3jghKJqcFjpJiBVOTRfgyLHJJFsi6Gxs9ow
oJ1+etWQ3nREwaErQkmbZtf6RWPpkRkD8H1mR6JztzXvybYBvAf4VykOX10lWzPT97rZ+pamdd+0
jNix7kpwkdxNWHVimSB1WwYBm6cp3aZGZOf6UF+LJAocRLKfmsZuIk661VB5N61OCCi9ilxjr5Hc
jePtdxQGEkjUEim21FVTr1qj2NIWl9deh94ZsY6WPCmTTdYnti+0Emh5Kf0DiFmShDMv9l2JdKWs
vsS9I/LGtTKjWfYFd7wkUFLr2Lqmubms8qy+jso2ve582aZudF2Gfr7Aff49UN6KULdam2Ebrcxu
eO/WbX9NO0FXmOcrL4l++gx4NKM5KRt4TQI9KxoMdd0a0RY3/cEEN77kKch9o0QLrOe2qvhXYQAq
cdFl4Pv1zbVeoGUToQXopX7li/QmjrC7TMEWtqiRuvYw5Abofs3Jcd/bSanytdn7y7QS7XV8OJh6
u29FSWcJgo7Ohs+x2SfSWIStB85QBZYL5VFvIdetrgUJvpte1y4CV0QbXig7iVG2dPXhh1DdrWF+
Z4EN3aJdjYfmcKYp3mNrPC1rPGBrLCJeLUBJgUfn56uMZtAgh7PQZyqWp+vxJs2KLJbjqT+WgyN/
X//szZKadkQGJdNatVblQ2uzss9X41mgh8WvL8cqxYFiPDvRjmSny/Hs9ChBe5BVca7AJoMXjQ8A
+W1olVi6GipWGjKL1Xh2OvzynkhpDUbjGbocBH/AVGS7dMiONcZqXA9zZJ0eneRJeXzd8VmnVwW6
+VCT+uvEbegyJ7JCPDzWf1Lu0drEzvjQSLDmnqMTW3VdfytErztgKlXIUod3RrkBgno8jZtyGXv6
p3hAYBW44Y2vpTEYniT+woxkXikP37Raacoq6ktLBxdvGXplZaVR08iUC9fO4Q9WOJGX3Pqh9y7o
uCeLAXp1HdfSZ4myC6qSbV/zQtIqKWe5cOOtSMpipvllKcfLxsPxNtD8BLxWo5u1WUs3uCSfQ2TQ
+UDAlY4NV3do3BqZzVi9CNICL4UQZMPjQg6o+MB72fo0XNRNEW9CP4g3mV/4FiKgw7DPrKEtm6Uo
0E3IzaoCs6gvNj2wJz2k+7PeXPBqUJu+WX0CR3zYNKk2bMYzUehgJCgTNO2hAB8OKRGrEoyHZZkH
99W8AQ8bwvpiFmHsyZTM8ww4GYyvQcLSbRioSA49+ARlhHKZEdcW1YAdVHlWQZi+amLX21SHA4bY
RRl6xjLMcyz9ljI7vqaattXBU1l5aU7Wuncbg2KDNoIHgjsP6mVQ3QakabcxvORjDhsKgFyGGoWn
tZtIa1vZR57ulDGDOBDPEnDTY4gwdMFnrhfZdhAiBtvNjaRJ0zsf1iPO3DqTpVnmC+HTdTIgY601
1cLNwTMcYhZJZYbJnHXBzs07NavC4K/CZMHcEwptUCzQZjwbD6Tt0Qa2lxgsPU7BXzKCGcR+NAIQ
NEOkK3uslfVmOoPITCxhB3FjnScpW8NM6kVaCG73mN+Z4M5vuFEUK0goOdrhqj70FPAvIE5JWQOa
6uGezyG00pWybNr3WQpWbzgkdDN2rPFMNK03Cw1dyRrrPRiO1aZua7YwkoFszLYi8ygMvwwwEzWz
PauLDLzhh6KxnLUZ2YhqUfgxGH06fErQto6H1LA0MvAoe1WtNdQVkhsaB1NLuBsdJdpmPIs9IcAB
C1LHTLJtkGx4FZSLoDa03CaGljpxnH8Zan1VsHZw9LztpRE10YbpcbQhvPpakLlJOzwb73paX9iM
JBDhUSLc8MeaY/XxwMU6ZPVHiEdHs7qPqhVpEtOmPWji4ACWn9DKEoc2rA6dfjzgOlDWgHEGujUD
R9AI14Pf3h+0wGsUWEBwfTzVtLA/eO2prLXh81hQH0hUWNfPKo5F49PG8vGSo8CXJCL4+JpTwemt
473TpVnlxKY1mLyne6eXZqRMVn39hYSiUrLwg+gJ65nHwAWg5uwJf6c3ntjLR87jBiJnLuQCrLGk
hc5l0hDNT/VOrz2xMuF2rDJhY6w81mtgd964zrdF6CZzj8YI9K4HXkEWfYhqvhGtX9tJUVU2hb/v
c6sg4LwgGflLxVS7Dgs9tTyI/DhgpQdWJHxja/rRrOXlcO0qc01Qd4cKLbOGyITRUBi1nRoxXqlY
1zcQfLz1jIEtwKr3+2q48cIvJUfzGGIWjl5EdzrYuY6AbRRASIGnS5VwJYHRST2Ix2aIoINv6X8T
6TxQMZdiKIXTtt2wooGO5kmVQQ/W8ZzW4qub9mjL6vgvH/yaOUQ3wB0lXWDBpb4EJirJSzAHDTMU
Mw3fekPvbQc3/ZagXnxp/F1W+bOs6PAND2RSNMVCK5p3aQNytqqC2urBebIG0RROlEZffQ3U8tAO
7YbmEEhqa3JX0/IuqmO6PEQ6nCasAll14XVFm6+lK24TA7GZRi3Pj8p1iL+An2as4z52BsDIAXnu
Oq7CEFIVrVrnorW02jc/uAbSLRX2IIkSAQmALrfd3luD3e9Kj2WzwS3BdTLpdyMzKytH7TKFIfhe
V5EBEXQ/sSqviOYmUoadteVNV8CtVFUtRIM7C9MymA81iyy9RN/bvPxWIQPPaA+OxUDJLMj+GkLD
+5CU0VyYOptBJ9m2Lah/RcPbJteDGS+6G61xr5seAjowlOkqXgwdjcAF02RdseIdMiuniILMqRst
Xbix266NYZBtcKNVrJyHyF0pk7JNJ/rBVkr3IQBdZ9fVt9BlYtM2ffaxMoNVBeHLpWpCKuvULS0I
fhkzX8OhhTPFbmgN7pJKaCppOcyaJjPe49CbpUXFZKPYttVavHWROw+zhKziNO3s2PXFOg/avZ56
/RwOxAE7u190VVs7EDuLJDeHYe4muiZLty5lY3jaEgwS5bi+5kTgEjsoQZUVcg3PfNrkEmJk2rus
969r0dZLliYQ5ahZahl1pi9UH/6kvohuEFWmFNCjINJGIMjXziHtV89MrWlnfqwZTh2338Hrk2HH
BieCpTzLPBHLCLPqmJa7T7Pe5+WO6cI7lfVF4Pn3f9Xr8fLfH1UC/49/aep08/BHwU5XsEb5+NfE
/mMt2Fn2MCm4nFY6cPP4LGDmnrtDpvXZxd+yvr/I6x7/ONkvCl+W9NUJJrAK4DGD+bes72GNzfNt
5A7Z1Huy+8wvRgSSuJQdFh8g+Es+CHJ695lfDAvfkAFr9mE6FYW/iXWYv/aQ+YU1c7BFD6zmP2RD
hThkQh8yvxjmw8HMUEFgRR3SIRP432R+4U9vPM8pwqwHmHoCWwZCsBLDvloUFlg/TXbmIY0H8NvC
DdiPlpczV0mS1cM8irtNOBrx5sGt8EcvgJklkT7HYN0krvSDMndy37ijCXR1YmxUW3RgjLL2eCA0
6FauLqijJf23BNzRFcm0fGWmOSTMxtNUmA12xtPaTYtj+XgZcTe3tMh0wW7y1ErpnVplJL/Nk7qd
hYKkq/GAyxJCpONpZvJ0GSTgVzbpysTJ/YE/no336oR4h3SuL93ATVaDYSQQiMfJSkHaPpLjaTVA
xhTSSP0xj3FKgox5iPFyPDNxa/luPywCI1Ir73AgsUifHIya+vOaGmuweBVEb6v7Q3C4bDVDmw1B
uRnvZ67RWRCZDawcJEwsm9SHI9OaCM6Veh9DdnzmNiQFtdfQDPKch1Ne6+0y6t4bo8cL7km+yg++
7ngYL8MgTB0caD8LTdTtGvYMA5ej5I3dG1rYrblQNkQvhDRccP2z5keV9LdaTVqbQTobzO5kW/n1
TREib9aXzVykaSa5BsHHog6qeQy5DRfyguCLQMBBJB9rH4Jq4O9ctzgy5j3PHZSF3q1vsbwq1kMa
FWt6OKsTT80bjHduBHkBogVO0dJmRqJIk1o0JI5qhziA5GEYl2rpgU1yhClkOTiIVe4O21Snn0f8
vGEIZlFJRVHdUtUyG4QgJHvaGoxtFzKMlkJsD/O+IKfsBpCVQ0W9Gs/Mx7PTPQJ2PKTrHkvGOqfL
E914D5kuxAHzuHGKvs4Wp3q/ecy0eHysp/uQKRxPj+URRDIPwYcD1yMfYNMDc6fr0/v++3tFZhpW
lIKJMNKOh6RA900zudfE4TDXDHOm+GzyqmMTTJppctmlISR267KyR2K/xdm8KN1VfBguwSHJOB7S
x8sIfFoYjY/XY3GRhtFgjTRjybHSiZIGw7yvuG/5epVDKunvj53cO70+63t436R4vDzVOXGTVhBU
1yDLao9VxoJz9U7P07zanBWRuTndOpGe7p2+7XQvKvWbgrEeevihTXTGP8FfnvFmfsYUxMrgkJWq
QE4NyfVVoWv1YP1/9r6su1GlW/IX0Yt5eM1MBiHJki2r7PILy4OKmWQm4dd3gM+9clefb3X3ez8U
xSSQIHMPsSO2/15V7bQOpTk+ZYOieKrZdLIrK7FCTSmOka7hGver/bW5XSu3chSetiMId9KCbKfP
UaYHfVR83+/fPrft+/7wdp3ti3xf4b69rW1n/rWPl0Ld5a3MwblJxrCO3nR3Kqs67M2xDlOnEPL3
dlqYAqXr9dCPVWOOOEbYakb/PlQPQamlfr/WvVNUjHIyV5ND07TSUeUFrjCuR9rNJfw4Kd5O3Y7J
q+O4n7ptoqioeHNuPGRD0YTFurANu/5edAowdKJI7eAtc/e4HdjO29aMTgDGvG9vH75v3i8zpcM/
V03AmAc5QkVKuD6dsmrGcFvbFgZ3RtrYS0V/HOg7g6U56ruDguQbFvrn4t/29TnsbhsjmcYzERsZ
YF1T13m57QNOjzG5HYkVEdT6qIDTAkwfqCO4DzOAMU+p0oe/T/7+3LZX2oZ1v9hephZJADrGFG6L
YYzw7esY1J3/RmQ3tPQOo24HlFxqAAHzF7kV404GlhduC9WSJxSvM9V2DSd+Feuj0roloXWnSWEs
N5Mr7A5FfkWbiTXBOBkDzN+kwz3cF9u+hBsfciUUFwnlEgorWsJxXVQGfm8F3LJbSRp5Z/bhtpb1
ERl1Xu/mwTbCaV0oop99czDDRC4nQK8jCsuxvjy1EdfJnHGJbu98e7/z+pKLaMGA2XYO29gxVidY
7JciTvF5TW1hvc2aRv3UFmR7EtuDiXQ70JXK8iMUUENncPRwW0uM9p+12Ry4mw8cGWxZzQvVHJgH
ddERaSAC5CHwImwnHBmrLmfMnpsuUAXqc0JfpgseFA8NTTJIW1sWNYxWW1ynzWI3LVHczRO5d4UE
tKVbUidEzV5yU1uaqLAtiYBhRmwhTW67RnX6Fr3lazS3bff3ndv2dmRbVIuDOK9WUYXSuIjI9/b9
+I+Ttots20UhmZ6q9sfv+yyIDJkTZR1BOfpiK1PpCalfFipbMCcaApvvhUgbGtWTFihlYCpAP9X1
+LbQ1shrW+u0DADEtr198n5OL8k48tfp93Nas9GJusgRNdOah9tiGVLY1G0Vowz13noNd//1OIqC
MuEA2Nhf52xn/1/s2075vsv2kSidvmInbt377ba1+08dxWQQfS4duv2o7Wndf+5fm9sPzSXfWB77
1SHdF8rqhO6bIKDwMFpdj9JHK9AAVuLmWvAnq+HN7idua8Iq4Nfun7kf/r5sWmhV8NdOCzXBFcH9
X267nfMf95mI4alWaJ4pg1+hthjp2wL4CC719+q2DSrTPyf9fbgzDLzK/3z8x0X/PvXH9vfqj2sL
VWDWSQMYGOut/7fj26lLyvmuU75+3OPfV//9Tvcvnc/K8+zUmffjG2yr91N+XGI78vf2tvPHx7+P
//g6WuHrHVKwTMrVH4vivzdLnrl6I83BdsZ9//0DaD4TufVSvN13RXqvhqpRlBrdVrcjQ2Er37fg
MzLEMvVnhKrhthAzSm7LusiztZ62rW47t8NFXwPTup+5rYGboLC5qBqS3Q+bw1oy247/uJxaodyl
TnUt0211O/59p207a5fnpXYKD4wklNHuH9/Wflzz/pW2q2+H8bqfwKnrwdUWkju26q9trtxnxLap
x6ZSBd/zwhyzWnbvZ8llbbEI+CmBOwW3b2yRDidbBDStsc59YVd9Qp1qkKklGh2uyFH6MOP9Pwtp
XMBS3LbLJTdkEFFxyLm1g5GGwlnz2WIduPoanok1ZrtvlsLLstCwgeTO0tCFnQ1U11gRhFmTXHC1
bvOgf0Vw5AVvfJHzmBnKJS55C9bl+GolpNyn3ayg0Ka/JbPuuFtuDTz6DSC002ul+xeh8J7SL2mb
uHoMNyMNVbaXB5W1eYwAN8m10NTgzM3eonmTtcgOBx/FsCvYw8QwxL7Tew8MxDHE2FHasgBWDRRY
MljW5gCz/yt33aCIDWEohTG5jamDiAOGL5riAIX6/4Dd/0mlARkVgLL/DNj9/RcwNmnH94f+S6gB
vZZjatCbOrK5/lXAf7A6dAU2ZPQRw26UGZQNxvsHq0PrTRxaMTzFtFYh1w+Vhvk/HBNqSHwEwvz1
iv8vWB3+WOSqPPip00DndUCCaOHt6OhksglCfoJ1qZnqGXCgJNSHa8cdZzdHY0Xmbsno66y3ALxL
XWVmChpjY7W628pmBzaKbHt6nn6Zov6zNL0UGEkLbG1OWzeOZDqlzhnIThnaRef4AyrSo+SEc62X
B1vtJlKmA2LTeF+DoPcLRSFb+Yy1ybqIBsw5SdhUGNbyNHWLvWLrCniHcnQ2hhlsfzXxy6bowVrL
wPBu5ykAdAOQpysUUrxOvG52k5hJPaoHUeSyW7WFDxLxizM7KvhA8cyKos6ZZegNaprFO0h4cOho
3ulLtWEcQIb8Zc/xspe1nVVVqidAzezVzK3MOX6dzFAamhSZXdWe1bKiM0BaaB2WXYmQGQF/kdBM
A08J9JRwKgb10Muddu4rO3qoQZZdopFTYx4rPwZ3Pney9gWBMQoIAiBNpSXgntf6TAZDS3dJariL
lcFCRc3DtuhNdWc3DRhecovvgKdRqGBeDgoP8tIxQQnMNLfMNAmIWqtQPZWeUBbNHgzcr2vrxTeU
aV+3bQVQAqZCWSLXMQ0OvmKMErsDEE4Mw+jWcoYfuChBrs+3dpp3+MOKk1t00lpV577JxUlH4kEL
FURMKxfnthgtkk0SFSNkK80oabTLwGzIJY2ITHPChXVRGrutqltuXXfP5WTBI4hqr4PGCz5ZVniJ
WTlEm3gULs4J/lRtK+26yN3glmjC5OqGGWS8HAlkFTbeoERKIytf0iQ+2UUyMh5DKyJZr3Kk7HOo
HR6lyahIAkoGgM5IO5tqtPE53iIjmbxKk6g6FPU+dazUbXgpY0RmQ6g5YBWbZl0wdZa6Y84z0oO9
wKpBY71IVUCjfXmohFl8L/DTjDkpLiP4GHndkaIDGamO61OsVr+jqGNIK0pqqA1q6Pbckimqg7Kx
0wA1Ks3VEjUhlTrwMx97AzVC2WaG2rMOBS2R580xlpUny2ypmiz9yc5zguJCesxzcFtjFJTVQROk
l6bnxprjB7BtdlKeG6TQuP2RQ9tkAoEva7N7QpF7BkW7RDZlMa1RdyPI7DfTTqA2UD50JKJuFCkZ
kapxPDWtcpYaxSG8EjMDbSYBMad2wMMD11MWD/FkOmFVpo9KF2euGKBCGXvl0y7jkknQ3Mi5ER25
KALJcVpmScPMkAuWdNEPS7wH05rrXKFTVIy7usw4TcGRcJd+0KiegV0ym8bBBohAyiKxaWNwMItz
cMNLOjkjIojUXRb102jzZ8hQJM+RK3y6Bedkru2XbLQ7vM4op4lu7+wsWcDbX154pqA8V4FoONf8
LE+Z51RawwRPHcqBDStcN8AvhWQpLutQqG4zT0xJSy9CEdfUocKycumUmEsHsdJ0HXklkQVsMAri
EOgJaUtBCmX40/E1sxRU0DT+Sy1qUKibPoC6CpwlnQ+A3YVJUUYFAVBqH7TyUTQFIDIZYxsU5yk3
J9JwrUTV+KNNflu6KbybWaoqndSvSipRkQAL4dz3INeJeqJ517zO9pK5hT2mtFhy7qW6Aj4WSrVk
7CrdS4bMNapkOctV8aeJp0tjkiYH36ZsOEq3Czg6kQhTbRD7vGmz3aAlH4UAWyLR84+2aHZxLUai
9tOftkpSJuf8sy8g8qnbSIblFeEAq8nQpxGVzkbP6ZJW/uBYOa3K7BzzSJAsUXTQSy9lXPwBORif
0megRYoJ4jZvzxWqnNLUnAvnObH7mCTG8uLokkLqImJzqwYNxtvcDQ9m3V3BGH+rRHruiqinMUDG
wJQg/agXkLcie3grozkN68wgKFvOENWhCD+aFlyVGtHUimkqKovqySKzagz7ZaZlDPpuW39Vt2QC
4SgpRKjO8oPZg1JeCG2flfZRtcQuKdWEglrnZ4mhMrsYS6rWcuxbciIT1NRe1KiAHCJKqRXPX3Uq
7+pp/j3XWu01o/Ya57VK+iZ9EbLykCSD4SuvtTzlbtPGKuv0OaFlKvegUluQhZjdS8qzfTREE53i
JSONXKcECNNlqcY/Q0VAtgX1N4oe8VdVwa9WJQDTf/iScNpPjh3UfcZPThdbrlksoTIlFuH2qwpW
6YFbMR4xB94uEq4RJ5lOsvNg971NTTUdT9Jcge/dfi22LmiVZa3b416kH9xUzUc6pvZ7mqbHUSlR
b49Ey2BbrlLbXVSwv1mU9TfdaPd2m0kPmiV5wolPsRGCPrW4dQXLnaVGtE+kJZiqNmZQakZeMcr7
RepxDPOjzstxl8/4kumftDPewawATzrVr43aqzTnHWRqo7rryrGlzmsm609z3OjHIbEQXcw8nKX0
AtNjd7h6ZzY5m+A3+kLsK2e5zhZXETzMbjebJ2ey3w1p/GXKqKhr+s2GB/LAP3InI6Z6OdFUnX83
kyaxOgf/SFKVXWEu0OpoyhvCCL4bshcrzfDOUPh2q8bK2Wypv8FjrB/w9SC90mYGGaiKKAMEVfBU
dilEEgSY8FpBmq86JgabGlAkyi9M1WUnJRN8sT54Jl7xXKoIZRrLd9qpCkQH9ckg7cEeKYk9VrdJ
K3ZOMw9kSEeQak35tYuMJzlPQYav9c9GPEaNZoKpjVLeUBo6SRFFQfSV7AdLAZvQtA4oxoLd3lIl
OUFfIZM+lqFL02C6MuU2rLLL2lTI4FBNSVzw7GF4BosmTfmhOsWpN7Sj3FYfam+8xd0vMUZ7NQVk
aUE4pGPIDvZzlCPFMa5jMUP05WS0MkHY63OKge7liD+WvDxaLeqtU/u+zCrpGnF2Cv1JaeKjavMv
tTF3XTOHaq+ENhjJg1G/KLOtuSaGmIysnTRSgNHo1fKS+KOsjT4qe9U+reyPCsKnpBt83qkQtE5t
SeKCf4oonPNPDVXoJEd5EmTr166KjpAufpmWqjIRWbe0eKinUTr2yxgTnokSvEznNwrBEdNkPLEk
h+2rjWAypJjOdnWeC2RvUmS9pVW9rzRzYAgQjnFtQCaQOzbFU+LUctRToi0QUHIUw3Wqjh8LMvLF
XB6tNoYEsb+amRTaa1wpN1pYfelafDYUDOu0K70mSU/CBqMnQa02tuBIIb6lSiftOCw4B2QqSYmX
lq9SnZ+XZTiUVeRKdsDHmSmNC8oKVBbTsje64mJlBofcS772ygwRZAnTIkr5eZjbHUS1u3zKBO3F
y1K2EEU5WRTYwuYEjYsCkag6vrKh0LR3fGhWFw/k+QoCIwdvFZkAsHIT8a0tU6WqoOpKlJeilRw/
Qi0eLKFPkY9+r6tv0C8ds1j6sBL7yVCWhkDyQ6OphARxMVih6buxBue143aw5BcV3E6imcaz0lY1
nbKeRWN3VLtM8fsCr39cVWR6tWtzGDodsggvLSB71eAHyzqb3E4uUpJ1sY8hk5KoWp2MjOrnIJlN
mDQryL2tGvYAzqAAxpqthyHsA/q/Hdm2IURKmD0U2ve++wEVz16m2/Z9sX3kvmmBgBspcxr8tf/H
7beTty/21zl5noG8OVR+PlS94m7nwcN2/6zC7oP1cL9VYygBpIwJgvUoNPhw4VZee9uFtwXkXqBd
rL/wvjB593NzaLUkBNKE0v3sOoP9Xm732M6CMvPnqd/79FBGnIo0GeWbTgddYVgXSzkoAJ8jcKoi
GfDHtnM7Z1sYKwoqzLaknfnMkyX+rsDeP3+/3AjRLB3WCmxTII4g9yMKN3O/wRPia2FNrIBS0ghE
yVUKwtq6zxpFTqeih8ZXpJHXoUYmoNpZaLLC5Em5wuLb6iDF56ovWTn4zZQcpGOnP8BbLQZk4/ss
u9puZlIEpRHIgiS0Myp+T4/aBTKlE6fNRMc9IpeYdNfSryDTeFleEJGqGeGfFUHqCGvBljB9Vhqo
VMqLfTAlPzNDC1kQTUl6y07OQ5SR5WWAXtJ6LJ7tsyYW8qllFMq0dj4oiIdpwRSZjDXodB4wKwHJ
G4UAX+W0fGt7mu65Ce5zkL5PMDwlGGK+6ZdKCJYoVvvPCoX5mZQzxN2Mj2+QkUkLSeBamPbRHSNO
O9r52gtMCQgrHtjtHRUk+lU/53tQ4ZWETSUDsVAtmHQBMjnApR0L3wY6+KzrYYISnSKY7pr2+FDG
9Fyc7DNkFimEQ34/eLLSkBjJbHICK+YJimdAi6CvFgcsjUOVgEe7JDtVfV0qIuSU2CB0SkcsFVAv
QYO7jRDwmoNn4zKj2CHvMcPUL30wIDspcCgkjvNE4ZKrNg9hR1fBnhSgCxhS61AdZJLDq1P9ORqx
EE+ZfJXezx2I3SCoBEZHtX1xKd9goItzSpSA0+JSXZpHqIOI4UVQZdksDiyiIsglFinfHe/Vck4z
FXVMI2hMJfAOvHJgjhlChQA6HMlVL0EIqlOkmKwuWfaukypo3flVP9XuJxLT+OAc+4nNr5VNpTdg
pIdYJcbji6DqCbXOQ98SEdaujdxFY0gPSRHRczORNrDZGXJN7CYgFWHJMyZR/Rx92buR2KwP9N/R
s70zYuKb5/Ro7syv6gP/Txhr7Yu5Kz7Sq9L40Zc0eP2LDiFrRqJz7C5kIQi/8AC0wOkwrhKqRqFS
EpPd5HP1UlLzDK/IJ2LuJFcQjmSUpW/R70/nClHfWR5d6EhLF4TJKA4dtEtQiWqcASJZEbHALmAF
AWOWQEQRu/za3PK3XqKenDONvfGHU/z0ahC0M2gLurcUAkIsJwBlmRGYgqK0yCOiq8RWGfQ7FGC6
rzzNGUmv0cF4uGlPT+m4k+itr932owbplrPslLoS7q7Q4fqcscFgyn4BlQhyD5o+isQvwDdnaAgA
VwY0p5uo4+ZgfzfSLX6sTrPbH+oTb8gS5FeIDMZ9CovjL/tU4EnxY8EEOOLejl97gElvCvRx/+wF
oOHFYWm7Yw8s5WngmAFeo2Wsw+ONw2VhzRXXzU6N39xKEEt8EGbB+aLVxAStf3UHZCiq80v3gbMA
66HLJwbb5zE7CK9lo6caBAXwY3vqL70GEzKfILXWMcZ/pYHYNTTxbvquDaCqKRw0fWDQ2W8j5ZZT
36EFclR08mDty2fug25M7WdgPvDf4HF1Gb5KCcY8m3WWH6WHiOmQbhIMnnKdzniZGGV7KaNxuD7M
7rZTcHi65m4eOaQ61dUxindoaJFCXraXQ+NTQn8Xmu+Wx7okUYAiE2jZotmlD8k5BtfVovwoSPwG
kCSjy0vqxqTw8rfUzcMG6FCIPIc/ImDCk+N+bZOxfPSmhlgfIGrnrnxcdkmy97jptSorH954fVYf
hz/VQPFUWskDat4EJshiwOkdPDXu0Oa9e0if5oUMmL1sat/UL2jTZeUXIl1AWc3opj7wyYUptUIx
kaFrF8tBUqijv49fRseq/tj0HhqjOORtYVB+2H9S+ZRp5EMBOZqqOpMejMbLrxETL83A7BR7IEE0
qt1iESBRPUlOCcBNijlR3rjfShSxlfYx3Spjt6juMLkwYakLEeERg4X7eCpuHBoYTdfkdXicQDOH
2Jos+4Zymuuk/bCZtRDkRmDNa7ZXII2315GeQF86/uZHBa+oo9lrDmmv4aM3CTCvELMwplyQYjlg
jkDaWD1pQecPV4XBfer2oVdd6SkDXgOicUJET3B+6S/cFXj10y1jCK9Wj3HRPuAs4QIbKvYFi2Ec
pnjHIc0iaK8Ru3gGjQ/9FBy9Jz7QKQV5uKgZ4B8YaLq+e0A1/B3kSSIChRjyl8aQLC3mMfHGQF/H
Xt2BmP6r9Mdofe0pQrxMfQJwWTy/dfCC7/FjcVkwo57wFeVbe8EPXn/0EaZHRLs0CTDfdplNol3n
TTFbHvpgJN//4mm3fKA1yT52ve4qZJZaZGHAWR+YVdDoEdKEK7+C1pToQTQRPAnQGCcoM3MXJebi
Ux4GYt8W/WQg2PUzD98gX3ynJwjAO05lNLQhY04zyVc7vIbyBs8AM/IyNCDvUPjzCXJm0LMJ3FsU
NgRMKjeGWJ1mX/Yfs/MMFakmfJSHIdRhrjQ+HJQHT4ofKEj5qHxUHtTWuat8qDcImWHOC+fTKilU
9BHwuWIi2QVdmBbjlIY7HY7I89YyE6RyBQnNxmdlTzIaLcS0HkC66NHwInpcdunNGEyaQSPDrYca
XRtG+Vfy7KCRBcbAQ/6MxPujf5GvmKi3hKGZDNSm++YtYw2F8YTNaKAfosaHtZ8Wgt4vXrwf3s2w
3mEavMbv0Zu013aQX3oSAwAATbsHFxvy7tx0yMdJcVbf432KQAcICI0sdzNMDMaJCcuD/K34de6J
TQDQNSppnfEBL6e72oqPR0hnd32JaGCB35ux53WYQpwB1IjUe1sjaebCOnaeMEg/79BVGSEabB20
bV7nr1QIhdrnei/BFiJpANG+QCeEXwt/g54fAQ+WchnM5Vkfi70O/yXlNC9ARTyMPVU11EwDa7hY
tl9PlwTQb5q0RJZ3MV6tme0MfZ+lnvKUU4vefNukUrBnsm8QxJ4XxyHQ2fHS7R2ieAteuebFLYHO
8ZR4mXOuA8v1Iw9oFou8npgUo/xJY2lLuDs9ilM0neLmo7Bo+dlIz20BgdcXlFUEramO0r6u5DBB
S4W0Y1Z8VoY6XBp0H/iVLfzBpBjLZWC/xyC0iEL46N5lvRfQiCPeq1mvdCRanvW6cOUdZKZwV4Cp
hHUBxGmg4wcYHS5oGlL1qT63M5ojkRJpYjNS21SBfR+jwBnfdAYkIcFIgdlBSyOvOmVs0QPtA7YN
/gSBtGKVBKYN03/AmysfKxvv1kO40lxzuF8BYGyHQBUT7wTLk0AYGQ63hjbXhcCG1lB95wwhKALq
eoTxeOp0Zjw15gF4fGWE6LISj+7nsh8jlGOIDXJezhTDHzsK1vCiXrW1mQTNXRNzDJqxRzVGaNxe
ljqoPf2m36Q66Kh5m3zNRhjxuz5hnlsvudvvZEg1dkBMVJvO+D4LAbpCyifFwBCmkDADJG77EFBJ
3gKBJlDUiJiZM2wF5Z2XwophxqMbDDUvw7DGOyoUK6hFAAniblbtVMxWVYRCPwFSWYpjm3rSU5RB
UE5RrHizXiOdof2KGD08vvFLUlDIXp8HbF8Bl5K7Or6zD59Q8x2ednGSkHjsu2xXXxC6AH6EiAdE
IpT/6pFq67t0Mf2H/FceZpmH+TyjUQh+S0Oe9Skw4oNhIyI2j3Mou+MAqsSB52ex5zRL1jfWN2FZ
7BN07NIPWeqWFXsDyUyCKhRhkepGfpIS8HHhn18z6Pwf2vN85ZM7qZ7Mn0bIAHJ/yBlAFfnapYHU
o5EEmU0EaTvNPGrdZZZ+ReI3yO08Xo1LkZESMiKCiPClB8KMEDwhHKLep+UkUuJ4luMVjYsAY/bj
4YQAddmXPseYN04AGq1wgBcAD8rPGPSGzTFanx6GEr8WFyl/RlEnnBtiTzvjo4MnmM6FN3PUDzB+
iDowJGZKgGYebfloJqFAV4/ouci8CtaA0wodutbwRYM1UxuCFi4d/2jX5gnF3kK2pZ0HBURaAv8I
YRmM3XSzb5NgHSDZlmWz51h+o3v5AEiKPycxSltrHyw0OKNy7ep4NCcUaePRzyzYNjpBcNF6VR7m
aLpV7puYlRkTwx/kCRPs7AVYiB5BzkTQ0A01Os2gkwHwm6GljVz7Re5FjjtLB5DboZHrLFbF/mkd
foFzqlANc3yUY/KSGZ918pTtKitQPFMJ6+wwz2QNwuBHDIZKz/wYN16RHABHVw7y1kMOxlPUyaSY
n8o8ZgMSEqlBtxNoWyGOLkHMf+xRzLziBSwfiAZTIqFnRg6/3OTnMvfnAcIC1JJRLtknsIP6u22d
W9lrZFBuiYKeMfrH9KYD2/qoJYpwJL3BK4HacVOjQOPuPATy2XBNFL8OegxfjiBW1CGQ7/kGYyMP
DEjwpHlw0ygdy+AQpcGMeFm6Gl5feokTmFBxvLSKWyZfkUQQu9NSgI2yS8UzvjRsTmFDhhLGwELg
ihAwwdYtxaOQ2PgM9wD/RPoT5o0dghDWeCcoGxC/NsDDPcQd/aUMgF9RdN55iN/z9/7wVu84eau/
tEC8fC7IxH47Eu2/ah0WnChIStP3FIZpPuIlvFiIaTBEfwEW6Eh7Ri4bpMfyMauJBIwdyCzSu3fp
gq5w4mLiIb1rbDwJ080+EXZZVIMbsw7PtVdLrMhhUO1d+zG+wJZWrHlMMfYUDGLR+t2I1AjVJFSR
EaViWZ3KYx7iB5H+YgQreOC3k7c6XqDuH5nkwdwg08vD6lTVwfQkvoaWIqRJ0V4olgN0/jEARmBU
N27ZvQmMyhqaRM9RgXvYrlhQXmCwrnigQCWwNZEeakf7kKOee05YMx1XRyIumFu4EzJ3v7nCjPHH
wceEy/H9mpjasFmH6oLJixkJPbjmAi+ATRewQei8BYggSCiat4mdclj7X0l0vqVu/VXC/zNEH1bE
yrCBOs8DFvVHviqPmO64S4mk4dyzIf/KOSlv6WP5aO25b7kI78zj9n3i8ZR9yu5ygNhhTZsR5Nd1
UJyi4VRlvxcr7KBIn5B7Z7hcyezsgQNCQFi8FkyHq4aAynnJXpGTW54yoi+GegPAJH3kblR+WjUb
HlUXkQ4MZOWh3xbeQyXOGFr9CZmq8oLw0qT9b01mOuAC7yTv8MYtvz0BK8mJDeQp9dBcUkZEi4eT
oiBFlU8AR/jLe4hFAVajol9ESFwgZbY9cIthZtM383dXe5g1MeyfRPIjgibDeb5Zoxe76lVMHpL2
UXN5xezf3FeY7Vt8hzQDrVy0HPKDU1r+UYjzgptDFupgRMMdNystJOtdeWRJ7MrPksfBCYOrNg79
ObbI8ISOIYmn7qI2IYhmde3M0VXztwnswzyjB1B3wwDaRT5+g0q7lMJkDVRddiPL39tDq5L62Uh8
6TOqwdSgJYgLoxt7znlEEUenEZCXhsUHs/Jemk/Dnw7Tc7KPXtrrBIeJpHMiU0djmySPFM0YL631
wmWmcPouQpC4ACeS0mN8ZiNCCFbRImdw9k1L8vfoz3hBd0yO4VUHgLnWtkk5aUyGmcjN59RhVg/U
/lCjhdM7/Blu81b66JXV9L9f6j9lj+IH8CbkbLr0p+5QVKX5W3F5Brk0PnSPiEaGNxPumlN0supX
MSupeADGBWBGCPYp0IHuhl4KCcWcnQy2jES+aXvfeUJsvi9dZJioi7IBGKb6W/2deXiRcv4QP8zT
blC9Wd3nqOguB1BFVA/JBNxzdUEsUL6ps/9soRqGkdpQICAAMID0wE6jxQ9wkBXsuGWtX3gF645z
7mOvrKKFAEnFDr0wl+4og+09uBAM5mjnFZTWtY7cST9zYDUvwHxrC2wYIhCH2t2+/GX3kBM/4a0f
ZRSAh//J3nk1ua0tV/ivuPxsuJDDg18IgJmcwMkvKM2MhJzDBvDr/YHS1egc37plv7tKNSICQWBj
h+7Vq1cf0oFHvXEaLIHsvWQhqMHgkrBaVZxtHeXpBYSuMPeydQyKtTG/8w9ExoGCs/x31oJDrhkr
UT061t3YHszFDjXj22Glbaty+5DWrh19Zrk3SAd+A5Jivwl+FDf0+g+wEUffjNtFfsPym8BjQjvi
4y/4yMoctsE6NplYA48LtahUHWwSBvCutFXwCk6HCV+AeWDx4i0BWJJSE7gk3xHuWdWIhwGfu91z
98x/C+K2NZ6d+7q4L0GcA8M1X3tpi+N1pt93GCskv7l4b88D089c+ZhhzBo3eBp28U0WA+Jhrl3w
AKjEnJhR+Rnga7w2BnPErI75G6+bbbJOsBkNzxFPXOwd5zJ16RhtfxPirwPoqgcjcXO8zdX4LJ1Z
hkokQF2ShE0CPxhRla+G2xzUZqOm5zj1mmGN2BsN8sYdtYKJlEAYyleLF82KCDsMOYbU9q8zYH5i
ur3gq1eXHK/GTM7jO601PGNrMa1Fy3QVLb2PSQ+7NHjtH6MPXBfsYrBcJsh4zbRkbdXkgGNx+J4h
t/sa6xdMzATQj5hQS/zxndltfMmVzcA5Zg+OIgg6naoJRxlQg6F1xmrPyME4TRNozFZhlX4mI398
Vwhiu1oFNBMo63Szw7VfjTFckc2iLfcsC0baHZQKy1klDzJhytSX4hvUA6QzjUweQAJWiOoZMZyT
eNT9aV/XK+zqNYNMe+8ucMmOAB41aA0GqP2KdZ+BCysu6D+uECaFAmaFjWDyDp5CfEVYHSjkwA7a
KslND2tqla/aH5mzxqJKTRfIXd+j4GEgZrPBLIEZkQwI/Xnld2E8F/hQ2mO4T3Yv0gVMlCljk0YI
la24LV6QvhnE9xA4hxxy6AgkrJfrcnYxq0SyoUUhpqS4SOkeJyl4ncRJey5uUp+17ZVmk5PnADsL
/9sGoUk94C5Jfh9X9mv8loY7pgbuJn8c37kS04qBwy6vWOFFf5PBnnowcWpdu1zb5VF719WDygT3
Fl3EOUb+EcTxKUhwEvzglKQ3lrHhYll7YdZSaRl8i4u2HS75E5FkYzrWrniK6IScX4XHik79noau
cxkPDGTAaphgZ/tEBwdpsll8ygpE0adBmLtyTKwUCq67uCNwN4Tv2KvEIaS0kdMno3nOpw2hNoKh
+K/pA+cC7NQYF6mvIhfA5OesB4Pgkj8CCeFW13CxbiMsvtrne6L3MNC3yFniSaCJzBe4lFPsEO8r
jWeiMzbyCq+l9KODHYOILAhTvAdrH823wlmb4bbSd1jOrXbIjWeJqZ97lgKvaDZTuM2azShPS+eJ
F8+DKRvXGvILFAl6ZUHs1+c96K7c3cwDbpsfSZ7ESkBXuWCY6KGrAVaUW+6ee+XKfNAU+jN4Om+3
BiCtl7bheTvtkR9kJqM9KqaUEbEexBtcksQK1QdN5DMuV/koI9GsPCRG5urDlsB6yfCOPqvxk0bt
xStf53cWd8WjoTvc82KlHWhWnojnqjB3Bt6IJ2lbbkkhXk8IjMMz9JolnmMNt6yFtDjthQY5bZTI
nj0vZhC6P4vgL5QGwB784oq3CET5Ru/kmuZ4x7oXSNtSRolxnQE21ukTsD8b3D7IOirHwQqNH9KG
yhMzJSsfLrVSseAuj4mLUi69hHfGs+INBuQiM2CxykZUFj2VmwbQUFC1XtN+XIUH4K13g8tT0bca
TOYAGSg0HJdXxKxAVwoMZrg7qb1kHiHKNwdN13XyEa3hJwzlVpZ+6MD2JzvcKmBowxqcBKiyt/2l
09q+qbzQV9gEclWN5do/f5lfcLodt6DjVsN0Q7uO+LiHe1Jpq4aOSk4VYGyM7+/iyHLVsUKy3OPn
WfiLyzTvaVa+T2R8eaGIPdU+z57EHq+Rx6HTaz53xSDiCKfwOsRmjAgNL4/N06qjy61lrUfT0QTc
Y2yseP65Ql/T5cn5EvdLJ1heUgVt0ytgtq2WF4gPiqLWEr6Rp/YY7HE2woy1BysJoMW1e286iTd+
eLgQJZDwmNb8Lo/Dv7m9cEETmMc483rAhVO8Zl2/WMYNo8LQkS1c59qhM3Y9UQFDXukEgWUP/hsv
kYstAwOJFwaD4fU1wboHiyx0OD5rXiwDhN/gRF47T8hjoqlYeYO5qe9CdSsxN8z+nN/V0CSX+AE0
UKxfb1iGsqs42xxRmwDxcRerUHkwswPgiZQCJlzo8/x4AOtZgsrpT9Zt0rmZ7JXWLc8j6ErYg1tr
RgDH41xnXgAUFFyh5dE8tNpCfQVxx9yhr0LrfBTfjWYDb5RW5i44j9eg2HtewwykYK0a6xTBmNQe
+UIkH4VzJF5H/+BVjoOLrk+tbPglYu5RhsFNJgxDnSCgcxDL6LNw+7grbhspMVAfVvrK7foDnay7
7e8JkIaLnJoXJm73kEHxRMS386MaswWWzoYQmw2YvUYGUIu+ycWGu2McGxECEO7Yr9vElx23yhUX
pYb72fGYTpz+buheE2hiSNSU2S7XT1DaZHVtm6tWPXVcfl5PxaaUESTdOJoPYyxV/NBYywZCoR63
OQQPjD2rvbDJ4y4MLsSi4i12eaCglb9qJE8Z6LeEuZaGDQ8OFB3Vx3mC4TiT17E0/yr3QXAKdJ3x
PutHfdz9bGHmUqnbwqmkfdLCwxdGPlMUvv007uC68WQTOi+gwbJH+xjthgFXLFEnt7nVn8DwaI12
9ssUPUaPXginwFI9VUJmdVO02yhf8+poKKLWWuTD1ckgfNKwzEBsN4a/OFKFX3HfCTRxcj73tKmi
Y2gsnYMB2aLyu1qDyX3yfLxXumVA3E5f8EmRHZz3+i7gmXCc6IzxnobFzeOWeP6FEITkMURW00dh
p12F5eKbwo+M9X2TP87zgZ9fOsEAlOmioo9cP+i5EWx0UE68shWRC7XwR2djNUBqq35A/c6p3Q2z
p1u34P1wge5j84XB6ByiD1iq+f3SXyWXKw/2bjLXSfGG90Anw8HFB9bx2krxkDquPh7lMfBr6VmG
43kddqjsm8PS0giEM5OB8uV3rJmYFloLFc6r6GPIgBibtoZRQb4u8yWKVW7luMYT+oUgaDH0LiKM
sKe8iUExHQYNjc9V/QDOBpPDsQ+KVECNAiG6s7JgwzBYxo9OOjX8Qq+CfndLinDZH9nBq67rQ1Pj
VJBbCvnYFefgiRaV1RPMrgTkXvUYASVziLpy2q1pkP+wbez3pV9rd7xLgFZEnxrCnkiwdAD1kF6k
bM3I6ts1hEuQXGagApgUOhdZmLTbNNl75mFVdZj9cfEpagC/X/Uch8RgLx+2iBXmnZeGPtNzqe/p
hjzFEG5woCUMdQZo4yc4JW+4u3Wyc6Jzh0SstA5lBo/fJRtSKRhpMDLtZFeKb9IHjBWmMf17vUfZ
erTv89JvaVPMG+fFau6q1oODuPSkfgezHLlnAyPl5EheS/PMBy08E9lDKH2IDlPhGcPL0D0sUS+g
hAj5WWwENEqReAFIv2cypV8zFlPZ1b8BI5B6qm2qekvH5FXQZWH8A0kVpO+dGYEGWB9GlrViiBTh
I4uRXbr0doJ4wj5wiKl9sTmiXXsnvbNtRzsuFUYPJo9Q7XhrrOSFzGq/l9L7jJjZtDwFZ5aVu2ya
CNkyu26K6BBBtrZWo7NdLGnGvQT38xVEhJ+3Wo+Rx5WJOLFukwfGBVR6I0F/xGSYYFmzM5C0HTMJ
BOU59opiTbfpjTuGJeT0oH2qmejbdTXsVS41+11MWYwPOjwxkEC7Y+h2MZMd2lt+lNyPPBBkB0aF
1Hpz7ZnyhmQ8cktW88ALgwPTHzRjG4qthIY20HnoVdIdb0dkfjUc9HkLkENzS8VdgMXFxHKdjBis
1W32Sp9hSHFnzETzsLxsTqIzMxkxc/CKQnkjZzteGjNPDmnFdFkfOY3psv0GIYQJivVOMnacTsoc
fjP2cubmcNZyt1RumMb6+NTY8Iyxzb1QJsWXvrPYPqx9gGVs0oYYZ4wWecRHvSWCYzjA9kuQgdfK
t/KQxBw44ydHYbEjJScZxarQnyS4ZMb7Yu9xKUyQdMMUks0t+R0QhJMUdHig94cCUfYdYwY8LdO+
3cMJICSDJcbTWx9M8rdgozjr+KvL8g3zBPgTZlHmGgvNoGth/e1gWgAmszg3IEwBFnlD+QLFXtsj
Ssxuq6M55shMHsaSan9NstfqbqQxl21E44kWIUmecHkm2Lqe233f1Cos4QQLyRTn2c4SMoU6a2/o
gE1aMnh5CpNzEmjwV6Z+F1ejtlf6Uts7tQKNLIFEVej5joS1t6QjjSLvJnWfSvQpuU53soiWyi0k
tcRmU/hSk4p9QCr3PuyDRSFbVRlJQpPdQWYSHx2As8ZUxH4iobGKTWmtzLyRVuiPwhSZGwZI29vq
yMzV6UikRQ81ajybbJE5smfyPK3Z+Gzy8JsIWGQqjdU5mvNNb/kJdg01DQoEz51kJTon81NLuYy2
Vq7N5ZvXr6N8OK2D1L657mpSLcfIkS/XY3meoscGclMsaUGFutS+WIQYRB3TZP1wvKoipCpMyusf
NZwhYl4/XkUTerWyXaVm4P5NJTjU2o1hlCwlYqoxN+T7rxMSM/mw0VHwr/nu1z/NVbbpa/v6aWjp
fnmR76ZFNSG2lozw68dMLvkolVWCOup8kGromlLaTN6oo9ZZWBZjJIbv73UBij/Xu7VR+9k3ddpl
0Oz4eN3584vLt2F2cuRrZ5UGu6HBB+tasJ7Gggl5/eXrn2R5M+n1dq4frzuNqn52ZCKJo0a2UpjL
NX4lK121NOz1z1UW42/7rgeu+9Q+2moJyquaJShIlCnrYghrqC515QsqPFhRSKWZtH5qZLVdJTXa
/R3xDTVshYfku4H2PSxz59gjPOYbmVVSm6Z6FCAzM2Qxw17g7QRkoBh/tJmMGpYUvKO6lWER1Psy
QEJQ1AaBEaQFdwkQWmINEAiGIrwpJIgymj7j+i2JdFEL5lnZCSZ5S2YT4upTLdN2U29Tz0bcVh0L
8iBT5ajIKjjNEy5Rdm7GJZvQ1lOvHex564z2e95eGgNA0GiU4gE1bCnGXZfjXKxDu042hloRCAEk
0RvzblKV21qeyo2mQ3ytRYDwI+bJBOdwYzRmuXJI0MIlAJ8rp7UWZYkf6yxp6JHft/AqK1ArO82C
U5X3O8TF5VjRCMI1aD2OPVFDG1/LMYZtmwlwqEr3HZL7/HykpcNp3RYodzZ9AWHPOqah0uCR159j
L7FAh5hBJmhbWBFMJ02eaD2LELmHlktUIfKUBK9QIiozZ9WimpzTqIPtiQF81JG1dSVghOQKHkZe
xk+l3O3g08emIECb4D+XlhXvlEXNsVx0XgEITZEGhIn6t6Gk0Zpa6CCvT5qD71CMWJuyY2JJjd6Q
k9GG4rswqB1lDTD+kZ/Topd6CiQcyyh0rb7UN1mZvDsgQAaSY9tRk1i8MozHqCAA0wNWmQHxqBls
R45nAactCUlpoopUXqsXdfG6SIXY2UCIUL3IoLVgHjk3oyMYNYNkbeRIvJY9dyxJKaRAyV5kfo2z
zNpFVZV9MYbUl4ghe1ZR+mp1WKOy8e4kjnEMexa43CDRtIrDZ8XEM4TH3O8kdH77aBi9Wi6Kg6MN
JErIVDqwDMTYlMW8V8rAD0WRnUgHE6UYjm0zaCieVXez6GFIEeglBWU+KJbxUqsaVIJB2lRI5TKA
bK+2N5kahneiuGk103mOFwjR8B2h2Yd8LHZIQHe7HvHINKjKA0VLTpZliG1ad29miLanEDVcFQav
W0vWHeozrHvxFHsZ8nRLJ8LPia0BNMf6LKpZLBKniZ/o+meNdKkUUmerM7FHpKEoXDu2IDPkbbHr
Y/mAeKCxEzBpk3lC480SJO8l/WsaS0SB5i5dJwrr76R/WqEltqIhsY+0j7M2oAyhpfM+LDOs/yn4
RkVH0jlScUIeMNxMD3ltrQddcY5NVR/Jp+kO5K0cskD5oU0tCTQVwBlLALEGCEmdcUAOMdlIyaAy
XP0uV+q9PN93Jsmzbduo+wJyBGl+O3uwYLGp01IXhrI3TWa2ezKketTtjU85L/NNXiJcomSsBE37
KJriTZgZKW29glp4dl56Opm6VK+hrI96tKLp3U6r2FPjyLcjUt4EKSq10iKaFHq6s5VQmUaYn5Rm
k1SbwoHr0cwiPiSsI043xN4ckOwt8IoX0iI0EKsmA7Y2rJ3UY2+hIi2v1dDa59XAwmIFlLLpo9ol
aXinyNK8E1ox3ekRMkuVgXZ3mL9ngXqyC8jrHTVvlBw/rifNzRRE1kQLbBg1r3o7bnW7kw5zDE1D
WhIkq3EO15rdPk5yNu40WTvWvBogR9jfYeS4U699NwT+DRlXAkwAq0hRpvNIfFeECY5QbMw3hq49
N47SgnzM8a6JNWzCEiCqmTp8QpKwzCqFb9YM465UTHiD1LlLpTWJsJpXaqTpyLV5mch/3U+hLjZx
4ETupBaogmPImFl57ONKu+vr5CFQnHrNZJzu1OTRDEv53AXV0Qln7aASzzLTWH3opoGgDlSstpGU
g7De0Nn4HKc+3uYi/oFK7gqKevSIRDgpp7vSfpPieTg6VXkK6inbUIkiJntA/pYtFAk5IJ5lV81R
rqr4mCrRU2EO+HlEMqZMoX7GzLSJ8vdaSq3Ip8DiE73UrWqpOpl5h3s+COxmx8j8mPpsbhcaF11q
/Gw2TJ+U0u/JSO2LVtWg0+aZO1eYnaWIu2O2SLSnhF1qnTCQjRzsoQ+Ghy5R211Ihg6BhwUiIXc4
bJL4FFNXRbfyH62lkB+gfAQkqZMEKsSu1eKUehHqc5eHwo90Y9yIoULc1xp2tTGx1OpI/RoC98hq
llIQ2ZMyaHA02ulOskKCYtpAJTM795yyLEh8dDqqlWjYtkwtvT6oayGr/VGtqDYo5tex7G6avAUj
SEdtO8vDUY+rcNPF0QAGLS46qCF6+S6NV24kNUe6qqMMm2UaBVDnBMVF0siMVoOdOg4ZroXU7DuD
hKTWBFSoOzV7IP3nRqBDj6LmWUpMSmLNOVkQGPR1VdesqHDnlQQEJZGKzyIp/SxZ6v9AIw5kcp/p
7PeFrgCVW/YuxkLf5iG0DjPqj9Lk3CukIYdF4xAysQsI3J5Utsm2GtpHKjoytUugioqJszWH9kc8
Y22Wdg9VxgSnatRwZ8pAmmlhGbtOoP2yTkecQ2WAatJFME2p4wHzu2bMyEq/0a0SlnkynMh6HNPi
B4n7q562+FbNL3Uz2G4YBwXeDc9vkvEyz058mqIb28jhNvSvkz5CZp3wBtTDNCeHrm6Q55dGGd7w
Z2iYGOZh0z1F0r0w4KOnTluvg2T4jCc9uDhEluQSYWId4YtTGA4fYWsFG2mnGRWFOwndqt0IDEA5
lTrHpE+V/BA1uX5npO2H0g2bRsXcqG1A8MaeX+IAIkZNljAKjAzjN6ttEWGZO5/aQYSblYAlaE7P
yniatDhCZZ8Qqp1oa6Eg1ycsnBzc8K40cHjTSHPHsoxIlbRem9jZCbV/ZcG5N22KMZWLokS1EYxT
vwoC41g52WFU5o5s8wVjksvL6MTlDlmvw5SNPKRKgq8BQK85OuHBViP/2az9pj4aiMCh/41WOsIE
wPrUOnFACOxoaH1lrG40pTOPqUPodSQRJ40SMkmTOWBuSt/tMkiOTdDDDkrSDYLuQK5XMRghl1th
UdDUw0cyDsootWvqoDxrZnoz98I8KVnzRNo666QNezMhIV2laII/ToB7U+HcpiavEqEIWE2qtkLr
gDinLChSodyBmHVZ3uJQ1FSblItTobcJCDj1x4RJ5aAsbPfJMNRPLbTFdUV8HXWHe9NsgC/0ileW
YdANMlH6WimAhhu9IHmvvHRJjztskHBHRtcu7lV1pzvObVtTGKlPKEOF8Q1yZrXDA65ptWlJw4YO
zGZuU6kjS423yYHuFunNQZBkDGipvDV6fZOXmgMDau7cZfCY6eTjPNK4hqkvnFxMUilfF+Y4rfWu
McjHxoyQmJmyvvFECQ6CMuUb8pGtr+Xy97wpiNnLIocS0kSHuN4iurxAqtRuEBTaTAPCtZnoqTg3
5DYCczn5bkyThSDTQkMY3g/aB41KEqd6ANkt1XJbxksaAoTPQjEUKp/OZ1kelK2KOMQWf1oT82IV
QF1PQ3mNbB50RghhONR7JW3Suz52kk3UE1xPl7RICh3F8Ocn7SgH6UbJBxPULA6oBTjuTEH6kW2h
R2WjhoCe5RCxXqVgUggv6sqsYZ5sbC2bSP2ewifbGOCbpgW5Y6XyEr5kFin4CUa9Z1pzemwd4JRa
FKx5qhycJytd8gUInwRG9ijL4CKmrii3lU0yrI5pg8R+PiOiZJMpr6EFoVvhGhogdY+CudhGHSL0
S/m9yYr3zlyiXTy2b71Z7WapaIEcMrGeS2UfNDC3HatF5g8YrQh5WNkObzqNl9vOzM/yjGNoyODV
tgyNbIKbIVFxZY1m74skxRNL7+BgsyTNrpmgo+NFADnFsP67udvP5L+03VlSh/Bky8mNqgvpAXdX
Y+38mJu2dvX2MJgxiI1NrLGX7svC2gUFjoLVE9WUA5bvrCOKXlhnnCGvSLUPkUYmvOZYXiUUDSXs
MMPf6l6GYHwCdjBwn2xmOaPdllZTk0DhVMegRzYZ8atdinO/t6qGuaWO9i2RfqlBVj6lxB85kbxO
Upo3VO6jqJcwFi9UHvZTq0GcDIkZ9pjOlDLjvWhknygip/hUp93qYtgNwCNDGMSnaJKgtjt1faZ/
Mp0m2uwlBpUSsdMwt03pUyWz4GAr8csYs6zKEaOR3sKAxoQlfWgs1o1Srltor63CNIquoLmqQt3m
hOa11ITmd1PzJgujIagYM0SrCuhvflFi+TFKCBXOA2F52xEB9H9C/cE0zQSo67corhVfGylfZ8I1
byvo/1FN9COKBtyuPD2PsXaRLDFsZOotEvdAEfJdhNCvp6iCqiGZOcZDk/kN5frm6WmeqQY1Uqdw
05f5uWjbxzkqtlIWhpfMeG6H4WNMHEi0Ea5kBczhcbsVMrmw41p534452SEwSJRyhK9g7wc7PUXN
UVPkt2ZGkiHXnIOF2sDKMUwb7u1wj+b1cJfK4rsmSCOxDbJChtgxVq2Vphcjzl5M8VSVpfE565ci
Tu/ysal3fTETBkrGJehMJKh1gFtT/TSyIPmgUT+G2hm2nUMsD92agZV+djYoKFGUWYHRiH7LN2km
sqCYwh8mcs8kOHy+kj4zYQ1rhKxhShbM79UQf6DR9llRShNUt75tlKA/FnApB1ZVa7Y/nVZWfHOR
Bom7+elbbyvjWUaD08lpJHQryk1NaeuaspxZrN4qzbC10hyfRnTrghncRYP3OAyhtlNDDYM/Os15
OYAlWIQuqnk7oq7hjtNE2kGPcERs7nJ1wVyWxETRAGJMXQUg3tdeJGaMKbW6IceX0AW6aXBn9ZfC
cb5ruVSuk759R78UAlIcVJtpNm+0TAGRTqx1K2EVWfh2lU0qjU6d774valL0IYyP1HagvA+xr4RK
UEKPvJayyK6ZGkAFQ6QyYZMqIKUT5Sac6jMmTNl1+Q8jECEMeXJQKTonMdMEjvxNyqETKdT48KeM
OHJMME7STaI0zXuhkAUV2Gie1+WOulFMrzquXDBEz33bvozDPN9kxq2Tk2mc9lK2QfOjgLuIqJIk
YTG3YOkO15Cy9q5Lm2gdibZf/b/QW9HF3fRT6O0DDKZrpvvvYVwW//6raMO1xIKu/yuZt8ci7r5/
/tul+9Z9b//H934pvZlos1my5lgYbyoqhr+13hRLRQNOpwi9ZaiO6phUTPgl9WYp/6kZuqWZmooS
G99o0S2K/uvfFfs/HU01FMdRVIuyDKr1f9F50xSe5g+ZN920uToQl6Kplulo1+oPf8q8ZUrSMO2n
xvdaK09GIWuPyA8ReIyYM5TBVB+FXi/M/cbZXI/KNukj16NXJa7r0SxLfx39Z9/9OvmffVdxvsVh
GZGjUJHwtfyxqQRVkYvzj23my/pgLX/+ti8JZ4LRP3dKLdTcbtyictwcv/5klfPnZqzn0oHouEN9
yuewynJKlzmIki+b9VSg8I0wzkZFNfdZtajqW3SkTBGmZT0BPyIFYKmx8ga+A+tFcZ6HcMQiTzoE
mGVr1ingMgeHaaoDsCA+mZUTHIoghKv2tY39p+2HAV9lkmHsgpqsukYDmbbFjHGXKVa9phCHcrhu
R2Z/I5WB/F6lcbKdEr04Jmj6HLPlTxTAzafCoe7+7cB18/oHDaoSBbJUYhlePlZbJxTp8XosG1Hv
DKMx8UPskPWozfY5Afpbh1Vgn6Pl0zyOIxk7IIWVsilbrX1yEFm57bIy3aQSyfljNZTnYfkTSCl/
rBpKDPM73E0R9mQW52buVXXobLSuo5JlN5/DStIvShm3vjoE4boZG+MSgQYjj9I+1nmOmBhq48M9
EhftfoxcXM32vpez7p7nGLYF6i4/910PLGMFgCchsXg5z5zV8P5ffel6oQzkWmsQrRVUeyQzIO6n
g7DTP/9c91WqNf5x4LoPUebHX+/c1s5TMqB/LbKbBofxEgQSARzdVNxGN6PLiDjoahBUn05U0aFI
0WkHRVEJb2CQbG2ljs/GmJh+Yc/lvUoUyjWkNHpOM2IEAvFSUvJqoBZ1zGBXtMnT9VP2+1MrJADw
5ejXJ0tT1W2SwbDAg4Osb5HS60RBj5+6bFME3EDLzAm3gwIfbZgjkgVaEV0sPPvt3Ays86Ns31ct
wcpBypPPaCSVo45IoKLiOYaZFJO4oAbHUEuhKHdTsC57RNLyKghhrsmysaLTl2squJbnaIrKs2w1
JaY/fwDnSOJ3Gqjfy4HGniKFccMRKeqQ56qrD6sfTzWqWWqSU4C1cmqK/bJZoD8XuaU1S3utL98Y
njzQ782m0Ju7dt4p2pyjzNFpFO1KdeQ5ioxUoi4tu8VFogzjsvPn8aRV3s0qj0iCMmK/jCQC6Igk
2htD+pC6fDxREUY756Pj2omVzU8kyiL1UMfEDld2SORLMSoqDxvpdOvMBhJFy59CB3B34j/3hHCU
yrqhZpPOqSROQkGAFJ9ZYXxXBiUiCFOTf8SCkEfSj89G25ytot6ky+xx/cOsFxyMZR65bubXyeRr
mxd4g29EgLhRkmMHqoS5qVu4XwaOSyAfzVY1P6N4vuizET/nWNC+bAAKlJShPsWO8+vUAUcbz6N8
/mMp/FXM6d+KPr8tKeTSsjYpfxUR1ZEqdVSkJE2ETpEyVeVl9fn4dh8X4XL6f1gKgp6RGdnfUzyi
XewslR3Uaxh6UeTuCCASl7zWlvjb9t9P/WP7f3y8XuCPa7XTnLoSAS9f12b5sa/De1DE8SaP44RE
Qqhpbe4G5RT4OKza+fpHMWedOSxPKewMWHB9/WDAyCQsH6nbCXtEagL/et7X135/42u/QQFkOAr/
u9+oi+ZUFwLGpN2QmzWU4i5Wm+YYmBFJM2ZXwY0mTj5q4VPuSPFOt4OcnF+7+jYcujhMv7U5GaJd
jCqSmaXtE7WSdvkCAc3dhVBRcSshW3efR/0pnKz+ZUIlfDubABuK1fUvxVDnFJZrEV8x2oWDQxKO
0gBNgopHb0PQIoYny5johT1d8rS+tZb9rT1GqMjMwa6OjeJ57snDWfaj52WtJ9BfKpSl0ZvSLQgo
uadTIW2HHoXY6+6Qmq5dUsWPoWN3h06fKRcrwvhNU5OftcQo3hV+R/qSEmRl8ZfeZ1NB6y+2jWNZ
GjOertkaFg5d8a+9b07AUU3ZjD8TJdXQQWPpSuR0ftPl2XTFpGIzVIF2389U2yMO+iZn2PpS2CGy
0U7aPRHk54kBu1YECZJTFqTHBkQb7czm16frPsnOb3GxyGz46/7ruWNvEhS9nvd1ODHxpbSGFv8n
l7vuk1HbqKL+DjVaJBX6XhzlLjeOaUMcOS/n8KUzkxtrGdwGiW41tcCer6eqkf7rVISx/zi1tDLr
s5S0W6rNKc9mMJU+EhaR10RdqC9hFhzC4paaTTuG5FokOmHL5ZOc6TAbwz769emvR/9+nkS6AzrZ
fOOv55V2uwi39jpZJo4MhD3/+ceplF2imc3ub/u/ziVyKB+vm6jSHkF8A5InJpTuvk75+u51n0Ht
b1Vk4/b61evB6/6/fy135HuU39FWKUlunbPpgcWTCn620ryYE7JGcWeL97DqTnMaRqTh4YHFsdQT
EsDv7wynuUcPtHElo3hUkhE4KJLVx99bsxNqj3FcP6pDntwoy9Zy7LqlslJ9nfm/+t68/MLvq3z9
XsgvXLd+H/v6veXY19bvOzOKzNoRHOxXiYLfbYPGoK0MISC39PB03Xf99PUnvR4ISQcwlfHXef/s
5GgMgu2/XkcsZK3/HMj4Tpqm2/gnpqI7i9Pz14E8Rgt7qNGkzziRL93c2He2lSSnNkW26TqiMQk+
+kKz7zB94lP9e7/N/vb3/mGOBclC6rSYEB+jFTt/nH/dr4XWRxZ8ixvn3umyuYe+lSskh/2j1/78
tOyTZwrSJRSeQTCzlTlx6dTXw9c/1952/XQ9kdVRBwjTueJ158+L2wpJXvUMTi2VGMV1dqWJOcWh
XoxicGl5E8la7F035cImCVpBQ2M5WC5/tACUPB7z8hAbb3OXuXYwUcGz7lpKzxMt6+IUqQcD6enA
HN9yzGT/64z/puy8tttGmnZ9RVgLuYFTJYpZoixb8gnWyAE5Z1z9frrpEW3N/POtfYJBdRdge0gC
3VVvcJ3vgbMBXeKuhVSm7gyXRdYlrqz/sRpw8Bj8+CnKza5p4hDqe9bHT7Hq51LwDPK+a2FmOAho
GVSG1C6yNPBfNbVPKkhThBQr7RPQr/Ipnv8acrFFcDQE8dewKnwPq0DnL5yMwXnWj0GG+sh467xv
nKU2d5adhfdtpZs7R55ZckydqbHLbFkF2uqSp87GeDzRfoh3o6DRK2xzgv/StMd0CX8d1ETZ+xOb
wr/HVAo2caxO5UTlZNSiG3mdIQfVbVS2SvTT2T9Xaf7Pd577z1+KYHNoe6ZvO57Jnv7PX0roDDEW
zJH13UHTENR9bNCY/vvgtjHfVBV3nc3qEFdYCxvmzWWoLvhgsliWXGPHPmhxah9SIGyJFbV7G0OE
gykPajzGz/HWn4GdfJhQs5OPUVBjAnjofa1DlDIW2UHHL/UmNvOXeoqNNXi39thOfXu05JkcL213
vj/nYleRYqOKzBwd3OfFLP0HwD3bBhfqZyudvQc5h978b3OtjGx7/FSW9ChKU6vX7VghBCjPknH+
dZa9n11mL2fhKJJtarbN6r+fYob1zx+AJzwXg05PB6rkf/S/jEQUZMmsN9/TrlhaG311fNqoru8z
r36oNAylVHQeEgayO02BTHZoeUgNnGOZreaTNJ43o2jWc+FpeyuPnAF7kfK326gJlRu7CE91JUzl
oGoSmjWL9uqYsEWrBuYiBRKM7PhvaD1MJkV11MhBp3aF/qRHy3RblFqwrxF/X5txUa89N7L2KS/N
W9TzmycrB88xt1H4Vd4xSgUSQc3ODsL05FmwYGxNUkLGOv9m6zoiLeP8Eg95cLtQld8YmRs8qIys
AXiaJWgRdOrrKr+ek93rOwxE+M6O9VxdOVaY3fXvM5fEktbojRVSEwVG2j76E+pw9RQ92bUfoUKM
uUbsey0iH4y9Z3QTVFFjCqDNsn90qPPfmUEAlliGaizOBDKrPms/oXac4XtcsFN7VIlqTPMTKKVG
0j6qicu9crVxxTvyCl3WbkOD5rbuvOLQhxP7YXkmzLw8VE5BE7amZvznuMpQk/JKlXq5yJFXNvLK
99uqDDWu0sx4Ot9WDX24/M/btn75P97Z3j++7I7p2p7jeC7IDcryH97ZnRvryZwWwbcUCL5hCECH
PYpC20Vnm+5i37lVYe0EMMmaBNbpwh6QZh3THxIT0Evi+pyukiaZpDIv6eqWKlS39CrnmJlgd9Fj
ng+xbUm17SDrD4j7y5FltOZDqoZFlQR34QhiHcA2glGXeaq2MMpElq4WI54P5+lfdzGoIqF2njtI
pd1WjdeD59P6ZmckJY1vdaoOLd2VLRL7KtABte5+S76kzXIm0j1/q4HDqSpup4bOp0Ef8wISVnAX
tFm5b4tiRoxjwR2V2ttejamDQ2UBdU6Z443oOeso+LpRF/0auyRGfvfrDmrMrxz/7Azzf76KDPvD
5l/oDn6/bL/Y//OEsrwPdr+hj1W3X3XaWwqDvKN2YV1pjVejitBPN+odcXmXeIM/HTwUA3i5IJpM
qnqnzDl6/Omy/MpXY+rKJV6mw/CNJ4m8q3xLne/15/3Pf2iciJ+Cjzyd8pYGGodBnCLdrh/Oawa5
cGALfhkJvTx9QLXGpkU18bk8AoN2nrDDRkDcBgMaBr7zVCxusnVrumFqFpVTYFNcYGP6dr6AiisX
oHCWQS1fqbUNyvT9Db+Z8l6FYV73NyYwo3sUoa1nLDd/zarK+2VWVd7VrC6TP1xrpHrxXOb0bpdq
+hnMZg6BOCrOBy0cvi9VaqzVkJrs0apfJ2bzMzfa4iHTzeVGtjz5l+Rl0aN/Et4McuWYDG0KjmR2
jvWs91vROtWt0wbh1xZ8UBNE1suC0nQY1uUKVDBSKFUTPQ21FT0Z6XTrh512VENTPJUsZEHT0IDm
HdeP4O66HgixFkP0MEr/WNu+dxTyrHIQeqeakq0vE1Pq23ugOdcq7TKubtJ3BT1peb2aoFYoNQw1
FhtxYKPm1YDwcFJWc4n0eNDcb90sppcZs4Y78KHYJFbV/BL05dHFI/2UAlf879e++NP12hZUxXQb
g20HfKzBFuZDDawfA6/R62V6mxoq/XD1J5wLXXty9qzTHksnR3FEdPZPa4j87ZLowxNl25aeJILz
KlSHofrkFkt9UoEZ872xhQjuVBgZhbMPE+dRRZhbD09DHPxMs7rfmoNWHait2uc61wyBsBxHbatq
WOdaVeb5tAwHlH0ueZaqYvk9YCXfobG4UYuw3GelnFbQbNS6q/wzRAIfKWAB7VqYzt4Cs6OK++qA
iP9DODQVwHY2LgEfwW1mCRcYuOwGJI17yS8Nur4DC9SNnUwIEcmz3J28T/Xc7EZZp1Hj9pziONkF
3qfOqz6OW6POciiB5DQaehj8r5Wcg9XTH1sZQ/ovuZbu+p5t4THz4TP1arPt5tYt39oZCHQRBM26
y/tDMs1oKU9FNO3Dspn26qxMi3btNu2B/VzrbFSyDPMxwLnDt06Znom9X8b5feX70QbnFkTwk8W9
FUU+PfFm8VGBiPO/RI56RF+BMG7g/whgyt/FjKpZoTsHk5rgniJ+QYXLm+krsSKpAb54V242Fw8F
/mq+WFZ9HphX0WCm8Q+TzuZNAdT0epGvnsvBjbAJ9+ThMjbgAaQbE6qs+MVjSBCE3akc3HURNPc5
UMsvVhKVuKjYztrJNAudNW8XmH516rN5POFQuuURmH6uxBFPpHTHXwX/g/eDtzTozyRDh2J3BotW
TqDaSIfIhPR13jbTePoEIwDw3/tGW+3NL+Fl3/2eq4ZUhiuFo5yhW7dVOG8vB4Al8zbP8vs878x7
ywqrGhjJ3ynnWER8Rd1gWTvJaB8Xd7zpi7zeWzJSQx1vna3eTXsV8Yz5NQ7jAIp8gvLHZUyl0MP5
avRzuxqp8TZviaUXt2M3uWurQIYyq+bwNbcK65ra5byV5oFfjAYFMTleBkG5nqMEk0IqUq8WeuZX
uWv4R4BD7qNhd8+uHHcokNyl/hSsCk0UNJHmCOx8UE8GFNRpdJ8Kq4yfu/JOFZ5wRFSBqh/ZkRfJ
GRVgGkSpFl1hWddSaSEs9sSPbv/7KWnptLQ//KR4NgocpT28ch3XlT+531oFkzUWlV8s1lse8XsR
tu7t1AECXXIH6BkxxfcxOwJAfWVSCD/nFFmm7/jlOe8ZKvdDqPIdfUYLJOefJOruCduRGTSiT2FU
HmYHDqjNSuQy5MZwaubaLICxlPY5LQIniWtn612rMWtMUVSsQX3rPoy6amrztTHV/qfa1fRb16ro
6MqwWuzmPu08EIUyTOaCfmBZodsiQ3x7jeOg23sVpWBaP0E8V4E65FI0KEnEQ+jH3xI9L7a5S9G5
t3GoVS2wWW5APozpcgyw5u95lzHNoXN97rV9uK63vHnrjEBZFy187VMEZQA/wSM3I14pcxjsXXDT
N5mT6q84YKwBCrvf/0xNBW8fW6Y69TDcxNM0rrwmEnRehujgyUOtU87VdTzU4yw6uE6N35aaVfHo
TQc2e/Zaw4lNhwZJjj840aHR0g7iJuJ8v11Xa8hhZh44gDqKsqO1dF8X4eufE5dlmg068FqFTTXa
K5FGBRZqzLYmXjCWNwarc3IWoGyeQZFRIW4PL9DW+qMbNmhAp8i/WM6PPuhpJjqW8zQ7dbyvXKCP
8i2mhujNbdnfxiiU+2IXpvbJnkv6nGpDZuRI8FQGtaTLTu2yLVOzZk3d6MN+TQtwJZ+M2AP2GPD0
6fo52dSxvY4mHUEXEy5oNcMMlYcwhwugwqVMcWWt/JvLkDpTaSpDheqgd6LdYvXVrui6x3C4em9l
BgKNtjKOX9yynDGLmZd9OobwzedjJIYYSzXphBBAu1Gh6edIuLp6vlZh2RVbALnBKWmS16B1/8Ku
QdyEbjBt/KjMn7so2+IPN39V47EcN239X8cFzx74oxZahLIdOrk+Ms8yVD1R1Q1VE5e26WWsX7r7
atHXOJBZ+0CPyjtefnDnZHg5gGP7FQY6GjlObaPzLcdCah/zORuKbLKHOhJUtbVPfCnWNNmgbxfL
209sw6/CcaxfKRxAso/cYDtQmXyu+oAfe1y/2qlmQwnGn7Bd9Oq1Nu19zJv9ybMj/3z5ItM+XI6f
9Y0aZ6lkgxlLdnHtQTCWUAd1sOB0XiW5sDYqZCVgHNvFkFwF7N0KAbd9YZUI+h8ZpP45xs0GXUa5
TIhoNt5MMTyPIaGBpcYcF/SoKZ79vvwjrXBepHdeeRVVmv9oz6eF4l6JHkmh3aQmsiaO1UdPul8H
crKW2IdgcI///YYwHFkxoE5Hm08CsSgcs4UHIuXqBtZhDrvKP98QAsfveiiG6msV2ND/WH9t9SEu
GlQWDI7nczdwnO0gpPFt5ErumJw6J6ip86FxqlUyIjpK87NeDXmBPIzcgVUy9Phu3qotF5bR1arU
2uxWbcjcASNYNZsMefno81NV+AWFZ1Bnfds/N6KP15fxCxQCUN55UuUrTMQlzdfH52RpTyXmREuR
xs/gO2/FkC8vppHxm8LvnBJXM7/444JCJzXeQ+qP5zQNDtIeL15EvWWngtWFDsbawC1DhmrsshL6
0NG4JH9YTn0IL3fmPSUtc/6+s1peQYTZdVbiHf2pO6i+ZB6PjwacuS9249S3WIl2O1zV/Z0Wzki0
aEn+0lrNIW4p8GNBTIG4CLvwFPAuvTKqrj7aDmvf0dQ3vLXnF6t1EEDF+g0VH0KVZgJl2lWGlPMM
kOagQpI/XL7L4Zw/D9WkY0ovv8yWW033Vi6xq/Lrrg6dPIvc8rkfS31zGb/kqnuefzSaU57vl5Qz
oh5L1KBgkKUnKtHGzdQ6/m2FpeZJHaAMfV1ye96qKBgN7yFIX1SgrolEYK6tzoedLq/5t/tMBTqz
//0DciRq8MMPyDJ9qjKAjCxZlvuwa0mntM2DqKy+dpGZb6jLRfvM9sP91EpSE5uPG6d1EBlRg/82
rSa6ynltW7uC7MVGs/OPvRsOJxWkTYNQSOBFKxVqU2/s9WA6nTe5aar/qHGb2w2N59zPyF9fB9Pk
wM/04RRbdVXejM3s3tdJ/yVm63NbYuN508Eogr03YvjSL9YXr7AT5CgZc2W5IJk1enFBvVLRMmMi
AtYObNM4VDwBy7JF1D7w7UcvWm7VXyo3qTzoqYvKhNxrB2UfPdLIvnbLcHxSGY0NibYsMvzc5L+w
Fq4HwZ+vjgoNKwO8n8bjKrOXYldh9tCxWsKLcKaqWHfUGY1Ih+DcA/mPvL5AyFNOtZr+1a88G93g
EHf5MIzuy7kYbsJpMk6wMxEcpLhzClM4AZM8S+RYGXhou6hlO/QJn3dkTCs9ix6cyKRtIg9tTX9J
jbPpgw9DtMT6LX1sf+u5qXhYtOFVPTraMlzuhkrLV0YzIrnfJe46KoJHzPDavYKsdWaRriO/Ca5c
+UhXBy0PHtNUtHsVXTIU5E1d9X4PlRGHANzBaKN5+icAzMRNeN8F3z8Mq1AMZrSnVKWCyyNTPR/V
XNB/vzws1Rkef0PrNe5B/r4h2Kc7i17dhn0jYJjEGfe6UQKW8bKJeh8iIZPuJJ/7yEYUqKvLv+q8
e/AzO/jpdm9DMaN4oxn4GYAg/N52xtfC9YvXMAXZjxiOtalMNtSmZon9bCZin4hO7GPQ+uvCSB+9
tIASgd/gr4nCe3Ij1oCDrskN+CSVYgYzXF1Kc1OR3ZX+AKUtevTCyP72fpKFyXkk+ftETnWGOGrR
kG5dyQzSsLGD4d5QWuwhVLMVYdA3QHDe1HBN74pRxI9x4jibSp/iq6jvdECCthNCGEzRO5eLA54+
zWMyHzPNW9Xg13aX55/g/8Yd6z1sXdR6YSA78rRbATd/PcZp9on8FyOw+7c+hkAxGDR7HNtvN0Kv
IJY09JBE3iJHSUYJo/uma5p0n/e9OLiBXeFrLsy15sHhxcna2VbsXLeNPKjwcmhqfYWrIf5PMk0d
ejcdV9bcxMtno2n7FQXvW4pv0cGkG/kw0cl+8CBcsqVCx3gQNiTI0ksGWCEudtJy2paJ8RQl7DxC
Gpnwi7w4w2N4sHyYOQ3umHlR7LK0M+56o+HLY9s2xLNAfKmF821anOJHlaJF5QPjg2E532t1M72l
GlgKs2+Dm5miOIaMZfNUahCpTdN9zFqvfiqTPr7V+zS9U5NW3IljoEHWkpNqKDQwkO0oSEIF53JN
z9D5D9Ebzce0Q/ltzJ6zxMr2aFwUN5UDHveubrH0inPaIVFGc0W3XXoo6lQNqkMqp89nuonRX1XQ
fLnkqJDHrbvy7EnbpEFkIjlkN/EmipOXqZz8YwC78jjIs9qMkd5Lqxn9S8IxLaf7oEFqg92LuE5x
c9723jS/wCVlJyO+YLcdbFGIaK8LSjx1bifL56WAPdM7ZnJSh1B77oM6eNAoOp86p5i2BmSgy7zV
oLA3VpN5o8ZMvf3LK6eEhYIY52mVIVo/j2H1V+fAi8QcvdzFoy4OUMDHa74p+bd/yagQMLkbK/vF
Ynt2Cql/QunB4kFGiQPb/D2Sc6w0aDnLudLQbi+RnJtdN/2RU8TdZmWfPPRg5s6/tzqj6D9RCT0v
1xXwuGiR57UB7AVVfpg7Q/vseMijNsvwKdDa4aQbBYZ5pfbZLpxpV8NRuRplVlKNYoWGSXWrZrMk
am/QFQFdXAEhULc2yyx7MLr+t83BMA4YCAVIb6lffBJa+L2FaYIxgWftpsU89blYMj6ZGKaXS6vX
GCEeqwP90sNUYQCN1+vRUcCVppWaTjFidr5c/J0Hs9kpV4NJKzUI0QlaXI29mZkWD5U1FEBhtfGY
RGs1chm+pEaGkz+oiQxND5mqC8whB2ih9n1c6sisRlZ7Bbo0+9ECLkOq4ofIkc8w3K57duD6345G
v+ymyjC2Ajuq/ppFIq4xEuRjZRAF3WV41kPRbIbQ+23cnqxkXy7lG/bU1omXz7WeWf4nVWkpPdiQ
8VidVJQE4sUYguBclzEpgl4PfV1u1OQQdvgXaAtW8rKGE1tut0piVNjU3dy5mTHd0QR6c0F7Nxhl
QknTp1ccNM5Ox/P42AjEBsagi9747T0ORoqimMULrDIRttDjst5DucXIrZNO7Vr8XWRWjnRd1j8F
S6itkKCc70EhDads8VDXlykJTk5g1PSv2ajxiQwR4DUzH/5HDdz+l8Wk0IUwPMvm62MZH3ZjFrjO
0PCr7GsM6R1RnP7BsLT2lHZmukH8AKcC+h0nNVaJFhHqOutXKlQTiyU+XjVpxv1c+p325LiQETHP
QtAK3ml/OQFbkT9aeogQ46ABCRAWkljqEOT4apWO/teiae22CMUEL0+Y7VaXB5WiQrvouE6dXi7+
7Rp1n2luXv978W0ocEf5++5V8B6C/QMOGlz0P/5/tY3eRmNuja/mUOR3eYivuiXXE4Y8qLMqynit
Y4V7amKRrNVYLBcVY+0wQR+gXQnNwthODvZp7O1z00JhZ8DMOShDNqOucfxwNkCYPI9N72f//3mj
2dx1TrisVJ/SARB8FdkU1tS2WIWhnaRbtYdWYWpPyW+hmr0kX67tSgwcPyRfwrBt+IMypM/1yRA7
ryzLozen97lEcqgD9XrE+n3LWlGAjZ6yxS+OrsAz3tTrtyZF3x2McvcIT8O8r1I2kRGaSuwLLOSM
psH9Ds2u5dP+7sKrw1p+SjaVwSPZrdrqypuy4iWceeRr0WSsVFhM4pNWiuKxMGnGgc47WL6Vv0BQ
R15T66EaqDBBgcgdg3k/JsP82Sp+JPlSvIwZCjyWjeaOuhdMg/im9HT48HJ2tnEmiYoGwCj25upv
oG6m5zHCJPJvcA5t/1OJ3/Nj7xf1qR0cbDUj59ZxknjdA6y7aSbh0NKogoc4kRjZtI7f+HG8xl5p
PVl6Yq3d2IjQNk6ar5540zoRvX24MOiNL//9/Tdd2e3//ftvCdc1BVgQx9RN21PgqN/q+wsyNbXm
u/lnd2It8tk20BFsowStNclDHvpgq7kI7kdD/RiFob1SkRqnsyYaDF+YVTFsGirvwMDuxxHVudlN
2ONFdplfC7OXuodLu7YGZzrVtVs9lG5/HTYYy6ihosQFadCKDk1nMtSEbfpPbtMDGJRDAnLOro2W
ZxWpwxSg4pwFVFWg3Pu3iQlvSSytWJU9oolTAlSSRSYeIXqXIdiQ2l+gHUvo6PwMki5c14lIrqNh
cDoJh1quTeQssJLjR3z+yaufctyVKxttgrDXUXXntbRK/KU92jS9zocqtc0rO3Pgj79PRPJMXSHk
FSq5qNw3wwrc68qv4McNYU9zyk/rbfd+1qgZFdPo9bxrz0N9sPIBfMtEbUKzRncfPtQBVHgZgym/
gGJDBoYSQsnraH8pGXQm6pstdbqryCuiDQwQ7XOYBF9tnv1HFfXdMbNL7zk3g/xRF9GRtpP2GVW3
CXkqpMoap9c+Q1KKVy6l1nYEnXqCgFOceFYnjy0fSJTqzpNk7j/VEXomaCbVWzWWV/6q7FAKDxJk
J7VA67daOQ9bPzPR+bnE6uyS48lsFbLtO0QUmc3BmO7Pm7iI4sUmCqpnBaNQwAl1ZkcIpk+lD9J8
rtjshZSSL3lOCQOs1RIMSSfDPhoxunNuwwrKkqE66MjtHAu7epSIXiQPEbu66oY02DdocH5IS2pE
NM7sOH0J7G3aNtFRHYqpSQ/e/KACqoGUnaksfy57DE6KZcRzQc2IWDafbIOyrbzU58u09bpkzxNH
ynsKTKRGzIFkVLlpTv8ilk+j5KQOeUaLa4FfxfLi7zG7iljLI2qYp0O0L5r5exsM1nPqVp6KEOyz
nhNt+S2i53aO2tw0cW4LfpsbIEXdUHrNEeN0l40TJfpGnXXjhCDX+xg8TJTFRxxQ4z6rN8LxcMcq
jYB2m+jxtz+fGzY8xTxB/F/Q81579Tyvp7zPdsh/wMfToG33I5ITGq3OU5kjlWUXUfdcIHZ1FYz0
LaYBD2b2k9+cwuDrjG7WVRKjhTAgUMZiq0E4LsQFaM5wV681782N2p+B23kvhV/6V3Zl5M8lLLGb
wIOM9N8P1H8wdz0LRBWbRx6qPEyZ/gCvSt0gKsa6Fc9RF+hX6tU7Vj0+OWOSbVT5etJgqla6nm3U
q1fN5nH7a1Y3sl+zl2vVrIkSSG+WFeZU/7xe3U5dEJkgjJ0GiZ1tUWPNVHQYNX1gBLg9kHs2w0if
nYtYXuKPO9uM8eyM+/G5aoLmOvTd8dlm094DdtU082ijx/Rl8eJlMwlcflRIpVBH4taaeUgy64YC
KH3d4YLaGeUXpDOv67nOVr3T+bdhF7n3cH/qlTOY7nO/OCe1EZw7TBM9AM9Pyeg4922o4z3aJeJZ
G6wTWhDdfeggj29NCLS1ZfHqYOKO32lo7G2rMLeRb6JrV7rDZzQ/P6sq93sqmnO/UsWANbhK9fzp
SznimQVjUuxtD1ryjZHBnUrKftv5EWu6fg69vUkLdm91o/dm5svJ5Uf5plv1DxFN7quFACOa2cHy
BdYalEjXHZ4nAQkj983+KUtwp6x7ihS61g23Xh3Zx6LQhjuAwdEhaCp9NfV2t3NHG+MTbfI3vify
jaVhNoQcnr716rq8n13IgMgRxat+qsShShzt1vXm5cEEFkwLcOxPSFRlqPd73ScE69jLm8X4mQcX
SlD5ZLzEQpPiG6P2VSzLC/+S5hsLgD1anAJhtvzO7pEoCWna4BTBP2ewi+w4l3P9WFT1G3pSxqsR
2jrakCjjpS1ESANjUjWeTx12VGDb7qZQ6K9R6NxHmRd9wgZk4se9XvwZ4Suo0jCl8HSiqZV+s+se
v7AUK/TaC696t6+e4yAL70xHQ7a/LtBtCZ38NtPr8Es6up9Hf+l/oLZ41/cOgt9lYt7P7GmuSyvt
UZ4OrDur14etAM3KAzHE2qqJqqc2T3hcRlb+5tTLnYH+yjYtUX0RaeVtafyL80GFKC+ho9s4GJLJ
CUMYmMqoUz1POFVJ51NfXm51S7FN499uo5K9uBuvEdXI1qbmtzfTqDeHQI/NTe8W5h3CtvknAI8Y
eWh28cOKXkdkc78VvJivp6bQH80aFR0tsb17WwvNBy1C7yKsRY1rIT4c8prC8372pl4+V7md3vV8
9baOBTNbMwoBhDeaKEc3Oq/FJN/wNHyK1epDHiy5SlHjTb88gfz8NXQZpyv5pKIxMCFFZHF7vsf/
OaZuov4ERNZecguYgBt7CLvqVvipH+r20OXeg6kl0Sc15DrdpqWZfNTlkOc3+BCCQV6pycTxMLtJ
aAao0Ddn6nEu2mZ6gr39NNxCrztY2dId3U7rnroo3oZZShnLGLL72nCQGZZVLajT+L+ZfnusLat/
Mvvwt7R+BmmZ+1+sVMz3FWW63B9B8Zq11+wmB+yaOqgwT2c+P8cpbigfWQ+BUYYPSbyBmku9Ug0h
Q/rV0v3u1xgik/MNMACMHeQFrDKq7X+/T6gz/LlA9yCMINZl0lrlx2kY+gcATm0V+VImhflMh5Nm
zB3P2mozLt7Kpe72iMCx9bz4/gra5q9Izl0iOacyO/lan/7I/Od1KrOV93z/E96vi1OtWaFuuaCA
EtBOCfqR9gr2Eu0AZtJz54MaUYcZUBTSmhlSBH9OtG7GLkAVij0v12/8pthEqQOTQbbc+IGXB6dB
m0ZG6mC3CPnzoGiuDScaUxCIXn89+N68igoEuV3hwQHs/aOY42ATW8ljXCT+UQ2pM4xzh5s+XDTe
GH9PUN3CbjMP50PiI5eUL+ZDKFetc16jlZZqeD3D0H+KjETfsn5Ir+bcfEODM/sUG/hGd2b03BgI
N87IUG6MIHUOtm1FIIaR2KzK0b+lGgV7q3NOosqrp7QqVmnull/cYkx2Tk9tUIUTeEWeWk5310xF
9WVecGPQjI1bVv1By4r8hpqUCf6+dPmZj055CJvbxWiBjLaatmYp0d0OOSRYhHOWvxyzHK/mdOjw
xYi9574yTxbN1m8IiSGKU0IJARrk3mcWnfR/yaC6WaIzbZgYQVa4GFcdTQ0zz/fsgavbvNLzz7zL
vkMUCX6Y5mvf9e1DBrMYg22BRJxpoyRrCtRwxgyxr4RKyS2kC+dFr1DpnZz8m6FlvzL42+sbSTq7
FS7tq7ZCzTzKU5bgEvJLSb3HBYC9slkBcgFzGmveuD1D5IKoD3cxAo6THtZY7tFF6bQWPmibIGQ7
j+bP0LAPlJnTtwZe8NUAFPaLV9XFNYvS9NM8xMZNwD/mIYt9tI6Aju+dKEc6vAPKMscD1oGTg7Kb
V3p7yo2YTjZIAvCJIcpg0VCewxx7b9bgy96qZ7gRZmnhEa3NL+nEO6CafGrmQbOf4B9glMm4HbR4
ZEUTafLBNWGHfEnT0xo3a/kE0+aCu3XOrzTkLFm5+z95tadfbP4XIqLQvIbIHdxmrhftuqRuDpmR
YswGQe/NQHkk1N1vsY4lJAq6NGFD39y0HS5llWvWX1JUs3I3db/lWfaj0EbMb2oEuf/7UWU5H5gF
PKp8w7JNg3Ka7tjQ3f5EgnRTaoisL+dn0Do+SumfPavnwYtcxsYZfBgDWVq/5nGCqqvW9cdhrK3H
yTSQ1mA8XVJkr0Ysxxr099C0XKuNiArj1vk9VLNu2W3ruHr00cXfBUY8Yts1VaeswZtlotrxauXL
Y6xwub63rhxR/2zd6i8LmacvGhTP6xzRuzXNn59d1+rYG7Y0b/pq/hqJ4tSiGPTUyPEIMP5NaFvz
12FXJ0F5HHVK72pHX6aLfjcueHup/b7a/tPgmvaxWTlrNxN2t3JKHe94x0pWIhtYWUIcp1fpIcl+
LqaL0bgBLT3sRFKELJD0adypOAjLcRdOTk9XAiXKDxMqxa1cLlGJnd9MKK1Oz53tPigkocIewnLP
dnIIleP2McISHokJb7yBfKnvPYF1mNDlZkjXsVH14+l7F8NcNUPnp/DqUxJ42guCAs51mjTGwwJZ
nee/QS3u/fI4ADOmLuf/3Ply1wntn008nBZrDo+9jfeRiCdUqKEV4IPmFi9NE3d3nkBjVGva4iUS
+CIG9viAomr85EObVcOzX3j3iCcg8SMvKmZ2f7bZBDs70rsvMb53VpC/oPntbukS40kkw0mbn+Df
HBMpCFQ0wUEkTv0pHLtsOyKlh+Q04yFq8IDq6k9Wh4eyvxjYOmP9hkTYxmIlvwM8/vvhMqYLhFnt
ssGHXqZcJlQIUnS8hbOE//LYIuJv5tmjXxf+LcsNnRdlPKziJK93YT2X65Rl4SYHubC1+IEimd/3
aITkxp0eDlAmkiW/nfNkOmWZH1wjxdg+p12JjLRh9C8I+WFVlMzWX2Yge8BV+aNBlH1OgwB3Ymfl
OWBRryxs5/o0jMMrvaQJE4juWx/GT9awFMnPATDFWnXMppa+QNCnj7rsppVevAl4vj2qOTo65zlL
kuLf51QX7p/X+Uic3QwjvnGhxF36Nn4MQelH9wqBCTfW2pRVBDlLUg1Q7tXu7DGrgLryjeyffD1c
s4wPf8JUXEdBGb9SCzF4UEzpIfMza6MjbXOXJ6Z48hq62DHSLD8S95pfv/jeGLV+tZiFdvKMpVx1
LAY2U4hc0v+j7byWI8exdvtEjKA3t+mtlDJVKvUNoyy9NyD59P8iUl2pUU/3zMSJc1EMAtgAqaxM
Etj4TFAx36z0dHwtquAYeWl7btTE2Dpk8vDUU4JfQE6z3DR+KWX7WrC5/OJ0Sbmq3G66N5xy3E2G
Xu4Nv8PNW0nDI0opWMmFjXY0ai06q22VrgF9JS+GSD+jA9D9BOWy6RIz/DpiYsHKcAwvECN40lR5
uAvq3nhwwgSfn1G3vjniD6bM0A3S3BDnSNIU7KEUx3l/Usx8BdkAIujtDPFhZJUtrJLU0bIvvWhf
69IbvvTuOG4czD625gzEajVzheCf9zymAq1aF1VOtTWjLx1i/CuDr8dOFr2pPndNIB5rv20fRJE8
6XOUVxjpDq8QRGnmIsk7Mp9K+D23RHfHfgIfRQkZ6QaSmiLE0dGUIZf/G2w1dv1KQXLqXlY5uRPh
nxBu2Sswjilytwf2grytWTY8GVRchRqt654Te7AXat2LP9qgfIj5dgSLEk3FJCnCRR6Xx9Hog2/t
pEHsDyLzkzrdXScGSvKdB/VnH+eRl7LVpl2X5eFaFj2v79Dj45d2beXPEnlg3/3zy8/+y7vPNgwS
xDoIfs1T/8Lw1sQERdqulGfhoXeb+4axHKupv1dFhtemqP0NdMni2S9myVY9c36U4AKDlh/xLXaE
17gfkzumBYRHZf5cVjiElIVh38IzFUUqOXQKwfVwjZ2HtmY2SeNjSHYlaucTjvFpmh5bMr4/61Y7
DF2R/NE2GAlFbZxfTFSndwXrjl1QaPElgDW6tJUCG2MY2QGTctmpF05CFhScxgRuQp+fBKWVRc9O
EC/0eT8+RPDqORFs/s5PENn2uzQm08e2uR8oF+c/yMoAmfu4UIJxYqBhoNoG/0Cg/+vsg/SNbwIn
dJ4NtnbRvB+T8iXFiAiIWbIFKIYYuyrgZsrTGoXVYzsfri25iQmNrBRpw07kNKKgnVkgSe3pLCEu
Eg4jzz5gYj4UhbBG1CNa29xBkUIbqOsxnGU/7cnRdCadbt8dNaVyTm1i92hEauYnpEow0Z0/8Kw8
IcZg/ZCdMiWikxN3G9VgzS87NQnCkmroGp+ctGSqn97rehn+6IRYu3rDrwQN/qU9AoaB3ffVae3p
i6e12BbB/HhUxwRabBLZ5zbGZRP+obpP1CQ8W8AFNuYklIMXmp9Dn4RaCsjmRIrOO4IPjbGmncRz
DieOd6UYf2IGHLcmXxDweOA9+viTSDxrHXn1WycS4Rgqzp1Ytla/O40SKVAj1VWnenTtFM9XmpdN
1yv5uiKeVd9miwQA0LY3vWydA+yMPk9t8FWzXO0kjCQ+TGXsMdkly9j4zGWbAbsyc85BVgYS+1Y1
etccJPJSeO5G06cyxXBRBb+pKJr9pewxkAHn3nbtsKnJp+xcK3bm6sqIi0tgJl8yJ/ORR4Or2zT6
CzKG/p2skgdZ9LJ0Q+I9xumG0Fu92eioqGaiXufjY9IZ4zGcBRDZAYFMPJ/dDrIuCbCmT/ITTyi3
Z92mPuXJDDhOfeukzQBoxwZPq7u5fdJ7W/8kW8dOtU619xTUQ7PXs8R4SdCYZpPOflIHJ3yoQ/GU
ziSwwmy8nZYlNp5UurFWOvSAirLOd4L8+0r+ajV3zHfeiAWnLMrWDA1nXxu3Vtn+sual2QBQf0Ma
x6aKohJr5wr856Nf/DBGR0FYenTOcoIbahtkZqvzdc6ru3Y7kZ3X8YjXW6YzCepu6GqjntaEoKuZ
krHKDBBwDsNTGYfZkzXF7+snVn1DbmVPc7zVZd6rqZ/SEYR/1sKxxd4Ctf35jqKs3DP1x5fG6NWd
PVn8B2ThtMhwUTq3SVh8UtpgLdeZY96V+4z88FIkevc0DmG5LV0jxmyUjUI/wSUwS0zvlPCRveTx
pVS18TPos+frvB2sl7GaDEXdMDfGa8PvlLPbtywv47b6YrXJJZhznX1cHrB8sV5FMsQAxb3ovvIj
f+8pTbONAs/EaC7VFy5YlR8tDqVJ8yuH6/CaF48kgwtIhH+eKMrHmvdNOeiFePE+Jq9a51WF3Ce3
HMC+zHtEKHfLPYK8mb0wIi3YyNYemmRVYEviLPKRtbrPf+cSKkF7l+LccuqsIkJ7rXFeu6xeN2mr
fc9wVccSO5keUiZJAAFtd5NGwvuUtf2zjKiziAVrlH5qy7Tadm4e7bW0qx67OfkmIxyEJ0qrH884
fMCemfVG6vkgVMg0aphpK1cLR9b1dkylYxvLtHPiT9kQ3Rl6Wl3ky6egRIfyIr+3c9ut1GI4eCv9
7uf7fBH/+e3vqc5f3/8z3IadH42Nur9qIRmW0iiBOozPk3eoFU10+ygDk+R5JmY1RWwfJTFCnuGv
xgLIhOO0ihuMwEXb+5suR/YHcgo8fHITx8ocXHbP1efESby1zaNqO5ptvLH9nKzwDCaWION41rhp
C2zsKghrEaJGR5sn62fH9D7nbqLfy5KKF4eRx89JRNZGs3P/wHO7xqvCsV5hXP9wAMo9lB5WL8nU
D4sMhtnd6CkVOYjhIWz7BvJf98NCqfa1JrMGdqEfX2KjwyK0Ti/JGIi7IoaFHrlucVd7jr+LNdHs
a1anGWvI9dhV/dOAy8opjbo/tEnvn8YKa9W47YON7bGrUPKu++HZzcLgs9slWqzsKr/9hgi88ZiZ
WcnnERgroXn1V41fe66XzouJFcUWOnC+tauyewjt8pwC5X1NM7SoZ4Ch2qJLNIoivDhx9SCUMN4P
qFUf/Rwuijzw+gShWFTIrc08oZlX1f8SOu9bdmiiyvsSFj5Cm4ZaH11nbO/ZEuNV2iE6b1hDtakT
37yveTothV9h9CdAFCxgbaPa1CXOo+ur+EB001cNwMyiKIt84TslCt/TuClU9yW08v6b60aYX4i6
WcdTF2/tWtWWPAHEi2fbEXZ0IeYa0OHroBLhojOe+9z0flm98sCieNeyO78aHRgLY6Iv21bDDzEL
3W1itt6xGPDssV3l4E9FvtZGWOxp0y9U0NUvU94Nmx5c3KbwO1bgeXuPBR55NECH37pEXFw2W3+y
5UTOxsGdzw9drGPb9pACi5FsPwL+pAXm49RDW0hPQxDGD/JQVap2VBIgfHNVoij1Mspca11ahXYW
zgj/QJRfBre8VHZePgOrfdZqL71HREn9VCja5yLQnDs9LpvzaNUXiABA+rM4Zgn3M1a7/KRGwaMH
rxsfziwyIWIX5kkhAe2tp9DOXoVN1rjsMIiTRWW0792S5aGt9+Kus1us7ZQ8fzUVXItrtQuPuted
gWm64J9REZM0mtDjrEKzKSnDYJuN4q1eNiYkMUnXzCGyjNrYH4qDM2fvj5/YGcnvqzT+xOykuRsH
DOuYCWkHIZr+s4rT0gJoeLYlSfKD9654yNzeOA+Ds7NSM4yWCGqR0DOBoM+N6uiLh35wnEM5Jd/Y
YyRCoJCw9yJ0ya7lCEVcPAX1dOEPeb8uySx/ZhqDIZXj8Vqbi7aBz6mKHDmMnqncRF45LkXbKMi/
2EZ+vJ46ZscyiRmXuxRzbRLwgnJRyA8Fxmuhd8ib8VKNsXXvZu2W1efa9IwfhdCY4cXtN2Fa/WVq
ccPWC7fe1NHrVPM7jFnpjHiB/BLmk3Ad8alJQu9U+fiuOBVeXkPSQSKJeaQj4efvVBHhGsLP+ZIp
XXnJ5zPH1C4ZD/2jrJKNfdFkWyEMLJPmCMBN2Z2i1d8StoSLxrGe60Tt96KxcbCfi04UTGTekq94
+9jPaAuLx6wrlulcKgsYm1HQd+tBHZTTNB9Ak72dpYnRb/vQ/nqruoXdYj0YxWxtcPXfPR27OYLi
/VX5pXsYqibeu53vQQkdsl1kasFZRFGzDWsjuWMrEce/0qjuJ7d2kOpH2kOIAK9TtoILXMaO6BG3
h5Cf/w6PN/dkoJS60Ud1uh+qtlj7gD8euylBetoU6nOZPtS1BerAxbYcXet415t1vY8Dr70fow7T
WQ+PB93Pz2rFLz3BwavT8uaPuO6MJUi97GKw7boDSKXu+rJLllWhQ7cji7rXbEYTljK/MkS1dB1D
+4r0/lpXa/unW2ZPGnOIZUNW8CIMBXezuPxlQioLeRa+Bj13KMKkuFhYDeyw+bpz+SltE93FaN4C
K6M6LrkFO9RfVKv5pttZ/Cu3z6A0EVjgx3yx2Xt+dUKjXFa91jwi99JtqrQtTu5QH72YPUE/UJoL
DKNumTfsBFTFsAyLOv2phiyzvJw5ie3iXgO9sDhOk2GddXAkq9AT2hdTjGdyIC4blZ7GI3vTqHb1
NQqtaY0tSXUgTek85o34CbeCByW79qyIG/sha7r4aEQBSn5ZP95l3rx8saxvsVYG0DLaEe+Lttva
AVMkJIseOlC63z1gcgstz8bHMTMFCPNa3dR5372QnmCDhIhonji7VZE96KIpwAE0O9UJ0r0zeTZ2
inFx4v8y2Y5qa997ZuWtIjHLVQ2xtxv1aDzlJXD8IfL8Z8s0m4tTD4cEZqowxMKo2O4NhjY9Rwjw
bdlBbtcS3BXwWa5sEVV7Cf3qEDYHKeK2iFoB/Wqwx+zQNMXpss8fVcxZjXK20qtx3DLMXuy7TgvW
k6vlrxAxfrLrMlwqD2pHYYQ/ovmZayUYVvdKiQUyedjRU+19H/XjduiT/DHQhUe+smu+216NmGen
/VTYssBMyPlUqea01rTk1R3rclXkhnfJ5gMEe7HQY76ovq3oyoJEkLaaaqdch37tXWSg59nm1o0x
cbrVoewGv8XiwTKPIsNSa7Av7nXs62CprW0DUA29mF5GJcCxryjzsxKQAIQfyPy5N9ITRo9/OInh
nSMMyIqweZoMHMb1SUew1oPlXvsHx3O1cwlBZTmhrw30BFF8L230fd6n4305H6JdPmZYsrRptCtZ
KaxMu9NfkDv9atTD8Iv9uQmkMhMVVtu1goVM03rFWpD75nGZBtNBSXlQm4r1MPAc2anYw6zSytY+
YXbp7PwEQ3O+8vxetfQLQJh0NbkNEy61HE+TD3okMyxnE9vGgB5QUmxcdXRORdV1OJW03ZNVONlO
1t0OWuP+GdK4Onk1B/gXsxEUCZvmxW1Eg4utGX3uEXXHyNMyLokXskQFCwGee4thDRQBCAngexCC
FDr+mVPUnkVtsAQkQ/WUsc+0gJQ97GWdlhk2LpYtpGLFvcRG5PxkLwoXhGXrB+5jYDBLjnT1q6oo
4wHk6XQwFSaCCx/t5GicUxOVIpgIJl+UJkpfhRoCWAcONAOXXRLg4QFUeo/MmWHjyOXWaxsMvRVi
dJYGWYSPH76Z0ZTzeyhVZVU5k87Wnuc/jo7AMjo4w40OQsSBFBIsSYf5U108kE+DkqxUOTy2Ftq4
zawJSm39yS7G+DyQ1yAV0tafkrJw77zEfOb7Yz9P+InNdPA/GeLOrBZzo4JVrOJWVc8GsCSIy4a4
avy7tvwuC3YYqmusNZOV49TTJUEaa2Fo7QAzwZgu1zrUPrZ66oK9mENkA6sFNFIUNGCoKQW+qaqV
MwGeBdQGz6lOXZe+naVGmayRjbSQ+RJNyz4sMddTnkR8r1K13yCZjy6iheSkokLtzjTPP8sDXwNv
38G0MtAWOVu1zQsgix/aSsE7t+CxyAzWedAmXLx9Ppm9VVvOg6xr3eKgJ820K2JXR2AKZleX2uzC
D6jBYaUKx2S8Y9fJuKjjaC0NPwweQu56OzpjulNYWla4P8NGG+cUwj0I1lVvqSavaZCbXqnDxYnN
1x5S3znsf4xGwUZrN5YbzyVxW0aJc2j8hrnYfKYlyOdcK2VZHlrnjl3ecdN3UbsmbcoWRQkTUijp
q5+EyR+YCcyKKEr7mec93uGxHzyBRYnWZlz797bKlyJKvrK4YgO+qwHvdxavlrkoD8LTQdVaHtkB
eG006YNjH3KxUkSqX4zmMTIbiI2qjfSKzweMJALKyapXp3vfxtkxnzQlWpYT+QAzwbwsmhTjQR6q
EEogs61uowXqW13ddnjeD3q1H9Iah/E5WGjaHRt69ikpLG9TxjNO3NHMA0aN08JDw/pZC+3mUTRi
oSKC+2w6/dpLVOVhnqj7XaO9GCBWTyQI8NKZi1aZZct4nA3Kdey9MC3EAaNE/n+LBFPKXmzx3fXj
AucAgfu4Q6ZZtObwYKGkgXVyOm0tz3ePSa18DuMieRQwJM2ubp6DcayfC9BIpdFqd2Wg1M+eIaxl
j0Y1T1iKuLD4W60nNeO3/p1VAKqCuuXf5bH9A7fi+CXIsCyK1JAdIS9IXjCuTtemaKKdbIURgXYn
tligV2jFZgKV20R5Ul1TfeT9AYyF6sHp4S2GGKnZLDSPjjIBGOwtY2cZTbpCRcSGMZXgJQmAaQUP
3P6UkUrAv8JV8ROkaI2qti0LXu8Kdt2kWEL0O4GJrmVf3euDbamV3fratwN0xtuePN8czAyv2RQT
yHjZmvTk/sxxwsxxHhmYFi+sEddHGZyLlP3NwUTOcG5VgyRf1x2JsWvfYfBXDhvaWxls9K2+qkPX
v7ZiKdahb5FVu2vfCNvDqmdLSP4JyRQqS3ZYky1mPDvL8fr7Hun7TRZN5clNjqBPomelWfaaKp4V
zcEdsB4+w6LyzgXejLuqh7ypGIO471ok6KIewy5DiexrXat9rSb01K5VPWIFdyabzb5aonMbs2IG
aB4eXOGKezlGXkcpmid5tHXzYYn3t2CKFzkr4NPpMQggfsN6+56TnPpalthJgfKw7jPfinfR4B7a
dsounZV86tQkeIGPrB+wsEDx2huClzpp2w259nEjWwEPNEv2CL2DbC3M+ilriv6Ce53xufvaVFmw
08NCXZUCk7U4s+tVA29128RscuJpgQySV+IOso4t58/TdD41NZyrl+8C3p2amVZukpH0QWA9+pAw
P9v8eWzIAuMdvOCzwbftwU+LgywpljDvsQd/lKV4ypFAzcV3War5o6FvRxXbrVX4earRDnIH9ujk
qHGLg60PMmUV24pxP/rq28FU9o4igvtbNRP+8pD6wScZdKtPzU5bhyM7xR8aiiBWF5UPW+AWLEPI
R7DWQcdM/L6c37NgtGpN+wQffhOJdnx1J9tfTS2g5lHL1bOqk+4CO71y0XqB/16Hy2gmwctDNZui
yLPUsFx+3jnvcAf/E1mn/T5Li8xbDz2Ekg8NMli2ik4J3rVC9sF+xRYNWQlyr9dRm8ZdpM0EcK+D
VEyCZZzyA3Jhb4eYqcIhnQ/y7NZwi7s1fIj7L0Juw092C7JNjn/rJ4u3mNuV/ouQD0Pd+v7tXf7t
1W53cAv5MHwTzMC8D80frnQb5nYzH4a5hfxvn8ffDvPPV5Ld5F1q/VhtujB6vP0Jsv5W/NtL/G3I
reHDB/G/D3X7Mz4MdfvA/qerfbiD/6nvP38ufzvUP98p8g74CvpGsUQFhKldNP8M5eEfyu+a2Iqi
V566b72u5c5Miuso1/K1w7tu//YKslIO9b7X39/R7aq3GJV952l9a3k/0v/r9VnMsPQWJhayf/mc
rte5Xfd6rfdXv93jx/v4T3/39Yp/GauFA2FVot/crnq7xoe6W/Hjjf5tF9nw7lZvQ8iWdP4v/1An
G/6Luv8i5H8fCkx9txpx+FmY8djcdUPorGsQ8UtZDPtZMsDMG5A7tILRspZq5WKu6zaFvk0bTP2a
2mNGOTfLwGEMwMQBXjlBUq8PeoFn00o2B/3aNFPvDOYXBp2s6icvPVYes8BSL/WtPhrOymRTaQnv
b8k2A9DL2a7tauYmfd2kpRucPSQ95ak1TImyvBm96c5bx1vVzQrO940YleMm/erj7Ls3kXxe5lmW
bNmTIh+lZsUjqMydWeXtHWJL+aNC9uVkee1Ftsmoil/uxrPrYQUtPH+UYXqClVhIsuUgQ3RfZYqU
MzVlVBmQlgUYLjPWFreB/sur6zgOO5buk0T9N1f2RpSXdP9bkBtk4HJXnCeQWOPCRvvjLMuYTYbL
IfXemm8N5u8Q21QIKQZCCvHWTfaVBxnn/R7FqpJwU5iQd7USRotRx+wCyFN5IEuISOmt/C4ocd0z
6Mtx+64PyNM/w9/VIq6YusvBwGVVadDwx+XNvuu1yLmTZyneFX2fd+cP9UyIohXzU75DHzoMbXjq
kwC1hj/HkBHyULK8RQXK7re3OnkWpk6/gwb580O9HKRs3GNdTvZBNsoqB7PqTB3FvtKEBWaSfUKM
nCw+ImeZ27V3rZeNsl6e3Q7A62zs1+k6SQE8eeqymeLX8Vtf2a0xI38VGXWL51k2bIAA9MsonnQP
A2yvuSwqjSQJpkYK31og1KTt7GGDwXF7EYHaXmqtdA5O7z7Lqls98lvPVta6rDUIlYcMOPLGNoN+
Oc49Zd31GnKkW6W8jusE4/U6skEtpy9ZUTdbSdOVZ+hAPbzxdT9QdxHh88rFte16Ljm7kr2LLCxo
h3blocsZsod7UFvDSNE1r7LmoFSKzbmvqPW/nLeaUatLGe63dT8cW023F0HTZ6smNt6404nSYUuv
zuzo28EoG8Q6yebLqnchH5nXsj2IXejY70INxReyuyRiI1+wiND5xziNnLVpQJRuUtc+hjMoAodI
9Y+sQB1odtK4RYS2piEaLLKlvv8A+kkywOcbWenMbqHwXy0SIKviNzYITaNjbgfsHM0ZQH4pjxG7
qAhX/imQhyB7hq9c219F80qpJz3HteyGXeOAWog1qicN0nFl8zArFGyito5XIVLv4RKkYA4cJItX
wvfqh1KM9YOs0+a6DlI3lkPkaDeyLJs/jDPgsd50frDv7UacetXqT55gh3ghyzEq9EdXvyu6YshX
1waST+ABBqf7FmJuw8a93qO/HJSr2whdHr+N9aEunMfz9bsP1bYaKVtFHx663y6h794rby6itT8t
ySHgcf87SJ79wxvp+pIRfqQuA0BPSxh+6OMq7JhmafQi4IVt89lUTh7S32ejNJW7lWVzLzDwnnt8
qJdFVtD9FuT/l0Z0eKCT+IQ15UFizsxIOd8Oud+8Fc2gXXTARE6yUdZf+/awcZbBVE/rWzey6v6q
LyttiUgSarcmhENoUAIxQNOIIkDAWrVWnObVGLssOLS5I055nLMwjRqMeaa02idG6qqPwiJ3oA5u
vpQx9RyYSKrC6IGM7th1Iw95J6vcUC+WTEYF8iCNpmZLT7fRKx6cacdrTruHzKrfy7MMH1B9irrz
rV7Huu2U6RbaRYR6KqDahTaU1tbhtqH4UXk7kNbjLwH1vYoUb94ZmJsj00Oq8vfVZF0zX3IoFLZk
uNrtBsI6b059Y16v9q4+TyvQMfjiiUnfT2lUofGB747XZQhVKr79Q8fOI+wy8c1tc7GsIfVf/N+x
keFMH2KF86XmMmmFnnKgsQXQNYijpV5DOikPdgZ6TeLaXNkRGUmQDm91BcSqYqhw2Jl7XDvLcUQ4
J/Wq0F00c0uNjpm2kiPaQ7iTIR+7zGNDrY1QfaeHbC2sapXqjjPY92DW87XbIDTMf539ww7hiWhJ
9TW0Y3Q9rCa9r+oE71/MDDcWPJdnGSvlWv41Vu0ni20aoA+KXisLR+OVJDkDDa4HkGESijOMWDXQ
VZOtkm0gWx0XoINslX2Ljn1I1TNMr176jLM02Sdf1LOfFPl6MvAV+KlbUbZWsxOVbM0KXGVqE0BT
o6Hy63UL00+be4RKYPDMZ7eGW104t4Lg0LZ2DFtBxsmDQI352gB348fEDt8kBJuotw7yEh9GkpcY
UTtBEZqBZfDt2ul8U6CvmnMFrMlwzHJtj8DxInuIX+FBYQejvgZ8AGwWRkgNi057rSwNkFU5Po2F
gJ+nJCk74YH26uSqw+an6p+DdFIxQOQLO3eXo+ZtXu8H8r3/3aj+oKONoSj4+zB53FvCtbaa38PM
Bp+18CalP0V6FLyE5bQPKrL9rRtPz0VVLIdZGA3+XHGnd9hGBXMUpEXmzjYeM7LVS/SKP4UhZasc
ElaeOMnWyFTfDZmPORvFjOG2xQ+2FFJ2GLwCBL3TPaoIju87N7Q3mF3Zn5UpupPv4VtECvBzX0aO
tQkbC9FlE3Uqsagnq9rKefIUR8bRdPLlh7kypEpm4JOqGkcrfmt9q5MtUVO/axkH3iyL61SdDZ+d
UTRPyWzfaKQpKjpmc2hVoYi730U2RYOzPEy5s4ccXZ5tBT87Bip2jeZGj/LgAfAoE7B4soS2hX6u
zPZo9CYGMNmYDdusEz0PWTpM/P4fnSxtl7P/1rZAig6TmFY9lG3nnGXIqPviznan7a2Dbk/Jjico
rHrZwVcLa9kin36NuV53Su7LogivgxjIO96HIxuf8i4cYPjYtvvWQsbKA1DodAW2SWzMefhJccvl
gCvCk5Ku1Bht16JrxNMY1PoyEhjfyroBxO0JVNQPb9Z7lVVVYSIVlKlnZ64SoNM3SW0zi5yLJYu+
R8P6IttkuBnDI/UyKDut6puHMfNf0Q4RRy8IxHH0B1Do8lQeeLwrCr4WvwM+RlW/W2SMLPpFG1QL
WUbqLFrr1tRfx7zFZEU8+stbbzmuVY9v93EdQpbLzHlWRR1sP4TYjcobNfA+hVaNk0rnmQe3VyKw
g5PKqTzcyrJdRspmB6mst0hZtm+R1yYZyobEuNQCdEZkkBxDnt0uiTeBYiz/7dVkJGvUENVBkImq
3gz3DgKDq3jQkrUs9l5IXW8M9707OQuBBsXmQ4Mv0h8h+y37j/XFcAjLTDvWeZ3a2KkwyOA+6WMp
7gI9aAEnZc7GY2X5gKh9vfDrSexlUR6Szn1UzT4+yVIVx9pDZw2rHAOh+2IueWYQPEDMvHWpUOE4
d52188dmipZe16Iy4GVfNejf0RKNl4mfiI7Yn+w+X3gwQ7FpogycUlUvgfeIh9pRwyeIAOAq/Sd5
MGK7BUFk+Yd0rnMbgKrTpGDuMhfZre/u80A/VKb31kHvgTBYGAnKKqho2dqZemRj53iwt/mpL5xf
t3iogcC7bNzt5oCqr8Zl0IfjThantuwAo9nRUhYVNzUe8/JzlqRvV0MVqSJ9aTt7I20TUDeFQdLG
nX3L0BKN+cviYIXEOo5lc11UWICIb2Vzb0CUQ6ufAH8OkFGyKA9GZMfgaIpg9aHhVsS7xdyElg1G
8LOhufjkjEaAVYrLZtOAjr0F8HHVimbasAuPdL0bhQ9q5C7iscz+0ir7mljyyNjUcIMn2R9y/8f+
MiJEnPYacbvC7+vLxtsYgILR8gWE7iH1v7FCNLySGgu9hQ155+wq7RpmRoCQgCW+120cHOIZY72Q
0Z0dOcsxNIaLPLSopp5Lv0HWvh0vuQ3JI4v9bCvvCYlpLBms+nQtuWyjNYo1LBL5cfxulXeX/ZvW
lJTYu77d3FfMH12uJtaOveoAhlMK9SYp6wNwQbSlAMA+DuEyjeYN/7mmUGPvYA/5L9l0Dar9bp1W
brS+9QlEkS7GPngbRzYgZvz/cZzbtYf/fD9dP6lLw0KhrEot41Q0+raPdWvf+gbzrbTvjdNYMQxT
r9Q4pbYRHwYowNhCGidZJWTrNUaGV5By1lrrwSWZu8hIObYsKgPuEasqQPCpTapxLStl8/WKMnyA
hLSGfFUvIjdK3p7S5QjOZ1GaxrjDE2ON+11kLklqmIeoyiyg2zzz24BXHhYTlD35fJft5HJGd11W
bbt7m9f4Q7Qny6fc8QMJ7t0udTdD0RpoHf9Zp84N+N/BzKn1a32O8g5myXMIDuZfet0q97K/rJId
NL4+K74pyKLM/WWD6DP3ZOujsomzAT6HKE9gJarTpFnl6d8VZYMMGVG1tusJau1/jpUjpVHw1bFR
RKvtp1IxlKU8MwGjXM/yua5MFcz/frf+cxx+sAqoYJKZbrr+oI0lizowXiWPAMzO8zhZJQ912Afv
bLhToAWpbyDblgVnzQkgn7G/bJoZGOfBNAAwx0/GXO1nXXIYWUsvZdGqoN6jkaQAYJ6KF10jCU8W
CMHROZgZ/XWMiTnNJXbCpwCy0guHhJ+tyTwGhws7w+9tW5TOY+PbuEneipBD9n2AoMlWabxra4BY
2UNsm9YJifDhMiGTYo1Gd0QEbbz4JocmUlDBriJ95fQlD68htpPT5L51kL3kwTXSa1dZkv0HK4nX
DlCaVelWKbnObtwWWmQ8lBCt1l1Jnsy0LCz15jpfMdtlWdjNNUQ2jAywQJktP5T6+LMLLO1Aath4
QNT0oMaheta61o2WxcsIV+yhnZvGrlXOmj3sWsPxIoy0s/GQKPqva6QJWQt0ulks5TVvN5MGaH3H
wGJKMOxHWZ+2XrussPjYXoe63YxsljcYO+n1Rm7DFS+alzj7PNYDBBNY2BnzetKNlH4H1B/elsKS
fnGr1MYJ3K1cL8pwMN9EIlp/jbkNcWu41d2Gwe0nXkz8TvG6Hz6TQnuBUKk8t8VobYvOLHdtVqfP
yoRmGcDH7/8aMEQYXtQBaRkpBTSq8GQMhLykGKAa2sbKrrL3RXMuymDZKoNvRdn6oW9hA09vwVgv
RWcZ5ywBDzT47hfwrZp/CDTk0iHxoPJVl8pImiY2z+R2jbOMboZ2ldSGOBbtr7SwzEOIxNMRJin/
VZWCTyXM0KJGRIxafMyHIykh2TrOIfJMHuoGktS15WPZjlrjYPffsTSz4UXPcXI4WSaJ1EGFrg7x
GCDXHiR9Bg2agzFpobIbKhL2E++RZW/9H2tf1tw2Dmz9i1hFgvurJGpfLK+JX1jJJENwX8AN/PX3
oOmxHCcz33er7guLaDRAWaZIoPv0OXXh/Z1lVn4AGrhC6DPO84MAImqZuqGxpEHCy/wg7jpUxQEF
q1mnuoLAUTRIVAAqhXTVBGuUvPg87CBC7r/12nrfXCdIA5xQgPeCXWf5pcuTaWGUcfjSdYAjGX0p
X8I6thd+K4qX0IXsYFlGPlQUhLbQbNTsdiYqmpA28PcG1GnnOm0rScK5aRDVA9hqPjRvvVRX9/87
NsuieOkO2JK3qvrT7ACPMZvYwFrBd0+OYjtB+gwodomc4WGI6oBsIyCX02ruVkPyvjSCRs1goaAr
8A3WBF6jVVvQp3hBirLdryxNngVKDK56X7PLkNfZguxF3lurXAeM3FegXpQ/Y2lmfAmnuoU+JSB1
gGulX1HdJhYi8sMzsIDTfaW1V7JHLK/XWWjZCIzhIrFo150FOFELns2X+NXkyfhjmCLIFeCxdu2r
dtpC/aTe6lYe3WM7CAy9Uzg/4lfWgv+EPEFvJq9OAlqYt5U1+CZR+QRNxxUoLDLUQL3Lz5MRpQZZ
IKWbnYDGcy9FrWlLLbLxNns/iwqESskWv5/deuezZCxPXQFyrDhyrhyr1x3uRfNMBxSxW2c7CaHa
COXAxacOasokvFZV7u3I9+YBnndEwmxgTvssuge5X/FgNFkShDpg/6VA4ViiVdXS7t3sr3ZMlpMl
x9cI6mLB1KQfPYRKkfynB/FEZUm8zGMONdFIQ8FHAarNDdhtcvyKNJ1fQrXhENx3V7YOTrBZRJnT
5sRV2xDqDyPUN2ixffDBGdqtfNVBvX7m4UeTNSepVQ2KQtSe5sMwNTdywONBNKdWSe2yHgFfs/ar
ewlg4m7wNLYep0p7RgRr9jBR9LPIJYiHnAQlUQXyw4biW4cK+Dekno0DmHXbe/AoyjO4z7dmgY+9
1EtZrm3JhhX50sHUs2+gsDMO1Kq7eEJNZb8Fn7u4w+Zy2U8N0pIhxNxIKLcViMOVJqIjk2jlk8uK
FZVAgx4V22HIqayoytljrrHwHEc/oUBxmXGj1x7iUMoArPulg0oZ0OLSgTu6vtdsdQDWPMdTBKfA
1loMJQXd9xzPRmQKVA+5q5r2fzstIohANiiHRd1rLcdrrJ7XIPuykcPJbGzrUbhQ/JzCtljfJD0n
4G6h7ldDK1C6W7J/Vv0klyIxx0MmubWYwMKxIkfquE1FZ1EqNsn7VJ/cUu+i+UYu4g0oV1iyanN7
1bZOcWdXGTaaVppsGtZmK8Fi7DT1DIXznQ6dUav5PlS5v2a9PkGKwIUCtZKtJlvr99Ny1EZxpY5/
telqLCr8UJp686EhWSOGZSdHY0WJxxtB9Jy2/JDH5FAvWofD8ERZy7l75o7+/XxOb1omJOlmzumu
7Jx1X3ZPXrwC+eXCZmN2GmTf8yDVUOrpFr81U1VlXAyI0GV9u6HWu2urapEbdXi304zUIjt5vPuT
3VICSe/+dEly9V+dGgRMlWKtpkNZhU4g+mZa3Gx0pvgzT6z0QWNLPrYHXkLU67+Na70BRUHkOaQ1
pLSG1A3KOv3oc5uxBfHaBtmoH9BLcPZ1bZ/n74OaYL1CWTS+gNtfhCzb7EYmr3CRBXgfOjep55MN
Ed9vYdTUC4MNeiBaPNmIXaAS5g8A6vtLBGgxMKzGgjgIRFTnR8sCTyh50SA36sG+oBgKfh/UivT0
lioxYgNK31aBcrcqldCQgjzzIq2c8UTtCPI4614ilUg2Tfl8dETVdYCnlTuPpm7EhA1kFhF/A/ba
BPFQ8tNC5m2nFdK8o8PU9u7KHUQU3GwNyuuQQtSjRV7oFrbFkGoflEgYHRCtBt9qg5h3MYZgcFTC
YdxJTYhRv5LDB3PXG2vQ2eZLst3mQEwOuCfhuvMc1OEUhn9iEZaa6lLd+/WAAsrW02QNnzuw5vgL
qdd+d5u89vEzqKwON5/PtmBQAiWMEm0FqWFzNVmJOmvXuogCKvQQh2yuyoFM5ECHxP1oIlc1EGBl
ex7461y36X+dS5btFz9OjL3H+MJ17DeJycQooXhvhN2brk1bghSJTb616/Ssve/73L/rc65iVNCS
GSLoq4Y6vOc2AlfIxRfGm7eLcpy7EluZz96369EIXc1PNmmN/t2I+anVVcZLnPOXMY3d6zhguVen
Jt9Rk0p3/Mk9oApNnKiGJ0/86JoYB2qQEwczPWoZrcdY1f2QHd7hJu2BmmpsFIMtO0jnrQyBXw6N
IB9UIL9d6jaVupSLIC5kt/FhjLbk17BBnZ+aQ0fl1XHAZXJfZbb0sFhHOgfIAjj9O57352bK5IFM
dKjA6rSB7DUDmSPcEHkEl3wCP93u5CHV3Hpfj1biQkkYsttb2kqk9IqjUzqAwzFctYZhLGibQjba
ltDZzXYb8clGE1jI+i10r+wCjgJQQIbAF/aBNAzFou6u0TMoMSg6MZS7vhGGlbIJbJuBIrOHuOBa
Q/3kulEJ0imt8jXKDNJ1rbKpt14Zsb9GAwgapPTiJeqU3OATTJ6a1Fsh5Tj33mDyBKdHlpbPYz91
zFOp3nTCnQxtQ0S3UEUETaPnqQJTV2iA0d/rDfs57NgrBJmKC3V2LVuAJI891nnj30vGN2TmOYT4
zAF1uCOLneex1MWu0Kt0Rb12JLQg8hPk0dQFQmgfzxeYpxzdTxdAMvHDBWJPeGtQmQL1ijKX9mjz
dIkmwi7UzG0A+qTBllna70Hg6R27UMYrYcfx9xqFHBMD/ymE4Kz1wEoHpBZl+jRqzZUcAKB0QXYR
mZfbSMgD8u+1gU2wH1pfsim31xB3wW1lg7U+G3Pww8S47XqFY7kdyFZAeAX0tsXmZvfjZljXAEoi
zgVxsE9DqakRmFKNRZ0u9KLeJ5b3SYybye6iplp0Sp+CDk7ZIVBFp00CCFarDrdusskp4qtpQCCI
Oj5PMc9TNUgUIwq9MlkDHsX3w9D1Yt9XgC69myKgkY7mCKK91T+nKDnsJ/HBp2zjcZO2/vc+Gssz
uJLZqdHW1AA1NIAvDpbjs73ON2QnC521asyQCnbC2uZmjiAoCU47JFl/mfTDfDf7L5NGEMTqCxF7
7pKhckrtKWgDYoeesxnH9HXeolDiRB0+7T9QKPwFol/A06pO4MvYOk5GRIt/9XXVbDWPX+cdEPXO
+5m+HlYAOHmHxMxrhHSK5kFkKODTtQnFKHntgke4dh+lg8p0ENb8DQk778nA8xMxPCM8TknTHJgJ
ICT0i8wHfOfDgmut/kNrL6TzpcbYNXsbExpaeBRRDGnutJSBMcilzEvsihHRfm3xfF70IHG5NKIH
nYceYffF8+lVuOB+AF+kXGYCXI7uIMsVMirJBdDjced4UtswV5RXz/Br7HxQh2X6oFtW5GEyHu7G
XrAvnwYZbaOBbdUqr20D3gNPMndnDb7MoTqBBSTqgxp3ndqF+Zw24zmTXvZXaqaopMTq7R78mg1q
TOHBNd18bob+TPGzP3m8z/GvHihi85YFqoBXXpc+gZcivyOgQxfoyG4921I0KADjjwSoKLnu7Edw
bM0wh7wyAfWEGsbaHMFe1YFvd1OZRb8sSwtq2woJkRTxPCmNb1c0qQRakiYlDAUKO9150s6QXZBA
tATQYixTdHe4i/S6OELbADsQiJPNTRKpJ95YAybETsCwopY7ZFemJtGLI03xPg+ZIOi5dBPNwNcM
+n4HoEcUXoHkIzpODksvQgnpdZwXf3UciKnW91/lpIerDBut2cNu9X7BAdLxgbRbOyJBAdV7PBV0
AOJSVpmBDsjISYqf3ow2eLAhc6lh60KjkbSpFwycD+qFHDmrcpwQXpN5fskrcImSrnlXJyMAVb93
NI6GvYTqiBBRm0ekvY+7WHVESWUdmQke4tOIUFVeCl08vMV3BtPN1yMS1KR3twp7qX9r0xcohYKD
qOf6MvbldDaAbzqigB0UYW8ORR8HTaYBz6cl3ka23drWW/fgyNB2VwiXpOsCRIpAGUFjnrpjjbmH
GH8P6IegV5mh9G6XMRSx018GmHVgAv3/0o1g+rjZwY0TWFnKX/7g7yg7i/0SyEYBLrIS9B5Z2uBX
qmKS1Na9qFkgbWxD0A6xC78yxoXl5C0kY2vzRSDz0rQIQiI4cOZNVy2IZRM8K6C00sB3SE3Lsf57
UG1YAOcV8oQgVQn6W3XQwFMJeCH0M9rpH5vqSCBTBkWYAbAn3Qkk2I0rw6uPiZDyytWhGO1AVCXY
3VWLDgD8W7HAolNZ/LzTLx1yxdQCpSP4OIDsgyRydLiZkrHJD0OvfyUTHZzOL3eeztp5pIgbvisa
+yckeroDuD8hY9SNaQ9x0LJbggjdRo5pqBBvV0bqIU86m92pbUX5zyLTdeBl0vGILZMR1FM/LAhr
aQyovsG6HD3UJh86owNY0sBbkB5vZtD3AsBZdd3bgEZAYrue9EvKXEgZaa3v4pmsMXxzXRMGso68
VZKa8lH0HHFU278yHVguPlZgD3UM7UCd06DrKKiE0Dr1eqB/2kK0OlxSr4dXzcmR7jdUFstHG1zQ
D5ADKJum6ZZlo13qAdxi5FnaqM6uZaHvaB7W4Kcj7EEG1MtEN+wN1LuCDROfCDiO5C5h1Z6mJQ8g
IUHYp9X31IoLEFFiy1kfaTbErDqQ2NcSNFoO9EYt6OHZRo9t2MTZU4hiViQ8YtBEQYl0O+BG3pmg
0T2hKhuP5iaqHmuQYyz0AcpsJb60EAGfCHJBYqVHybjtogKACxVTxXbaWMYxr8GKh2bOSm4ugGZI
T3gpga+lslBso1nuKmkTY5mF+S+O3IUIQFjna72ooQKsUnCaSsGFKjWXIQbk92N7JhN1OgIENrpv
DWvyoA6nA5ETjSfbbRLD7oDRzbsz2XWhDZCkgWYW6vWNY9PVxbbi4TWcNAvUX0RpFeUMRFYGOFKn
MPkrx7sc5Cqqhwsfp9CCSdcOtIMXZAR3M9zpdHYFdWURdB3SUpCnXvn+Cy9bebmFAKRmoSwgjLUt
BQ6oIxbWCCFs0azwgDXvqCNjAjnv0ngBQUa2d8uywIPPZxsr7/xz1ULXILdjCCqE07TUGzd5aQev
XLhTHn6rvfo8DAjIL8bptcKGD99q2aKCpK9/plb+bA9p8dpp+Neiflk+YT+Qr3iRiWvXlwgIWLZx
8vg4bWXkdvta9weo8rLfrlyO1scr2+rKGq/OlSwRZymzVyTtP16579LnpMr1ZVJYPaS/izVIzMDG
PVnaxiql9s0ccJ/7XcpAht14ASj+/SNq/vs98ugQFRwS/S4FodnSFXX1xRbdiwJtY/zfoDZCpnNK
v2mGpr9EvZuuGH70d1EWahvUbyf7OE3EaWyTKbD9qXx0eQjCaG4Z3yGk8fYxDHwMLYyi752JIOCn
jyEn/7ePEVte+cvHaLCwOZlYJy+7Eb/neoB8BZIQ+SOoYMur2eKxolqWr+MALF/hyuJMJqy2xMoX
ZrehJg3nE7BK1GzNcR6Oum5XLNVQFAagxhykyO5kxave5DYE4o38iq0WgAmt/QA9Afuhj1QQBiJI
B7I1UaRQv4rrCiTHD0AY5VcnfBsOSTDkE2Mb0QSr049da70dhDpLAX93tB7oUtVy4n5CbCUzEThV
PSDngWqPoe90sFSuSNfBMhBdQApkOoINFpp6+l9khroopGKUF+nUkFcxSXmsav2KdUu4jKsKfJhy
sJpjrxhU6MDavsf6GGTQMegfd7cOSCPAW3/3lmMTlG24hVxntzQRP9tR8i5LwX0FhgkPZKjAWVMv
OK/9HSX+cjZBjtcDvawThsEMHJgGzhdhOHibMjYac0V674YyQlPB25Cwu3RRE09n1MvA4rZoVW/d
AjvTDS1U10ESdpm4+ciIpVa1pKM/EoUt9anWrU956u+ev46DwPDsWZmNiUIywMLCwZZB2oJDiZaA
82qQjGNcQSdELRYpVU6H2dtqTVT5IjV/O/hSk4GssPoduLNNLM0ESCGWrwB2rarMT19k3FQo9YOd
uGnT2AeTRZ3Ndk8qhjEvlK/KfvM3mPUTy7cBzzDEXkbF2E6HNmWoFhm6GOE22G69kfLL3XYC2IF2
i0WW83Nk4MXVtgMqLaQ7fvH9MFqNZs72lN1xy7tpkuLlk9fgJiq3uM+wg79q+Kd1poPEhRe71sor
OBKcSph1MMV4rSX+pZTW6Bn2bJReG03NvWaWbj6AZSfQ8L6BZordHbUM+zVSqmGZgeUc4ygiUjo2
kH0pAE3n4kC9bWbvJWgr7qOIWzQHmXtIix55jjloShNxMOCR0nyR8zKFglXHHypZ16DfAVCpNmP+
UIK4H2Qt3nIawT67rM0emoZh6K5ry3nrTbGtpqFk+tN45UGdLgrsAhuaNKgdaNy2Un+KmAnM3dKq
j/hTxMxZrtu8OVLvpDLj1IvsOJw5+M1vvfRroiZ32cexf3Km3xqeaulxOBSxOy4Lx9cetUj+diZH
9mYb3s8++WkJtNxH0YwbUaTmgY8eSHfUTQscxL2sRvlg9615qDqZQdUQN2cDum8Tu5cPdrqZw3/8
hwRcoFNfDo4eVI6LABFITA6T4OwgWeusIAlvLsh26/hTE7EEVi9o3K3bLCZn1XIoZH/qMNT8Gd64
q9YzIfGlGfxCh7zMHlG/6gLx+I+JzsDr5i/BKZ8FJellkrFKBGhTHA8UaL96xxxg98z5fjObMopv
V8jd8u0Krg3slmKN85cs4llAI27OjpY/REO+0zSwbKJ6KVnU+ZisW6h8QkvOY7t20uuzrjK9Gs/9
g94BYqAyvXjTinuBmBNkFmrotioP6siFtTNQQzYPQnlxtxIQN5PGFJ4hR9outMyvvrYV0pE2y/kh
D/vqBXpks72RUCmCIJEV1GlTf62wVjWMsrw3ixBsRbkE0ljZezUcFVDRbXgNydWHyOmeIXJRrqC9
lz4MOsItdEa2QdmkstHZ/42fViK8UOigLh9Hbix9cwLdvnqi2Zupl+0Xi3F5kDowy2RNs9xYjgOe
KBU3oV8RdBNIsH2I8GggyFs3IjE2JHQxuebZNkr9Ps3H9C4W7AeZycuLPX1TWJb8orx0392YOfAw
pWY9YK1ZHAwbDwHk4+0HspWcr0YUOV5N27QfEgg1r1ygrjfkQQMsiXCnEoB9IJsa0Dtgb53jAB6L
YoD40gCs3fwFcOlmF/YNC7gKfbmw26390V5iW/Sq/P9kH6YM6rN1uOAj785pMXjrlPVlUBY8fwKN
obmFLqW/5GGbPw28QdGyG7kLzUczmUIEJSrQY5KzYYLPp8+HM3WmVTLdpyAhi7B0GqCztcqjkj2y
boivg9sO2z51PB1hOKfdV3hZZovBiMKdZW4MW4j+B3VoJeiuDjkb2/3sDtk+6M1AhAroqRosLFM1
nq247F7alTNaw4uuiRaCU2O2oGZUdYphUoMMrOqFKmkFcQWUslAzH6FgFtnDAzLT/tXrnBOZ8e2C
oSgCyL1KG0zpQQUthxDMlnpdQ76GlmzXaYb93e11i+hIJhcxIiTQAvjwGqa37e3lG46BKur94EB9
nBRY0DlB5mV+V9NAhhh0DDKkowV2d+whjWHdqyxb3o3tfTyF67bj0YVMne5B75g3P6iPTLdBN9uv
g9pxqg9GN/wg///toLgDWgxsD/honfAQJ3XHi59EgHpUYjDr77KJDlqC1eZDEbblY5GGfxtq1VW7
TbzwsJg8gU7QnJvOr03qvTkjYiVOt+aQouLMyKJ65Wu70FKVxaPpTXdoRVRn3P+xZbpFsRgyp74H
JIQt7Zyzq8cMuYasdHMEEVy/HwTEcnzXExfEl82VBsDE01RDSEOWdfPdq/lOGMDbLkrAucFPAKHQ
3PwO5R3+xWEuW6ZIt81T9pqifXSLtymHCYClbrDfpkRJ+THCvRu3YviilawHNSPOJGrwFtA5GL4U
Ateks0HZ/uhXmhNoYn0Qli7HNudr0gYLEVY5OS4oLmoQJwfUbLoGQuFQ5CSlMNIMq3Lmnt7tJC3m
IICBl3GaYC148grIBi9wYoV4/ywg1TGffOz6Dx8dgJ99P8XmOurMbsUnN9zFvi+/uJCz7oayehZG
mZwyMEQvRuh6fCG3OE61HTiCobNpuYuK9f42SVm44ShWXKEw2QriocL/usqmbmWWGXQ/qC1bqwOt
iGUFI0SFoAvqTIGpuxtgmX6Etox2xFsP0FV7obN3+81E9sk2Zn+iuCeTrQAjI+x4q0Y7spOJOv+f
9k/z4x7/8Hl+nZ8+p0+Ijve5B2avfVS1rQ3NsXBD/nPoQWQrWXfpihS87/XgIXVRJN8b0w3TANh2
xH+aDiQjasDsY04JhF4SF6owCZ7Sv091s7xPNw9PQOnrjDkUwpUaglXa6i4S1dI3vGxNNtJO6MB8
eh4yfWH2DLzYeJWaVmTskBrVZ9zY4GXWwhZed3LBMv8U1+bbCzip3txmGJly89uyO4E1xHlK/3Gb
2vG32X51o+FlGOFf7ODuNydsjKHAdGkrG5r0Zu1eYxFbV6A9B9QP40Yv9WPWgtmCPIVltlvHMT1w
JTJsSpR/M8WgOuQNuG7JR2q2s2gE0HQMOZbZR10B7Mv2hyvoq9k9G8LpCNqIO/KmaUcfzy1zTg7p
YtyPLlArVqjl2ww6mM96hZRE6IbRiZqg+ts0eRs/aFCke8iluZKqxjXNTIaqJ1EuqDlNhrkFGbM+
92YjBxBmLIot9dKUHIIbJ2qqKWUGTj6asgC9TtZF7cmOQtCiaD6CFXzJKG6iDqLJAROHHNyRYild
VE3QxIujNTWNlA8HpkOzqK958Rghb/RgZXMohRyaGpTPt+FC1PrSd7vAaE2oFEaJfx1rlKoxpRZa
DT1oJ9wWQOOuB/vD7x6D1x6aEa/6Tx5ATiEsrlIef5jDxf59NcYm9OGxZslZACQOQiqOaeE4Kdr9
PtHWRKQ/2+Z+kOqDZL9uwAJrF5qxsWsLWQkGVlPkweqjS02kTOYmIWwIU8MHezbdMDXvgwitQ17v
JmqR6/tAhnKEI49QSp2w8tJl6QHyg+4DoMHug8vYM8q4mhNIYl1IltdegPj2GFBn62r+SSJk1apO
MhVFdi7djIGVFqPT2E4ClNQ3axru6cLATrT5Po9WgyClsQG8P74jk+71WFSB+HlDn2Dsve7AoQe8
oF6agyEHV+isv5JpqDRUEA1uuqWPAHXtem8zRwcA5J9PBNIfqH5p92Rp9RyqT9P3MIn7HQXgBAhy
N1PdVXMAb4jN9owX7ZU66SZDNhai7wm/0g3G0xZlH78OF3lVrbjDQN9cpN4uxnsA2F1v1/p1/miz
pHjMsU4yx3S8RLWJe9xm1tJmXGypEwjpaWuCKGFJA96H43mVg8RVuoHnlMnZNB8INMHwEloB0juB
fQd892mNpHIzjPF30OB+czro+4BoxN/lHGqMbpYZrxhI/TRQVpq3shOAZoqVpidsZysIvqHVcou0
uKGgF+KKvLC9CKsmW3tgLRggg/SlS2MTbKcZMhiZUpJSUi7KDmQt+2D/1R85wxPzG97tULo8AsKa
AqmgIn+fYoCVG1dLM0ZC49bxIVjYUCTQHcCqWcR4hvd9CS6NIbxCxSu8OgayLFge+5seMrZXcAQg
5u+g9Gvw/CN5sDAx7sbu2yRtO1lmPncUffjP0B2cZGkrduBGTUm+NAdNadcNNPvUFeqeIXjbQb07
7FH0pnZ2eC45kPGL2h01G6avOFhhn2LsPLBs+d2NXhW9DQVtP2//6Far2QjI/O6m9jHzbGSni2qd
JW4Xpdm6HozKfToAOAFhsk07pekBumDZITc0ayOBQrjwoQSMvTS8hy5E6LpmdvmVxfxrzIfqZ51A
7y51R74wR0CgG17+7Pz6q9R48TWviwTSOKn7IBl+zJXGswsEKt6uUhvjx6s4VpwEyIM1oD9+rU39
jTUGStPDAZgt4oj5YIY25Ewr8ycbDVIUHF5kQGLD94IMsbcHiMSUexspGwjz2NYD2SLxpR2s/n4w
8DrwbcgONxO4sG7+kL4CpFHoWKU2RnOdDy99O0G0tLTubDk6e1MtVh1gN9ZGKhOksSdxQbJ9BNr1
V+MsHk9GU3kmgbUfhef9KFP9qIPl5HbiOsZs8f85+cWnTHz5HLf1K62RabVMC2XZQ2xehPqO7IPv
XbjpAfuQTV+7CLIDt/AuhYGV3WIQO7ecaE2VB3J4riIoVUAqwljFyDNCci6ZzmYo9CU52P5z2tbW
khcoVm9ElC3FpEfrKbatswbE7XwwfMaPvrCCPg8R3qIOchkgt7Qs8CNbk61H/d9Kt+MIwnSduPQD
6EJaOx3XZSHw/dWlhgCkkHssGuUXsOe6kKi0tX2nmoyta390XyqQ1xxsD+p9XGlHG/nkLjsBCv/J
1QowYVU/K2lqr+rES6u3EwP8uKmAIIhtILtYGJnxXHttu+KdsC6DAW2BtInzPRIGYHQIJz+oGFQR
EiMsllkF8p1IydMV6qzzgPYGkAdt3UDSLxl1I/h3H3KkQ5KA7YQr79tkdMbzb0XR+thumUfacvYl
n+6YNh1JhixNmLxTfbTDpL6G4W5Rm9P3vv8aBz4UsNyP1msDWYYFiI/4AzdDby09YGwG0BieWOLH
QVcL47nUum95OULNPAYPHlZ1f4Hu2VyMapDG/hkE8O14QkFPAmZNTX+exnEeBFnVeVBTIqAFuIkW
9ukhrm1tmU1DskTMKT1E4QiSduppw0S+nVLXlOoIoNj5tDdHJNAKVVZZaigEjw0Ir0MLLD76IRg0
tFw095qVVMuyEvxV5sPFtVHrteiHb73w2p8omfqbe7b37GYmeJi90bqkrp5C90nwPb7Z6pRKkwXC
8twHloiXOIw2k8of0WEopQ9sDUfdOLUzE+ni1B73BmWgPvi8d3OPyz21Wh2K8630pw1BgsoROuV9
g4jejBBS8CFQsvzZJhwwUJAoNTmT3/g+llBHNB/5/et8doM1upe2R/BvoDxFd7XVLcLSW/ojWNKB
uVFBmsICKLC0HVCVKXS0OtCgENpOwc02Jf7Z0F5rbLv3sedX2CXr2ojvMFrNzXHInYsc8gSVu7GP
cAGIk2J1oA4w2YUL0y745oM3VsurRmb96eZsu4rYO60ePrhByD0ORjtvwAX+AoIY/yTKyjYXLeIB
O98MXyrGwrMU2LesAL9fOyYYyGYX1FxNiyQONTxdZL4CngiiBrfn08iyCmTWAT2YWrJbsrPORdbm
q0E5U0+YIQO30AUAgomYnT89/Gj2nJkGyBZRlq7YDh1FjxixAnWZdKoT8eGti4yDkVhA9QGboYaQ
Bt4HP94bJV+Rox0bKA8yK9fcMWuYbfMMpqy2DWTaLL7IqxxyE4Zh3cXpVG/tuM12hWnLywQhSGjE
JfXXEXKPrhZpP72h3jolc19bNx+XNCh3kno7ZAaYR/xOXkxMOQ/KdedETwSraLeIETnzoBC4tjs/
kQGDQt8iV5UKjqpUoEM11ksErfyTaQ0GcDVqaw+uDQ76K5QegJDxzQ+7JjCXiKoG3hwhn8X7YL2M
hw300SBvjHTOBZjh8ZKnQ31iDhTqBcsdiO+AAkWPG7kvff1KLUeZ6Ay8Jdm2c1R5ghpKk1BHoUXp
Wq8Av3PDpnibxc+ydsU6RFJjwwvjoLCw0RxTBkLC26WQW8KnAYJmS7ONMtmGSSLOAqQKgecNcUC/
qFL9rPS4eICSGztSqwn99lTUHXj/0EcHv9aHwAHiIkhK/82GytVrWGre/FtEVW1xqibzQv70UwR5
vAgiPtTBbaIhFHcmZItPNA+Cw6DfkG6CIBMoVSrFf2Wk8d9iSNw7u4d4twjBWk924dju0mgMdmii
YnxiCd+00jO+ZoMBJeuikRtyS5FCzwxs7JupZ/t/m3ZiWrVwBtBw0bR5OBR7k2CBjdaZW1QNhkFu
T+2aWMiomSC2/qHJVZMoy/SmDoNbbzggKKEXf0d4LTz10BTaixR/JTUtjmh56XgoRFC9ia04InkF
XKJq6gmwh0LR9FMTKYP4lFZtOjcjOeinqNJ+zjMh43FOouIbtSJh2+e+1Z/daZqe2kK0Fw06YtTH
DZPfNZl/pr4RyMW7RprgDMAVwahRX7HA2oYgWHmKtUkDpkiuqS/vmXHvgDCQxnV21zzINl5SXzVF
8aOT/13hztsMCbDuXVj0D0NepKDlyvqDo8idABs2twmzKmjpgC9qdkE1TW3a9pVaSZExYABjY03N
3gCGu0j9M7VoUIEF+gIBgv5ATZrS9bqrmyaPUtGeZH2T3msqaltU3NpggdFD7oZXuxG1+2dyQVKG
n6FBsbsNaHOhb1AIAASFmoQOXR6LeZIor/udCejyAgwTPlLZlbNIah9o5sqytAXTbA6RLeGvrG4K
76qsDO9QLZltY8gbLXTyqRnK7IqqO1MvHchZ7gs/cu5mp7TBw6XBPTDPm/pgStLtNNreBt2uVajL
GAkobP20sFcouAKGxI90drDx5byvBfIhBlqb2h/e/mMss6BzEQSvWn2TdFm/dVAt9BBx+wdPpvyv
QveROXDLpxx0aX9ySBv3yZdlNTvgxdtvK4lNl5ohw2bp3gWPzCJ2oGlfGFF1cjPNfGFiPYV5/FLV
Y30e4wg4bWXuioFvUgDH10hGmS+3QW9NrNYTRLKmqTzMb8aR+fiNxLxEeR/kkT4cuhCAN95LqPyi
o1HvVjqDzLt7xoYnNkd/RRafMaxz0rLchFkBNTzb8iHrmonAFix5EjmWgnEbtT9KxKo0Zll/C6Sx
KlcmX+0WQY0M+GzstDtsD7H83htVg2I7NTyE2M08fPL05gkpjz5IMqz2G4WFcBQ+QjQWXpdud6aW
q4NNYWrT/2Hty3os1ZUu/8rVfW7UTDbQ6q8f9jznzrmyXlBlZRWzGY2BX9+LIE+SVafud9RSSyWE
w2Gzc9cG7IhYa9VLozdQ3zH2Sle99wYB4PIly1ExNQ79GO+5ndjoHhhMI1BYIxYAIHw7YlRSC7Qq
uEHukbd3wRWFvUDrmPpXqR6o3we328q0vOFIA9NxYEPglqF7KNOoPzgjrKJsXHFh4xk1A+7jPvXb
kzFAaxssHOBnLHN1IjfyGLQg3zYSZLF7FB/JpcuyEhnPXpuwAX4a54vI0NXVaN3igtoXDdWsSJ1y
VeT4fRajOOlfI6wg8W5BCAgO89T+7tRufaSXk6wi7wIZtG0T4k2/rMyg3YBJr1rNS71xAFdpcyST
Ak3fRnctFEkjPFrHvPvqp8UexDvaD4MZJwiXDi81mAWWDvD+N+DN0nZM6u0O8FJUbY6DHAbcYqyX
+6EL85vBt8Ui6UV4TkdUahKhPFpBEmhqfdhZzUS9ylR2EBa4FGeSGZSFQtdHkw7YVXVxoI4UP691
ntrI8Zs+lFyl3p9LMKQ9y5+FMuRzYHYBOHLBiuaVnvVcg/9rExuq25ATWFvfx5i8tJ+N73aQ7lQp
oltZWuG9mVkojE910FdVcXSf1nl1whPnhTqHMCzOoKg+i46nJ6tP0hWUcSGwODY9iTfggk7p4Gsx
HmFjT98l6HEg3DkK9fA1GVv2ipK49NbunfKSon500bSe/iWsOm2Vl6bYUzNBxgLqmOoxMcYtGOps
FyGYYb74cdmhtkJ3907oxkegTvkSy6GFTOr6aciC8KxrvQcCXZQBQEi2WWm5GxzysTm61aObHpTh
GfFKaKIFFZJhqMJagcomPFDzw80YZ0OxGLjRqKhgqF6B7ADDVpF/8zhi6mPEPNYrhUor6V46T+Qn
IOL46sMDKQlAAGKllnz08BtQypMHNInyb0H5Pgd5aFCcAxcROJLxQNLvGiTT1kMJDEiXl8YdoPTG
XVp7mwpRyhvyyKLYQsWB1y0QnQLPrhPzYYGnTb8nZ9sCJrvuK9RcYSiNqMY5EY6s1nauhmxZcG3T
tezFhKbWPgEd06IZmWHY4BdHakKkxnpksn5vBl0fbSJAlVddWfNdISAYRnt1jr96V+cqWtFGnnqp
Sbv12dlulH9EUCdeUFarsRtQBcei3USVq6FIOZOH2rbco46qrSk7lvig5OqQYaUBZKfUWdV30bZH
DdA00zzg9zkRKYIq4SoJsewxUxS6hVmbXL0Eb7RucG5LX8CEGoJjZ7pfZ1Mbc0gi2JlaBk0q46UT
ZvUq1ppkM7WLYBg5yyNrP7UNHy/fMhcXmiLPeHLtO4n94TgY9XbT/CkgtiCp6w5pdMwClZyw2nk/
DG6MYp/f22FetMesOpKdRjS+Z4FGVSeqGevijMXmQ+tDMNgBltLyNXNBNjZ24L8/XwoURa1nGhA6
QxgdaVRU2oVRdj+wnj10Ncpk+uhG1hp7IIulDXvQR8hrPZpaSy8XcSGdI3kIZCRWVQ0ltEqrOFZU
gErWJTikaGgIKdkDwFjegpqAxBqXf7iSY5XyGqHEpUIW3pMpA1J6KLNjMx6izkJb9mGGmqEhO9IZ
dee27EBObHXgbfwYE5A79ZNnMRTg8/n9lPq1qi3XkNKKtnYaJCvSDd9nIzqswO9kZVa6OksU4J9Z
miarVDetY8fzH7WfyJOh5PshiG15Iht3wa/H7PRIncPoIcHWgDjahwv1dEDQgdIZvGqZdjunqYbW
CY96X77UH8hyG2kGMlGaig5aA4rK0Yta5EoDh7CZBk4Zrb/mmqf/dS6yf1xxnsv864o0symEdQQW
G49PPIzKBMhbquB1P5rY7piPcYPHytyL5cTnJvUiIR6mZnW2mabOnVn7e7zaDo0Zo2KHbNOpiwKV
fWwYB7LRQfACeObxAJgBSEqfwwY7CPB21U7/qKH83o2156Ip81dhuc8ufgivoIKeTlBPOp380qX7
nfMEqYzD2C3Gkf8wxf93H0iAAeUF/u41k4ydyo7bCyJ6yMI03FTQqZ3YISwHyi5FobNLgz/5yXQf
osG0nv80yHfNamKH+PugLi6s58Cyo5MSAF/KTOuudGgiJ4VW5nK2DAjEXXk0LsiTcBR91Uc2S1EY
WyPCHpUro/80NJVLzS9zf5qyNcDVoXdjUGK8whjTu5Z+aGwTH0SwZLORoVxUjSNADSqKdQtM/d53
6vSp14atKE0UtY523Uq82a6C/N3ugLFtX6K+7onl2EN+2Gf/X+15CfwaZa+mxNeYvQLlJTSZ+ylZ
VoK29iS96mHOn6WtWW5b5nbLOX+mkMJEFDZyN3NSTNrBSxrY3ZFMkz1c5j4QZZRzGzQ/OYVW8TBf
WuKBsy3LsF/O01R++3lq6uiNdJqaJtJB5XyV3FwOBhCCNR8QGExRknJJC86XWlVnwAF0/mXqwROq
3wPX8piNNvKrTB8Kiqgg2dIM01ia4GMWBXYfAJrGST8OWJ5OM82mec4ySrZ43zhH6kQd2F3MUnlq
AeNfdZmDFfe4kJlWHnjxFb2N1OxocsEzvcvTHlRdY5OWK0wEyLUpPzmSjbsgOEBR+A11Tm7jvByp
8M1sE+bPeVqtdz9PS4M8DcGsWNUJ9lFYBtG0LRitqZMOzce0fo2tQl9gVdU1GtsXDVZ2tJ5xA9RB
UJPWM9TkbqsAREJqYm5SL7BsuF+Skxtg19MCQbz1u+Gb12BLFDh6ewKhONZ41HZGI53RIfIFJGKT
aktDfbCs47UxDqH2PIOfg+Dfaqu73+zTzJ8u0qdetHBcoTYIcbT7zgnuTbvVvzoQYvV8Fn3PZNwu
qy52LxD8bU6g8QCcsM+9b0Z5JgcGVeJl7oBTvuyK4iygI7KiDr61oDH1CmXncsVLFZ29MMgu4YDa
A6S2ou/cfGgLY/hmAZS+go6tGJfN/hYpYsQeagh34p3bf810u15EiRVcheD2hTqwBQC2YuzQALGb
OgoN/Mu+CRxFVx4cIwS1IhtLoLpa3ZFNNQxVdn3b35WIDG6sQFM3fhqaN0al39bjojZGKolaqtHC
jQbGfCgCA9ASOI55QFRlT6CWGehCTag7swPIz6dO8ic7HXqklg4s4rvf7eO0YIfWDrnR7D75f+Bn
kkELjwDkTJ2/DQd6F/ljXU0fb8bbkBtKIsVxKNLtPK2Jmvpz7KplqdXdmXMkdDrU5N+0Pl7XAJpF
d3Xioew3h2JDV3liadhG8ezUFWB8qkq/ui6qAJQS370E5EmCy5/SFqskyRzoh94hGRRjl5LWy8Kz
/J9InaGMO01eu+gNGL3y0ZayX4d4NJ5KXeRHA9nVzeDaWFSCfGARZG7z3TKDpTak2U9wcD9J1tvP
ntYhuI/I+4Vrur7PbUD3HezJbmPhtkvV6MbX3m73ihvpT90ZDrL3yq8o2oRAF9gPHVkvQtUO97op
4q1vl8mhdOrkxnbDYGV4rfqKSvptXyTpD70Pv8g07p9a1fXYfRri5BnSPuHOztdO6+TPjkQ4cHS1
mmEfOW54LKuILYsglqDAZvUxco3hvqmNe/B0sK/QaIaak283J+iHFXegaXslO/4YRGXaUp0FaOtu
qzpEIXXkrjQP4DoQYAYXLRPRuTRCbPYtq32t2JrHkfiO4hrIZI0OZs37LTCU4To2E3EF+EVccx8A
LwQcCsTrWXY1oL3mLooMn3hIb8gEDJeGzLTyrHDRafku0Jp4o8aiD/xXa7emm0YLhI3VwRrfe1OH
D7TA4OdXaoXcz8+ZGZ7nQWmOt34fRiDx/JhIIGG8ws0UbzQqEcGC+n1i8nFCo15kbvWdyN6GkY+z
SGR/bLKFYCPl20T8Nh3Jhw6f2kUXDMcata7ScA+QsFkwDhaPPLUuU83CAGkMBAfiDdU4BMKszwBo
PFEnmXhonE2rffevUeGONFnAjlrlsiXRUdh59SWPbOPORNDs9Ad7W4rP9thsvrC0fvcvUQC0JPYK
/G6+eH5s3nUB0FRTJEv4bf3O74okyMnh4AalmgSCqmXgX2iqBtwTvn3FF5M/tpBk2jWAcG+a3jK+
DHjwBtIJX/EKA31KnWinXrLhBirVLogyAEgeRyKnmz9248g6R2Ao4MU0khyYDxAYjbRQUXEjY4iO
O3+NpGvqDkoUaSQLXf1LjeIjcsBKD9iLYJ0FlX2HCvF4g/8M76SSCHzDEK/eWbVVIC8QWlALlzr0
qC3Qq1pm8h3SRZu+cIYAmMRwDY4u43tsA1mIitn4iQ26WnmmMm9yFWjbdmibAy+b/oQ8O8THnby8
K/GYBzyvFS9YRjz4CYp7F+HdICswhhVOMaqK2C+1povlnz7bIK2/fbag0D99tkjTILI7Yr8IuhV2
dbasrbA5TOCssYmq+eZAsK/a1O6AI6n3hUoStUBkFRRyFK5zK6dcWxEYAyYjR9p27XahtkAaW2DX
2jibDmJmy7Dz8a2Tsc4jvKMDdhpGFa9uPAipO5s6gNi5U3Rbq3PEQUNJyFlx2Z3pjA4yzsFQ5nO+
mjvK0n+Nat1fZJXTbaw4sPauU4R3bj9C2npQ/aLy5ASIZ/FMHr1tmchvWo9A/6gl9NiDQ4dHiTWn
9T/F+KdTchrgRCkAJ47YRnUhtv1go+sR3GWOCwyKn67Lsay4tupmYTSoDGxRFvTAGUqk7WT4Qm6+
DppTVhSIwLXYa0RR01ya0a0NgOUbh//JrcOdvxUoRYSMlSMfqyzbAsqNvB7uvI3JwmGbjU2VFssY
uiHPiSj1Q2JyyI5rg/6is+5HH3vuFYnm7gZs2kCsj/6W4fFlLR1krsZpMym25N/Hzvu0OeLGuyED
sh3U2mDY3bioGVsiuxjtaWtLzUKP4/208R17gdiIPjURy4z2cakjE10CXepS4WoQsXZhGC1be8LT
T4yqXfGSaPkG8Izr+xWhTnMMGsRp0sFsTgCZgF4iA1H1CQKdvrkJCoDKc6dTG+qng+ZE32JemNtO
mBIYFhwiEbTnvC5zQPlTBgYZl3cLMkZ5/e5jcSmXRV0j+zt6U4d0gg78l1BaSAokb6G1Ls9S+Sgm
hL7Usskh0agSVPMjdY9TrLyaDRjfmoWL0GS3IGM19tCZi0qZfV46N7O9MExQf0y90loZBQoNO6wM
GF7jx5puNNxC4blJbNxzdBq694WVxlA4Q9ycDshRpQoh3b/aDfiFBHj9yfJpJLWHJDKgWb6kueYx
EBJCKH48mJljre0u5ekF9GDNRgcX+KUwfOusy0djLPeiA5npbAiVteRxL9YRVioO9iC+exqCbEku
Cdl6T1TQ7wnt9TxDFemP2J2EoOlzpVhoUCU7eOOBzoKENQJMChxG7Oe8NVmbobJRvjt6MceG0nnd
78iHTDbL/xpNU85t8qFmnmfMXs493HDylcEhKFkpJIyUiN4PMaKRFfDyaKedW4JwKPgx2VLqIXdW
OfmmzbSfFIH8FKRMoggqPyHI0xtUs5+wd/wczfwtuEmDXRY8apH2hCpo62xq4AdUVthDKb6Pz2Wf
CnAvSe0WIDRzWTahiRhPGizAGCneuiBZo0hRoPYjgnAN88MfMi5f84A3X6oeeXuNh/odFjwuuCdr
Hf+PebLHS6sFC04FNL+TrDlerrgfmMB3Eav+NJ1qltQORoU1lUhKIInGHjpwhcqsHrR4HXaDTWQC
tAc6jBcUXt5CrLO6d4fCOwEsWC3JrkmQL+ZVWN4kvjVcPdZh/TIOCMEVgIxRzo428MUPbg45XaWL
xyAfqkUHRr4THXqlZSd9PMw2akol6yVLzU0+oCBcifpc8yB/9FAFe1e7/lI3qxB1LauKi/SRdU3+
iMgryhsLeUeOQZ5eUCXl3lCriqu3TpT9NAn06kCrmoa4D8c583FDiweR2lMzHdiwQi2QvaVm4xZI
DyLAvaFmH/k1dmOVu7LGi4IrNNoju2EtqReZeO1Q5qC3oF6Xt9G5abBCpV69M6sbhAxuqRNL12hR
sF7fZZpmDWBbTioAMqpDg8UBQklZ4p/x2/LPdKap4gv4stXONHI2LMzSbxGA78EEb2TYGGZQZh7P
6BBAFeDgRzjMzT/5zcNoBLnQsLn5/z7VfMnfpvrtE8zX+M2POpxayX1r3PshRJY1qITkCzqdDyD+
YKvcKroFhBLS49zhRKCkL/PsryHUnrvdcca5SWe/XyBtkJE0HLAc/vfThOXHB6Or0CeZjPNVycir
0s4X3DZuBxlh7zZ+iHkINScXOqUhRRE/Q3mz3GtWlF8bSEMypIJOYmTspEPRM1SBaH6x7E3r3abo
LE42GkSNzv14B6A2WtabSibASnyMpRF5jGq5zjHPs33Qgd0eUjyJ6KpzRw96HcVVchFuiJW5DFu+
TorIW05X/JgYUSoAt8HhrejaqRTYJZdGvJqmosGhfEkdFd5MU6XSKNZhpJWTi6d5FwskRFswTMgD
l7o8TGdO2r6f/cFGLp1rOylubIyjg/g4m218nGaelTpmWwmW0GVs444HvZt3V7QOuKlCMKlT02eJ
dydNSGirxLwJR48S8mq7sGHtkjpL2/XucsRbslLp52mQklAKBIgHkS+UiApZixvXsi6gSSnfioFd
NK4Xb7Z0LqGDEwGL68f1yYlScDN5ur93qu6RCtKpDD0Ya9ERCZjss4k8yJ6Vww1Q5gu9x4YgZfEV
BHr2bRzFzgUPpDW16KANYHNOreat7YMEmb4GFXmFV9ZLl/tgMXCy4Fil9rifL/lL83GWxMa7jc7a
1OYvYdinCz3PnJepN9jqhnefSJncMsaSW/Be81PdDEcyQRwiuW1QiH/j41kG1bwuWJJb296GIGO6
khcdmqreJVauztTqoji5rUT+nDsCTBrjzGTqanBWcM0M9rOtza1q6cZ6siUX6khlBtBFDhAP2WjO
sIScaNDYyWq+auBIa5t0YKCe5wus1Nw7Rod6LcPFB47zwT3avLmlYfQnoS6ihFJp8Wl2owQNbzx9
hPlPSLCjVGD/uswm4VfXznPC0/zJpONHCwM0icCk4gsj35pX/kLTuPPprypNH2WkJuiqyIUO3gAO
kNqojemvokmd1oPoXpbJ5XxZvRHuTitRtz7/pW3VagfdVV/mLw4BUvD+y3Q/f7pOMO8mD15orun/
0OuKMera30zNobAPYNhQI5hG7R0TIglannXf4rp5MNMseYgh2XhwdB0VuqMdenaWljeXAetwFH+6
9aYBldHezQr7UYLojpx0bhrLhuvVObKYttJYni0kBPju2854Uk0vzmps8cIbNqgVAXNy6Rn3Fe+q
qwvSq8ZNjHsytQaovYIsiI5k69qg2GVRri+nAcwM7jtj40tpgIkTJXpYV7fxniYHJ25yQFTEWFCT
Bnj4sWjc6G7J1A4IJaZdW21pcqBNslNsiR/USR9Xi4wjUrjBzXT1xlKoNov4miZznURddLu4kD8d
vDj+lieOcaJWh+Xh1nfMFnQi+IMGrQtuUamyok4y5ZDIXNiV3x2omQyFtXMiBOvIhT6CAjJOH+7J
oDnQePHKQd/RBwCth34IZIetJPZUKnrWI6u9HWxHXotBvfnK875A2r1fQxGw3wUdmqHUViDdQo1m
7HmnosqgwAcE9RfwFNqgxM2aY9FGKF0zbydzCwU+WZbgC0GMZvm+4waF2m6q05tr8xOkPo6tKBaf
CvWsuIaYuGHdafjYReA/U/460MWrrGX+UCDJtpM1JH4QpfUeRgdKbWMN+GrXXzUEOV9jhgLIRNk/
Eyu9adLefJFx00MP1BS33IrarVua3cEveYI4RaKDNdDuHpIeyrgCAp3fx+HQKLV/RhjuZAgG4yfq
b3wrxU8j1QFJGHHkkauB2cJIAD5Lw+4JGhXgcoZ9dlMj+jz1HKQREVCb3Diw9+QGdMT7bP3oNs8W
xd99IjqA5HEPmm/AO7RF1r9lTojqUs98huxwiaJEI9vVXZM8la19cgojfAWeJ10WKI++SMfUz7nR
I7Vm9dHrx0iVQoyCRuY8QNm2ZekrLY6RIApE+kRnIuDJdKb+YPuTX6AbOp6bRfopz6Zxqz+CGWz3
Kas35dhYf6+xge8pvTb1OsiSrZlWAmbykaMjZ5olLesd2bs4XYgBid1L0RbFloN+4NnMionPiqeu
sU4st9qjCgnivGk+8VlhLQ173IBA2/S0p9HfRZwMKDWUKTASEDcLZa7H2vllyD3wYJdh8h/aahnL
hR9J/+glkB1BqUySX7KBIeFiqBV1IE+YXyJoCFqreOhWqKHyj7Ob37Nw0weps+xsoDkVCjWOMmvb
h1CZYg2Wsm4zNQcQsdm8wkcynfZBKmMAgWt6ok46KAeEYQB13VKLZusS430221DvswWWFmxaKRpE
vFwzWRBnFuSHTso1qgu1aj2td7GXVUtq0gFBXhBzBvXFLj0UbI4eNQjElvYoJUK2P8wxeYwDfp3j
T1exSmi/Fi24J8PeLu61xDgSN4MPddJdAqzVuhtvCmj0RWMsWt2UEO2+t9Vw1CH+usbD0TmGdRAu
G3ewT3WSW0866NIn2jop8gNYKItVgKq5L+Tmp6V9MvRg65p5C1A9f6U7pq4hXFEiZnHb6HpzbILW
XelBEr3K7JyXlve1TUC7OjRDdNCzVNyPA6m/SnJo6JgoF7KihO+TFPPw2uRvAQI+YdioV2RL1bK1
vfCauIYBMdcBLKNWPkBEOXn3ZVBkkZBjFCsDydMWDL3g/rD1VUdnFraqSkgX4QKcTb3jmRV+Y00H
FXcXMKHxAFJMGWxrFPRuWWMjKSvxJGqwjAC/vzNsPTxnbksHqfWRL236zwibflVzBF3p/zIN2/gW
ynKjBteVeTr7moJrF2KK6qs5dPpSJrGCll6gdg1vtZ2OTOeNAiR8ibzc8FJ23Yk4tD0B9s4oV1/1
MoUcJPAXmoqzBwHoPaDbOAuqArKheCQ/aLF8t829dCZ0vV4rUYEZyMaDEhCN7EAf2edpeuJl9W36
xOOfwguQfZFHFsodFAviRy8rTnmueQ8xCJ8OeKKMd6Hqv472VMfbwgxD+8AdUKX8ah+QyFjkRl3u
8Pjrzljwd+eBcQV9aDvfJmYRLUq9gwgB9ThhNCyakoXbXPXQNdOgg+B6Y1BrbM42J0n7HWrbqtt2
PNQg1kf2AjZqUsdsy2un3pS+2S6pyo3q3bAHvnVs7u+pvm22a048bHXUDi9Sommdla08q7pFbq1e
C4mnR6AZ5o1ImLaOxrOA9+9nZPtTLwpLQZ+DWsltjF/PwUXqYFMPTvFYVeLNQpTxLSrrDQJx6quR
+ckK9VP9RbouIntGXm9E6vClKQZt4buZcXKJEYECxdRmiMhhnRMcyEQHZ4wi0xnSFNByLQYI0aJ4
dRM7EmjlEXBHRVxkAwEA9G8sfkYgJ7944+NXSPPFHBp9F9sMj+RC65K9rWt4S5QJNNDbOrAhpmPE
bz7uCtfk7FvhhfHKYCy7eInuHsMhr9edFBJYb+DFoeb5ZtfZzz5vmwc3jJqt7+fZPsgYlNLGychj
sKC4HtXsG0L78cp3BrFydLffgUKQatTp4AlRrn2HmWtqKoD37vi7g22xLc8ylIv3zf0gfED7kyjb
I6cBgCEUHm6hDPJuK52z5sd7EfL1nzQrfAuv2rFzGFPxjgj1FUoWlXaP6Bq+BRUFxYqw/wlSVzvk
ek28wqDyBCLF6jZEMGayUZM6UN3e7Kyl5oAAobVb8xEw8PZgm8XITe0ifFhBGmJuchAo4nu1zrEV
oELa5d4yGRnGIdX6xOsquHdYk57aPvGXxOjN/7LL3EpPuTXKMyECvwaXbwpRwmKB29Z4Bd+GRM2/
mV4dyXtwveA/ImVRe6+7FQiHxkdtH777tiEYjS1ThnehAfJq6SORhb3h8NXWoczTyf4ZcjHvdirE
AEfmZCf/QcT+OtAGYAyaJtnZKgo3SHIgr+cOeC4iVw52G4BCkjTdGUnWfCGPsInsbQxxvgUWW9ly
op5vNL3b/rFNxPPIlwElw1xvZ3JQw4W8hvoZfaWy+tykXkT81Z6+/zJSf+v9bezs3I5Tla4mt0Mw
HFSPpCuk0MtjhwjARlSGdS9QEgaZYzG85f5N0Sn/hzWUPy3muo8yNbCzDDr/hCrwahojs0Jbix5I
Jbrf9N6utrEW5og9jWsgOS541HhIvcFa6vq3GTM946oLkEnssxLiPjaQ14pnNQSKe/mOxJ79oMmA
tXmbPdp6reN3qipw02TWJmUoLo6SsjgDBC/WKHsqnyrH+E7QRo1/x2MreZvH6NEQrjSfvUiO/0xC
raHCuNzMTa/uyg3kkcNN6gTBifWAXrHumarf87yFNF3o9xfXdtXJlNjIRKVvfKuTycHq7vXOWCBb
UKJCBLdEjhUmwsJ2cSIZmmxssrFJvVYLbCf1Yq9oPlLvn8YmPETmIhMgUNXEBcsErCshQGuWnXss
pY6l5mhXFQdhQN+8lNLNrZ8ycdw76NGuwHAbZLdhMAIYZHQCUzezvwtgiFeg1bBvtAKqf73mJI9B
mldrKEkNZ0C+0gMvEr4dity6WnHBli3j4Utrirssze2fAPajvtGTb2H513AnlCjfaBMTRP54V4Af
wUMoxstOrGl9VA90T3T7k920Bd86RTWpD3m9mV2B7T4KAWGkWZAoK8Jmy2QIMtwBgkRzh1HYEPzQ
rmCwARNVgap9BFcWJYvUkZpNn783CXqIt8Pn3v7XJvXGOuBh/3FsPqBGpxTZCtS2J1Y7Yu+NCyxU
I0KRzS2z8ExtOowufj6IfZw40cnA4pP4DGKpfvgsD69cdfadPiQXIkOwhLK2KBuNN+TVZ8MPoPSC
K9a2kxeZzd6CV5fCa1y5fswF/orJS9QF30i3ttaIUKJAuKv058gCNxzua/9WhDX4uPHwPwMjgxyU
34YIuijrPKBUHOKItXXX5HWzzA3RfYk961vrOckPs2wwfMxDsbTEVklP3rgHodUuYDoE2QLc00EN
bhTVI03SGtHZN7Rvqebb04KyTYzslMfhN1qm0QbBBcp14VptcqDFmmfjNwgwfLEmNi/i9ZKdn561
Cq+KkfmL7E0nAe0Y7bZyl7Mr2SHTmeLF4JULEPYOW4BmsmcH8uLCcMPXzAcM2gEX2yVOQ3VxAaBG
qUETvsaQBmA6uDdMJ/K3v45MjGi4isx6FljZnEHBJM5Y9YozdiDxjnXak2tF0dGKo01gZuV9msbt
lScOCloUlEE7xFyWla/rO+rVWtacgsD9OvXqPX+rAf44YnGEXQu3NUheIkJGvnQAcd2GKaHdUCsq
Pb7697/+5//539+7/xX8yK8oIw1y8S8hs2seiab+r39z/d//Kibz/u2//m17ruUyZoPDgnlgH+Hc
Rf/3b3dIgsPb+B9hA74xqBGZ93ad1/eNuYIAQfYWCz8ANi0oEbr17J3ljawKQNLfNUkPGK6UzhtS
50ifi++ttpr2sYEKkyMQK9uEVliKsXaHUjOWXvgQZluXeOUgl2ovwr6MtpPKYBI1v7SBI76EKISZ
lxlxwuIVsjEZBELATESHIPE/28i5zNKVjt/4AfLEqJ4dD0xk3dkaD13cVJscDz0wMv3Vm1byC8j0
sx1rdazYWcYr1CO57eRCY8mZJoCagr7477962/z7V8+5zfHLYgw5aG7/+tWDHi/XVO3w+0ZF/Q5J
4ABVU8awzmytfKkSJE3G5YQagIMuXbu6kgcH5glQbR1lYn/2qoSvHbLQ/TSP0keaDauTECvWDozV
4UsaVeYqthJ1diCJeSwL8GT0yE09DSB9xtfL30ZX8E+jxnt01X0ojQRpf6LbzKj6GxnG1sG2TTxz
AWlw/uF36Vm/fzm2jqgvvh0bpSGccfbrl6PcpHRROi/up0U6Lxhw+bn9hAxFfgtF2fYWUP1HehxG
tdA29Mij5uiFci1x2xfQKjZD7xtiwHLNWSbAmoYHUyhqiDUw1nwxZXV2xjUiXop3ItbzZ6YVkAwq
FFz73D7WzjXU8uqKQvsNEvbsPh/Z9Etw24LuIPGPZANlWLJtCvA/Ui8NqKJuw0ZefkTNoFpbRTZw
e1a2RHAq3g+OAGu/LwB57HxwZlgqqZa1DxRh2NxDu57d/+ZrG9eam3sXyh2/Le1JYc6UzDuMnSQ/
N7QB0EkKQQ8sf/WTYUc/KuVlD814QKSwqFgMAjA0soi3ixbQw0PmFeLBlEa10YwhX1MvjVYqnUbn
IO+9meKNdmHqa9Nukk/k8m3jjE9lo9lQR2nq4T/8Imzvl18E03XXwD8GxWwHMGTHGm+nT08qPFnM
HlQywT3DKwrycXp3UQbolQlnGJVPhleb32gRZmttdwqY31200MMSTasgBRknZ1KVnVRiSTx2koel
08orimLRjGpvEYoAob1TxhCXScojDaIOav5H2zRZoCf+tq5dVNn0lpvuHDUYR912jSOd2V1ilQsR
9ai2QqJI39luvJ+7/+YzGexKbv/h2fPrY3/8MkEAxW2du54JIjqP//plJmGlG2mm+3dOV/dIxWbe
wgB+4WpGmoei78xYt6kn/i9j57XktrGt4SdCVSMDtyQYh+RkjUY3KMm2kHPG058PzbE5ll3eRxco
dATEIYHutf7wXghzI9e6skddh7D0BmNA4RbhWdKIpQP3uC/3DXmG5TlbL0/XTwdIRue+w8uNDrIa
jw+CTmpIOC2Y83WdqMi7aiJ7VN0kWslgi2wQmfLRQHYmIkqArLtidPk6Lku0bHw3fbTAufz3p+La
//iK6YYtTFvVkNwVhv7Lp8KKygjyNrWeBHa5Z30xzEDaJAHCtrjcSk3UwIpjbywfI2tOvU/SywWG
BlIuWdahnwcx1kFKXkor+/YEDm60Wq+pYwUt7qxZSyhgYSLPgRVycGcuiME42Nldab/dejUW6DRb
YN04LKGh0o8RxYiUYC+L3VI3ODCUwkn/R53sVy6hpmvnpZ+smxqHpbahvNeLvPfKDmbjmccwviJa
EKPUZVUH2RJVeGz5NTZcsvVTb9doGgxyDfcUdtryFZi+8XUqt7HWzPvcBKiy1ItitHhGEFRENYUd
P4L9DmB801n1jTs+awuBpISITOqWndJSWtqGCQeltCUsh0VYGOTIOw+qf8Dcu7x0bYTM/Nz6d05m
f03zrn2SVQWvLi8lh7GVRdmgplCohPr9v78jmvmPn46L34arYi7gmga78KX903NocgWvu0mvnsJQ
XaLO+Vvc1NGPfAB06I+WeCDzEwHPAwCMvl74o0QRg/y+/16SVtrim4pKhm1FL38f6da9YAMzndxM
ieC4osViDXFNTAq5Wll0onkTlt383Ic2qiJBvo0WR7yyUIozMrFATZciO4x279iLys1SzGrERyvH
HPeyCNHoY0pZxAp5EwE12zg633LJCIp8rdlEs9V+ol7DFmdlVNdX4hCBqvmQGlDdrtRrM0NIAicw
9Uq9xm2uuPd18xP1ugzGZtMNWXe9hLzOBDEH3LeW2O+aZnePluYG90kP/3WExPOudxpO4UJkJxAK
9osaVAc/LNV3VEXaLc9Ufye7xTH65yW5rqF1wDv17CBkvWW032/T6sFMBHgZLqctuyIgFF+ems6Y
wY1i3ThVffiC5roBPodoXW03h6khIwCtwF6jfhH9zvIpX2Vz5b8m/ax5vjKm9znY0H1X9NpBzmS2
ZABvMw0iC57ccoScjE9W749rDdM4gtNwk53lIOvNup02jal3a9WaP+pkg+w3MkoXQr/O4UQ7TKya
eycggpIbXfYNAfijdIZs4/bOHGf3HRCjtY7tKYQ/gX2q3dbqfowI2KuarnMHTvbNiZpj4+evkBmS
e8Hj8HFiY4TnBQbXZtG/kOcKsLMLipcimxtsAsp+J4tWlXaHpgc4LouYMOsPTSO2cacXj0TYVa8Q
qf2kVUV6Lyp7p06j/SSrxshvPV/z562+1GlG1eDcce3uD2l+0cr8IIO1mAahbphaBxkwCmWGbKlr
RxtsdC8ghLNYcpBue1dy9TGqTYJ6RXPQ/br62WvJdz2eHTivjb9mm248VKre7Iy0UcADzcg1wOLc
llFXPP3bPGlyGLOy2hGw6DdVjyVeHpVP5cJGAQaJS/JCRMmVAtPGJs35SVEnDybGAbKvNfOUcqKK
nPw4fXWKwpunYnqNEwgaTmWp5FrYsbO6NSBoFLxIF3FDMy09iEXjcajbmgzc0A/JuYmLat2own1E
nzTc6U4Z4ThTTKdEIzoPJNF+tjQSBVYROj/gVG3SLDB+Bp1717dkZORw4ADuoxGE0Q5A07z97yeh
/uvbklWDIXTBi8FSVZVnyt8fhIShqlYblR7DeJUQ6+CTXpKUAeSmHtywU/dIhRERkXU93lFh27/M
rVVheINKvmWX6mPc56wHhir7reBbCbjMeLv1AMMfkKj2o729SKxInZUOkVX2P727kaIq3WJgK8+w
cMQYdx00TXZdR+igj9edMSWXLmy1B9kgyIA8/PfHoP66Ll0+BlOwblj+WZbcYX96H9jjCM7bEd3l
A9NuuwuTlJ+8wPkYES/CALo2o5d5+9Gnge4Zo179+jCQI8oUkL/89YclenZkyuL1f9+yof6yzrFV
R3Uc/nIODw/jHztPmKYqRoNRfLku6GffrlFCD6JvxITTJSiP2k6yq1xf7P6slu/4WgVK9c/qAN3G
a7XQu+gbVhu33k3c2p4ZVTkaTRsZ5sxsN3rVTLRcinQzhQ3CwaQ8vDxRwyclqD7OMEIwvKGD5pEH
quFNy9mtX45F3v/Yjsv9wy0SYvJOZxtssLHQLdcQlP/+dR6meYzq2Uz2kw/Vy1zrmLL0M1bbNgtN
Akj20zAPGOouhJOhSx4AvdVfbj18xZjJD2njagh8XBs1qAzROGLlFCIwnfLOgQVahM+myKrjsLTK
ojwEJIInawxOoSHwqvprfD6YCTxhVf0hhrv//g5oS3Th7/9dfryOjUqIodk2nKy//3ehWmQTmaxg
f+Vw6eX6GpEhtu+etSAncYmGSr0ckjlo0AGnvp9yOG0IVK8SCxXHoOsR5hM2YetA03cTWs4h+wWo
u5/Kt3bJCXPq//Ft5o+kL9GAT/8ZU2j8T1xX14jwGI7zaxRL4Opb2FHY7NIuMY4dduFrkEIg2AYz
+BplLhJ4AM8du4YpaYzRStaDALK3aDGSgI7y8KsrihSzI9O6qOQcXjPyorJbXpj5XRASdpHFwkSW
uokHgahjxGp5bMsjGbMfgK3in1l5YdHIGykPdDJSvvO+SA2viQx2T4aftttMVNWpTXv7SBJ52LW1
MT/AzQ48HuXa2zJP3/rRz3n+mEdTUHq0SCaW5UUNQl4gKEj2F4D2ZydIiqPGr1tdwkMdClRBd56V
1xrdjYvsJatlceqqeQ/7+busl1WyUR6mvvI9lWX/+noFWdksUzbq2K+6PA92su7TxRy73XVT3Nx9
qsv6PDu1ovLMocJvUg6RlzIhf+20tM4+18k+ilkXiwdaT8Din3eNFTV7Qke4O1Za1SEQqCCmMMdw
cVThZzpp7sH208xTXGqE6xPVRyavU/o7WS6cIli3gRqxup02qd9YuKrNybRGQJk3itVmz3YX2ufZ
8O8tI6S0VHWpr66aVph4hZgZ+ZvAuFOM7Oetx2CKn4hg2zzajYT1IiNJxNmH1sZmWc7hLhMhnI5o
QWeeZQ8jrZI9sXEC0EujrNMTY0PoKny4Xilzp202TbN3nSNixRvP8b1d76ImQSluGac1Tr5RXdXe
XGco/OpRx9/yNqmtzpEH0bPcyVmNufQvURocHVOYxRo6II4UpT/tU3G9Thv4xgnrljfZXc4zktZf
tQhpHmXRDx1jYe2A61xuQR6qAD2N1NJOclTgBMq+LvmbyLuSdboGHYFc90X2j4wIcQ5fDT352Uyj
/00vmujkoA3HM6bfaqFhPCH0aDzpM1JY+Em4m9Yyw3w9KskKx5bsUXYBY6BDYcONNNK0YqPFRrtz
e9SEm/R7OqTpdpyN6GAoWvklnX0WIHb6HQRk41ltod3hOjo+KX3/Q6385Du4KJYSeatenMBN7lmd
WivZkFvjz76ylcfIL5LT3LSpJy9AZPzOWeCMRT9dkOpDxn7kTyEvkvovRenqqK+O6S4tB3fXGEr5
Fevt9SRqf6ulDdRSlzSO0t4NcUXuoSMYuObpEh/UxBZwrPnIiDyKVTlGolr7PMR8NcgfZatqRb1n
sfPfyWKouOCZMF69TlXzHa6I0VwctxPPGGJEW18jkCeLVV6LeyiN+2vfdoSfjVVAsfUb/Tc5m13a
yg6TXXPNLlx91pTReMr0O9l2rclhQmQg3q636ihtfmTPgtXKcud6yv4KERFoQw0vTeKxH/e8xERj
knU7eR9dIYyTbuQf9zxYzj1w4vx6z8vXYYu2QbGRV01NEOyzbZNJXy6wHOR9E28ervf1X/csB42N
8o97DpIawX7ybvdtPm4HJTF3Xe0eSnJzcNC6EmCH0rO0kKdT2tXAVsmJlJFt7l3Z4igFbMU8xdbt
2rOF1BGbToBr24ILWeYYQFRv/ch5S/QQI2lZJ5AXDU/y9Fpb9ppYAbXzcyXxwogXgJ48x00Fn6NG
5Y0lSPoM7zJ9rjIcKQf3UXYANKBvBFSqjSyWItGeGCw7yiE4gDneEA75VtY1DsniLlpjhTodij5d
fwxj3iZsweV0FbrbWp8+i8Bs7yfV2t16ZNXU8d/sir2cq5tb98wnkvfrqizvZD85tA5G7NjE2Bxk
XT6K4TQZ8ftczd3B0avUI7Ib74x2NI8iybNzMNas1EfPz8uDkxTYW4k8W6VhOf0Rzts0t5ufUzr/
xg5a++IUJBfi2s/BhCN8NzcGG0utDR5HHx2ZvNeyb5rqkCtmEIBZdjqt9j02dYT42zl7klcep8I8
xvFoHZAG3JWOhbyQNtt3bRz+oQ9aRZpUQdzScsxzxFtja5SBCpsOy+wpqdy18ME8KM2mMhDmSEFZ
fHcCcUFCe0l/ErVxRj7kGKBAGGnF70oX/Fbh7PrVGkWyNobJf27Qp/SwYRDQPuaPa8PiL4+/XDfq
AucRPgS0uTAcvoAShuCsgij42/Ww6IbPVzTl1p1KFMxRP9/WaIB4foqFTt6rLLinXv0OMW/l91rz
7jZQ7UNU4/aCWMYX17COVbbMWrvq2pkxOtLHXr3Po4RcjhxJLNIPq+nZd9XyaGMmvZEDsnw3a7Hz
DWpJikHO0ByA6Tsvs2s9yPbZionpqtVwCUvC87Ab8TtfrpS5AUJfhv3Cz649jCJMtpVW+9/8ensd
qDv9Ruvm4qgKIlyY/H293gio2ZWS88ElbAjOGvmbdbFMCHDpWERd/mV2wmmvQQXfZm3XvSfltJId
FB1+Ht592R3iS9WT62A+JS/VmJC3G1YNDwEYiJOFAqYnGxSz2bo8Nd86Rzd2DlKluzAZlbfC4C+/
XBOJu8qbQyclhQviB4/k6vpxFRirr8C7BE+WgkONv5gIyxF1DOKHQNJ7O1vBbpzLeo8LyfRlLvBZ
WT7oJENXAQHM7GzNigsEL9ZWM6+kV5JVr9WEg0cEnmBfBAm2YdfEN9lvE+0E4lkWqctFCEY2qIH9
rIyYcy5v01qJzadyOTgpa7tKj5WNfH1Gbk+D81tojc31hVpm0bwr0P1Zy0GyVw96d2I5eZYla+xc
XDcGXsNFoe1Y5qpHGFQrG1TMa2ooymMSlHeq3wdvo13w4UD2vMYi61oF5iSycSNbrSxIPYXU3UEG
H0GS/kxLR1xkaZlRA0Xxmi8zIk+HsDrxS7Piun+SxdMQv0lIISewp86pM3tWp301avvB7u61pQGu
GySyT83KWO556FuHuYzxsAOX5Zx8U/vzdAotXHbm8fdA/TYYAWLfXZ8RBHP1ZB3aYbt2eEfuKl0Y
yRo7xp3WO/qlgW/yNNciPOuZuP/onCsk/MYu865ljXghDM2qxelmmazJ8SEV8WMauekTqXEC/qH7
R2eltGmdk220tuFrJi/UGMVvXdmqG5DoYgPeWUeJy4rf0kCxNpniFhjbUKwGJNn9MClPsjjq2h4M
Gquowjef87ncFFOevAVhTSZjMfViIZ284Zbg7Grhf7TG6Zh4KDZNB9naC/u7UYT1vRyqBJtZFzAW
0qp8IPjyKq+T5UZ1lDeVLfNDGf/3m5KtGdFHeVMKCp8sFpJq50+zOEmU5xXvuRRzEuArn53MVSxA
drnKCHxChgaKT4B96WRLMYHbRNdOcs5o6WRm2exVbbBhS78GlhQ/gwOZX3XQ7kkLO1iWxFCwREON
XZYcVT/os0iupbScTnpQDA+yzW/de/S6nHtZ0gLxXCEteS2BqnzrRlu9yLY8yH6ooRldVcMFDvPk
RozhfL2EqNMVvw3/JLXBEVitV7k7AQhZbs7vCjQL1NS5k6057/mVmhnkaWQr/u/8plKQtl0gXi3b
TdeZOLdWnRxIjRUvs2XHu0QRqieLQSras1P7X21hRXyL8SkNJtTGZKNouVShN+4xb5TiZUz6YpvH
hOhl6+Dr2amZeKJdx7bopDjpi+ya5UiVE6hn4b5cNOyGfoPjQ0r2nYlcFBiOoP/TemguqY61QJpk
qkd+vbmYFT6/gHI4jUMwFhOODdtrZRW6NFWN+hBnvXEg9DBhCbfMIQCCZHr2tR7CwziDUUccMX9W
3SG7VFF4EYqqFIBFZzZsqo6d0NJqRk17508gzvysKp5lHUZX38xMA4i1VEXugGn8shGa5ASTCmtB
KxqevowfVaBTfoi5oyzKEVq5DZNePMkaNWStN5lpspVt4ZQMD4RBrt1lj2HE8LoriSTJokPYE+H+
/mm2x29I5bQnWd0qwBr5gvZHWQyayoBpBF1AFuVhqLUXvU3Ts7ySO0OviHh7QVniRuVBmB7eGx5f
lPRhMEax0UXXb3jSVNu8LWxPDuwLVXka/rj+b5vKnb0JsjmwPGaZY127T9J4p4VT/iy7mzmJWU3M
2sftO4HBHsh8cxP8ptbwReHjB2ucnVD2tnX9IbEXZLbiHG9V8iwZ7S1IvvEsS9cqDDdIG47jDkLt
x3B0/nWg41O/RungEJajvUkNeA4TKNiHPnay68FvnMVwwT+6XYHMTNYgdzeO+Uc/3e2GbWdj7OeG
ZeQNSaCeyWe3Z5CAmZeMafibf5Bh5lu7MPr/bJfjeTVnbP7SYkuWy/YqUkR3XQs3X7qj34pSROdW
hDqE/MzSGZoinVl+v95a5dgGWKZXu2I8OGSw7htd/SlTwpYTItFW19ZOpoRZtZ0njAieWlahspcf
26/TgF5xkA3u9uqhpKmvfRe1j67hVo+pnn6RSJgyDpytXZbutuPVSUp2NVnQKiEZF7ubzlaq1Nkp
ZNuSJFFYggL6s4vU2ErGsPKQwhk301Ak08p28wd0D+ODBEhd6yRMyhrbxruau+H5DUCkHFFAt4TD
h4aQcjgbQHZziDPo/umvshWLMQyO8XVIkyHYjgFxulIZUNNUtUKcw8TdqGTHHvTlMKF+8RBk5Y9J
q5OjLMl6p9M+hso6eRCWMnoTm7Z7U0frOEKc+m6ym/7FTLpm01Zhsx2WoqGo9sGKg2gtWwsjdu+r
2jjKRllV9r3n6kJ9lCX8cpDnnbLiDg/2z7MJdRsFtfWIU3b7pCTnTsuHR3WxPx8yUuiu34qVbJN1
VqBgYxUNBISW/rLOTc5t3WmnPs4ut4HWNIqVLP4yUM9N0uIMgg82EKaYP64kB8RZ7u8LzXHSS846
AdEFlRBWYO8VJdfucn+w/nHGCn+r2j7or5boEZE0ohQLCwF4wFD15kmWulEx7zDG+C5L8gDkf1rH
OJ3v9GxAqLt3gqeeeOoyWE7jR62y/Lojr28SVLeXGdvQNE/DoIRPVghIKs3xgJy/aPK/FCNr7Rmh
5SCByscnD3Fd36W6rpxlaRrg0Y6D+kWWanvoT3XhzLuUzNkpCkIcJZdD8teZGbndrk2qd9kjVauP
HrI4penaNMoYW0KjRYIWEtCMZe3KRS37MlSpey+WhmxpKAzArAjCQtMvBvcesvHHCNiuP+dSg65j
pod+gSjo6mw8GqhfzlrzlC0wBZtH+74pCaPIDrJuWMSAFLCw10FNoRiPtrvN7bNljmsr0SLA0rlx
kYfBHbFhw0N322OoxIaehtBZgM7T0mLAXxx1Qmqyn2wFXPjS48q2l8pauWthiWI5d1JYy1XR2F/J
BlleWhU/+A3MJ/z7EC+h3B2059tZoEyhVy51SkCrkbifW2/9xsI8YXbzIxyG6p3gLOkQ/vwX8q7a
U0U2UtbXeNATNmvKvRij6j1km5SNpfWl71jwIMHJlnupvw3Pcam5q4FmP7QaijUzPk5vbCQQQF/O
6qVOnsk62Sr7DX0d/trquMPH2KL267U7hNpOmXVIcm2ISBJK/EcAKBtZdauXZ4XVBufOMZqdaybz
i5H6ZwWTjt+XEyCTgzzBFP5aY9c4+V6tyH3+El3chUelVh9Snz1EJP9y8rRxZ8x6nGkgQMLf1FoO
skGftfDo/jnC4X96uVKBbIxbwHjos6cVY7sbnEp94U+p7IY0yD1ZTBuQxiZhm5UsNmPCNo2VQlBH
WrfWFW07DHEMdoihLgjHVcUv705pdfVFTlzHFYHVpRhaTOzmxNp9IrzoBE/OAwJjmzLUxou7kIOS
EYtQYQZeD+uJVLbfGvobimFIGiZZuVbd1HhTrJxorZJX8Nwq/a0um/fJ1NOHgPjny78MUtRJeHmh
WeccW21FiRPWSl4QgLrkF+NF8mSYPd5Y1t7SLXObKVq+m8B4Ex/n5SuLemOws1pevrLY4qe6nrOw
epym1DhqqauskYGavgpEk9Z9Z2YnQi79G5i03MAzQfYKS0OBbuaOX10H0V4En7KT3iuylxz8b710
BS5Irloh0ZCkfzOUs5yhbLuPy8riL5elV5MOxbZSBtUjf5hdbodYRw+uFOdbTabyHl+ByVrXtVme
ZAPuIvkF8nt3Egj7fs0zfsu8Z15xCbP22VSZ24TM59e+brx0wSzFNiYGQdk6pxgl2Puxx/L8CmZi
pF/HyWtatR8jVT+7jpQd0r9GVlqmX0dKtBMWk49T0e4jvCq+N/luRLDqZ40T5aoqe+vVRKVjU/RD
dK4rJbmrlVHbuqZVPBNpIbdl98Zv3dyt5KikmN67cI7eWoLxHqiy8BIapFZVk/gdJNjkKW78cB1k
afUjGhxUHsicJT5vVKVsvs6RW6HZ0oT3yEX2B6cu3ln0Z141GsSiMF5C72lyvrHgBFPbRT8Xo5ME
1tt7nqn22i/M6EFtfW3vOIm1L3SVJBH4e2x6h/HdsApsbHi3qor/3vFC6FTTvfiVWrz0UAjWJR4h
e9UtihdBqgq6pzuvSyMsX4ZpEPctbon87ooX2cMcnX0wT+mDrLJqt1nHjhMeZP856M1dlampJ1sJ
4rcX5NEe5aVklROOHlY73aMstaHuwjfCx0TOHUW1srXwVEYalpuxAr0ABFt+k33HIqsvWWTC+I4U
HTOdKHshdHXp07z4pkdgpA0kfY6144CtnSF1NGrxbfIn1Dw7gy8FXh5fS/FDdldUsEmjw8JeFtFl
sIt2eC/0rtrjrNdsZTU+pl5rxBlcikw7FFpYbeSkvWIeC36ML1beQsnTjQMYsuQpKQx8ewzA3Y3d
409V9D6vwop3NdHkp7IFZRROPSSvfEjWVlB3e1S8FBKkS/n/Ofg61XK1f51ADXABjdsC9ZVFsaGF
2Y+exWusIkbWqaW5kvW5Os5eGQz6tVudj5+6tU76uZvFYukgWCefp0hagpNE/D1KWnfV2Cp+Ce1s
vAmcd3P0oL8I4Yb3llWFq3l5iLI+6Hcu3IyNLFqVSR6eQMFJFn39tQ+s9kuo18ZlzIKENCaT9ZYJ
mbhD4jDuVxY5/99gs3tCywlOAGy6i1XX/WbouMlhnSieEGvpt2PSKne+W3V3kLudrR6VymM8IfgW
wvH+ZvbdRZPj5wQZqCGqfy9zLCpGux1QaMV7uPTd/GKXU3dAxnrax37T3meTgqowViRfSBD9kcV9
+DMQe1PTuY9K1V6d1Blxo+G3pywksziu1B3MgO7YhjNurX1ubiK0P1/E8qBg9z7+UKwGLWtiYvhF
9vtEF/5+UurAaxtNf82j1tmXFUEIWZyAlO0TJYmvRUxO9b3mNsm1OAT8SjOszzxRxMZrKkay5Xqe
836l2JrxSNEqrp1t0tX7CiPFa6tVB+3eJiJ0HRsWNuu8NMRqcBlbWmRPmknF/nG5K+g9GbZxSn9t
zUyIpJ0jUKFcWl23jPaBqkzX1tT1lV3Qq+LaOqexvyPFDhljmbm2SYRgCa5fW00Vp2dTQ3BcThVG
Qt+JFh1VWeTdpu7mrkG2YBmbj8O800wf05TlumqvjTvs26BqTc2hccp270/5K95D47iCZdmc5YE/
78dZrN/bzTyefu0hu4VQXlck8tKdLDYlJsN5aGKatNhHZobmnN25BWdU+ve8fHUbcRQr2lYB4qey
UvaTh6CIf9gRyFJZko2Wgv5klw3beBl/6xqnxKLSmFzYrU6etZp40XIsTW9zNziz3jmheWwinzee
7ObHcG4rtHI8ObGa8fBZRbDHM1jWd7eL+QX2I5VSPCRsyD9dHwpHg8hRHm9k39vFbC05mE5Tnm71
XaBkR7Srv8gr3+aOcs1ZExhTr3PYz76tQhVd7FbkQYlwWgldXLKnhVX2Z3Wahma7kmUNq4y/Tk1S
aei3IDmgK5knAFicrqeya1umyips8eOTLf8xXZtGO80PSC0sl5yWeaygY1cky8akOEiMuNpGjR3W
ZujguoPqHqqAb7ksWmZis28Ki7Mw3eBLjYebrFdHRz9UtWAZC/jqq9pABbMa4M6gnI3XjGiArE8y
dzzM4Qg5UE6OLQ85EnCFxEBY0KqkAuShbGP3VC8HWWxbs9oKH6K4rBuqiiQ1Of5yJTRhEJmK7XNs
t/Y5SRuvc/X5jpewQWxsabB8u98Q+OK9kuSss2VH2aJG2DYuvcNl7K1enrm++jFMFq9j68A8GgWa
qz+qtNlNk6acgDSkjpGd5WEyIgSrloM8k3URCSMPHHS9/qUBqXEIiMtY2TlW+t0kyuL4S73sIYeS
Jve3Ncvl6xX/7WJyrFq7PwggLpE5Qr/p4E9bsdgjTssBXNfHoZQGiim0koMViE0ti7c+gx6ItXCV
Yac1drwyVTPCULoODnaZpbshDNIvkZ88SkrJ3PgxX4v2cw8XMPp/9/CVqvWmuUUe1kVB1O1agldt
kJ80YW8MHa/dW5Wdxogj3Mq3EbWWdHu9qM7QY7KTrL92tidhe32Go53Zde0DWvMwWwwcO0ZiJy7p
vtreY0tVrKrJbB+ulWXe7AD0LUKu1BXLoanTaMMeW3hymmuDauMfk6CmPYvFxmnxdhqVSazT1O/W
t7rYCW37Wi6kd9OtSVWRU13JkbLyU7ssNw1aGL9M968dx+UOZIs8yBkt1fmouxX51fFil32cvMIR
ZptAQPNcMi7jqgym8jzixkhmp6jEXQU3ReghRdnS+Y3WeUFbw63kr7yVlVZtLaYgkx57SY32qT40
T1UkeJZokX1w3IRwyVAnj5rzVbbJGhCn8d4m8ri+1VkmPh5RDptOTcz6KQQr8FQ8ye7ykOouy3bh
2NdryDojFDGiIWGz1wpn2KuZAAOTZemZYFx6boh97ENUICq/UAe+uw5H2SL7gOVswWP36DgvvWUD
3El1W/Q6kmFZqh0LM+mbFz/D8NessMJzneA5M6PxXc3ArNdm1pKHrjClSwMAEnkzHacKUj0Lx+AB
IU0MGhUYmAlb59WQGdPvEO3XkFCGYJV2A1gj3QWzZCAokEbdi+KTxOv1GukOG+ltkSbxQVnWXXCX
io0+TuNL2QAmjyyU9VUnOVxnwuiU4IqP4GPHzy/N8os/Z4iotuWdbmrkce0pLckO/VmWZ/LQRE2x
NxodsacgOFt/HQitwX0feaxlkaPthNO8y8Zb/S9957EKF2zbv85xGxomTn/Ek28j577Vy7Nb3Vw6
0SlCNnu5g1+udKuTN5PMSC87uBD+1dXJjWhXWTlCW4HZnBGGxajeDvTt6GTNpo5n8PvZo2tD5FSK
1nkpc+2hxH7pXpBIfWk6dV7Ndpve9UPmvsx+13jEXWw+A1qNZrC2Osv/jbYU3cVLd1aA4MiZ4r5W
8Y0Jv8tGE6mgJ5+fC2vuU52YJTZsAT91vNc5+oucLRkosAyyLE+RSR+OIFoX3sfovmY+Pt/pOFxk
CSrnc5aL4f5aCg0CW874cC1Z9j6bC/EoS25ChMRCNyDX7Tfw59CGh3a+lwcNIOwm93UBRIG6vDI+
GmoQlViuOM6mFWZnwfBfWhBVWQU8ofa3GSp0Au7jINzlaYQZ/V8zQ453N7kO+tLFhBO6U2Zs0B6z
HlpANw9GYcf7ybBhlvUl0JLloBMVOWdYz2s+uxFWpdR1erDT63lkeUpJ9o0jQ1vVVgRdHXufhw7T
pFgZTyKaBi8jsvUDFZ5KtX7UKO15Ism0k66U9mXqSavJhgq2Ob6d4r0fTDicc/sHhCxnNzVtccww
a0AE8HYaA88+ktZt5nUcaMWxVS28u0bFP2DpQMwZQqVl1uVL2AMD5w1fHwjulS8ZC5xdjRW2J1sz
yIXnesi+EIxO23U3zCuni5qnckmqojIzr0wbF8c+cDEFgCGFrUiXi2Oj+vP1kOTD5+IPZbYyhH6V
4I6oELyU5cyfi/BTUTb8Upcu/Uonx4JWDlHndsOzxdzXwIHGMCTjMWXhxg5FDSs2ih9Vs4YJUzXV
j6a3XtxR6C9JNxr7xDb8bVr2/psCjWAESvOjmpEczfupvcQi088j2c51VY/5/RiFotkFAUy0HJQX
ehiDf1CbBK/IRvMftOXArqm6DAuRLSbcvwEDyyK9GXCNoVF24xX9B+Hr+CjnkIfQigCBB1toqeDS
QmPG2xwpQ0OfvullidImiXRcobp4F/Ugwv3eDC8xOg6XogrRfG18i0gExVtDuBQzowX6pGPCdGtQ
LLM6KwA37SpHOTdv7K964KO1HNb2nQWx+G3o/o+y89htnUm79RURYA5TUlS0Jduyvb2/CbEjiznH
qz8Py93tRuOfnAmhKlKyLIkV1rvCT3vrjsiAOg0bOEiVoPFhMMdHDa0rDliTQjqqrTwgHjbDKS4o
/GwnZJ88a2lsczFr5xrosE2AB6GvFKtz83oY4q5jJj/VJX/pmkZ5raF2HbvV1Pd5UyofpaUE8oKF
hO3d0GTmg3xmVELVkdErxIy8FJpKffdfURC9lTPbZcYttS39BiI57eNCIUHkP33yUZuKJtjgjP3i
LSMaQnZG4zK7/DB5rjxYba5fvepVNoyKAcIvIP2d5sr57bTLkIWsu/PQRMG3+3pWsz0/NurR75bI
OcgT8q1EcB+I8Ikxmd9SsR2k+MrQifeFzPfbWGuxT0EfwLldl4PTdE4oL3MjSgS26THvbmf/v59l
jUnzNhC+pBj6+IQ50fiEGgGrD4OcZCpJD1/9Q1JSKF5Xl+0gl8kTWa6qD0CsJ/kk2c//i+lDP20Q
l2PcqHaDsE+u/U211A9pqpN6B3wHnD9K3GHfr7n1u9Mp9m704NcZsehPHYlRR5hZxs2qu389m0/0
A/bwXyMe/vBy8eOnz590AHQ2axphkeKURAR6flkDyhP9ON/KPFN3eq5BBu7cx0XDVU06UqWjfojV
xH2ULdm/dcmrvFVEh8/Cr15WEP5MW9zrRY+eleIFkjCSl+2wEsm0S5s52csmdNEtRrlZDk26Ymzp
Dg+d1i83ay0wsqTqHiCpWk/yZOLMy54U5jKUZ8m7nS9FSQ6PPNsWOHot8LjkSdmF0gKqrbncZMuK
wBii7iFie1Pquy1vOt/iNEYIpbscQnogm1951Z9BN7I9b9d0jdIHMtNaddwZbbS23F0X205dIciU
Je96V1D1sJmY35atJbtUXX/HJjZ/lNd3/GQPxMQz62xXuNCInkdhAuDzYh5iCkw2YIrpxOjoyZV4
LJaAM6NPnT8vqs3q0UweqUupO97Q9Iytnc7C1mfcfJ7bsYZcqWfBUizk7SkjKQHDR9xb3lN2thls
nh203fmyUG3NC+dggq7vXcez92aVf9RprUDSt5VAUJ48Uo49YQScPHsRg7uGRvEfF6Db7HFo1nTT
wOPCnK/ykWJBN2pqDBx1m681VaaC+PZ6Mz32AvAnZmmgWJAzpuRJjUg77iJz51Y6KG62McmPzvy8
eNuKyMPaN+bvY4GxVGdDb9fgTU9QeWOfceb+n31obL8qLPZeatWIT7FbfPfG+IdIY+8QJZp3zCIF
bIvtMLNkwq9ofbOSJT/YG5vB7eZT2tb8r/jnuAkxxablL9hJPdUoEfcC24Msgn3eaK+Dof3jabrr
qzDCduYQgXYqjt8aFIjUBeLPFA/BOHH3gBKUZE71xHbhGaI+eZ6K/Tl1Ql9fBQIgChEhpGcH4Wk9
dzsqHeE0DczLap5eZmiLvqj6xwE4Pgax/51ZpQZh0OjDuNKafd0rhT+ZEEz1fAzwlYTolHzX7GH9
0TfDgfzCU7daN6Nu1YvXwW1lchpDL2lLX0uWv9Hwoy1xX2bv+wcrbD6L7jsug4fUK7+NBWQSvR6Q
4lYvOmw1f2oJl9eVb3GZBVbbMK00PfFjwvyRlx/4fu0NPpnSIzRvdro/KsuEnWW+owZozlCO2Z0Q
9uKb6QhkoChToK9lDsHK+kdP9BXCN2tKL6lEwAXfEZOGdckEuxSETTV1dk1smNVrTN3OysgomKvh
AFv0hzKV5esQ/W2w0D0gQntTQEdZJ6zXegZAKpLNcGrOmTxWZ6dq+hU+Jv/J2uDKBLwARXL6k6dx
e9UWgzC0/HUYR+3NcM4jDMpAicSrhi5kV+FssJsZA0A8zRPx4ldznc+VUEniyorr1JP5pCGRCdeM
L4NC73hI4JOek/jkNX3o6IQnRlVLRI45PQ9a0rL47JtDYmM6OI7DE9SPndkuEyxk86xVruKrSVLA
tBvuzlpRsFyqdTdEZXsW6XRqB7i5WC1RmoW+rgzqcZrQmFVmCfEVXhe29VT7E4cIlZoyUT+QFjeS
ypBE9tV1oDmTmiOGxj70Q4J3ZqIGNgxIgfXCcV3RMZhEAPlaVGpntuVuMA0KS/eoPYFh+2bTL7A4
1HPqCfThTZPoYbM03XnIME6/yYcNurfc/69zq67SUVb2eOjU4VTVAF2wI3mWfBVNnv58gZiMoDTS
/WJepwNijxK1s9n6RL3P+Gis3Vl4ib63BvWm6nVzhki+coclLnEp7I933QLJZNCXP8xVNjKZ1Xvu
xOYmz8rAZ/aLz7aOuUIZB1HtkEGVu79fyHP6nrps4BanSfxS/6nbzl1Eg69T0zvFaFVDJx1/1R1f
j/DWp9q0MfCt8W6mAl+Vm0n26N3aPEvwDyZ41RavZbI2YT5ARG6HP4WDZwlEXQfb1LoOVyVxb2Mb
nYrVVe4RBr/Rklw0Y3grrb7a41zyvS9zJXSiji8PY0fcf8ZH1RYjJXwK1VpX3btk/CduzR4nw8Q+
ZDYFlXoa9tHYlgHvN7sUxXzwEj6QosazRS+s8bGp+LC0XLwWE3V9vWHrEolDlhb7FUD5aIvuoSgq
rH2y6m2q1UBs2TDkVBITRWYaFc1s31fRQ1vjKpFxM6ra+FRH2keiO0A1XXtR2W8EwzqOIcpF66zo
igCzz8xTLjC5aPvmr9CqyieT2lDbv7j0pP5spkSTdzmBqfFzXxraEYfeNh6sHQ7IldPd1Vy8N6aa
+J4xs/V1i2vi2PG+NSb8hWO4qa1XnHSNRULmZh99663+kLlL4HQPdZ/7rr3YvvBKAt+L2t1XlHuu
A5TFNu76a2kNoLnYkWCmhg6rFyqelN3wBqaf+mK0PowqRpEF5HQTqneccjxP3O5cKcsfz8H/yvK+
W1NB/KcxnUoqT34iKBczOc/BYkHnq3TPDYCh5yM7r5zqGm42edFc0qlnDHZnc094hu4PW9KnkWvv
CLpnuKvtg7m43i6tR7IzMsSpYkov8jAKK71QHb3kRWsjHbYLaLzj3c0QWIAs+YWt+EPf/k0N692a
ll+t3lMDS8wHyNiXGhWis4Ajmrbb7PBB+NYRNho6Zf6Krbh1nZnu/b7N22Mdd8VTscDDU5LhWQyr
bw5FHhYs6nY6wixMsVISvrQJLm1hB4NGsnKjCwNDIDc7toUbPxBLE+H2YySX1SusU8RK7SySTDun
k4FCMynXS5Vm07HEBPkBarhx0IRYHsekiFnMImuFHtPsx4lgRGpNWlinmfNU9HESxu1jMyDrMYVN
MZUASLwzWBKXDTmHCea/wcaCDPpMpW5uQom3hLBebcMjLnAVzVvXHUfFJm+gTN23nqJ90DrWgNt+
gsfwAA3IWIhkwiJf/bY27Jy0Zqw+lIaaqJf186m2TGuH5LXze4bLj9lC6ZOga/lAVtxDTob7AE+V
1L9BGB9MYCQrItX6mO1hIMNXqGRrWuRngIt8xBii+Azr0wd4Ohu2rBk/NC8a/QKW1IdnYYVkrW77
EVcMEfgYNh9IyGZMtbF4ixXjTOCgfsV/0gOQcKKdbKZi1a+lgopoTj7WPqsDdEkmnO643zfmzCRr
mufEZk8cxeZ47TFxvXb8r5fZbfcQztgrMwHtaq9Aapk71iNrbRAl70lZW+W1z/jIJjMYbd4lFkMZ
Vt7zhEcypjBDbGwoKG4+UKOg/cYk6NmzqQU2lPG9qiodwSndD3fMKTHjDYLGv7pT01n2I34iO5hC
dkAaluGPmpHfGmty/EVkRpgBAfuGNR70KvPIJE+n/Vpfx6xZjkOXRteV/0VJ7Qc4i295EokngNTB
x5OKKatV1BtW6Dj6leuTbS5M2FW7BAAJsOtw7qYwxU5WHdMhQMzQ740tBHUo0wBFfHazp6E6eStJ
q1g7ksFSr/9UQ0XOSLUeGlL5wqX23iEH74Z2ShG+cP9HK4zfpXEF/4oNN4TA4X6Fre3YYZQlsR/l
AK1diw+O4OE+TZEMiQiPL23Kn2wlu+rb0B3nAFd2MbS7Ae9QBR82Jm6B8AFAAC/WyAoGr3B8tago
RDI99Glkv0y1B6huFftuMGp/qgA1Ki92dxkBcH5HZTnsktreLW47njHqsB9ToaX86FZ4Cx1wmWYy
oJYsoW9OlT6URgNJ13hYsKYLR2tJL2g7mgMLf4t3dsM3rTlqOGYIpYsuPbcq5lD1L9NZB4LYhHUc
saJJkhQIeXG0sO+j6lDFIg/M9K2zteYpXmbdB1H7h9GbCvMklnNp+eMy1n7SxcrNrrvhOtuz4peU
6x87MYkAz2b+cdU7J0RvlBUwT9a3T6DdkBsGiD9ViwNlaRGg7WgazvR4XvqY0rqqll2RN+75SczX
vqPaSIyid44jl8TUwn3EyP0wxkruj656MwF0QsNeFl/rlXPvVW9C2M5D2St/2pkvarY049GsmzLs
lux3Z8DfaTEVJznnqRra9CEfp9lX0sXxZ1IGeuZ9XCGYVlS7OBPkHYVLRHqQGFFKD1FE6BrWHcJR
/pizOV3MCPrWXCdBMsxW0Al+J0OtF2dFjEhADYDRZa5O7jKSDOJWzQOeY1e1ZUtlQBUxiETUidyA
LMuKTBT2pZ09El1mFk9aO3YHRLZhMitI1hqxHgsr76BW1q99Vz0rKoQ3DLa7g9N13zWR64HRaiZ3
WM7N55m3dZhRya3xyY1JLdow0WFMshA7aFbwsbbsVHYftZeIMxollerV+k/XGXDlWBbsuCnQUJCz
HqzzTPrQ4H3Po9L0e2cE68Cmac7xhu7sG6XS+TpDMsSzqNvnbvzuYFYTzp5OmqnIw3WObTbDIx/Q
OIq9HUdqKJz8nUCgedcAmYVYrqphnsAmrJQYoxW9fihn/LC6iCmqsE3Dd7CE2yvp6AR9kfaBiJID
GFx+zrDetVXdvrDGfyDsssfGPH0yNE051NxIfrQ85RA4piIVzx372dii0Gy41E0EupK+6dixqq3O
Sp+dXW3E86GobW2XQrDxhYudbHqLxWyxvOnGoIAhubOc7DnxxMW23Dbsscilbl2o+xE53nF1VA/F
LyYnjOFIacas2A8Yv6+DXWHnlZLFgJ/6PlrUsHPc1keunO8jz2IkiUQc4vL0XcN3J2yGbrprBbBQ
gfqm0XWivjyPzFID468mSucd4Y93vioXjMX9AfyZ74VC0sVi7JwcjkwMKAdb32lJNGkxtNOjAprP
LN4T8Bl0roECNxBSe98GI0uKfWPhYN7gBAE7vOpfmhwJl0Eh0KPm384w6PPZXHyVlbQ5EA3G+PMT
m4XpItL8WYmaNRhVLXoUnfHdNqnDr2N9TodMnMqF4dpUoHNVVDNq5+Kwy0R6eiF7d6eRQhc0jYYj
UhUhnYvgKWXduddLSF5zjqdj3PgRBqsHVWHPMjZW+3mwVlgQZlUQjWRbz5GXrXs0moRhZAhSh1Vh
pz4XKUQArzkReTmc50mMZ/no6xDb5nAuUqhTaGqYqR3gdvjth6XM3QNfbn02crU+2+Bd+36trgtm
v2cskdZzWrBp89AlBfLV3J5iwJDPh4YCIzY0F9AL1wfqvwrNa89ZU763bgGAUppTe1yTgi2yh6rZ
zRdsiYflPBkDXuZORxaurRWFb1m4s+ileRqVLRCvPszLWp6ZRUo2QXMUWkP1biewAvoxrnh9oJaO
nN3CrAIlqRL2Um50lgeWr6xDk+xqAbvvI0Vtz+vQ4pc1WYeW4fDcqhncxYRlqd+01Wua9b+6vhw+
Pyv5SH5MyWrhfb5Eq4vzyyAO0ZZGKfcZ8pG7NbdoPr7vXVuXM2+agz1H09mO3xA11Qx0oYbVP7sL
qrKek74bZVxqQac22anvVwru606bsmdN8VLS7PnHKL5Z2FDiBMEKvuuiKGCQ2t5Acxur7popDBdY
6AZJtkSFn6hRdFjz5jh1DcYKJamIaXKaenSJCos1aLCzcZbvADMP6sLO+kbZriavwnDXQD7stKRm
+xsZftJDosQqBPn3a1V6bK0mE7yGQKozRAf9LNCYB7WDjq356a75T3AXl082wkNu1C2X3TFtMrCI
QU3ESX5XtT5X53Y7yKY8mJh58DPfvsr/63REEP1/XT05XrdfJgG4WB60egoIW/7O5mQIOhNXuNBW
TAxGyuw4NoVHUYcL4pr878pNMUtf/NZr4WcKp4Fyx2GE8bdffgsyJagAzprSP0T5kJxypcDO/TYQ
E7gfkvG5jOqHjHHgjEs2CWl18QM7uRigvEOmNZAxu+q3Dm944HDFDZ2sVXyI0ZQT4nR9iZqiZOxe
i702xc8OVbGouJO7/taqrnEYN5hAtaziPMfYRLatflk0om0OCBGc+9ByD3ujC1+yqF49KYMkfqCM
EVKO00mp7Ixbx12uYsGQzXKUjlUTOKOHeUMz5udIFfhy9wrLKsRYFz6aE14wiuWvVJ19ZYak5Rq6
n3mxecfxqKzr7OxV62++bPJpIK2ezKkkW1NP+11CiUyfeu86idU4ACrXqMaClC3Ezmq76qYWiBpH
tlGByOvUH/K4ulkpFWeMrDDtLw8I7dcdVRiPqzB8Nmacbcm40d01+4D1316iMjUDIpHLXaeszUOG
cYahVcp7zTC7d+bWPeXkEj2TnUlN2lr7X3MmDs7akz3fm3fHEdWBW6A8RuDo71UZ4ZiQKj+GyKwD
7GlHGKMivyoq+57OG8M6T8SPuE7eQJICErjN72MsnjFEdf4UAjyNeUEvFfuWRyxfyjht/FYlts3s
7J8g8y5YAGOUo/bDEbDkhdIgGpehQWgFWrKr4i476TjO75zCXI+4mK6HldLBDpamsVuVvgtZPu6q
ekoParPhHR6IVAnS2ovBvkL0J65QjC8lehIjrZLvkVLbKMEpJuj3rFarTbyShKphry/dpH7vO+2j
nPoGd3IEk1T7qcOQ1ZK6qYcP0FTu8FzOnkWaFYhbs4VBKuyXIr80RT1drA29W6D6TkbbHL2xVd6I
vg6FZwCpotjbRUMeznEav8EU/CkImno0W115NVRLIT5DnUJ3KGA2WlWyz9vZ/d6CX7eeC7e+i5YL
wGe8y03slEYqyEcc+XcuTu4/Om8yAidztBs7AOPU1kl36NCe3ROzR/VOJfxPi32w5aW/WwKJWU9r
xrNX5fWWPWIePWMUz0YTAW0oovyV13+wFUiokSa1v7a2d4dtHO3jxEEw3KxkbK3ZegNi+L3o/Wld
RH+fut59HjC2SEr4zARNtwecwBmOZP07582eZc07o5aW+1/tz9PyStkp2/IgL/969lff//kS8rS9
RnKcx6xMOcUgn6g/tlDjz4fVRNyxbMtHcr4ZE5WLZPu/Hn6d/7pc9snD//TJ15F9i9aXO0OtZ5+9
XY73W1nWTKrbQ9VhCQOc+u9eYzRZEGzncwXKbkge27/an0/9PIqFMqBiKfs4E81ZHuptmp3MCvMx
2Ta75d9t3KtZRY7pQ7Xo8YulqdwObmEEkIjiF9lXFzaje2pOB9knDyradDWZoofPrsLOnmKGsa8n
9SQ3nkzc/D/75ImyW1vqO5vX8fbin32p0vmaNqqnrz52nAFm9satMnMtTNw6Plg1VuOV0lhXtTbV
a1R4CVPf3P9oXe29gIh811VlPq+RKEKbAKLnalnZPsWLj8Vb9T2BcXFICYA8UhhBtYw6kZC9naZ7
425sc7CUqHy0q7F7MNP84DLHXkjyZIm0ZvkJ5dghY8t/KbFsPWDu8la2uXNFfqiGCtsuhpXYfpz6
OWWFrz5mc3/GDKW4kN4riNSByA2Lag0NT7MJPSnwj6vWH8LBdpIP2rsD6D+Wfat+x2+t3InJLkN1
1Z4oNw9sMQdsGqtsDjrcDQ9mW1HpUTFk0nSEciy9d9k4qm+NM0EY7bNNTQGSlJMPRQRVbHyk9W+j
Gzp2yhAah9h6Xyez3hVo517yBJOCeq5+guUvF9nVxvpw9fLiJFvygFA43ndIv3fyetnXD/qbZ43t
g2yNSbVSYZof+37x4Kn1YlcV2fRSiqhEBptMoRJP04vsSyoWu5CjrrLlkcp5SZriDzY0/7pgnbGq
BpWEg7K9hjwU+t9kssSzfBmvXpOTSnSh/3XBOBD3YCptfpJ9DfftQ69EV6+jhr9UO/wS4ydtLVRC
PLNl77jxBk8wbMu+2Eqei5IKquyyqhHWbV79kuO67EqmdQnUWtMPspkuXfWygIp/vkJJBLYOUUly
XiXJFTroU1qnzjHtGF+xbPk36fbzkm5lfa5F3776//c6IP4SOqSh7+XrfV04asl9phrHzqaYAhyc
qkcsA82TMW/+OU0y+7JPHsZKrR777RCnCnROfVk3zyekOf858XWxlq3OsdbVp68u+WjJo+rxq89N
iz+q17L6aRPPd9sufax0SsaCsN7PR199ttJDImi9s7xCocL0eVkZN/lR0SHD9Dqu42ltEoaiFv1b
DBAURqwZ9rKpiaogDWFAd+1Y3ZuIoo3ks2GF28XJJIpjKgSk6q05iaEmMRieCVZN7L2E/WZ4Ofy2
ygRh3pomRfWj3sHc76fBfpvLdjoKhRWbPJvPXXbs23rZxSZa+bG3nXPUsiixM9A5VdEEJmm5/eqM
JVswT7zLllVo2X2rE8hW4kb2q2FauCT1xbPsqoaY1URRrw+yCWPKDMhw/N7g87DT58Z7tZJRwRIs
UULL89xXjaXRUS1Z1MlmhdUL/msscuTFBsPFEwqGizwZweh4/abzsx6DaTG4r+r6Sd1eNOtZ7vae
Vz7IC4klZk23DCQjEVzoy76JmScUHS5UHvt7L6lHRDRMebOc2OTc5OpOBNy5lXH6EblIYNj6enTy
bi+cMYf7GSeHEreQ13h6ruu22HsKwdD5tPleTvYdkMCi+KsNYQUr603JRtCpXP02xBmz+1IWb5Y2
L6zzGeUIjclZixvOZU2QO+Mjmr+NykyxxYvesYMmgmPG/NkbzINsNfXUvjrGidExCW2yLB1YQWdH
1z3kWxlW1GUk3roZJCtvKEkho9GPWhk7gaAmsKF8TjDCdAmT3Bz2wFgbNuaynC/uy2CUgakX8dHT
d5iPuk/2lgcjD3p+NEzlZpTtt0FXiOJxm+XGm8aGo5rBq3P2LoqBLDKleBzEdo3UUMdDENes6kdf
jk9R1KivJBlKxo3fml50L8C1soa1uqo0fD6LBrtoO8hHYltj2JX5GJdx/tmlzVFyVozxJe3yX7Xt
GseOGIursPCHW1jiXoqm+GDt3f1yTXEd50L7Q8zGPvM6i83SrVtWnwV5SQ2776FLWJnvYa78Ld74
16Js/ZhsjDcz7U4JRN5fWoExnPKUE2PyotvVBWfecl9p4LSlkpahO6U1Re/kG4u+5jC6CBlE7wn8
6bP+yRyrFiDATn614ocar/bB67SNnV+6u0UFIyxTURGc7QLaqjBj7VV/XtOpfJ2GdFMX5uIsm3mD
3yikiQeU9/ZTNCzUoYapQathzE9Ja276srTbwwpOj12DR4illEfinghxyO32COjXhuYmK2dnbryw
9OfPr9QgKVDsIEGFqUKhn6JW7qd6nwDe2L6pP5M6+BKvjEAGQ+0+jvSKtO8S1pei1W+60+NZW5TP
Fru1t3F1tee+0/fyHNan3mUgQ9uf7d8Dg/ObKRzvXtTY8xOR8TZaxkKKNiHM27kZIziwZlJNt5aK
3+JLM4Lcb62RYvFLSRKvbOEHXL90XrYXUW299VVD2G5ZHOS5wbPUZydqj5+t2mye+2k9mWqmYmuh
H7MmX6/FdujV6bKmvQ5cQ6seunE/uoqNl5FuX2ddc9jzLoUPooNngOw0tjOpxRyzLMWl0Fv7qk4a
Z6OlX0MzSUYMa7e2PCUPFDCJeRqvsvH5UkXTWRRVK2DUYhLHaSyAJTtBYJprtQLBEM5hslltf4Ai
gM2zN9ozVQvoRDTnXufq1VXX0yCW18+mPKO19XhOrOxa5OOHWaXVqQDxuo5j868DDphOSK5cE/zP
iUn15kedt/J1bW84muF3s9b4EMixFtleJekBg2Y9xTDAjOKbkbnzXoyIKbVcjW/cSYgE7HFdHrYM
I9knr3OJBrrJptuYTyjuQBm253/1r02HfVFrK/gyxi1LuUjbiSUSKE45lGlfQjBGYjnlNUXkrS8x
GT0xAoqhc9j9a2GVb3XUiKtsed4SbdRKEsm3k1OfKgdlslM20uXwqtql/miT+wFjpIf0whUNtFQ2
x3fZEC01Jvzq1wfZ1HqoHIjx8oNs1kuZnqLJgzm8PRMbz+K2TsnnH5ZdtrUESZvHL7JlFRMQ64Qn
imwmZL+HtrkB0dvThW3VZ7QYti+bue5YTy0SXNmS76+P9WNuF+2TfO/FxvOarVQhT3N73xuxaNG1
OpTNmnB5fpolaTfyvdkFNkgpRlBbS75aEo1PeQ3ES2GZ0pqllWqgNF17tikWACQvDWO1WXVH1aYy
FBP++ebM1eKncez8gEB8aXlEJh33U2etf8Et3heQ0O/1gFyEory4k/PNVM/S0Cejs77C4MiPdWVH
595YxSWKlORIHbI8Vph43vQifc+xZ/vdL86LuZDX7rj177KobCKXs/ms1YQauynsG7Cf5PeJQnwH
gs/GQIvd9JrPZQoTJ44vlEgP6by+2mtp+NhxQt+oc/uxX4dq9YtG4+fNnTrmxU0eFNvOb6ChWGRH
PxwcHoMxQ4HuTg31tLgZIVxBPUdDp+KxOaBi8fr5All+PbVd85PYTOVkacXyag0NP7v5SSMP/p3c
tV/l6gYU6HHurqO9sMWfZiiyW5Im+NbmjrJHpq++11aqsWjt95qr22/CPlASy78Z6zrtDSVJQ1fJ
L7Hi/WK5rp7NNvljJtXPYRYm5Z3GOWowRqmyuQRnYTQ2t2mOAxPiB08Y2T8TRaJ8sVyoSA3FSocb
O2tmb6cLyksNRICXqjqAyKeU/Ag978uU8BfciakSaN+aNfaOlkflE+J7HjYCe0zTgaw0wYXvujF6
sP5xUX1fp1J7MdTujBC98alCxXu1AhGzsLsEeJnBe1XW5q1j3Ob5H53EE+O56m33uBQD9oczBOU2
AGdUjppCXQ1NU7NHO69jDxIZ519QPdRrDgK2w1/J3pV2ueXIriemRyw27fh7U7jtfdWZtOnSbw6F
e8jdjgAx5aCYs3iYvfTXUhK6OE945xK1+HdFBlP3ukcaYNwF1ij6Z4q32sFqLHGOrRJUPqndXVyq
xjvMz5+TldZ/TVwwqQX9SYahQfwtAOurGnOIqR98FZO6E8l904taaclTA0tFtuShsXptj3AecGy7
Qh6iWofpMnuXCLHKCzYqGrS/9Ag3IkzJYriNmqneF0qroadT65ZNCyPFa5HiBb+dHGEX3icDMfZs
jw+yy0B9cHASu9l1bqbdvdHoYXlCINpaskszLAzf+jw7yydss8/JYGZm7ZIcKy3a3D7r4b5EUFrN
pH6WLTKp4jB3IyJ0tpMzOxvq1f1ZtjxdG+6JksMQcLCkl306GSGn0SttVDQ8QR5YlOy5NYgX3Z4Q
u8oSZk2mwkbgClbV6dOgU33YTirbYZ4A/hREAyd5BVD3dI4qXKC+XjJ28zPmq9nney6SqQoSb7kv
KXDHYmn6vYuIRitbcc4LwUxX9elfu7fxlWbt9OII+yWfftdk4r6CaQaLYc1Ek5TGaz3Xv0SG0YQ8
B0SrBphTekcYo+arrZFnqIzeFMprS0OPzw0xNYE8O6lUeohftw6R+cR8X0OGaZfi7AlWEEjRkhd5
wBylCpssqsLsP336khR+3HiYd9t68rLEMyyvyMP72zzkIjHubjUY92xVGPThtJxkM1W84aSt0EPk
JdpkG3cmsMUpks/ry44y8oxL69Hent7E7R66e4QhOtq2RhmcF3nI0o7RrpvmkxOnzkuPN/p1ThVk
5joEtMqMUUeTSHOQF4MIime85NjTRH0ZwPrtQj6gOYTY/K/Xa4e/VaFEIcp+iFHEprygpdOJuOuG
z6bs681212rMZ7JFiGl1WBsIdp9NPeJZa3GIIG7cZNdsrJTzhlQl1qOJ77JvWaOzVnJjyFbbK+Ox
t9qKK/ij8jDay62GHPL42YUKkkSryfMNp0yeHJfbvMc7y15006e2S6XYmOIXefBUcVArY73K1hy5
3TVp3UOl50kWrN2GAreN48uz/4+x81iuG1fb9RWxijlMV87SUrLsCctu28w58+r/h6B7U1un+9Se
oAAQ5JJIEAQ+vCEL+MrHhkrorIrC3VKnOdEvR5b56LV5dVcCWGW/LLxF+0p+Egn9CAWPlt3qpc7V
u9cykPsLij7yU+u54aVUzPelQcQ6BeWNqtovdTZ2ZXU/X7RqOwQrkBFaG705XNQgfKx7J7nxDUxu
bKGfWkgQJ1HCKNOUVyLrxP6TUuv18UOdOM2osh9l7XobJS8SQD6pdReJXRIltCAEwFCnLpclQLrs
xZTdJoKj+lyGbv7sRjnhNScM9qIuCVJilSEQcz/N8vVQuPKKvu8eRWNdw6M1Q6VY04H/5DJ2WDHD
7NZrgvK5HPOnmkDhFb3X8jmLELnVfcldy9BB8Xrozlajt9wADvrApzZspIKUUszyWR7K8KEK7aM4
KKrwGVMI3lfOURm6/Dbo/dks/Zbn2Wmvld7lJ6cvG1BBg5dcSy/fpvlWkrt8U1VWuVEMbwR45FY7
XdKsaxtB0QhbN5rsx7b4uH2pNDeDD99e3Ly9Gq2HYrvPnhS8hB9uE+4MH8GDyGClkzEDcHKlOPSB
+XO0UxBs5VFuPZgTkg+mW27VTc0cZF0x+0gd/IXUZDWCEl73gQSR1OVrLnb7wMfArtfBoMtSdwIx
8aqUVrD3+CAQ4JaBpANSblv1LI9ozdWKpLG5ADvJlvZxr76x7mKwAb2wyTX5ljTxETNq6VI0OfTY
trOPSQsBTtNew6oLWf7ZrJNBeyatbz+PiaGcBna0iXfUBBO1bJWkQw1naiX3OOmiTsz27YAbgJO3
0aoe+UayGL7K7V3xK+dxEuEbIDGYQ6HDe/S0i16F8k7CGGWVBW/jOL6wI7QJaiXfZWZtn9sENxgC
AWSXZOhQgDe14oxo2RcQFj0udHW7yy0fH1dVdW9t+pPL+CfkVrQVus/d2tI1dm4zSbkkzFUTo5fv
WsyVuyIZzwaCs54PSCSRsFyMVDh5Q3SolK48lY1bbrGP7DaVZXmX2C7HjVyrX7we/wAQU83WG6Fo
yGN+N4B/3AtVf5XCoDgkqDVekEkEV8I3ZRtXVn3Js4woidrB3xrdtVcM7QUgwaEpEWSsy2idlvne
SXrnmGpDsYmZN7C00v2VhpvWumybg1FMiECvUbZ6Z0Y7AMI/kGr6PpmJHnR2ydfcrXYNHK5Zo85G
BI9+Y1YScL2ors8KKToJwLXQkmDF3mh87TUTto38o4jUAV6dXp47gAZHaQp4aNVdzKiVaVrNFIVu
1LAPEvsIs6QRkhFBV8uvavK9NaVbHMPzRRxlHYd30Mu/R1srTuy/yXwJoxLNNfk0ZIXypMPw0On2
bPeaZReBv7GKtZb6waVJC+/k9cwwEoX3d/Dx5YmbHLm9buq9eULIymrRpLCCV4x6mWBGxFDNoiz3
vjn8sHXZvvR2VK8JBdY+odAZ7IC3GntLpnX0Wh9HCA8yjZJiWpaVU6TkC0SAdN2Fwc8qyXHJDvQD
3/I2ArGCvFW544b+LmMsYnrC8Ow+YMpRF8YjgRF1FYIu27hh9ezYFRwzu8L9Tdayo18yDoaSvh67
tlrnDTGBMn1E01S+tEGgXOopsXQMKy1ImHG68lXP3eoNSD1fUVmhSFbD2GtUWy+K7DWgrF2QeT8l
dh5QYghQFCKU8VdrdPlbjaw5H+1Dk2JjZ9lwmlSPPRC5h57qMD2+ehVAnvHOiqRes+9Z5PoNW/Nk
hRvAaxzKPj9vGROEejNALn7oHQLspdoM7Ap7Twir8PmsCxBKrtyAw9fDSw/ycoVtFrMKFoVNJMPh
0WuC12Ps7UxnUp8t2p+e7SYIlGnAG201BsSgpwAP3b0/YtWoQphfNQpUpvpXB2kwAPa7rRzgfKVp
EXW2Vnpay2uEprOtnDUglBsJAxZFlpCPRC/G81w2FnL7eSiGp943qwuhxmQ9NgOiaEn9AHv5iUhz
tTLQkz86gwoKVHWNo2XaJ8ltnZMUufbJmHA6Rdh8r2znkgcMs3olMYzFRXEYUVjCQvVbBxB1XzTN
N7wPNDjBpreV8mi4dngVXSyCx9lEIPZi9Tm27DP4h4FZdu9yB7tvPat2ohse8KUw3Kpa466qDBJF
EhYEKmpPZ9ctNw6FXWQrIzLrPdD1DFCcYwC64WOwg8x8slI2pdQMzS2kY59zo7GJ8mTKJgrDfT7U
+r4tC+c9dl7gMjVy7f41muUGzjvfUmeCyEh/BVq7To3EO6m9hz9iIVcbVurOoQV4tjfAgYI7YUtK
clm8NRDuLSMj6CHrG+aMV6c3use4Q6PIooSYTLStde8lTSTzvCRFl1lz0WTmfzRLKGLYfN0Ml7mj
0xngGO0EoGfhODvXc52176C+pjD0rVkyr1TZ41V0de08liHbpsw+fsapuk29aDjJI/JNCEXdldD7
ZUwOUVB1LugWi87I6owP8ZRM4jl62isXWS/re9fWw60Op5GbkpN79b0MmOoWZbzPPUv217HFYwQT
dpRq1h9NGzPzMIK3KFbROdSzR0PrzV2fBqy/p8S1r6PTwEOrlXBbNffYqqKTz/LgFLtWsNEyCACw
sYOzYep31dNgbzg9PQq7xw7EFfG9cNtJ5X3EoJLAHouzZhI4U5KDwICZ0440VGFgiboxeV2BwPxP
IjXsF7Vom2YOdhmaj6SWm4PU6BOnJsyCX4OF7Pm0ESCN6lZ1sXXFcAuOBGagDhxrrwWNNXjdwIrT
5VxCIxcEpY901Oxc6cOj7I891A7X3PSo0qyHqYhMwbBudR6WHtsAzSw/hlfSID05KqCLHD07g8g4
dAOMFOBKt0Zv7lKN/1Oqh9FGxURzXAvMnD8R+A3wZ1urG1I4BaN962NFYSrYJA8OW3OnsCreRuBG
r3htgDbMvvtdEL/KKS4xTv3Tzlw6t4gSWFOooBxVVjoxHcpybOUqkoFPGAArR9q4ojUa4Nir5SKV
AHu6IAWGMtVP4jK4Vr4EpZcekzBnyO4ba4NhN/AQthQAwWXjOkMxLbAyk/fCXOsMeddOgdJbAhTA
f63bRRW/h+SIew0JsB6i0X/zkYJDfHQ3YC23sawegvuENwKgvYkUni76v7G0jtvyN+ua+lx3yb7s
Sz6ToAIjC0trOYIkVMPjLMuj5X/N0lz7goQ8ipz9kxp5xiHupKeRIMBEb5X3hT4ZD4Tf5EY7hE7v
s1u/ccLROfqBcQvZSlvHKrJKtZwi/KeBGDfPtq4OFyUOX3qZVapfeMgo+lCGJ5OmwkXXJqr4PaBA
b7MChJeUzc5kwxssV27OwhHx8LvpLOUZ2K6NNLY0sBDQGaeVCVefxm21yWLTeYQFYD3Iw8sIgu9R
A4xgpl61K8LoS87EAPnKAGhlzmaqKI6xmjDnyxMAmpK0jxrbZ/6kxcBfjE3qNdq6yLP2ADsie2n0
sjr0sEXWoqhGVgXeuDTwC5WqK9Nl/p+6MTdq7v0cTGnYZ2E8nhH+eGxHwN66bUYPHlIuD16llOwM
I4VptVa8NUqz2OfQwDUPdoYUITGX8OdNTA27QyrY8tlkzLyVNfbJllX0g0acg1F8kyQPjQ9Y7Htq
vmBaVh+TCTOTT7g6H4TFUbceggk3WmqDfAQY4U9IUpEMavAmSZq7Df9TJepF82R67cpT7nFfnRo6
3SrJYlIB9KxUkNNKWXgbdzfgCHkw/JewAingPveVF+886LxmrcEt6vpnhMpRN8TzbtbVEBghgRtK
dBYMdmih5D0JbogDjRtDkux/DHblncBlGeOWySp/iciKN9oo4JIdRDYaiSDBwuLf68oMtK9dqygI
5dJ+mCCFzGWTU9YCt/YqvB7cVSQpUxyBWg8s1pZdla+WlG4i2cMh96fedqCYpxtXTVcUuQWfaCqR
PG4FVFFU9mMyJAfRMrBq7gyyiN6f8+vpIqKV4svDyrSSeCP+ygitaTZgET6bXP32XiXvhcKI5awh
uXdHMJx/NdPz6/XAOqSoUYs9YJFE4v6LbMgSmS0tjO9EMUmKvZ9LKv4z09+Ugvv08M44iJ8UfwbO
y35QdIiTtMXWyfOf4ry49+CYT49xfsKiUuClUpddF2MijS51fa42e6RW8GQC9DFjf0VvgHbLDnU/
xP1WVsvvAg8skg4YdVPCryOeiuRIUnQmZkSFFTPG29VWbHrPOC9f9r61MBe3TuXzRE0kRHd1VD2L
Z29G9kNH3Gc3lhrDutEF6O0xdWd7KzvFFsu/2kezbXloYIdVINSVtxGPSzwNkcvx+IxWIit6geGr
LvvKzcrJ2vSEr6MD+kxkpwQiAn1D2hd4vTO2dNEIEAGYM1bDGIF+yIqzLRwpQCLbWnqas2PcgoYy
g4P4vb6qiFFXm7COvoy9ehJ3br5LUEtXmREPG3GvxV2J6oz1f60gvjJhAMQzEWeInKibu4Moi0SL
cQypGh+IJqKPXfMkHvzcNcWtWXqDOFIS+VwVYNg34laIP1JtS+5P7WXqmgg6s1yj+FFPtiHIXc73
V0+tdgR4pe0SZgP0umelSGuYtv4uHSE61+rwpE5Dh/hsJ6Fp7UdvBAmMHd9Khs6JEm6FnpARpdn/
88Mf/gaRxfYKsrvqq3PL+emhJoNDaaupGzEEiO97g9z4wQSQ1T/FcHnnmzvDKT68NR9AFZ/voMY2
XhbAmhyrneanyrgNbf+b1CTydrnDDIIn1bKhdC+Di9w+JphY7sTf0rrFQ2yO8g6NxnZcV4l/qTtV
AuYxjUPTay3OFLl/rXOafEQ4wI82oie0YbxjCsPSZeoIao+0kw7Heuk+UwOzGGmgq+sOCbaD6MF9
Y3SHITVYlhTb1OowPrIncOW//q6ZxUfXByvspBpwhQmQsvS9Mbza6gRg1DKznORtGN6mYVn0JFFc
6jKiP9OIZKijtXWtogOzEj9ansQYKdqLZHlbP3TROSuOj4XTHZxKX4ueMJ+CrcBeeqsrNgjEWMiC
vdqj0H1c3vClL4s6UfSmXii37a4CpLf3rWAnjumis4sWy/mfu6Aoi6cmcvM5ojxnPx0XxU91c7fN
C9P8M/RgK8cGf6wfPbhyqxh4TBYDcmtNEM7Th0N1IJp6KgvVQd3hQ8E+PfMC8cQ7U8UY1HpIx/pu
MTdgfXhRiViMcobHdnRPAaV0ZXM2Jqzq2Of3tLObna6PTCUqVd7IXkbspkVgZsUG707wDoZ0sovU
x67ceEH+YGFevDx48auiOL9OS1lULt3k0ylZF9eHFvtB0RlFUk7DtcipEfQlPYTzJO6+uEgGnnEA
s0K3a11o9WvxlsBqp1ZkP9R2tvaeGogoiXXLgGvwFlLdV1NwKXxuWBNK8ZE4ONSQcMI39JH6GrTA
3ZEx2Yp7LBLx2MNpeoJQLmvkIf6RDurJCbVkJ4/9OdJzBMqc5iAGGYVRu4azm6Oeu/Ezb/4CaPVP
SPnJUVxQPHmRY6SvJzaMGXQ/x855xCzOnjHLbmQ+u3ie7VLRI5bBQFZk68h5y9+n1r2yaQeI98td
zBOLkTSaPjOJnRgb14AuJEgl8ALewSVrzMQd5EdFE/bWoJxo6KL0irGddczEZAu8brEfbOs4AMxh
P3cPPRKN4sBcJziGzbOreRUVKF7GnpuqzIMwXOpbqUXaTlxf/F2uGfTHWn0YtbTeybp2F091ebQi
lzbNX6E2BKs+y1D6h0L+Z4G2DByS+PaL8jyxY3ma40jD8gGM/1ZJzBR2fp12VwTZ9QPQtOIkWDtd
0BQn+sLv3E+S+fmKJ7GMMcuD4QP9K4aeqQ9OuTEgSCOLYWk4nGS8BDYj+AaFwG3OLRNPRnRrTyb2
aAAPdjN8Q/4zmIsGy4i+PMm5Q0/j/XITlqMiJ5r8/y/FXK2HvXRdhnrxx4jiPBdfyiI3V44Bth9M
aBFmEBNdqTEPMh6Loon42XnKJbI4bPKqzVn2tf/A6ucPpfg7P8wy5nPz1F4DC7iwIYg9Bh96MX9l
c4TQtXhNxgw5mLU36N/QWiGe7LfRIat8X96K5nPWnb6gAWCQxovneZzoqWJGtyRL3TAmbDkoKEUq
wMSmSZj4d5ZkRkmK8oe57PzX52MPE+faZ+i6teQr4Ok7k12qcY1eb8Ym1A9b/CF6eVJtVT6KaZmY
1ImcSOZLT9NCUWQjCM1rDwLI0lg0WYoityTLY1zqlt/4dG6QvjYIdTCGMWaKgbMBCJAeRFm8edzx
iGX8dHz+48dcyVaB1MkfppHiEc49b/zuQbQ/iu4aoKQLaHp6Bn7TILkheso/Z8XZ81AFKKc62Hm8
+UwF8WCKLEu4T5wQQfAQR5cDyxpQHBDJ0k4UO/evTinT4/zXTz15Jnss78w8n5k7s6h11LRh/+Q/
753Iza1E9nNZnDRf9UOrzz/w+SxJYWOjNl+UEalZMa4sswdx7j/VLU3E0XmeLbJLIp7HUhQ5cd6/
XvXDcka0Fg0//dQ/1X266qdf8qYBH6O5svFh9E2vOB7O7FUU47xWFS+8SAilQM6ERsTifQqzLclS
NyZ4gkK/o01Ra2TnRmK4FRdfmn44IrKu7oEQYgt+7tHiZRHvyfKyLC/Vv9Ytp4n3TrT7p7r/9VLu
mE7k/iwE7ddvbBzamNZOc2Hx4VqSeSW7lD/EKv6p+ae6eT0xXXb+BXGdT23mX+gi56JI3W+5cfy1
GBrEGlTklm+0GEOWosgtE7Kl8ae6T0XRzm0RDGj/UkokEaLMhMjHy8neO9Nb0YXnrKgV5ZFQNsvq
pEh2qpM9L8M7YCpo40tZGicauSiLkZ+5kEdEyUgMew4duZ5Rj2sxPBD9R5K1Qhn4D11tHjRMmRiC
GF2yfISEifjb5p+G26UrWGLRv7RZusFS96m7iKI42ntVTMjChunVyaO+aSw1Htdi/RsBMCBcFPUv
Xt0Fu/mNFzdlSeZhdSmL2/WvRXFgeXVF0SOQ8mf4FuVPVxB1YxKBnVAiXqNlsJ8n1vNx8XyWMyu8
Sli8JUeDwIg2RUg+rByXZuJckYiJwVIUuU/txCC61H34x8WRT6d0TiFtR+0KKvCxhEqBa4BoQaRc
U0ByTB+uHEe8+lkMXW4SJclB3Jk8atPkMMrWqkos4yBe9uWJzu/+h2Dmh6nC0lTkxOMNspaI3txo
DnKlFqInWhggk6Kild2NTs52DGouynATr+gcpxQ9oB/VsHoXL/KfqFYpe1uss9k6qdgcTNPkGCER
DEsc0ppIyordytVSdg1PQv/MN1b5pDtsjQYGZAzIS+TDUBVvr6vuWXC2DTYAAhntGnFXxXMpE6hM
apG95CE8E8EnV6cHPNaI7tRzPPPT7Rc39cMjmpeu810XaxaRnV/zgM3J0dGHrbjL4meXRPwBS1Hc
2E9186pOHPlM5lxaisPLv6T6vro2sdZbYWOIVZyXum9NFvZ7DSHArQpjliLUMwRIsyM+kxw1VPbO
NAuZnumo4wDzVKMI76bSew6UZK9M15CjMrnmXlmvRKuxSfqDNOb6Rm4TQHpdl62qgFddJE5i62vT
AeCpgCm6xJG9kwPfSLdIBmG4zMp+S1QS1PBgHSvVqx7gZLHXjGgsxPPEwr0olC+x279MiPYnDxnY
J/g35QbVuB5VDoqiLkHwKInYnih7VCBCs4ifQsdCWVBvrkOIFoIFbGGnsre/dwx3fIyL6i/4jodW
V/K3PtVx1Yrdb2nOlLzEB/7kejJI8aR6aZ3R+O4QrWdn1/XYcFBq1HG6buVVZfmlHMH0siTPX1U5
Ntco6gCvCpDtkrPJFkAnlDymRoF+kyxvCiSCUYbKwXFjxFjc+ukIoSTMBDocBfxI2VeZmd/GISpu
IieSJMssdM/SFGFhgvBGFnqbvEB+yB26rzqbZ/tanqT8ErnQsCNBiWMzBYBXtsvKLcxCVK9lCJ+a
i5GojILhpk4yMEFO3bEerjL7BFKD7TWHYHuN6tfQDsFjNyUQXYJHV46+IaspHUVVnmDSje4iqlwZ
wmeawW6N5T1WqGE/yuyEPsaSoqyHvvdYQXAgNB2gVbHJvUyxFMVDdjV0XXNTosZ5GKekTIDtmfQt
2NW0WA74ahKvldzCFa1jd0YfMJvrexVdGPfXEAXjbS6B5kD516LPLecXgeE8oDITrAu/XqF7qm0t
xdA3w1ClaLwBps80RT+ZFlBnYK3KRjXVqF5hBY8MBg7guePnlwKq3aWakqVI/9xHGTHUDmkjE25a
rp7SUY+1taJrykkk2eD9XZm1hbQeHFjujh8TbEbU4KV1AYzaZt9+jbr0XWMrHVw4dH/eLR0+M8hE
0ApZgUpMO/5iu/OLn0bq16GKQCsgiPPi9Qmwa3SwHkaFvWRjiIxzYaftSW3D+hDHYXbjEShQ/mv5
qeolOlcS61dZa19KVIOudhA9dGZRQX2VyqewZePIQuxxK4riAFuhr8ivp9uyX7UYd6yGqXmoxJjy
hWC5pvPYwabKkqDdMmZsPpxspN+seNTP4lJlpSs3y/EPkMNw6kyQRdvxwSk2y19Qe9Fv3x+j+bql
NtYPVVNvUxlZm7WLxXLrJc8YFY4E7bOKtbKpnyFaVE9wz9sboeOjKGG0Wz9hWgcZKukRa5paiDpL
yz+fFNkvso0eF66BALWh/RCxmLISDLoL+mntpewIK+cxaifigIWSxREZzAg0G7dC1aV6j9imshZF
cXuSWJ4+VRaYsOn+mH0P0KWYJnrh3ux/z/9OHKXu3sxKOGfT/UN1GkReMjj409Nn+k5HOUVkRVJ4
Iwz3pSx6W18jIfmhUhwWRxrIHZvuAeAMCDyvW4HrwlIhLxiU1PK9LD3/0Jqdh8a7X3zL8504HnZ+
uYtVVJuKUbIIWEs2buHEA4+VF3iXZkq6CN0TW3P3Hw60bYydzJvnmuEWCkN4zvsED8MpETlRp7PK
xrLBRFEtVIIKv8F/aShOmVsvZzc95oD/yymx3YGvkJX958vUTYbI7b2/5TLRwPWnv060Fj8yZLla
XeJ64lGw7agbNQxYFCmvwZSkCExcRXFwXRQLA7eDvC6HBNenw7mMcvlqaSRyOOid+fA17CNzcmgT
VfHzwsETY5Ckk/VmAMVHWUoc/XSqKIofrlEdPVgIgc+nil/7cEai6tsmB6Dx+cD0Vw15CNnxPmbm
e4w9Kcil0Y7P9VDEZ7sPAJwoKG82CfuMMrsV2yjzlWc597uLrZY/Ul+Rnzszk59Vv7w1DLA39qZh
uiA6yNev1dD/sspaPZtAS97shEuxmZNfY9QM3oJC+gIf2XsQB/Xcu7pZaD6KYyCFtzGEuqd0atmX
b1Gn6C+KG2SvSnQUTfjmJM9yVUG/vPllPFxaT4mv/ZQg7qd2Kz0qyZrVuGLMBo03FUUbiKZs5Lj2
LznqcC+1iV3CXIrfEqdER1vR6rUoam3VHTRcUze5bqCIvzKNpn3CxgrpIqNXtwGEyreqxRZBhq+3
n/iVb0DB8o2ZuPqhxzLzMTf7FyA0zVcj/z7alf3FkOz6lOQB0kmm2nytRoAUsmWkj4jooKXrt789
y6y/AtlSN2OIi7hZuS8K4DM0bOsOvCe50K+3I9aw8IX/roIW+efgpzrVsEDFJuMl75xyi19bjsKc
lb0kkmGeqrgZ0NxusxcVxvQT1u8rcVACxvYCAuMLTF75KqpMt2J/we7yvSj2qEkcFWeI1qJYhrb+
OLJLJ0riik0nX2W03lQY0WdvGMElZIavnUu0YqBFly4qbGZ6JegeNhuweMh6Ii27LdzOOokjbe06
W13pDPodbiejy8iDYEzw1spFu4bjE5xE0QpkE5hC0J5F0cSICB9I1b2I4igN322++TdRGtrkkfE6
fdRC8D1u7x38oJPucVLL18CFRuy72FV1afEI0GeL7ER7z536NQpr+QxYoburas2rEqIqX0T2RTQQ
9egi7nKpTG6iSiQ6KkeBCYGhbFQMVzPcYxPTu4vmIXS0x1S/V1W2sxu7wLCw3CJjnp/NwcrOQQNZ
bhILzs+STFI1hY3MrDxsQqdFdNwMqgdfsbACH4wXFMLir7JROFt0M/ODKMLRAVKvZm+53iNJqbVg
CaZmSju4KzT9QNWkPe7Kcg1QvIi/gqJO9tDxrZ3K3sdX09DOqS0Zz7qfWNc8MgBYTM3qQf41gJY8
8mlTrkzrFNyIyNlTMiqxuyaCV4Hf/btuaSJyhlT/KlpV2f/T+WoNAKYxw4eyH6tbLxXApTMb6TtQ
XTpfol+p7L7qfWe+VVaPPlCqZpfE10yUjYsYRFw3fmkL+y6a9lp8KQPNeS+rVN7YZWhc49zBgKUs
UUtBF/YVOtJfEuJX2zBb28CGLnLOS2X34fdGASBmaHb14OiNd5JMK9oHsS8/o6pSrsTlrfFdzp3q
r4Z9I2BEeogO46AdiNnmqO7mxt0x0RzndbcQtlTSVZSUGcq4aFRdcsbUi5n7m9ZVw1OJOPmfA3Mb
cThfauGRAH5Gxn8jj54cbsRxH9zjRVwttGwqzQI6YWHpx7koDquOEvU7Xu1gbukp6t3QI2Mvmx3c
7eUShqWfTeDlJ8s3pG2sZCq2VJ11MMD7HvG6qS6Kpls7M0qGxwEfl01by9Urb6MM9Me2vjF3vqPN
I/2unBe7i5iS9pmxuz+bdab/BScRsUidcZ7ex0ubRBYkFW/clkVR3kK1Lg+6VnSnwK4N3H3dHFuC
xkIfC7AqAx/MTDVHFstt3a+h179GgS79kkBazj+UpApScZnxc4i7774kWe+KWSWoHSvjs2+iDc4U
xXuAQm3vk0lUXJbc+NzGobEnHBA/2FCBwDhXBvEzBjLTHf2vDMDfIB9KP1UPH2TQScywmYRHnq3/
SlBGVpv2xcOao6qf2gbMMjrF1YtTsyZs2kJ5ALfRAM/BYQnelbUhuOa6B1XV8KDqrUnSQI5xi1Oa
5CxyllWyBYgEwrWJkHXBv+ZJsTrnJY2dd2UIpaveOg73APne0o/Lkyg2GspzqRU2RzVsEaZSmJcd
mxyoW1bZzqsHIX1VdL58bYvcfQ3K8atqeOpNlMYJAW6pxoNo6ijWOVAM91GU/Nbb13EeP+mZ6r66
I3uJmVE955plvbr73k2sryGfyn3dy/XeqjvvW6buy640v+UgsrDMKcpD53XZOzZ369YI7CfWkRdM
HrJb6UqI53uQN5rWV1Zz3XQgyNhxxll3YrL0e8SOBl4ihNe0QPsl7A4NxNR8y2telwaVVmqbwmyM
XYel4K2ZEjrGsKnwRt6IojjAhm12q0bctrCsPgN24pe9pgDdgOHoithddtOmxESK92xL2jW1ivGJ
KMB7kwfDtyGYgB41fA50oJDci9X3cOyGb30ZGOt+qg+m+v9ubyO5tLR3bZfrAE9bV56N4Nvf11/q
/+36/91e/K5adDC3HX2rp0a47liw3/NuKO+qpat7c6pDLqO8iwMpi9+5TjRBKLK651Pdp3P5ciJn
JTn7UOWbKBJjYls6RSXv6BnJnzoZ+2gn1XdLM3GwDx1nVZbwDbz8QUpqA8IknK9eKTtva/Gub1p0
bDZJr2QPIul1nlfWvqkrpSq2qh/JF6+AiMcgJQootMuXekpE0dQkSPdzOSk2Lcs1tB7/Pirql6I4
Q9ShbXdOAwBtS9V8paUcM+iNvf2Qc7u+t9h/oEjmfI3gM9Gp8vTouHBJ1d56GszW+a4hQEe00Oke
DNvGcDRCbyWL5YDdV9jEEI+PVS7tNNUZv6DI0O0brioET9+gZR3Fb/gJcL62qI0rTtjOzW0UNrqm
a2Ne8aBy117BjRi4DmjaTq3q/qSWPprdk+GOcNSZzXUMP4Ocy+JLHBBJi1b31gZkBRO9tY56rOeI
69TuPbEi6Y5AdLNRDw42YtE4oumioR2DCLmlr5iCwIsJ+3IvFUm7Z/GHLL72u9Drb0iMdF+CECf4
qKnbh6BqlYMc1snR7WP95nsqnhhSPr7Ffvwb0GHym5N97OBPkq6jjoX17x0/mb3WN96tyKrqnk2J
JjM99DPkEqcGmjpRkSogG0ad35QYXjySyfK2c7LmJtqLZhg8bTGNHDBAQ5wmmjzZgczjJdtGdw+x
DnzVqvgR0SEMIgyM0bRG7nf4oJU3w2uifQG15holkCq0Xh8vlg2yGHa8ebaSLjhmSBmfHT0wjoQ9
spMzjN0pKfr+KMlBfk60DGMftw0uUeUi8dRZ9iXKB7xeS4IkQRO5u7CuZRwY5HJnO1kP0RXRZQSg
2kf2J/JtHFrN3UXtCd1gsIOMOKCBirZ9HhusfjB37l8CA3nkRl+1jU9Qysvk14o96LXfy9pbb9to
eaN7+gXvmXZVBEN/dfGhQoI6jTfF4AcoYaEfx7cJwocbjz+iyt66+JG9s3tdoWsTTFz7MXgGS/o7
MOXxhxRpPwj8Qi83PALlnq3ukpqPs9vp+3a6gh3i3wEOLMfioWdBZQ6IdAIx+ZGBS1Qb/bsD1oAl
YNKd0UbtH0uM1Cc1/hHRtfLqGEODFDJvACuj/JBUCkIyiPf1txC1Fibl/SHVpeDFlRzrZimwaYUR
vK+3UO4Mtzu0cTe86yZrJ0XxXuyMN0UZ0gzZALl/DwAAbr28aw/iLDWMjqXWKafUUroNscTsBCMo
ZKk6IYMNB0MOt17NVfqAIKJoInIfKs3piKj8fGRp3idCn5AfWK4j6orChofGBt46wTHwZuQ1Vo61
1Lw1GFieeldOkK/gliTobRO37GB6TEUU7ZztUGf4XE5FVR8gLelGdhRFNy6VFezEcIXJAyQ502JR
MCVq6uP3lOtDfu6dqMDBgpxIljYiJ+pwGqd1pQJR6lLQWP/DeSOCUTkE9f+6tih++GkLH4EjM6HV
h7rlFPH7fZCPpyR+rwbff2HMdVdZaBlH1YVb0abas+xY7l7rfGk9pjxmy8nCR7PIDqIkTtI157lu
EudqGNIB6aLx5jQVlMI6rb+0vVWstM7yvtee9AKhyPmpK8outRkO0AFfe0qqBjRAlLdJwt8EMx5Q
Bwl/FEEZ8tmp6vfJ7n4dGU1+Jc59lhFxv0IUKK6pUvg75EzHVaTLxXU5II4ywfrTTseSJ6uttdy8
AZHBuXm6gjhFNFyKrdn/H1vntdQ41G3rJ1KVwlK6leSEjYEmc6OioVtpKWc9/f4k/rP7r1P7xuWE
DUJhrjnH+Ibt2WPDzPJ/v+T/+2hlyvAL6eGLRKMKMHP9kn8fsD2Uo3pk+JXeBM6o2Jd+igggIjqU
xBdliLGQ6Pa9gOR4L6317KuVKAxE7Pw8h9OXSCXpHG1aBbe2SnBJqoL6/3m4PkdS93ibrDfbc0gw
tR25aExB1lf/vbC9b3uubtR8L0ZSAbaHnWUUuwQsTNCnM+39uvmdYFxwS7V516IZ+9tQzS92xaK9
mdvwsViKIUAqNjzofQoN057yO8cAqpICcbudzWE8lqhqITgmaPaJrTqZ0oUJsp7FR1tNroVU633O
WvdehbVLx4DutTQbhcZ6mT/z28U+PW/nNbMgoJiLEB9kir6FrbS+KjO8UWlkRpBw8DVlTUYp/VxW
nQW+jyYDA43+7zS7l7Aoyi+jTT8VQZeasyUCelRDpjmQhiVALZggPfMlH5/DZmxhmrOA2F6d7Lg6
xzlWwO3VggjPSzgsrbe9mso4J/MSptz26txZ8too4iNbP4mJR3Enm/pxey0VDj0nQEvU5Mld1anK
NSVJiPuRuSR3273tRs2j90VX69O/p7Z7pKHGQUqOz89P/XtVtXP7kDKI8rbn7DYGN+m0+E6Bg/r/
3vfve9Qxv21Fad2Ei857l5RUKpxIj1PmVoyIQoYnmtTOrtNrZxUfFZ71RDvIBVTM9sJ2MzlQg3xl
fU+jKHO9//czWqh8VUsF2e5/P+a/3mLaKR6y7cP/fdpATIc/2HMV/Hzu9nIoU77iv965WIriE4cl
AsNyMYKtH6+MDRZBHKz/9YPbCz9fuf2Cca6Ge1eIl5/njO03+Pfls5uxC4Z2r57auAv+z7/p37v/
87nadx7Bbfj5HdatsN37r192/eV+fqftlZ8v7av8LgXsilX8YHaOei7Xt21vCEVDm2e7u72y3czb
5t/uCqcH3TD+dpkI3Sr9uKfaIE5tam/bLKn9hgCLKMFqFrXFp1m2Mww9NI2DerLicDnYbv8HWe4c
SMCKavI16BnRkcIij8KFD+aO/SmW3XeTh+6emunsgDBNaj0JNGteUbbul6UQkZ32ntJwIgc0K8Dh
Oy49xpZ0K6fJXlhnHjHhPYt2cL2Bww6ux/zUhDXi4v5ZiyY+DJsfROzsOqjtxU7xX9aonmjo7CTd
rVLon3E5XhSmnnNJJOIMgqFaB36lwtAhw+97xEfMMtXNzomiPTRdptyrKUveijyj+zo8C2oR4uXW
p8ZpwCYls9uf5zRCXLylHPPTv5+K6OQFeQNyidxU5X57AQ/aZ7fguKq7ASvn8tjWj60U4/1IIdTZ
DSz0giX5uCAZAV6W8otEz0pFyAoJOcQe1L0N2aGbvAmrqXDRG5ryOmgTCWDrzSzDh2bEx5+XZzsa
TVT/3JR0i308ZtNeL2GNbc8VEBgOCylrNEz/33P9QiEB0lQ/1KTolY4Z3uXrDTgKt7Lr+84C1yQ7
uDgTNcz9st4k0qiOzmzP3vaQM4hxn0KjwDDU/jz17/nWEq+J2Rk321OOUutwyaaFuNC23G3PbTeG
HuqMiWA2bm/5rxcg5hlz+/PF29OmXjLfncvitH3x9lwYj57ldkbQzQ0T6/WX3F5MMrU4mxYAwvUp
k7b61baVYIzi9KGsdiWG4PtO05IHZuZ/p6QOT6Nm3AIil5eJsKr77cZZYP2DtTL3/56T81AQ4gaZ
P1OVVMHSGBpkXvc3mZmZ9zT7zZ+f7RNrt5Qh6Udx15Ki5bBoCyUZQ4tZOYefxyQk1fumlMJH58vr
cWXq57V4TlvnbnGpDoalZlZU9+LedTPlzkzO0frASNL/3Exm897TtbyZhVyXhfh9SP9DmPHvfVMG
5UgunHq3D7LV0iK7Irkn8K6/VuUc/OxRS5VEaI07Dypye1c2efQgaJI96Gn5WIXRdN7ett1Qkuke
sUDVcXu4vVeDsh6YNcrx7ae253BUSCwJ2S1ruMl31ci9l4Xh3sPlXm4Mo/+IwgZKyPq8bucDSVKp
F6YOzv/tbRAwT0zu49vtHVR+92qiGedkYf8r56Q7KpFr3WMWte9JEKt3WuyQZTAt9v32gtYB91Qr
hjPbw+0FgCniWksKRpI3FMixccco2TD8IeH8mw3m5d97Y3qnhJm19kHqdbp3ZhQT4Czjhwo3REA8
S7YzbMhovt3V4d5wDcjh8FseQD0nD6Jr8YYaGf2DiX6oY0hChdYsk+2G2mUhLYs0T32ZqDaqiDg8
hbCQcCX1hYCH/3NvfQhf77XoyPIjW8NFf7dGq4SEQ99s94hrzplf33SrS6hfJYzbve1m3ISS6w2L
WoST25Oga/uDqzPxnlKAL+X8FP8Ir1adt0rZ3byp+kKbpWMVuxof/t1QI2N12B7nm+thEPmrWI1H
/eqkadZfgWwinEfW5j8ya8Bu0CBpCsDdvdlu9LqbFgKOmpW/8b93del+JZkOA6MtwD5uLw/DgkN0
u5uCnQH5n6WMOQDnM7SDsvezxZyZCJIMzkjqWIwQt6348zKwl/PalTnAPiHuAIcZ9gWxU2ZDwWLX
/5l78R1Ci5BlfZiI/wpM7TEi1/Gm7Ic3m816TogD23ea+Ihn4e6mVVWb8TGle+aMk++2v/ff1t7u
bf8BZljxTkRsK4WUtLPa60GTReLYEdR2YxlldbJYJGR12niK2h9GYT1L/mrTnHDoY+pQ+Q+zC2gN
NbkDkH5RzCBtMDGvprRiVVzb6z9ru5cDbdjVYEG47g7aTQvZIqotBl1GBYkvk9PlvzYMFmW2m+W2
IBRtzVeUPKTfT8Otjs0vkcfKzjAv5dhMN21sjT83hkimm1Bft1w+f+SaXt9g+a1v3KIGOr7dLRx3
0Hbb3S16dbu33WR2WKN2cqFhrNr5co1jqYwagw5Fx/+5Y1WuXZySHBDA6hFd/8ztZvuD/z3scwOy
jEZuZrh6mJZVo7htjnLznG53u4WGV5Hbc/DvP7Ptp/8ebvdcbSTeCgMvJ+8STiA3xir7+3dj9iI+
9MI8Z6v2ftsPtptkfTgy4tgvSXvZnqpCk3CHyKEa2WINhi3RwFIG/r9DWf6SWtuQPmoUeMBW19jP
XbvXx1MG5AuTPNt05UPUghiD7WZ7mCZQiLVE+dtQUo5ngiE7b2ntgVQUJZ3OtlMGBjFdXTnNXpQT
rRuTTx2oTs0qRlfDA72fb1dOT1q1gnWpR8iNLQmcw0o/Mzrf6fmAbzS7zcs69mCUMShdqvhioYW5
jcLeZ97eeuOcX3ONS0Th1mbgQlk9q3Xnc8qoGKHTWazq/gRuYF3aLuoD7nv9uIwkCFkOmbT2a9d0
xV4whEHF3g9ksbTRPukIohSFpww58xFkggEXXE4a6Z3QNcuftVnZhUpHLMyg72H/g6dbng0hT0VV
0b8jkihpxXs91mQWznIPfinZmRj9yq6/xFGjelwccSbHZRm0GDLi/gL4FT1JykhXURm9RilNFbxU
PlC2ZD/Wa0Z0Z6DCpUXBcNpfKn0k39hpgwpERevQaxymv63NhnEGl6gUfn4Z3Es0Z6mfELAVFqkK
15SI0kSjXT2ogG+NFDo+oZn18DcNcWSrKKn8aTGdQwjrRqm6Y6fHbAQ4dImw2NIixivejgJdzPji
OmvrkiBI6rH22+bSvZ5bNA12jG2diuxgKDNGYAW9fz8qByqKxWf++EHxHO+cGf9+pVgZbCJkOs5C
7Snw5jjg0ZBv8odHhTsfM+dhAoF0ZOKpXhDTkp7hkMCgFvyjK1y6eOb7CGCwEzkqWVu9gDmF6ylW
/nYh2TLNdLvuQXpqdbcyXv6YvOgXLRfKmkW2YofXUu+/6hw6ks4h6mvjQFjTPDJvjG0Sc9RUBDRE
L2XWkoBr4RPDwR1I2gmGwBS+ZKr0rW5FisBa9ia9ew25XgRQXj1ymckHzRnhOHyXVbsJTIhl8FHl
zBC9zNu+VvZ51IYPM8T1pXZ+V5JUvUiNPudB2XcOC8FRG4K1ABwsIz6jldubbvytwGH1yolsYm1a
3tyahgUNSE35YxORCNfISE6GRifPTdUHiAuOb8wyCOPhadacPUG4yEdipFiKUJm2skJSsq+s1vr9
Uk99MMey2ivOS6wUhWemebhrZEF/Zij2pqWUlyXmA8eOzmCiaXfRlHagKedTr36y8o99d7aHXd88
thlRrQ15XfTzd5ZbvWvdAJ4FQJJjEHrcDS8ocg1gR2nsk+KZe1SDmr/AX/VcAlO9bp5yL7XjoykU
1RtAdlmpeAEkVgtEkmC+JPVRrQZFSvqKAzFU1fqjZkQmr82vkTt8hlHdAHUqv9PlbdEz4Gsy/kKc
mwet/kyE4vOAXpKpC7TU8eyCTF1nG93UOwG9tmnubVpmiICtUP9L+waEifWejua1nBjaS/cidN6W
a+OtoVL9c05PdwOpw13VXsKlJ0C2mA/E81qkyxbxcf5Ncjb96qes6D+0nkB5tZvvRUrl3y8rrrek
EUg0OoM+wRm6ADLZoxkGbBixT/hN2QMESz8HNpLXVIQCK4ZyqiaKrFhotd8d2PZqIG0a/kQKnI1q
3+Rm+EC2YbdjtJP6U20/W1MeGEXPiUABQyvlGxn3MtBcBt5t0yVe2+av6EUxOXasoacsIS8J9abV
ECS85sSijJ52rSJfgPk/gE5zvPZ1sCDQ1UmG7348OYn+XSrZd57oX21tEBbYQOZXWUPR4T4UYz/v
nZxhQaKhZXckOqJ4jt40uqBTDuxvnMtHNa2v9dqoKuZ1EPvHaG2iF0Z+4RipbDsID+5ds5sUa7U7
V3dDnHpJadEtWYW6dTSdSo2LQo5GyALeB+uFs6YV+al2avLkzkaI4VWyvOZZ+Tc37FNdW59twsJr
EvexI/NAqPKIUIV+UNiR1zKG+Oqd8aYjzSwCVR3UKNB3vZFC5BmHLLAU0uh1pZs9xSymIDSULwey
URwOCNETYycIldI72zrMU/NEzBtj6Fwc6AIczIVOZlw8F5O6F6R6753YQj+MZiUx2c2U8s1Vy/Rm
8KPYWRlivwYjhjYuX+alkwH8mae4Wb7KyXrVy/lhsHw9t+q9FU23C2jOzII815I/qVnWbQnG2ilb
OIOlzkRNtKcsDJFpW4cxUQInIev+fU6qDzeST1bVXyYLTaM6vsSdPLZocLKJfSLt2j1INtA0wyUG
HIigDTBaI80gq1iBK01gNByfUOVNeazbcqSJO8OMgw8NNIDsisj8mLvpg2zq3LOl8tw6gGy6RH9v
8+xrBKdn1NM7/rI/yHbRxRqHZUhOvcifZmzkvlTLX1UPvDyBwzRkKKrZHo+CELFDyRgAzZ9B76hd
Dgwggam1p6jvH8g0IkPQoT8+dvafVrSgKbjCkrFN1HshQP4CUPYUMRJ5qRZgm+RF74qHDDSPpy2j
uROue5gs9/SetwD6oA2dysns4O1niOVn5BExOZqksZ8JxSiv+IaR8Nlg03WOyCqks0NXuDO/1Ly7
ZOr41vNLsfR7TRBhQPqUL26jnDnzPSIuq7y+t9n00VUjmb409UOXjsepDPftsR2Lfctm4STByp/Z
4eQx20uo/0dQwHZ1TehSHTvy1NSWYLHJvWQlrM/eyJinFPsx4egdnfCPlEQoZ+jTiql5tfruorvd
fe9InzyHh6qLPsycdSMWMqIbRvlu46mHT1oOPqMZUh4E0Z8L+wYTAbDxBWVDo41UNNPOMVQExv1B
sM44uayWy/xK9GhDHZCo9Ko4XPpXq6OpvEhn8uDw3Ml0ar3ahgioCgRHRh49lZb8U3VT4+WdHIPa
7UmMxHTYxOppUN1ftkEROceQs4toOBstVXbVhx99x3G39PreAuZtt8OtQfcOckoWgLizFMk0tA5B
iaKdArn7CoMQoVNEC82gd9gMBhvZZjMSebJwQtfyoNdtF8O/43hDOuZB/tjmMKKGTFH3ugGzoW2S
XwTAdyFsey5wVJIP7rc69f1FA0TGasw8OmH3pIgZ7Kbbf4gO0visJOhe+o+mdffRAFK0TcgodjM3
kLQIGgYcEmF8UKgKBw9FWC1Sv47oCPSqmtOxzo75MjgnQiZf7QR4D1fwfqi+tY7aeB45PEv4Omly
EUpJwtwIQzFld6mTXxqnnwB3Eqom8nuWpL5ESfmXkNHYE1rPWMl4DluHoJLitwa5zlkaXBIaiWBh
4pDPWdz2UX22KBajrrgOLkND8kVAXd1iIHqh1n5xGFr4ZrRmRejT12yyAsicYbo6Lpcaaw4yp18T
BrmaWwRIpS0c1fo102uOjtG3mkW9M4d8ohiXmSccajBLotuIkr8D/ezubJYrIcuc4L1N47NZjjtN
NycKK0IzEhu2g9XfK+NUnRIluzciCnIyaQvdLA4Gnam6XkYK2ng4YNI2WisPaAg9W3H0G74V7NQM
zV6s1RwB7DTKX5p+n0mZnULLmEgG7phWXvMKjBmIe+FJ1LbHxYyaoIWI6Y6pny7mbdO7aFP7P6Zy
Q9TyJSGYtaAJDfAR7V1W7bAy3qeDEHu1qN+BLNz0xQLxuVwRzR+1ILh6cjXM+mX8XAmbSggNlEOT
wKvViLqzTMBMIkEvnAOiJZNoSHv0UwtzjzXjCjE/0x4E5DDOZLZb+l4Y85OuWpc65QiM2cKZIFSC
qeQf0w6HQHYQh/NdrFmHxJo+lukG5cyzRJHqkQtS73KN7USU+BUnBrKRhfW6hVepm9cWvPmqQOZb
tW0+9JA3vT0r2t4i8MhzTeVRlGI/ALhdT1KlBwcVK9SMgPqw0uVI/8g4sSnGGXTg+xAbv3VLmfeh
PgBLxkIK0ZDlqZTg7agITZe9v1TwDlCYEJsY41+hxu+SGEZSZvw1rK7wrIl2vwk1ifMmLUQTvKCu
PiSOqkOVs4OMlFNPcdlLbFP/pOHyhwzl6jxkTK11BvczUUWZrv0C2JcHSGUwUBpaoGaluf7ALqFH
HOg6g30nOwgTLq02TUdbGxzqgLTyQc210FO6t1SrwVF3ZyVhbysb4bWyek5lgR3JugGMGSwl9fPY
uaT60qTwLBkfRhLHoXYuVwsJeyW+Z839qvIlDRCyVeym/YNdjO92O35BEj0u8+xbuvZRTokJLXkE
0Yv5IpwaEz7JWPjMQdRKPA6Z/dC3DraMNL8dnJ4BSq0yyHbfU7Mj0T43nsLuVy9UUN0wREkQI3FH
tcNgiotbaYqL0CwO3agjz4k5RqPadxWrjqEsxiBO1HsCR571gVRMty/2UTz/ikNzQAtoPzBQIcAl
DWE2L2+O+8uxFEQi+sriy7vJ77qUApsCE3xdFKR6GcxQbIk594amZ94QH5SquC3kM9g8l2FneGSf
9JsqNnZTqrESGzTeqifFTtEtw3du2ghgJ00/tAtkg7s9mpPC3o21+qZIyail1w/hBHNvCgnDk2DQ
arv3o6H7imuk96Zxor5oC0mBMdqeSVXJ6mu8U7MTlbQJdViSUpW4vlYOFl9DHoJ0FT9Em1vUhuY7
Tvo92/FbzJxynvvcVwbYgKmrzyd7fi1FInehfpCCgXSBDxUParSzyIEpRf+WFdHaoWblH6b811yr
8bkgMCtpNDqt5NUphxQT6Wxlz9PE1dsk1XtfjZQcg9UxJmwZD8eERLu2C0P5uwrJyMji6tpF8d4g
SGTvztO5yvTfUsGwG6eQ31feUN19oUh6ZiBe7hU0Kl7NEb9zFZu1ocuhNI7ttZj3LhTgeabdjp6r
DsIsgs5WYguscSJIplppi/dPhvRCkuS7DOVFtRWg5mlFslBoMnpK2mMMYMNDtGR7Tal/jwbYKfms
WXZxiErtw9aUo71M9E9c1DxG9V2WoE7hdX/Dm/mkoh73tR5fF5DDkH2zzCcNFgrBctfERLjeT1xN
ORQxHBafSGKQfg9/ybe8hi4RywnnKI2g83ywX1xtOs8NMBI4c2TJG83d0IjPgn8WSJSHJHP1g7JG
LsfVfJGmCvU9Kfp9krBOU6n9q2p84RhFBoKofj0dWrsmmg/8HFPwPgJ8G5+IFXrONF0JSMA6vGAk
Db2xDlEPfbvTa+0Yr/S2n+y8p9pEmGouKM6IrsY6cZaZyzKVU1RoUPBybCKypddbN8hr3lVL/6g1
tFQ5mgkatr9KNp5XjMaDIjNahsJ4G5hbatE4BKT/rDwVN7rEpniKFuuoSQp0ERHKx9mJCgDSHmtY
R4fdWvcGQmNIwjSs7t04eqj+cOINmfyMOCuneHiQgpWa1eCnSUdiUYT6FjcENcx6SR7U+ASAVO7R
cN2n9nBhrIDRT5FXIaMuYBF4GVdy62w8ap9R4XzaffvSquyYmflC9sWjbhWBiMgpJAIYCjhBsvNN
23C0YOtCIX5sDfWt78zfij3QV0bp1hpk16UqzZiU67+9JAaOieFU99eshgPOCQAZ3Apv1t7DdfHq
KNFlgVQIUvuS6dZC4679quppX9vKiySS2LNjY/THksJbNVEzhOwtVDF9UbpYxYXqmULelGH3uxBY
KOJ+AUqJ/KnpH20pzkZutb6u9NRUBfJ7FUD1lCpKINZ83t7VdljBiaJPy684j4+AK26aJN6rmfkd
Ow19qoYpIEmqRCkmB32urplFoGhTy1M1EJnaq9UOVfhnprXIRXUSus1kl2YMntMO/VtYAA42d/wK
5z6+s5MCkfB4KRQNvpOlxR6mx3A0foUdFoow/LsUypNOlNBklfGTkn3ATCzMRfeVSEWNNerXGfZY
YHTal913J91NHsuRyToOwO8uXDd2LD9mbXjNCnzVpC1Avyr5m5PxOmfjbZkizwujT0qIT4JVY88u
h71ZzR99tfryVC7kSu6iCFxK2OM6ajtq87VTOR2Y4sWBMdOaVROdAHidbkL84ZokUmRtccklcUql
+St3RsEEXXlfovGi1iCk3eJW5xQubOfQlaXj5yOQu6LbJWPylshG+H9rs/oyDfk7rCq0lnr5kENr
7Oyck4vVkLZkduDxzksx7kLy41E54dXWqjM+o0ddGRCn4/zFZXGcR7CEMdmgaarS1OuLgb0Rzfki
jEBlpgqDK8ILUoy+6nfLlJKUmGT7JbLPOCg/LVF/yGW5G+B8MVazbjlCXq0MWpvSB25RosF0ooPe
pL499giOFdKi0uWKeekGau1yqE1jZ4I34PqjkUcpfUfn6BoWdTiS6QBFHxn45PRA1vmjKsP9Ndk0
b2z6KZ5BRcdeXNwa8qUXWUCA6n0Td2/xwAh83QWXmYgphCXqPrLYUfBPXBcZHuiIv4V2d6VzexcC
ymeVgA9N1tqOFKKzFPljF+vv+WQJFnoxZS1+KseF8iQ6LoxF8rhJBSKVpgzN4+rIauyRUO23qku/
WP0+4QLtTmDzyVRewgDfy5tZXZoqfKc8QI8RU6KENOovCoOcRiNspZ/NbOfk+hGVEW29dDYoGeqI
fEjlUtqVcmWt+Trl9HaX3t6Tl10EpWmNrOknd58voGgWIbNj0dwWpcKAgA/YOZnyxbrXm/FCiCR0
jtOi4JvMQVYSkhVNTnQzJCOLRsgJzPYVv0pNYotn8zC3uXajSCZYNU4EJhE2CzUnVrFnaId5dusT
9rjEa2YymCbNyH8pcws03s7aw/bw5zkw9CnHZSvDwMbCAYi/0rlWdYSN23lJlsGa/jS9OSIBxk2A
hWVPs1+786m0saRjcvqw6CNrAv2pbfTKkb9nv2gUqr0I6fQBsWdp87LIpj0MVOjNyDVsaGhAJt0j
+cKffSdXZxdXn0UZT0Ib3IMd/rXJ7PRnqX2iI+Na0yJ3S1URkXMs35UeoGppUNpbo/YnLBwOGirs
PAx/G6nofVpETgA2QLgGEGe14G+yOC059U0yriVbrJxjGw1faH/Frv41tMi3Z07CYR+eIDEDSKdj
1bn6q5sB/Tb31azc1uvXJesExrCQT42Q713nBX4e2MOCZIml8Ic5vSyq9Suv7qpUDF4qx8ciYvos
HefUVIKWpn2X6bjJbee7mUwg/lF9P5vyIV1HB66S0zacmrNQo9FvG4MjwiUFHlfZDfkYRVBH9cQM
vwsorkcOa+NUDIJAHZPV29GIYgFsAmWHakEk0OwKJmpm2BAao2aXmtVdkw5vU74GLU7pcAiN/O+Y
LO1tB2kjor2tmqyUjcjlAjsbzAcMY+fG6lsy27du9FdvDWayDXloDgvOKnEKTo/pYz6+hEYCXchh
jRZHRuRhsfamDpbDVE6+46asnW1z9JipHtJE1V4zl7M17FhWt7RYppx8KC05i57uizWIK2vsJ0vN
X9vckTulEQlCi+gNxggWdkc/4GZSfYQenAZX0aFN7BCdQ5pUvb+2PXeDjlld53+sr9PWRSEY0syy
A0Gm/JR+NpiF7VXH+lxw8ucjrcpwYLgCQgWLOxP3sZtYwynkLjmFdPzMsjQcTcOTJgECqgbIl6Gs
kFXRsDKr7yytYb8U41HO9Jk1abonXZy6vOu9OWIw1S40n2w7++xp8nG1KRWvQPTQyjI+RemwFtD6
u4nFxaNbGYE7mZp7Nc8ZrOjm73IdPYUfNR0WX8sUatfu0tKzRCbb3ERYA3uKkYfQYq8sSpqdvYrv
ZLgO+Ot8NCrVzi1MKOkzYw9rTazpazp+ydKPzMvYYSAjZIcmhlJBeedNTdY/1GSmBy3xRiuQ/0xf
/jYya1/29G0miBraSFuTWqo6pUMN8YMrQlyL0K/7RL3tRnWfU1N6s41zOllILBfqnVsJ4yDUvt5D
iDwtdWp7VlbsYp3AliXi4hBFoj2P9NszB4F7mk0vVoHIVO2emZrx/y8WpD90ZMOkTW9kSVuddSuc
2tQiemXYw2KAIlEXyaWzmZ/WDU37ypgUTLHwIKWb75bO4GI8tm8genaFudafJda4ZTiZGWdSmZQv
hbUYR1svUTOLcr4R7ToTapDTEL+Bhs/OGupaSZ443o2diNktlFFgwG5pBHKgscyyzJdcNrlva0Xo
g1wp0HLieq1Sn8i2AgDUekjeyYmvyGYOYUM2pi+EWPMU6osp0tfOYtuGWmcd0yRDwMRhj83npbH4
i2uTr8RPRCcmsjitMZKxnOHVdE2ExVl+AfU5naPyQaWFwh5VeCH/lV2cteC+24blHt+tVfOeoJGB
qTNVls2sZ2c5Vemn0XAULNyJF86JWO1FcWBYbMCI2bvDbRkT3oJX9lO1RPcr18PdkM6vxojrcrCH
5zbE64kMqDkUBNFwiu7upmThTcpfQUoQbZ3od2VYfWA7/U3EDJXGoasDRolm2uZW9Q2/mU00p/eD
2iuETzs4YAaH2I0CY0JdoafV6dDphI30JGwW7MlmCG6NAwnXf3Ur5o7TzVToJ0Al5UJZYbLPiUr7
niLzU9X/DtPyDXqGcAtA4WZ9v7SWChknpA8dfgLf4qeFbu1ViYOCkSH0mhaTCX0PZRyuIzNmixSf
NB52bay8u41wdr3WELiWZOUtkz97JxeHdDzBTIexl69qVDqsczD3UrGyrj0A9hE+TIws4LJ9So1w
vrFCldkGSx9RIMmxo3LaK7Dg0SE/dopU941zD+OCwlCdX4ZJOy6tSld4ap67gYmINXa+HhWtP42u
RqEoF3776DZuu3dpMSIz/upDcu+w2mcRzFVxGCakRiwH+okBdOwq1OzHBt/4XUQeiVISZk24UzC2
yndTDu9GRK6XDG+zHm2l6L9Hh4Z+ldKCR1351NEUIO/NhftbWDQ/jOchZHmYQm/YYdD5VFb3WmzP
58kmuiBP0wdFVNDzzZldbqlKr0SKEmgDaz57ZeK3VfFHNcbf3aBSsVjjUePcc1ih22Mpf6PdIL0S
+inzXlbGut384i9K2avilPaLKQ8xCFzEhkGmpMdcJdC5CY37unXTm7Jl3zbqIGIje3PlIg9kCK7V
rrmLu3G8Vs7OQD0bOJMgbaP/nOfyjitsShVseKLCPteUBTqQaj+nq2G3Y91BaBsC+aX6TjFZsVRI
H3XVDf24pvUal2bCPRonMir7u8LCmat80WsfP5ToyPRVBe0krkPLmG2Zii/bXtksgqVR0yKsG/iv
aOpyiNylvUvWG5PuW46S9mZ7ypI1UUZ0HqrM4q9t1wiacDrmyB/R5OqcSwlWdxQXin8zzEFVcx4O
K+0p7ZOU/UB9bcFLBJqu235kHB3LMgOxuK9REgtcbvS0yzYfd03IQiYf8UGkXjOV9ame2qfBrpaD
nhrJbmjkdUIyxuyY6ZzRyPrAwUOwsdNncIQnZrVM4ijhOMfi0gdTQXd4ZzRtfx0q55cs2KDFIr28
0ppr53YVGd57h4u+U8Fk6RhvQB27a8KZJj9txi6efo+9BkXcZiyf9tqLYaEsrNqPqobkgqOLUijf
uY19lzMRC6pFtD5F6y7EOvg/jJ3Xct1KlqZfpULXg2p409GnL7a35KaXdIOgSAreJDzw9PMhqSNK
qpqKiWAgkAa5DbETmWv9piPFimbObLTRv8XVuPLtrsG+8JBU7bBB+Bvkon/lTcE5sNmrsC3bJHoZ
LnslIR6j9QcN/wEWOcMbUy7iUY570YzqRrQJYRg7eExH8p8mz6UABelKGb8P+AfHvqFdRZbRrZo8
CzZKijOC0NzvjgVGM2seh6bzFyYyyEtnVJdOPTI/G9OrObi7ysAmO/7u2NygU5a+iAFureo0rP0U
TIzyMTj2RvlQJYApGm4uvb6Hx3H0KhA+gR+u/ahCxaPVF45nvsyMExbiqJPUnm4sfd056SCvU/Iv
6y6w9x6QnwNExQdtthkPSoVse8EX4JivdQrZEh5RQfB1M/guojZxeu/Z5Kl1B48itEAOdjFedwbZ
A8v0v4QXECjMKku/n9atDnS/q85jm6RbYBn7sfOvsQuB+kIsItEGoDoOYwbj+JTl1ls1DWfTbK9Z
pSJbHB4Tnx7cnQqAoHqTmC1397w6I49ybcehyXK2zoicGDthNXttwAc9G+6UcdLOLVggHRzwpoh2
WcUSt/GMNz0x2kVu109K0UzEuRIeBnxvOsxMAeipcsNjQy6NmNuzbjbNScMsNg7dcaM0jbeqp2Lp
mSF3S3STosywDJjri2qLrNIezCSP8kTV4feXX1MbOzF/MHCcVt4Cq31OzORbU4UTd7++7QX/FzPC
vBC/9Y091V8DgyBkHM90+pgMmoHHk164wdJEoowIAxlbi6+5q7oNwCdm2EPcxA/8/2+db1VZeauA
eAFhWoL+taculJ5tlRW8DfVwW+vOW5k2T+5Y35GF8Jd6rKCT72Cc5aEoJXy2A6Y2o3fIoyq4Btsm
kGwsD9xFm02CLb9K1tnxjSNCad80v3eXIgcnNmez8gZ6Pju1dIXtzr4bbMQfDqMxbh1+QXlQbDMm
bt9WPhtt9B1xs5zIsxi2hQqsDfp7WL3lTv2EzxTR6Ly4FuZG83lyMqejruztMrND/Tj/picu2PRh
3boRkDrVLPFlgHdazvYzygjAztdeHf2NhKa7DifvPABJW+Ua0ghAryOhgun1wsNgTdoijsJzWSi4
VhrZyYatluQi2zajpa6BzVmsLvplm9tbrR8C1MZKgQWLuNUZGIU1fv6JeajYlAYwOnF3DCFee6Jh
ht+OZfwWFmIWnWr2Rq7wuXHlNG2iOCxv2YTNHmhj/6hNoXcksrEcarzHXSvS1oOT34dldTFajCCQ
qeZtRKs+A+vqEi2H722d7YStkCBdvoxGFeMqIzmhqXcD/BvRv6EkYzWQxBgwdwI5tRWNUq778rqZ
VO2YZ92mz5VgJRIWZWW9K3KNdSsx4SiP+O8N+doNp3OUMQH5ocjXatkcAhfj9kDFdgHEkeYp9dpL
FejK3ed0qNZVV7MEaIKLorHo7/PiNSChJ2LMKL1AiVbKqD/bjbg21WaXeem4bjTWu2mT2MSDDMhC
KYosfn9pAuNbaR4Dg1kTn0CHdNh3D4xDYVrQ3DvvDY+UZ4JfpnAfyaBsB2zg4LQcDTalYcAyYgj0
awgr12GvXkd9C9pD25dBmm00wgN2Zl8G3ZuhPCxHS4GR4gjWtaz0p3qI7kFYshxFh8pqOogauX2V
T8adb8S3JnPKxnXabVJNW6/UDj5Pcsiiy7YgQYY15TqOiUbi2BlH1UIXg7ECRknJDVjslOBi6oyo
OVzuqAi3Y6dtnKZhVUKw0cOzYFEq6ckcqlc/7l6TmlxFPC00cZuKtuVHA+XPLz7rof0aDdZb2xXo
9esrQ03LLeL35MtGhBUEu3Y7/EZIloR9mVcEz5Rro5juQ8t5jJ1hp+rGXoQsVZVGPyG/A93DBKPT
8kC0arddnL5rprIWaskDA2mIzjM3luAJq/bfqhzZwOSbaZj4sCV7gro3tkMkLm2Kp8n3VtU4mduw
0R48fFiF8L6E7YyIj8KT0gOkAGiHC0Q2nKwM39NCJ8CduQ8qKm6tX1wjeNSBvOruREcspgkgwxaO
fYY4hqGdX95mEBkW3jSe8tZbRZOFixJdyJicDHRSSLO6G8utbg0re65qvMoU1UFrH0Ca2t17JuFl
w4NWYLl3faOxYLNWTLlkoNFIAIZrPiQYdEI3QV7MMqrnXG1XCihVgWvoEOnXtubgGYpuYEzMvS39
3fzIIy/wNOWJtTDDHG46VB9fWDfCqK+sanCX5BrZdmNat1CEcUlbu17nYHp6F+Tj0Bz1lmxwQDql
Ul5QcsDqkdjqoq9QkASXqjv8a3vy5WmqsS919oTgmRsjreS5Nm1brX3MVEJgqCLNjPStArG79mwW
JSwUe9gqcxoQPakI2Qk1GAkOsPr166/C1TZtZZ5ax0EPpcQZMmHORtDCKQhots25L83mrBVReyYA
MZHW65Ud8JF+USvlsM9qs7yNTSW5ZVs9n8uKoob/iE4Rj03bRwvSDwNtWVlqvf3RTEdl6NbYGopr
WQUcgDyEZX75GCTug5h53B3W1lSXt8RhxC1wsbtSRbxDVhnYu14JT929d5h7pRiYbni34epjIALp
sPR7XdnLfoCth5tBYF8/jyoPcEt2IYRK0ta8M1lX23WzBGFnIePyd10auUsNUZ9r2QPtrhG0S0xA
20r6a3PofhzY2924Zt4f/qg3WRsgpdOT0Pq7vyZsVCzME3lS/eqjOsVa7SoAYSQHlfVpMWI9FVoX
9iKbUhf+JcbT8174AKeKsm8Osmh7RTJ7wE3raIjbe68K0qMuiCXmQd/y5GjcGzwQlin0m2aZO8O5
V5l85aVj5dXLALDeXhbj1Iu3EBvM1fvAgd+f8CokaDa/bJWiOpdo713lS7le+UTWxTzLV+ojLBsn
3w0ISNC9b0W2YzutLGUxgnl67j39IRMK70NVrw2h1XdyHI0rCWVU4iQHsnJAfSL3/I1sbWJrOYLp
hVWTFjfyYKWi2iQVPy2kssJw2doFWhd9Vi9lM4jm4oYXjHYVHszM4nOfLJpCUFcktT7GSepxYD+Q
bwlS6JumMaJrQuzhpuiH9EIKfkYOlOUNEnXOqgii7jZBUnNVo6pwN1bCXvqwb+5Ze1XLoLfTx4bo
G787q38KJ/TsnNRyPueDlS9SpS2+mlX5hqksdMkqf3K7OHsZyhzaYGy85hNA9tQtvjcDK4qMnAoZ
jmLZqSUTx6Re/IEVzaI6Ea0CkpuhQmPaMfADrIlZ7nT0noptSC7kjUTE0Wgm8ZpWzo0Dwv9b1Mdf
3DysnlX2BKzeau+LTu52kcTpuInKAGsUTxM3mMmjq5k6TEGz4bKsC5ISSuWksPjphLiRDVqgOUwS
frmWRdlQRQSH4iBVWO4w1Hu/MhjWNhCzlSw28wCFo7vrbnBR1Pv5Gng9F8CnyaNZvSjC5VQ56kYx
NFSI5z5yfI+c4HYQVvf+VmVDXvvtNq/JackucvxBUcH5dyH5/kKAZ4ORvpu6BLtIUqDXuAVlu1ZY
MZagZXjmZ6asG2WI7xAxiJaVZjVfs1S50q2yD8gR30yuH34XmfUMwNt76m3dxQK5gTbbOylRFU8c
lbwwjo7euxs2rx2//0wnL250n3u/+2wVSLmE1hr2AP+gKZlucqe0vwy2XiyDoJ9uPS0qNp6dIbeT
1d0BdL+7xbXZv8bWtF4ZIlEfQRTGCCaFF6Emt/mk61dGmSG0YNg9qQlygW0SiituHBJFQZFcJWyd
tgZaC+ckMdNtK1BJSXMSXFnSj+fEMpqtkYMqyE2S/62pZWetHfUtyjbBWfN0e8sPxTklCUSAggmX
X9khB3SyLaH27wwrDm9YjbCk0xz7JUgP6ErYrw378EXdBOOt7BpZk0JU5u+uQ1f/0dWA5nyr4vG9
7RqL2bdN7kBPxSe8z7a9j7YpasuEM2QdAc9tJ8o+XPfYha7KSiXr5/c3mV7jrBz701qPpv5GHrCX
dZYGchIbWdTmfloHEzcwSmtbMrVh3B0Ty0bVJ9jrkRjerwtjgsqu7lcHkuCvE25+CFUR6Qfrf2lK
D9kbeErsBt1dgYsKGMseMjC8hBsDVeEVoJ1hLev6wvVvWN2D0Udxk5wQ/WSd0xurfkSeSZb60M+u
kCjbyZIcCH6at4txzwPOzBjyYJmWj3Ezv6GPOvCcFalcW9+3P/uR/1jpSNtdy6rSc3Mk3apdUWGh
PqRps1L1HnQFAZRmo8Qm/zvsIMM1bET4mMqUEMvS62uHxwJAgLmS2GSyfC/XokKAjzjue09ZRDif
UNN8+BhCNhRW0FzbpNTRnHaRgenra80f1Z0M3OdKypvgxvx/VAaWre4UjRC/vFB2lAfZAA+VdPB8
8TSVwMcTz94H8wZUhJVx1RH/uQ4yAawF1cCvRA1rkjxWcdFLhCqsCT5O0ZJwNJz8LdcL7yYKIN54
gni6rM8c7w65D/XOm5e7QkCLUcKW/nlxLEpUoawRt2l/zMVa1rchO6K+LZ/I4jiIEw3Yq8akLjML
y1kt7JVj7XA3LeRpM+Jcmg8dUuaWcpRVVZzQKsvvp7L2o73zIK6lmfL9j3pZ/KPO0l1tn4lk3bvE
UPG9Go+hPv44qGp9E7V81skEL56FjvVZiyEfqGVSfiVp92qZpf2sOPljo2nN3rQNc+tqcbj2MgPV
DzTgH81CI30GwyPXXebTQEOXqUqjJxwvMTVmwgSVoaxrYzy6qGz5Y2ysQIUz/+XD1ShE9jaWiHq2
tf45sGoVBGnhsmPvlUP/tNO1DllRldT9Qu2NYOdnOVvrBmqXq2fPpad9wZ9cuUUwuzjmOjKDkTMB
SBjajcjK9KlTSaKNSqptFChcX21/yQDZun3qqqA8aKJKNyoEsX3RBtmjO457gpH5s9YbBawn3z9m
YRff+mbwXb7cpLv8B8VQXDtF1l35AVmGYb5gfh8gKMlpxWADczswt8hJfouRJD3Lg5EP7VmYLfBa
y0XiQGGXLgBIng09MoeF7AOXcz4Fpg0Hzjz+KP4cQnbPyvIpy9Ji9zF0agALNpWuWbcCasAwTHt0
W7wrWcoTCGhOh+y9LMYVKBbgqfvera8cEoLNviYCAjpMjZaFUKqnsSOvGuem+OJM5K2jIa2fizR7
AubRv2DRfG5Zj77VnQ0lKw9wsC+mReFCE1gobOTncLQXwG/JBhAybmDOdPsMnngDT3kWlyscgcKc
rpWLCGvprSx+NCSpkuGDDM6yI9x9HT0qHTbiBoLUJ9cOhbepSyC+/WDX+9BoD7IkD7KLNfeTRTGz
i8w+IF7WODfRoCr73IXXlcFSZ5feIaKgQ75aRXOz7FMpvrpMU2KilWXRh8fqC1t65fB+ia6ly0oP
rOv3zvyfrjScJazKcm4gDDHIz9d4v773s4o7i9eogRQch7LpN8sGHPZtkGT5rT9vOSK1Aqvzs86t
22aVEAIDuoMkHMwV/VKprnsSelyd4LI8sSe27lVoVeiN2ZeydpCUjcGTO9yIJ9looWq/AgdS7tQS
nGDTGeU2d8C7po0RPER+4azLDnEEPR7gUUHvxDyng+o2ZPb9lIKy8YpAeduQX/Pf8o4lqVE11n3G
WGsAsslpsIxwVcYpBCKQAndEM9cDY10My7DupsoncOro7DAh2bE3R9TdMJt4IVsdg0zn2Dj+ifQ8
AqNRlF6VtV1dOSDWSKFX0TfhZIcqj63HyigdOBUBciBTFj2VCgGEuYPz+5XkUmuC6m74DbzI+5U2
M9ayHGv9Qm6JiLsj0vs+haGEgGd0E/s+ulFaU5AiSZ1tP9r6MeYZARwma8lox8WJ+a3ZjpnqXJl8
P2snSYybIsX+LlIV536YJYvQ410IYbrbuvWncZHNHgytM2pnUp0pgUtUt+aqHAT/uZwP7/2ayizw
tlB+XCFbmnHEIbk3fSwIIbeT416DSGxvbaMN70obzYoIobe1LMoDHUzHbm9Z2c8sIISHPjrIOjpo
JuFAIiD93vdaE2faLjjaeVqd+7DP1kmWNo96FL/If7VmfI+sPnyNuVcJpo8YXczXuEgVHc35mtQh
plDFZv04GXP6oPffzPz9mtxLtYXuZj+uETa4lCTNj1CqvKPWjN6RlCf5rV4nISHiPNgkPBsq3LBp
ymXTn6csgo2V0kabdBBZi0mBCY8PV91FzadH5Rkf9TFAhGFhqS7HfK74ODRphAEwqNf7CSLtuh1w
XK+jwTgVuZ6sIytWniDJX/fcha9W1F3Mujee4C3kpMXrf+nqZ+21XLqa4XApvehH1z9GNScVj/VC
JIQRn/UqNx5Uvyrvg+6XQtQ9a52tv7do3i8tf15TemW/rSsfEMokOpzFa3XgGQvjn4Soaq7laaIh
CBDNh9KLUZh0r1V0u45VMu/X5GmOBq2Cp+rvtbKMMnx1mAxC1t6oHHIrOEIZMbcpqeIDWXnlIOsh
vhM8lZVaNrjoIs+9Sfp5+UL2am2ttXayQy1r5ak8CNciV+a08aJEOeNHf9kyasHX1qvC48g8fwn4
aezSgcCclon84udafpFnrEIfG5Kph4/6wQ+0nWuQuJeX/t4XtOmPvg3avQs0Dlpkh93gLA8WQp/c
R5m5dkSGdknTwv2Wpx996pF0x599ZLOtWoi1dBjLRMAMg3sF8fdjnjcq8en5VFdAfMkzeagDnl3A
k8LFR12nu6M4f5QTe0o2cYaOmbwYiiNKTX+MQ7iSJE1d20xXLjmyX8Zg4eQs83FQwdeUcLWQ6+u8
6IKQQX4J1DC/iHR04Ij7xsob9ezXhl3TIeD3UVsahrMi02qs5IXygLRyfql31dxTVtQ9+DCbJccW
nkaG08zTRLrxjBmCWMgiVKZiWxsoLcmibkIZVeBqnmQxsqMVD0j9vvR0/ZJk5r2s7iO0WxsTD7l4
zMenWiPVyxbC2ctWxVKvcdKcbjDKNu/qfHof2kvN9tjHbYmeEheR8RjX6AqxH53flpaiJlhYinHV
46v0pPs4k/zruzXnd8syLNyQSRqePt6tHDLh3WY1As0Clv5WKqFnPC42TRGAi57F0t/V0Wc99Y+i
qEOYaB4QGtkqG6YhZWaX5VTNv6Ramu9kaczEkakSik+qrb2YtS60wCi6oO02rGri2euhdkagTGG2
9BEquCpYCmGd5FukHyrks2Tv9wsdIwQ7LdzZ1yO6WEodXcCbBWwt+psE/4sTAvLHVhncJ1Xn5Udv
gHXkeRfRJQ/1XJ178GyqhHR60ybu09AY8ZJAfHSSrY0d44kxJo+BBnq6MbHYGXrFfaogjW3yKh42
8ipd7wlHtnF85Smp9zjFJ/mSrtKpJ5ReyQDOL+XHMYncKle2sjgm45cJ31k0rOryvg78tXxJryE3
pk04X7ddqj+asMaSyD03qUHGQ1UhF2NkdcYp2zn3wiL3Emu2Dy7UvBvH1ERu6GfzoIBh+LhkmqaR
SRSJfYtHq2HBOgm7uyBsuzuMlggdpoBD/YAikjcYyPTj80cPrfUf+thIz7I/rif11uggWspiNQ84
Z3HnseQ1fZVZSzRFvK1nWNumHavrIYdvzwIAqH2l8GtVEclsDTt4DW/asCte8XDKwAkGs9eACdt2
alyI/n38YNn1N89Q8tfE14G/2OKzoVti3aBMeCIaaZ/LSRN4IHnO11gRK9lVuOT59F51b6cUb7hR
jXiSWFV/O5Vet5CvZ0NSTDtbPPslUEVFDCzGlMQ61pAq10Vku08AB86yaxPrXzpXhYOo2xpvioiO
/AyF34ulwz7q78+QsId6/wxFxppKfoYK1tBDlItvwHe7jS8Sc5OqybQDHJCtdIQ9HmSxq5J8pYeq
/mA29Y/WyQuMX4pqoosdSaNsA9uZPImhxI8qPukrdVSrK8Dw/V5oSb1DNhkdUSVKVw66eZ/HsXsC
Am1+d+tjnSrTWyOYJhAhjyGUc/Xk+dVVTTyzaBFc6I38uc9EuEUvK0P+Lu3LE5E5LKPmsz+KLSLP
2AybzZJ9AL2F6EfYEdhA+01mX6WasfYHJTqRNnKXKXHXtawXrg4WCKJzfjKsYl00PZYRQcsVhhdh
/OIN7vsA/d5wTFy1tNlez3HUk2mCBZ1LIg5A8RTV+N7YVaG2rqoORYK5QXaRrV6nF0cSCKjoxySo
UALbpFVgnU3im2d7PshimPb2ccJcUpZkveyhZeSPSPo4KFPnMdT3+dq+wOMotLJNiOvNUgqww3R9
KBH6v4sCAJO1Bs5CCqE7U/1ge25yRzo9fK8vU2fZanr9FbUN2ObdK2rjPMOAv9wEpenvAqSDtm6Y
5ndJT5KjUdTu1ejVJQLQ7bOKatMKGUftCulUHNDaNNoMQqkfK1V7CKqkR1IHo6wx956sGA+VWHOS
U1uKHg8QY0S1fwwu7DEgY+fBDbTy/mTojX1jzQdTB7doFTdjHNmzolh7BoJ5hP8H1rIyk2qvTywr
Pvq3dR1t1IYtm6yTl3UhKPwxarOtLMoGNarekK23Dh/dHJBUTl1k15A37ZtU+PW12ynLjw4oy7A0
i8eXj2FqwxHbZoLUJy+SDW0bDaskDX0oFwwk67QmHzC7jrK9LHaFb2/yqAQNoeKN4wXWk8uW7th7
gABksR7HcI1SjbqTRScpHhrSXRfIVP4dDPVN3bTWUzkGENi8W22IzTOpCyT4A/U7MCx1G1clWxpZ
Jw9RlNcnOFfQlumrToWx8aeq3Ddd/gUsMNRzz9dXmurGt/2YWxdT/9YSW4A4g13FHhkzKK9zY1EV
ya1qRupKJTu0lnXvDX75xRh17ShLSClaFy//JrvLmsjS1D2L1l/HidNCBRXRKOvK6TqIpE39JYBD
9T4Gmwvg2mL6AvnFXVYememY1L82T0AReq93HyXffy/JuWpA5eKjrfut9PM6Ocn97CmvI+fU3+k9
uep5AvzZ8/315rZZcOffXOcNAejHoN8H/ZicYTYmZyvxb9ts7HbIsSTnj3p59l4nBhJmPcgGun9U
5xUz/UKW66l7SQOA+fgznP3MKs7yTB5qMaKpoqctBmJ/N/iaGg2/lE0n2hVqkB3iHh/K92E+Ruhq
ZVxr8azdN48vD3IsFgXd4tM//ut//+dl+O/grbgU6RgU+T9gK14K9LTqvz7Z2qd/lO/V+9e/Pjmg
Gz3bM13dUFVIpJZm0/7yfBvlAb21/5OrTejHQ+m9qLFu2V8Hf4CvMG+9ulUlGvXBAtf9MEJA41xu
1oiLecO1bicwxYFefPHnJXM4L6OzeUENzezeI/R3SORaO9e7jgcM8FrZRR7cTLjLvALvKxZK1Hss
VDAJSDdBnJhX1WQZ74ds0q5MptYDuWG+a9SSzCtQ+eVW0YJ28dFPNpBzw0CziJBMLiOCola+E7nb
n608G87yzPh5NvdAOSVnGQfuNGRrcvZ1bd9EbXFTRkBpfXP8peTl6t4KvXHzn795y/vzm3dMw7ZN
17MM19EN1/39m4+sERxfEDmvFTauZ1vPiqu+VdMr3C3mc9jbNfmNuUasrRFnMmAbA9Ih8+FHdVx5
yAaK2j8rJDdXmalaCN4M9Y0XORUSCtQNvm0BJ1W7EFbf3+WyrV5EWrW4z4SPArj+dUQ2/FHVH9Ok
aR8MSFO3CVhuWeu2TXzWfCiGsphqJFUGQ0E8f77GgnuwDtK6grzfWo9gLdLl5OTpUbbmRfLL+EP5
y/iKoe77toJo6Wu4nvp+g1hH3Z2JPv/nL9oz/uWLtjWV+9wxXQ3Kl2n+/kW3bu6yYA3yNyIiPXox
fH/yGw4yjy/VQsoCYh9qefI7/mjuC2RR6zw/vPcL6xamMDqih9CcqhNhHfiwCTdcZo8tpplzZefO
+GF56vvmfOroP3qVlv3WCdZdIii9PZpVxrpzm+m5aRZjTTx8wiBmo2Z6u28z0723fO0i2zN2OUTM
9RImp29fVcgbL+vOnZ79OrkfiDHfMwf8MWAK/OBW9QyAhsshRbd0soZL5zjhqe3LsywhEjheftR3
F3yeUeDrytxfdAbKj8BcjJVvfnTh0sbM3y/VFbNaTaxPdkUMyiNEOgQJ+2i4VX1xPw6ahsFbRyzJ
bebPEiifHWc9tpb6RUX9fwdYyH4v2mN0lcNhvTNcTIKiwsowTOXqfzfqfHlloIUgb43/+m36q+V0
+FKUYxUFYfNH8X/vi4y//5mv+dnn9yv+9xy9VEUNSOA/9tq+FVfP2Vv9Z6ffRubVf7y71XPz/Fth
nTdRM960b9V4+1a3afP3ND73/P9t/MebHOV+LN/++vSMfhZhVsxZo5fm04+medrXDNtiov/5oJhf
4Ufz/BH++rR77p+j6N9c8vZcN399UjTL/Ker2pqlGyaUsU//6N/e6231n7ppm5qpuablqAaPmxzx
s/CvT7r+T93QHB0rN8c0SeozH9bwdGjS3H8i7maht2GoIK9cT/v092f/8Qh7/6f9+0eaZsw/6I9n
mum5hmuZnmXrNsF+Nn+8v1+faartpVNsBfodS1EFQlja7kC4jCRptHMSJcpTik4//GYglk1rPrgT
xl5wYcZDkpXwtrTpsa4V7Ld8SMAsp9D6mMzh0MzqOolQjqraFujDatWWIKiPXxLx3hLuaj+v4XJh
Bbe9q7BVSer7qETbpIl2jtkohzEJUej3ESxSbA1UNGBREpokoTSWij4i4Ougr3ejNthfXS8kUaQ5
oIs8rBNAiBm7qIEuNM65USMnAOt19XSBoUje0S6aVREOyYZtxY0ARbWc0D7btD06OU0dEwyAQgzh
5kEgJ6d79Z0ohp1pAzVBFMs6BglPjRZuRGxMOy9wakjOi3IwiqNmxumGe6laqpEfrP3KSVY+uTGm
uN68rrv+pUbviBi4ua3ist1mZY8YrGJ/a6zxyc3N6gqW5Q0RI+TXmgooKp50vUiym9Fq0r1LOmZW
HZn5wpF1C0drZQqneapd/7so2w5+mpdtBsMmkUmCZh21NgwZbZXwZNzpXguGixXHboijTdz17ZVl
BucM9D9WcWKl4RiBoObwvSh6nH5b5bOCMgk2WtNtZsGZbZM6uMujaoPkGp7T6JSe2ZgTnS9TvOZy
9XvPZzwCC3whvci8iyYg8o7gTwO1afDZme7FAEgYW5R8i36zQNGSmfmX39y/W5zp/3oj27br8ONg
ccbDa168/bI4y/B3iBW/tu9yEQOf9AlKGC28mQFsL5Iq/t7ScPbjdcMsjb+q5FysMisWbkoUSGIJ
Oq8o0a8GWWT3xbZPOg29mMECUN9Bz0FfyQvutaJE6WeE2eyUHYoXqL5McKHXKRlhXYNx37caW/ME
tyeTIJDSkMMeB4BZwtm6xAZBxYJPMzBNOnVeD9QbKLNS11dFVm/Z8QJWSlsQIk364pTJs4NfxFPd
RFtvch67tLVuwxJNhKn/qmd5sALhHKw9sFNtbRSYA4y3tek2S3D57ACDXgcsB0Y0N1Toxk3m3f3n
L1xX5+Xub1OHqTrzJOS6KgsFy/xjUVa6thv4apnfOYhMr0LyHge47Ose1MzZIFjj+dYTSdzgGpX1
pOyO8ahchrL72qgzrSKaYV2AnVEbq16QBIBUlnb5ztCy6sQuF7V8/RxpUUyIGoP5dD4EIohgAo7T
ui4x/IkHNNfAmCyVNjYuAGL3bVi7h2j4FuRmckjL7qnGmnAXp9FF4DG2UCOH/KWb4eYARA5bgQe9
LDQ0BkR+UnRj67aBc0hZZhkQli+W6z8GJqjVCqLmwS4RDoaV3y2dCIz+5JRferU+pWmZb7N2Uram
S3Z4alYjU/xaeAOuFG75JVJr92L35oH4bbZTJ2B2dnvqK13bOUxuo0HkP+sQmxR5XDyOSDOYhNYt
MoTrxmTdaBjFggVHuQljEulGTILQDJCkHiHUtr2KZgxavUhoheYhZl3Oc+gqxeppoY2WtzIaC7em
fp9FSLB2+AxVJVSeOvY+O1b7gsDfKQlnaz7zIauL6M4yu33SQLRP6zgAsZRswyK8RTHVRUK0Q+mi
j7212gYqgPl2G5v5qm7y6pSrNWxcQGtdWEcg+ibrWNrag51P162J5IlaJ8NqHGZ0dh31Gy90k12E
DPXCC52Mu3k8qlOlL3VUHFZlKXYiZfMC9N+pUHlUQpcnScdPeprzTSJSF0apFwfHLrHBCdo9ymxL
33P7ZZcim4ssiXvIjQT2g4be3wSC6c51213ZtSPQ+uDcdVa25Yf+2gByxmi2gy6LVscSf5yXPKzr
HYRY/UBYADQgeVcwtq6VrHR9Sk4CIlEYA89pmUz0csrPPSGGzYjpkC+CYCPqKbkexhsjzMyL30b5
MvetLSRVAtOjVW5tzykBkXNwZv8mwW5t5JMhfZKUuzwjHe5ZzdlM/REJGvcr0I1gA2c62Wgl9FpX
T2CTZmRdrHqLtIWJeo0+7GLV8JZdHCQHA/bQ/2XvvJbcRrZt+0XYgUy4xCu9r2I5lfSCUEkteO/x
9XeA6n1KqttHHff9RkewSYpkkTCJzLXmHLOXAB5NHGWrcXK4PMUwbHqujlIV941NTmkV/NuKAeHB
b8OApetKon3UDUOAp5HytqT4ZeCVPnVvv3O0hwh7MHwBYZMJVboL14ncFVnxVF3M6hqX6jAOPRxY
p3WXEwgJzQn3nCz1Wqf9d8SBa1E54/RKs+7Fr2pgYFze96wxvpN4aj0SAuTNaMJ2ONWWt0is8qAy
zd5qeCrXCFeag9a0S4Jgm0upitfBxVdbTkO77y2OZM0njKRvRpoWfhKubWcb3OkNs23pV1QepTgh
NI+QYdeQdyWYENNgDeQZFOn8Vi0CCUw4L7zuiP7RRqyRjUs/OyHoLjd5hcncDAi/6YcQw65Otr2H
Ydh7Y+Hi71LdTKmSmquWdPqd4aqDnjjyXHaM/b3WhUvEDVBZ+fMLq9HkeuTEOhmg05aNjosngjLB
tScxt43mQFEcmnTTGMQV4d+xjlCKX7o0+NIV4ZtNmMFWdj5wYNtH31MtEOVCVbVGCu/Q7QI0khtY
3mrtQF5buiFC8aomPaSIgExxAh9tmmgLv8OgHnoElIeioRyX4WtXSBbW6dykBSPiH0Of3dsMUb/C
yYtoUo/pKrNHZdjvareIzw0C0xVg6myZ+318Un78PXdAqZTjQ6i5wcZ0LBrIhlY/yEhvkXjaTzh6
PTNPTwIiX14WpHFPsGdvN7uha3/8+eJl/77OnQ9ag8mzAzLBlpalHOf32UKP7FvzkZQ81N7grtzO
d4+ejbBgamS90035UlTpTtOm4aGzvkWTO55Na0O2AfbccMJY7hlbLUvitaYnzILlULPCzyXCRTmc
0h6wnjbN0JLoMDS2hklHkY2bjGigEfcrVw8eihTmSejqIXhuKFtlna4tJbslKlcXJFlFNNatCJMz
lhn0GoDOD3BU/RZYlt2TmxZObygdBR0nRPdDPa2bGqL1cM08cMVUMmriHUH4aY2pP1iEyTGJZqch
anlxA281OZPY9cZEdwHA4YlUAdJdmvsohWYMg8zZEmy1KsNW+5dKjjmvJ94nDbcNb85rGxSiuuFI
a94xv4wW2RTXlQh85yGxoSiDoRouZcHo+QpJw7vPBkhWugnQjoiaTc+C3yU1PK/D9lRYyLFHU4se
KPgQmogzqEE8PoZ4i9u4eEFiYh270tcoqKNP0zDqcl2hFaKExdoZLkJIvqtgZrD3ch8IEEMGEu3a
QVKLRDW3OsA8oxE/Cd26S2L1ucqC/DB1qPYz6WUnOwaCyeUcpbZXrybs6xtmyXvNrL3Dnw9O4er/
sJEc0xECa7MrzY8bqU8r4nrN3npgjsgVM4rlXSiu9aS3hyro9C1/85XYC7KKu6E96O00sFyJwJt2
ghJux1CnwX8C/9SilbCGfjmS2ksHvPRXBQFs6yx2xaqJxNHGp31GRkHvAUkZ43Zm71URdoe4Cc9O
GX3KW93cYSUP0g4uXZGjkQvEvpeINpTfbho7pQ1ZO29jkFo7RsXpyXHJOBsMd18Y+pGoezpUHe75
Qo3YIqNpUzBjXKHrGWCGRuMlMRnk4rDTQT3WG00fWeG4uXkom0ydUh3fUe0RMUVHHgxWfIFgGryy
5LZ2WfgJrVl1ChEU4dwNzg7qrBUoZfNJFyNEmHiyj2ldYOiuRgYScodns3II5IYIqw7+Yd9v5bAx
NR2/TS3ICysiRfqb9Wr3nJY9a5310Ge0FBSEGjOv/V2f2mIVZbY45nspwBkTSaPtNCZN98Lsw7Xm
VhVutiQ999W4lEEAlyS3T3mbtA/hhKWg8aB9NKV9ISzIweCiByegZK+tUTNs1MPSyOM3OQzNVxXL
ZdioCYoGYKWUOWHPVPyeAInv6NkoiWXQQ71klaV4EUULLO92BcL/da8YoE65Xl7CQrtLyNW6q5Be
AsJO8rUpV1OW1BfTop+pa/YBtAEytlwcEn+JugHVSORohyKw93pW+S9GnFoLik8jFtXgUNkzF3zU
P6WNEs/94O5j4EirbKBFo5uawBsZ1tg0snrTaCo7RspBvf6cyjQCGcsqRzbBRlruQFYAI4+fbkPZ
Gcca+3SKHunYm/AhY6zvjmidlZ6TglOEFdoZmcZPRni4hZWXys83RZ0gA53jz5Vfb500+mbkaU6p
kFkcpxTLXlkz/3Zxr8ZsdjORJ2ZLs8CgeTQMANownr2F02CGHAdfP7Nx1b90CxjMPp7Fc9VQd4Wy
YJpQsPmwIlWZSNs67soHC0bUcgDEsCrgkB1QnGQXLkoPk83Qb1WZeUdG76OE/IlTs4Zk0Q/ldvTK
ANOXzYyC1d1gWNVxZkStQ+9eSzM6ilH2BHHPls101SWQtdAgOC1Ah/wM0dJEwWyT34BCeQv9FAaG
IvK95rp9G2fp0uG2TKDLk4XCnvDbHju7971T3YOeGO6T72ebnN186WLYFVJE5JhQQFlyzVRrq8Bm
LDuSupnhAvF3NcLdyKPb1H0drxwNzYQnwBIMAa4MVyN+NemBimmjQsyk1MUrc3/XpsB4C6Bv/GE/
u7Na46iNME5K18XzmvntZxAO+whL2ZONl3SdoBdalwMRPhmOnKyBOKAB9zUmMCtxyN9NsNE8pd6j
7c6v1iftDAkg2btmnezb0JXYyBnddMe/diKljeHqxJPpxinyEEv1eHbvmCl+qm3EuMGIdtUumed3
gZli/Ad47rbOtzT3swe/1e1lHYT+0THADBf5LnON/ijm6YwfAfNOkEusig7bq8WU6aERE1A7jCW1
O9AXoBW0Bou5N2IWdANilC2M23KTJN02Y7K3gEbkXWSZu/hGbWsZELhMy7oiDaHRsks9xNQ1eu0l
7PJunXmFvq1GIL6oNllmMOmY0Z9I1Z90PSihPGPS87x2Wnp5ZK1bO1iFRlCCJurtRddi9fTwa5ER
YFccOmXZrFXRxjvYlyRZ+dGnIPIBJg+6sUoQZuPlo5ueJy5r2No7dZE9XtkOK6uGNG8l4jG3mxhZ
k+Ef0F/VdzZ+Y9xf0RINQvpNmHdccb2vGtablddwRqL7SfaQmA0Kit7RM9MY4np4yJM2eU6E9UbB
RpxBwCfPTekeXX96KMvEOCQUM5+SrInXvoD/bIcvKQisO3gzxr0XGFCkqpjAE1xZCxTSil3oxg9K
ElEQ5yy/zfgH4tU3u1T2NXqRBr6KoO6nzbBrIgPHnvY9bAK1bKpKHemsw3pyMgOHNGQ2oefq2UT1
sqWKiBODvu827ll3cRl40WrQXEHDtTL2DXvlZTohgFx/B0QvC4nQmOaDLJZ42aO9b2XPBcSVbatn
+qHQn+gkMOXJjfCz6tJdWZ2byScVxLcU4rDmuzAidRzJQsGlDUFugkDiiyC86BS4r73fgMtDMu+b
WsbwWowvscdhx+QoCJrptRxGDp64y1apJTLyd+wAKGQW78zsczFgLjdtx9nJyDp1IGTunQHNvdbh
PSzM6rEFubBJXDJVcstNzlNb4p/3KE924cCcTKvHg99Gn7JQWmvFHGrZKhK/06zXOVoQ6VtSBK+p
cEpgVp1zD86NmkP1nToFtlO/cPE0Q2EjmHjauE5ib80O93cTCqTMjXoiJtoyHpit7CFqQVE3g+cI
Hue68HdJ1FS7cuwjymBWerQLCP0t6yfkYAg9Uk3VG1HBFDci0T2IYpPCRljrTU08TxaEWFEq736w
KJySwZLQ9u6IpTAN72DGacWGgu7tCOJZszqUjDpgYZuyf/TzJDkjuEQoRtoMTgkU9vO0ebS+NklR
kbruPU4eEbAopqJtBmPgEoarxB23RRt9S6D/gz1SxATBZ5y0Tq16xwtQn+B/JYAab3o5IS+MSfcq
SmPRmSaTWV2o3SSMz9ihdhi9Pjtikjs9HYe9K5gkxA0pAEgg+wtd8C8TxeI12AjCXVT/QA/BZaO5
95ws1SHS2/5CKCNu/sz4kZT+tI4HMX4yx+zOrwJgH0XJmIYa5YFe78Z1XwRkhVdF7XyFi1FfDEFb
74C8Oz+vlP+/s/QvnSXDUiZzgv+9s/TpK8Nn5jd59mt36e+3/be7JOz/uMKwgB8p9H6WyUr2vw0m
af7HMWwD/5VkGfZ3b8l0/6Pr0lTUbVHUzdXb/+ktmdZ/KIjNZRwh6TvRmPp/6i19qA+rWZMqXEFs
heB0Fh/rwxN5l61Wt/Y1Bg28yqAA7bFo7htf75co0rJ1ilASuQWMBQ5l3Kx4rHQ9x/hM5l1dqHLj
VngSk1Y/Q2n+lwqA/L0CQKMLLYcrXIdugWmzgebZ2y8LUd8aMGkEjXm1Rb4oweqe4ZFzPivN2oeJ
uOam92AJmrYZ2bVUdQE5OrYQu9ZncuWkKsSzAq8R9dEiUFY05xO5C9LQZmhsH9y1XgiCB336ZHdM
6723Xw6Ef2h3yLm4/r6O/vvrz0IURZa6zf7//etX+GX6KhfmdXKH4jOthehSTmB5YmcmQE1M9LlC
uIhNFq3Rfx7pxNw3Qh5TaPEnIzBDSgkJiyysmnDCl0qL142aeRmMYmGuKRYWHjEzsqz2XUeZxiGW
AJX8IvdmfkuhO6dUS67/8pt+nzDPv8mR5LzpylVkoIiPv0kaKPzcKDGuHOjZtqp1Z9lViCf13t+3
kkWqEwiLEJZebIpYqZ2Hp+xgiWA8DabXb0NVPqthLI9OarBoLpHEqCcZhi04odh8sJOKPCjAMoML
jf/PX/0mQPl9d/DVOXfMubIhnFuR9JejKUMO0HI5k1cWukvdpkoxii1az4rafOgtHa6FR/IF8Jai
k+raZPhCelCjesxQWgerQLhr+gbhdvCJ8qWDw5ws7lmEBizq+QlHLZJnraP9MTpMxBAXBXdKM1Dx
9PoxMN0aBxL5TkAY3QM2rGTDsdHisw+mhYGeiUMSh3CTSnddhhPtMYrCm9LOw63WM391jDvLz6n7
m8zLJzT618LzVuSpkwKhuWJfjv4lDGz3fLuJo5XT2ejX7aBdVrF+prYf7q1QazYC9aPp6XA//Hz8
4jIfxCoxr9Pz9hyxClszVAzbmuoZGHARbYDvdHe3e7Tb7uOIOd2tKkiZOb/oxPTmwt2qUq7cnglr
b8dP9mQC9x9iscapixwkqsr9UOvVqteK76PNkjQN61cJwmExDcq8BqLYWWld/YtORv7ToWrTzWeu
ieDPMOcKzi/7G/eG0RLxLq+abE+dQ4k4UVVFVHCyiFu6oqiYLr1horUe6+cAuhrOKFbzuZ/7y0l6
4hzkxbYlAEEA8Dklrbj2GsFgwK4MdwTCXLlnKjjupz8fpvL3wtLPMwwYm2s78wyL///+tW1NB0Vk
VeI6UYBl4A4wDNp3hhMjl7ZTtSmR8rLjWRYrR2VnM6gPBMA81u5X2q6wQ/XwB8vvatcrCKF1yhrF
DNK1UWYTEXdtuP3z1xX/sJUNZEjKsVlG6+rjGN0BP41LJilkYajyXh8J3BrjL2GfnII2b8mMyCCf
ZYpGgHkSAHBOwkcPHqtm/+cv8lElMY9MBmU6x1Q638b6qD/zRqfh0sReAl3+WMYCcMqnJIgo7bB6
CXStfUk7LLrYScIJHaQcqN73Ut7dNuVYN5tw7JNLlTXmahpJzVhqSAj3EAGLRVULUv8i7cTO6RdB
lsErSR3YAN1DF5uUOsvxgOyLfCNPkN/hlGRCadl4YPXxGsVA7/78U//pEDEQfjGlEI5l/F8jGRDP
3C0ppl4BUH0z2z469tQ2FpRSnRX+4wdC5H/YOfVsrYzWhTckXyLbOIuxs+EgGNT3oqbdjgQe7RF0
HWWT6pBPtWE7uZm2KjUSr/78hT+U8m/HtMPkgmsG/xEi80GyJopIDzWjk9eqbhQcAoLXGKS3k9N+
K+hJ36F/MYjmAMvWOqg3ADHnxxTP4b42JJVj614Ek1ib+fDNUp06iYAkDkuBStFJD+ECDNZIGfE+
kNFdDxlsIe3O2Cvzk934aqcHRnWIcxJ0stkeSCcerj7BeSkQjE0FeXnRCYdmRjqmJyQphuuT3i6H
B/hO6sSizF2rCKWXNjgp0EDclAqwkILyy+rgLhroJ+uZvM+ITP+hRe1yFltfNWpIRtT64ITF403W
mw4aXn9J2RQSKZ0hdJxkLWEvDqq1Of8oOVOH/7zdzXms+HDJcySnhC5YhLkMKL+PJRArvFaNrri6
bjFHkE7dw0g8wXFyqmpna/bwoLkdinLmF6dxnCAO9+MeCqO77rS0mvti3qatzcOkxNbMtEvbguSx
zKFcRrqPMKUkHEvl47Hwn1tqnp6h3A1d02KFNBFST8PcMBvNRz+z3U0XRXexltlPSgFHJql2Mlp5
VnmhL0oYHGeJM2Tq412h8uSRNDxj6TbmJiX0BYk//Pc+cop1arHQlDlSzz9vKfF7z+PnEWqgrTKJ
CqC3pn/YUtog284GGniFtfOJIjy5Gm3wGhO+d6xLYa5I9gGo1lclMVQpMdYs8YMWFmpsDsWRKm9N
z3s8Zwbhxn/+ZvbHWSQGQ8Y0Fg66wNMqPn6ztPFpwMVjfe0LJEwRYqF7F7UvQejPXqmpU+Vop0Gb
A3spxK6EnWRblOzETNrgN2+Hb2HExCiMdH4bqRnnShHfF7Z4s0bPPUM81pb45hOQq+BNQbWFm5g2
+appEYpkxs4nOOkBm2xvc13U+llYUZC6GjvNV9pr/V54i4xImW1Ku3edm8ToDTDmxnKay1WEJwO9
hhU3H/yGnc2WVAPEUoGQF5ZaE9JpFE5ekUkYU0jz52TbVB9WlPlWYEbHSxx/jeKxpYWwhj5prph7
0N/L5UtMYt2mw8uw6Ioi3bh+Xy0Dd4b4+9SVgeqAyAzJEHeyMPm38dc1fxc7k5PMfuCEMhjVJHZr
9WFAm1TsOmU4+lct7snU1KaOJgXOFisLQN5qJ8sqv4fe0GycaVT7JgoPrpEFT82kVTS7Y8qXzpsa
qvhija1pAnCbphVre6aNWBdwqivYbJSRNpZPrSWy35KadpgT4dQf3V6/0G3bEOUY3+vic9OU4gG+
6XPT2cgh8vvIjfEDQ2pkg+nbIKq+oTTbgkYEa0sdPHjoO2k/pij4YgPluYwkVUqcxZSLNopTemHM
QLds5Cd1JtTCHKUJdUhsGJ4eHXH5+TA9HpwwSVZTwCyps90dMqNlpKqCtsQcNq/GbKtXhb5KB1MS
ZeRgtAEyePp5T7bXITUPcIahlGOFOOGnQ2EwxHdW2a/TnIhIQ6vobybZqvDbclFberYmLEfs/Fg+
kDvoXYnVRKST0Wal6hN9Er1T7bBSHgbw7KDL4eNW08iRllC8DciiInUovIMQRwJUVHRbJ6qdLR9r
LPw6qlcNQCEcWDD8Ygt+kJ4TYDgw6QWg/DpWQuxb3AjLqdYJtBrkoSu18eQWsy++Xtcu84HK64er
pwqfdkAbXUYFj33wXHuN9vzb1MYjsRwBv9MyL4PZnjSLb0PqQOtXd0YYlEs9BlTUGb2xwOFHq0Vv
8jW+qGVqdX9Fsk+OOkFVKfqZra28YVW1BKNNWntFtwjqueXspVn9XaCuA7xPosSEM89CJX+JOte4
75roS21MX0FgYCeOE/tKrw4kvSX2ncLpU3mvhM9N92Heb2jwE4FGD3YNuQ9+eJ3vgI4mGyuvv9Oj
kfvBmYA44wd8qpp8D81vOrLbaGcqYtrdUcB/Mnz0SVSKtWFaR8WUEqCbzJ1bkBWcKjvsGc25WLH+
8bZuRn8ob/9SIid0saqjcyLGiQu4UW8CD9mdN4Y15j58emlb7REVpkfp4ifRbVgrHtdbl7gQAPF9
evaK+tyGDiIyUw1XpwYPX0ht2WX8LDi6451KsGikKigIvAponoBihSBLU7UfITl1Hqswf9o7uogv
ffIjTzjBhsRxd4JOnct39phy5X49nEfDo49pmTaSAmo6i5IZOANypVaaYR8bu0M2Wrk4YeKquiPu
vL4zk4misCHZrIGeHKuk8Ne5ZRarwLQ51PThxeRdJ00HVFZMWGwHjd/fTbuidsmmm0z9fpY73Y/T
2N9He3wgtPkaNlIdFQRtpYaEIl5ky5imxwUJ2aGBfnpKA/tr68Xh2nImBLeDfSeSrtwmeU3h3dKo
iqupWNqOQfB45X6jMYsn1MA1o7RtF9HVXQ0Nnl9sfPp6GOLpYEw+Y23Q/OU00XBx5xunoIpfKopC
rO2coxcQtklp+vuY+v791PTNXpPePSCqpVZO5lOe1eeq8vxzaBtiAQyg24mgegFOJB9tXx4DoMuX
UN861B5Q78t4oXHYvoXT9H30NIfM25Sk9cbtTlNBBNvESCkgIRwL6zkoWAvFEyiv1BQLE0Xm/W0u
40fhXY0P8+I51QVXW7Dzi9TbzpE2C0oZzO+60lwyENjroO7yQ49OubQ95x450JfSbg4J0OxHMzZp
1MPl7Izp1QrGcpOWIJ5FWyJi6pz8CQlxQQoFwxfx4LEMVm0R7WpJe8IJam/jxN3KsFOiyGzMXaIb
ql3QaX9hZjT2LZVuI8+DRe0i4EZz8KwFE61t5cHdDC3yHFuWdIdf7rJ65/F2QGV6YDVbEuODWI1l
UfHzIdb2/LbORYIVuXeMyvBw3LA4WBn68DV9wuLw87Ee2HMGBrGehZ0fSjn8fRMMGtlTtbMZNDYr
VtHql5vKPehhYe2d7OYJZ5RdO0p+B/dQHUyDeZHteLBsLGc8hPON42O+9hDmarbEQCXCJQrl8hD0
XbeVMt1HUFHWuNi+/nw6CE+BLeNt0WTIKeYbgCok1YSppGJiRaukTOtDapIqxJJ+Fw7DmCxGra0P
t5tAGPVB07lpiD63077a0OhKFh6QjzXBCSMk4+TZN/3nCisXuXCQld0shU2ojOyAwJ4LUBAgziR/
8ehknCxT1emLYhrpADNQ0y1PmAodsnaw9h0sfn4k8LfbzYeHUx9lq0kriSxy6wg8HfL3rs5epEay
sTN5yCTnmwm3ys97t4fgKM1dV0MqioKSZSQ3XIuLw+3h7Z6PUZlYn/lfoiHfVIKgcMhld9UgHqPE
9PfaDOJ2EkfbooAk6SJA2xFId9XCgN7mdv4kTOqgnd/Wqw5jjB5GyCJUc6zKXFs74i+9sBFPRojY
dBIlME2KZaxIm2qIg0LfWpKeadr6mpYLQsyeIMc+yi+J+9Tg3tj4jofuSiZfe7feEmpnQXS3h0Xb
IQTy+plv5GlEEEK8DSzQLmM+h4eGxDGCUVw41CsOfaX/IMP0qyvRz2oOpyfecBIJkn0VkSfQ+Luh
js2V3/VrhynOScVjtrcIv1El1/6EbPhdmH3NNEKqFSmkBDCTR2n5CJHz7oTM4LZWTwjW0R5tKyQ1
zGsoZ/qFtaITRjiUUR8pDe1I6uGASHvIxOE4carNN1y+9q5P5NTtKUz3c4gZr7vduz33/tqf7/1f
//n9E6yA4iC8KaRMH/4mlikSLd7/TFEifZnjLn/57Pj2GihryVZkzqEY5xCM9w8v5lkRVO6/0GxK
+K/zr8gZnqZlTFMNwD5rvdsn3P7l/X23r3J7GPuFZM7vr9B2ayurilqo/8NMtAuP6MAMzj4WSIpG
aBR5W20wdPDLPURN1zOSBeKKlngSbtBmVssWSSzBzQ0D/ig2cuzgzQoFy9wVchbzsrzEjHPU0XOR
Ztux4jAlxbBCfsPYbIPNCqxD1pXWgURvQs0zy511O8FjrxRn8u2fbzct66ADfgQi7sqCKOPMCBFd
zO/mKmgdxig6VkAptrfX3Z663dweIvY1d5qFt2D+kNvzhOX8fa9IEOwTsU6G9fxBtzcwkydFlNXy
Mi1GtbO8FDspeDVit6eDBZvn4Gl6LZcJpFsym6xd9Or33qOVWmpN+Sk/eL6FA/92N0s1VJ91oUjq
vD1xu+ltvdDhpzLNJWEmWgB0c1ee4Apwu3FzXH/vD4PIS7kgmBy670+q/3n1+3O3991e/eFjBr9O
1m6tGGN6LEMz2YsigpwPz9g01DTP2Z/8pg83kh4AEyCUiYf3m6wEWf/Lk6Nl/frPHx7e3tfUYfbL
J/gjkQnL90/8p7cwHejoA8ekWbfUOn6+Ok3zOdZ4/j6TMfAt3t9Zh2SSWVxyLBNFXSDRwShS635+
z/eXvf9RLWQ7vj+83fvwuls37P25X3747V8+vAUirLaejLNrFPcV5dPG/PnHh5YCZ7G8fU7hTXXz
qM9bzEtjEB63LVOgEEh3kw4CJnWs3W2fve/R20O3kSzA0jzh9uf929PvL73du+3oMCebjCLL/Iau
E9q4zJx02hpRuOtAm+e7fnKLdd3mq3LmT8zDHHJ/pPK3I2CYZFS/DvNI4t6GDmSr/loQtLIY6jm+
ICPntmbylMnh7xt8wUTRvT/2iF5banUwY0dtzGOTxQqDg+v2ocF8RUWa4FOX8I7gosKFhUQu1PER
3Lbqbb9UTHw3KHGeEEh3e2+ewZDO3myn5jkJabP/zyH3vnduz/2yi6Av/fcA+eWuFxc8G7btFxwn
3xz0PwfLCvPjmE8DuZ6qWLilk13bwTsOJDytkskaHnKIuJhlWHGRAa4I09mEWEK2YCTn3EB6mCZe
r7XjtMEagx3ZGm6L/Jqp5CKSU3WmBXHGg1F+su7RZxknlV09Yfl7tPd7X/edJUluxBAE4m0StXkp
c/3J6rtwL5tLG+vVERLJtVSV3FFoeQs3YW2NF9OJkzVJHMQ7JHSJ6rJa57K0gW0GT1OlOUwRzCdS
b6Mtapu3nMFq0SaRvgj7DioEMsXlELpfyioTUP971FAIMPb6qB0Tr6A0ZutfMIvYm05G0w7F4We0
59N6RJXRSsLmcr8p7uKp3FQtwaGe7hHI2rOg18zxazgNXzKty49hRAVK11k80WGSzA1cXDB1zAo/
duQC394soxi+TTSANz3JRUB6av8ee2HgrGpMedfIH1+IunNQoDrfMy8d8bO07s6zejhfuvtQZn74
4NRTuS266LmD17KmOUyo0Fj4BF3kah2lvfVVdhTMDDH5W2BK+56TAXYt1So0ycSlhJALIv2TNZqE
CmaeSwzTQB4yDuhsVC3p7dk3LSOFtCvIRiUQZ0cd9J4BqTyakx3sYc9fosju9okdX5Ekpk9tBwXA
Ms23QeIQqJKdDgzmSKaIs3E1PV8pOW5bGwEKwjRSNJS/ht/ApTAiF7ZGIQaVtv82OYBt3cI6hiTw
ZR6eSbpDP0C/0GXWU3up15lYWqWfLA4pfaATyPDsBRXhUjOehrpSXxM/1AjdauVOoLjeIgIqGlRD
sc2gYIm6vJf1iOuhFtukFu6pBESlgGEzzwaqXObdXTe25c4RA7aBoNpZIPs0nEtXCaGcfTfSo4Qh
c/SbsOZQi1jocaHTlHOBnebvYcp4dIcIAAigUDdX0Gzxqu3waZG6/YJjRezNPNyj8ks27UgNER40
9hQPVJIiDPo49NqXdocZ6Yqs1D0lASmXOsTWYyjeNE0jfLejnTDW/rgwp8ZdenZp7TGAbt37ziXs
TWkMF8XFpYi99nJVf09hl14iV7zQv2EGywp9I0RPGJuVX4aSA2vsiRxNK6y2lfMYFIY8pV8nWs4v
jfsmi/FhDDPvKkLzi1Gaw70/eNYhH8czLbz0Yjmw2JmrdPsqH/TlmNcv1VBZj7KMzwnZuCdYf98I
pwf/2gb2edTSftX29JFcvVlNNNeflJasez0a1lkaV7uszl96A6Au69M9ogh9GxoDCrGR/kXY7Qv6
JnaeVUccwO5ayohvxwZeVJ45u4in56hIqqcY2Cs07fvYIB7Xr68qhXGe2wcttBJKxXRFReIwRUok
SB9UVRXx2FuaNgNKdoDYMLL1kwrsfJsn9A/KOU/KDe1lZgG6lVxXq7ghTBrpybEhF2zoJKElNUEW
nWwnjMjUCEd9SlaGZxpH5lHojlMZ7URpLHvEl7AU2qWVRq8jMRXzal9DjNu8anlP+GgHv1yD1jw2
2WtQOBtekm0MgqBp3bUgmoe2fUB68CgrST2BhytvmsN0mJXRi3/DVS0uWaEubRDX+9HRPuusii9N
Qaj2GMhlYdjhIU4mAn5S9U3q+ZNLahkAc7XxCywJ1nSO0uKV6NwLluJhq3v0Wt3hs97EYpUjpVmD
IPJWc/tRGH/p0b4XbvVVvOJUmM5QAwE27QunFU/h+CV0DGOfd+aXXrb2ro26h8aKflhxVO2GhL6J
lVPNTYNVx1oWVlruYzgZq306PqiwBLs/2KT+Yed77Mk5HQxS4mC/o7pm1ZrYkfYspL5zCOtKIvkU
GGo10A44WaWEk6hcZ5lqZDmNKJGBa+r7PKg2nTV+msyyRsdXNxcACNE6z0t37TqPem9WJ5/MJsTD
w2qIOoXZjRUgEQr+NqIetbAHn8Blgrr1RDtb7cps2uJR1oqSllHcBW2frlQo2lM6veX9WF3J8bi2
sn9kKmeve7oHQ9KPr0Ydnw0jOZEOGzzioQ22giSaA/DPAkt3HzxrhtddHYDD4eQi/5ns9tqN30L8
2W8aCL9VUeKybGIOWqqRGcvonhQzB7N01fk9NaC4uI4N1zQFgA4DNY0+Tohq107XDtTd4faMZ/iI
uofsrzhyk51NAHA65gRODxmqPUv7P+ydx3LszHplX0UvAAVMwk2B8oZVLHpOELTw3iSAp9cC7+3b
kiIUHT3XhP8xPw9ZRQCZ+e29197NLXsofaZTpA24Yaoy2cYVX0ckQ3UOEzLH0pTcFz11xlqSJk9T
Z3lNSIEBfMHkAmIKiOlM0kK6DR/G4jLmZkaHetasuSb8FkBt37IwkKZsV1U3fVtmR485FWzE5T4U
tbH3YbE8tukmW08FtQ8Nm0q2XhD6sm5kdD9heui73bwgN22r2x6gApn70aFkUh3qpWJDKA8ZpUqw
B36LqZfPFd0HqYrlWgRZfGvBD3ptHFJyl8xXnLofRjSV53YoVK9Fpz5094qNCGjRu5XwoN8iu3CU
F/a2noqQeXfOGsZUVLf2BFzlE6MVLl+F3rTGNHysyOJABGzZK8kPhvPqNks4wju1dM8icTEPzbrn
jul410gQYW98yXkveReIdc6vkdXQiakCFUmhCKPcGxMhNUamAe+MXxX2U1embC/o3gDVT7RDS9MX
qvUCFD199iOpt5vGmhjNqWi7VRDBH2hpl2Cn+ipE9jSQCy50RqxuQEHXFEsq8qLxMaV7BHOZSDdS
hpexYfqZWHwTCfRBbP3ZThqTs2UszHAlLA+q9YF4p92pdr/ljaSoSr4ZRautLdrVwgZlDnqQuB9H
2sDqLjrZ7nUMBwvoWvZQhlzKQ+xQl6rx+GcLw1UxzRcNhuvB5awsOxvivWa2ayscn2NOzUyQ5/gx
sPpzSKGbX5vTvJ0nlxpUsTMS95tOg2yrDtyuHQaidWK3dwRk6OCjMTxphf2iil92ddnO1Sk0KcyC
y6WvfhBzbmavq9+GEjNIdq0XVq9qnUIb1QS+KtBuT9Gczx9RaAVenwClaI2aPeOQOkeRAjmt9FrZ
ujZdpoopXaCVB5ZQ9Vmti0+7olY4buUhiLUZFOtMSYge9BisI/dUWflFs+iam3GPrGMC+Ls25aTR
sJc+cRTv3dS+V9pl5xVkuz7o022qOfdzXTS7bhmXkLdGZdMIR2VZXW0AiK+ikH7AlvorWOUSA0SS
clBOE+uN9Om7E9ElZmZWfZLasJK0uB3VjvbJNJXqDmqG68vQuDpF7lzNQm4DmwlGJuMjkuCOUTZz
FTG/1W5eHmseBi1yzErrGcOVhsZgJOyCQ90btwTPjI9XHgCDQmNwaaXZHrGKzx4R7DI2+1FmjL7q
LpFYLD2RGFUveapssvGd2mXrziYgMbvOtRpdcB+6+jbmWbXKNBYUG1GVRoETWwU4hix8u8oev2tT
IwC9qaTFszq3g2OduldcoBddY9ii1cU+nUGP0zSyinPTvtZJ+VZp6THuaZJVNb0lNUkXcIL6tm0l
3w7bqgRPRDfsIy2/wQ8Y9u5S2wl985cND4mRpqWV3BXzftTk3mJtg7bl7ptasqsYnIIR7vhhtQgw
Au7zk6mml1y0h3EM2DZZ7byJG4oL0s5mumSY3PTgFruMmjU6WokOvWOmt39oefkQ5VtsqOPNStRL
1htv5Kbci031UOGm2qHTRb7WK4INCVVbqIDk0xStP4KGrNZRjNUvIgx0tmpOwCws2C2H/A4v1iFa
/s0cwIev+1btao8DcHVDCXKUttkBp2AifUHapG91DbXLhFXQNfBp8c5hLsy3ajXoW40qzjVu219m
47coKnizILFz4yaeVVnTbg4BBcngzPaoPTiGBX8EjiNIfuo3YR2lJzvM32ohtaseufCS67oCNVvO
F6pyLa8ymmDtUKRIGNortc7Ykhi6Tp3T71MzOJTiwVoaXrSuM316NsuzHg33WWKRtrDisxtkS+VX
MWwyraIVVot823Gi7Z89M4wzfS2UKNvwfPX/Wj2qxGxQg0wq16KhWjXLZjxVxrvPwUC/6RNKbGyW
0TyijF0Foy6n9ktzSp8QrQVSSu4gd897qphKn3dhQgKm394gpPJ3jWOTXaVhXu1lLH+xIW4jreZz
aULGQZKhj+rI1VTa8cAWx7rPfuqwm1fYcFQ2R2V6sHCP0ium3ehLfo4c5YRKU96F47tSYdR0GEJe
MUTTFFqz3v99SDG7nut8epGp3e/Y+eWnmaRk7uDvR8/PKc/EiZSB7YjEROIY6H7rlGwsXttGYJV0
tdAjmBxsBL6RtZScQf5kp1IfAOIFxjkJ6ud/jgYyxdiHqXIs+cOR/FKJyj5hN53h9p8ozwBBx8F5
lbLY7FLX+Ubx3/Ew6I91m97Xaaodw8QSmyChxcOw+YGrpnIWriQ9VOvWShuVm5DTD+frdqdMJkHF
IlslCo0BMio1jzPRMTPNVwQ+Z++kkYshV/0u50riDSqUjSrM9tj3tEFy30BkKFMUMaVdpJWAhhjC
uEu8zSgEc6GSGbxoMtcHIJF6FKLXe0bA+p7sZMpsfxT4CCb1oNguUGYBYLgtSsKdCB/gD1gLcm4u
CqCr7FiUZLemfL5a8N1Xi9Gmb9BuirgGxuKOmJHWBe6rdQsPHSHCeDHLb3LDa3sq5anjNLZnH/7C
NQPg1bh1TDXu05R4ccWUplPVfNNH6nidKDOmPsqCy4u7h3Z4cW+6ypH5gteKpDhTkLApwtzYWSpx
Oo6E0WauXLYIwVIRzeT1oCdKD8OiZT+PrWsTFnm3akX8Agg0PZMRpGUsJA7NgCteZ5HtgotRKdJx
hNwqNvtMuDrZkX9sAlPn21M97awWml3f6IGnLAOSrGu/SfYG57EKr0AbLlEcuJT7wgnICjo4WXdp
d61oNo45LUJ+0Q+F0NiSZiLfuRgF14YNU1qY/RrVt76D2Q0zNAXpDNOITlgjGVdwoyyl02/wb39K
icYK7XjcpoHZn9w8dXcmQhl0TO1XaVXjbJN5n/umvkgp25UVx4eZqxSAG8COwkI+TxdxOwoy7U7J
d2lbRqcKyQsjpJp76EPjobRdeY3m5GAxn1EieZGAm6pKOVvGFEMZ0Aj1uOoec8d07hZ4UpeH/dkO
s4tSU4huLQeSkDKuu3zuX2Y61+wh1b8JKnl5TmAwEL3+JHkkup0VP9L/jfA72Hd1q9fvLpWljci+
dN0NOY/rDzXp2V0a4KIAkRF7udHn9z3Zf7cbiNkpVbAuqZRiZ165DCuKK/ZLYx8sneJZFa3ZjNEY
BBJ7Db/V9HHrJCu8lMuRQfa0CFp2q2Ogs4ezPtaYokrKIwJyllStCWZZCOeyKWauSHJBf5uSRNOS
Q1hxRkC+RGmvSEtFmC9n6DXrypCPUCd4hcj8CAaBThKfLEaXHoIxaqkvcVZC74Nt0muE1ACK+20n
YvQ79cNlB2XWDe9xWr0OtHQdelNPbpqBGEIlpCD4/BdJcBwOL7CooN5VYbEawvBTmOmAzEiZItvV
SCl+84muMoMjuZOOWHkiN19PA4ZLOlp47s+Z6jcc9Xx0FLqxs/gQ0mFOL5RMTs50obC74Nw4BZ4V
afPWaZ+UpHDXqRNTPkJiGjfTbHtdoHcHp0Szb3Nhk2uf2KZROU2uLtYQnMSGO7rAKMmN2qDlBcpF
L0akq0asQyJTR5XcvxnhbsquYTdG+2p5zMpJCL+zo2pbDvVDmoFcGOyzgYS/w+edI/iKzT/ma2p7
S1x21A0tXpdp5rjQKFmymYvgZaqaah3q9OyJrGovhryyGsUnpaWwbxnBZLZcat5BBaVvRplpaLgY
gkq/43YDsoaIOKirNkx7GCg/cWNmjFOluBbD8G3m1tHNArluExWnfgYoiXKtB7MtFL8uaaFW6ond
AUVUg6tN+7RqOLMaY8CUtPrlZd8bdfwEY0pftYxMfcLHnCQrk83RwBRFLhaOKFDfOy1JVtA9VGy3
Xb7KjZFrJyqsi96rh3gSm3FuYnrAEVCsGc6+EgX1Tqdg3UOCQwc3quxG+c2TM8S3P/wsGf1xLQY2
IJY65BsVEgAxZPNubO3+WCEiqHeiDKaDWRk/PRaLk5abq1FLupXr4p6I1YbLzbWkn+TK6IUpKxwp
+n41x8Q/616DA+wsG4ylfKatzHOUDvmRLqyLLFTqdEvzQ1ZnfY6ck5EzR8oT0idmMn+nShP6uQpP
o2vmmjhxTOtaX/78meGD0fksKqt98ZhVJV4EOGqr8iLX0dIhZ8lpZepP5jjK39koaZE02U0bYtgN
2icbrpgKZJ25XzNmZ8Mpr4MVM2wsM2OTlNhTU+5mn2mznwMAPZfSOZmhVtyY2+q+Flv2it3UU5fU
8Ra5GfdAbDonDEdvoqqaYx2SkehtEa+bLNC9pM269VS3OB7Ibgu9sU5WYPmTSvIWhf0YDL2Ksu2i
7bth9DghSWDVxR9SlJqf1JZJT7bR71pVO81ZJc4BtuiRpIqYHqYsqiC/NrSwJJSa/Y0ek5A+NKW7
6unIlF6Z0o3okteawzDF0MrzEKC/OHg+gepVlzZezIuustINRM9CauFBurfKTuzj34dMEVxzbX7L
qPnGuSl+Is6oGIdxz3lSKT6m5I5dcnkqUmoZCETiO43WhRYRbyBA+lgJ9yHjRjiGrbu2Wne5q4Fc
eGPGiIuK6gtOuPaiV87WDRaMLKZBh7GrQsjGdrPf2h3UNYF0FrK2OoNFUI+ILN1+mhs2JGXUHUw8
/1qqnP4Cy3SGpvfNp97W2yIu0ydWZ+1UTFHsNfVWKHryQBgzWefahGSjiensao1PE15LUU9GuLal
1flvtqA1N44oyk6VVbydYxyGEfqH6jTxTv0eI+Ao9cARNDWUB/jT0VHvzdXUae55ytO9UsZ0mCpN
fSAA9x7XvbOGrsYd5dQJiXceMZTyepJNrS2KcUfGgRlWpBt+qtc+A5t4NyU5hcaRFuyWbLAHdYzZ
Uu44/mAVxYrDiLVSgvqB6PW4lVq0IQ1r3wp72hodXj3QK3d5kb538+KgGaqWKK/NdE2W2E5BrFel
6cAPZFBIC2V3rJVoW466eomK8pm3oFqTtf6BEaddjYiXX6BQ+pjb803tEHrtC1usDHbEWzy6zcFh
whKNJZY9Sz/R4/KpyMHaFk41b+yyKSBJPFPlPO6iAI5+V1gDg9X4HBA99kNItKfMCSsPonN+16Sf
bgkr1KECLuFp6hnYV0j8hOcq7eS60I1kY2oJTyMrLlfmSIhDkZrxag4Mh9PuJS2z4JC1yqNRdaBo
Q55bttCCbd1oqwjAzX0zDjTSjL8Fovx6iDhdMPKZrhZ06csI2km1i9dGrdpDSWQMa56KjSaeBzyy
RXfui0pfDybnB93xNDmYZ0JH8Pbd9CsP62xfOpNyQex/cLOl+9h1m7sRdIoaeDPDoAfWHJgXdW4f
W30dtFFGJ3Sv7Ab3xtw7fVCU32zqyi2a4eCL5agjK4q5mIycMxU+vEMVyDaloR4ejnFJRFleXM3O
77L26R+/0cmZZ1iyfSXGsGeJwj4qBoZVpZBiHQvBm8zh7DHWJReJFg4nIHUdLIKp8mQz27u/wIUu
2UHpLSdKpKJy66jYGxOLrrIByUoPlfIkp+Sll0zyVE29lghWbdRbYBhrxbdp+GESpe/+Toq8BFy/
oE3ttuPnm/C8d8wOgy0IMDo6e99Wp4AzOsO7kaoxM+TEGVKuGWmAu4E1RcFSniz1bJ0G5bjG87st
+WH57Gm0Fe5Q+2zBg5rzZNiMPRaOOtSsjWjSt3B5nth2UPh1p9xDa07wp0/jDh+jsmIbae+GqV5z
qL7PCkOe0Q2UbS3p9qkX2bFqWfali2dPVFAilx1rwbYYSwzFRz2LA8Mux1PIX3iEu9mWtuURngvD
J9Zh4FZ4suxinQTtkR4T2mAqbHPDQN6M14QnsRuAHTKQC0fteSg5ltXyiwFmupvEFG0CmdM3XTW2
J2Ls/IbeGacK1FSlzsmFc3LFUSA2fXoa0CKKqiQsSoFN05naIwP9gUk3M9adacvpUSQiuQ95ZC2d
8YNqTw/wEvg/1NjBV6b5Q7Vsz2gUC2b9xHCBoFEChWYqJ2cVND2+HCI0kxbpj7bBK8XCmwudeI3B
mFc6FZjqVOwV9sV3NMz6DOJWqRJb7wYZRRtWqd3Ttya13jlqy8Mzt9V+B6O2Vmrdb0AGsPnT0hW1
hc1OL23md/lxwM1HipbS3JFgkIeD2gURoh/KsE6uA/MM3xoZ9bZd0h0q7BZomtZd5XTxCmqseWos
/SWADR9a3TM/rKdYOhK9opEeOFLcBdbIuVONxCYScOON8lPotbwLnK2euy3n56XgF54hlvb8NkcE
ksdmS19E9abbylrm8UOuy2Kt9FZ3nct8LyAjlmaU+X/KXJpxq1eadHadNvHTAyHIgqNrd7pIjvb0
2AsM6BMEDx6Q2XSBg4tBy5JvpgMoIHGDlV4aO4WT0ikTnwp23G0IiBFRombZBMmDghnSZWNFx66E
fqRoafCcR1BDItIjBe0QIH1nuY4bSEvUM1o4FwSdGtPSE5gzgu3ksZ8GeX0MMSsdTapW8+SZrRPN
MmmTsCA36rq35p0TGEglimXs9SJ/wio9Hl0xyuOEUjS2pnHoZVqfGwwrW9eZP20jLI6qbuQQWfhV
aVbFUabac1g31SYwSthPgg9/vxpng2SoMjFLytqzrTDYtgjadiY+gYayWF/XsY05cYhzui9vkvgQ
SjI/5mIAmzYmruqVNmwPama0xwnChF/bxNib0BHeWETjuUG+/4uXFcirD3PyhRHrUovAems5r0RU
eVaj3d+MLK6OtqwJv0tokJZiH410CRXEDAPbcj7rQyfvjeQdW6L50Il0KyaXYkO1V/38WFZtv9JK
feE//JZx/hqx898iPzDVxb3OojzbG/a2ByQz9l95fIjD8VWoOY+5yBlXYKE5RObJx58/Ygyp0Atk
XJ+BjlHPHeq4yyWA85pGVeAzw2NEI9RJiXhSMob66PlGErx6Hm6KX60zAd2Y3MaNai1+le4IuOI5
18Yb9jx3FSblV0ILxVYLFMpXTe1gznTEBE65ajvSu67oAWFNHAyd4dggFx3dID9VfZiuZEWMV5Ts
uo2uJ67hlgc0Y7pY4FWxTbJW0FaemZ6yOnT27P3DItvA3KgmYxMvxuVCceCExlnnZz3F7BU5ujX+
7qX9iOlJLA3Fnwr4mHb12GdOvQ4dnhKFGhA8R53ykwI4UgqY3WspP2fQrDFWlF1ALD1N1m3ewztJ
S/M+jq0Mf6q5T854IIMno6Xc1ORp77sWjpSYEnZ/LKYPrOH1TjUPoaJYZ0ZZbPt1aEAtzUROZv/k
Nb4o1k0ax2ryG22N692BH5Iw051Nk3VgKncYq+ROYkEoIgbP9bCjwIbe4vyToEu5Hcr4EjGQ9UiW
tLu2tdatJbdpn9hfsBnLZi1n2d9Kvbk4kWxWjalk9CYw/wQsYXlxSkFiBByOnbauXeqBfllBbDkv
X2lzBSUgBLRrrao8vbK7jQw45dmYJiaXYuKdm3XkXix73IyhO+Loy7PzWPRfY6IxlwzSvTHZT7WG
RFLDu/JGkZAW73K57iqTgSpyJTtpfWXBPD9zQLlvAq05wEN8Cw31DlJffu1MfWPE9IS3jnad+ohG
LjUDZljm0yEKCdQvOB2VwIrK+W/xPMo7Rdjqvpnb21+eoBPaIxbNck+3aHMHMfohacphNxfWcyfs
jKO1PZFSUb5NyUqRRymUHyrNiNtIYnqoTr5F8dKp6LqPsKm7YzxQqznj2vnL5f0vEeX/QUTRDWuJ
7/7PRJS7Ej7+v60+0rL7+M9MlH9+4j+ZKK7176ZluKaN82NBolgk7P4PE0UV/64KLiFVh/rJf0i1
EqJZyPp/YBR49/y1qqumav8XMAo8CtWALq47hr6g+v9/oPu2AZTlv2RnXUohoHaAzdAWCMx/x0WA
5a9aNoL6iV18plaHvw9ZR37a74x5G6u2zhiRRIWyuA4ZSiaY7P71+78/7OjE8QYyr9T6oQJPjVHM
PjkKLGga7WguoaGswa6SymmxgvXEpZgq4LyyF5tukxLI4/x46RdX7N8HSc47hyI3IPDjj1vMkvjQ
62L391z9+72JW9IYKTCjiy3c1670mA/fikEHahDlz1npvEeTcVOXwqdiuBsrbSYcDW530sx9MCwR
3XFFNyvzzLp6wt3wmKsSHLbM2cPpazcF72xNabVJIkeDYe4UfiicexknR8ba8D8YoHgp3kA23uxc
qExYj8jOVIcvkDakHPJlkB2LGhwg9iDdsq8YbV5rJ721dXg/qd0LQVJaKc0aQGSWrCkHYdhBGQ8Q
tpj4hxmc6gLDBtnRX2tE1Gf6MZoJM7fYIRBUdWe3Z+KVy7OgS32tzOYL4s6FIsl7zYiRC62MwEJ+
X1RI2zpy8azeLFUpN07/PrikdQyhk3tiWctHvOHLP9hF7ctoRgcBB2tiB+GZORSNVI5kF0KadMiz
utBYR1CQeHg4rd9KWHsA3RjcY1sSiXGKuuK9gsxHvi+k4drKAoAfM/VizVvlOI/BVD9odXN1WvvJ
jbTn1rGhTstk5+YWg4eA9z3h4F/f65jgFIpvUzH4M9FjKZsEKbv+rjsMV6VRfC+bHA7TXjYH68yi
Y1PKL4b3X2wnMi/vu00INByw8dxmh6DFvB7SoaaQu6XTaeUGAfWp1p5FfvRacvbeUJiMxUX9q+vE
lvBqzdsIgqcX3kOKuWSd9mNm/LSy6jEfZMapnadtFJm/tARi8beOSReiz9vd6Fmyyr2ZF60k5sqF
wE/Zcc+F10TgIuoJa0450TSFDGOTT65J00rpflYIEqtGNpeieJUqkq9LzNnXuB5Ah5cP2kuq81a5
GqCLQVgbdQhOxugyfkhvlcpSrDr3oTa1HoWLEUadjLrJfSEVXKkCwRCfm80odABbYcwmpLGYvMwy
r8Z/+j1r4x0WAIg0XXLp0TIXLSXye5PP1HJGBDgjazV9Zk/6QtfjXYeW4PfqomgqULbzfiSTrX+L
Tr3SuG13kN3gUsx+5SQ7RuqpL5yo5IJgL1tVT6a0vvsSTntKyIlObkATTfbgqGLe4APbu/N4MRzm
1qUsayZw8UEhuV/Xlr1kDq6FHVQQFII7M6t3dDe81C6CEqBAlDThq5Ox1fQYP1/3CLQmpYYjX4uC
K3lhU3qFlT1XoBK81s8tpWFolEjW2WTX4Cdz+CHbHFRCFQOqeTYxVYBkoMRCmuF9NxpHNIAjmBmT
N1UtdBUxWK+8rJp++QJveSyuSlQTYaS9m7bXPTNjZhrNQ2Aln/wadqy0do6isIAnfL979K90YwTJ
Ka7DG9v5gSjlsFTML6+HBA8/KJ3jmiHS0UfSJ+ZKVDyfoDukRXJpNXwyYf2bdMoudO8Kt3nsGvXm
YvbyO417GvfMtY/OGQUYC1zz3jLiZymGjdLi3qup+JGKtDy1lFdIuTfsOhmrBJdX8j4YTuJRDfvb
Opzm5y6tvFAZj1amPrgJF7NuGvXK7uSPat4F7rQbQ+dCqOkn0EbNqzJ566gi4pvsaKhAphfwK1fu
XEQorNbamVlSoj54GKLhqzXKm0oJw1jxTRqASAURGb/D+cwrXzm2wIRV7GXCIdPu8w9lbJ40aawG
XTyVbKhbMTs+GepaK0qPyPAtYBFAsvrV9OJRSoabcfI7cghDNN8oOo0bbOTJHnUCbbT07Nhd2RmU
S80gdVSTDKVRsY4hxoMORPV5Uvnn4XYnazXQiBga6i7LLTq5+m1NnODLSnhW9NEVmunXPAlSjJHD
PxJjNHDo+QAbmvvzTClsN4u7eBDHkGLcNBEvQaz+2MspvhTKOpoRmiNhnwJ92LicK6lXZ0+PSBzT
yjiqQDPQIPieKl/NR9yk2UckN6oaUttEvD7vThgqxzS/ijzAS20rrINA6JvePcSl8PUOQ3NW3FPs
/BMmxnm22mbjDuOHY9Cr7IzM+GsqE5e7axmM4whJOJVFPzPxh0GSWQs6SPf4O1cS6c5Q3q0WMHHa
urvaAVAWAiNMU6yr7FfunCL4GuDJ+i3gKcx+n50ePo9jfAuJq5RDAvmRJM+O80nmtbb6WgRUv5oG
Ijyzo/1YI0jY9rCH8wXnIb1OEdsJidZs85AvlGAVcXpQzfkGynbC1zLsyqD2G4upf5eKs1qMzgpq
01Ym1o4J0aY27ZdxbCJmXv3e1SttS0ENBdDJtAlH/Y1BEMUSrfGZG839wFEzjJOtm78WEQ7SafwB
kLpWcvucSeOp0syHgsGjZ4/9W0Liczs78tCC7uh7UuwltNWaDM/yaNh3xKiJEvnjWN4bJfrzHB0d
t4s8LWd6VaeEv62rpjeBr/M/OcWjW7uQrNMPIfXCs+LkuZq5ENXE4CSeH1ssvivbrHjejSZkW8ox
S9rZvHxGmyxMrhuOWTSPdBz/5jlCGqxfTfw4OMj580rlyi0CeI5sKXxZqqxuXCGGaLZhgc2zEgdL
FYfB4huu4vnJHekHILvJT/wt1ohcJLP1HaVU29k1/gqpfLrCZipkXsyE4luZGhQWk6tt6+y9k6a6
LasE9dPYDqmEPaYCPJYMgrfChYMSmzBuer30qrh4tCpucSuvPwyRPJIsWOyc9Y8B0WcDOs1IVZdE
vYxA2WQnjMrIwyUeBjoNy4HbNaqcZ5t5d+U8xYMVkQgNXtLUitbIPm+6k10mNPtVWCY3Kw9+CpDr
a8Vl+2Qn86qZXqzOwX4nAkYYMc8b2XlGPn5Suo73KVTvKuNzxkQiZPaouRVA27f8bhDUHYYaE/gm
44mIc+sRVSLxs1x9USDvewYyBDaVcDO0fAp01pexgtgHft5TB8a9PDEPQkDd7Xs5eKWV+7kxPGhO
9WW6V8NV36XpfLdRye3TylNKhMhzRXIGZs4krHwKXHRf/B3Xlhy6l8yp5xgIxXpHVBWj8kpBtSZf
H150yD8CyrCKEXBMw7fMSD8TBiWY9e4iI7l1enKnBerZnhBTC7Qjo6WhsM1XGJK4EMEro2GPz1TL
wv+d64fZMYivWEyyTNLcWfbQZ6CmNF5jOwalHyubPJFXWYa4VUZAKml0RBDguUtgkcffSinEo6JH
xCUssW5cIBRFPL4iZNJa3lXXgI01L6WPvMlquhXwG7pYwktp6tIbGanpGDXS70Kj8yJkdpYzGVCd
6StZECuhreCMLADsQlKYWvPIjlzBhcv0paSVctrUMniMWzyLTgfwKIhi+PKQQOYIP6493C+WXJ/0
P187ym6BYvK1u5AvYGJfQK/9CEX0aDnYcpUiIMg5gf0TbfmSEiHZWPVX0YpbwvjWy7LoY3Tkqx0N
31Pf/eiztWKn/Rm7uByAzMPlCpIbNFjKwfr80LjDdkB/3GlBf9N0SnQp6NWa4AgmLfCnsHkH7Oiw
7yAGBtW3ZFaUJLsktl/1JD8Gdf0bdSyxk5a9Q79fmVBZu5EN/ayn91qPp8NpnK+oY3atFvKsYTR0
NXwkdmR9Yij0g8LuQYcsC97os47D1Xf8UDa4bax8DwBI305qzfLfP4jS+TSSIGLf62x54I45yArN
TryUFiZP9q2Nmx5YlcxvBvE2N7iXFXPAUOKsSUiaRCkV20Rd7LS+JyCOeu8u9k60bzN5GkXxOIUh
y79PTWpGjHEOOWxAgYdixvWSiCMbAiJVjJtqc9zHziwIA+mXObIvzHtQSLGKoyHjMhk5BLVYlp2c
iFZPfEeShpB0Zw4lPnd95ajulwinW2tk5q7p6+sktWe1oga1Sk5KYvF8URdjBZqOhYibtRYXLxEY
qej7gUpMvLDW99Rq95Q4bZsRVkRKZVGEO9+r3WddC6jVbp0EFI+q+qotLo0RMw/Vnpner6lb3tbB
QCBe5rvEzplMEkUDlm9ly66WfKa0EhbAmMG8Ep/7tok2JFx6+D/jzph4RgHlcLzgLZBat19GgFq4
zG8fFRiGq8Jm6NhOTnCw8hMapE1hrf1kiOjZCQYihPZdxfsaVr3fldkPtuYtCHM8eC9CH37iKPgO
Z/nq2uYnWZznULDfpheG8/dVVPZvTXYAD924smPSCkuSvWWHFLml6WuUkejFXtPGUxNfRo31MgwQ
yEqa17Ngq6HO1zqbBZy6xIUlFXKxVVCcVVaPbV0dYAWblFhxqHXVuqF7NPvIaw6RczQqnPiit6i5
iHQBWlcs81RvnLo4vemz0a7dKfpJHFwt4aPJuqdb669ewmkdRWzvCvSe/xsFRf9kzPD3+6QLmCdb
Wrz++22e19uo4lofZ4BouwJrYBhMM6N+8p/DXz43xJdWy31HBHvtVtX33+dlY6h7VUN9xX+Knf4F
NQnLAci3GubeSyT578/GSqeeShmjyR/66vD3F39J1n8EUfFDjWtVbz6Cf+WVJXda3xTtsCr+g73z
WHIc2bLtrzzr8UMZtBj04JGgDMWQmRkTWIpIaK3x9W+5syoZFbequq/1tNMsaVAEGBAO93POXttO
SswIqMR3l5qAICLhFqkiuw7xieWvUsPXYUQp/bsu1Uyw40nbx0FoVZGU4543TFtgeSIYM8bpwRrx
FRQBmsyZO2jRMWV9v/7aQvxdltWGvirEpFKHK6cqzeVgctITQmOqgIK9wU0r9dSeFF4DG0AeKz5K
hQKrlPShRr6IUnFKxOXfRg4aUtW7Sbm1M+MQwVMLjeI8uWTDxiaXTWSaHzG1+FDgcEK37tMy6Ud5
5uQ+xlihLBcbG1+eUnlW0o53fttpRF1+nX/5DXkl5LLz7SDn5YeRYXvb9tG+Nj3gSP2DvPCx03HT
yFNzuRvkmmYiQVIjqPLlqZA/8qwJ78IS37COcMds1d+6qd24LdaDcicknjHbVUxjm+NDx11HCKTo
DqERUVBeQrTW5wepNZaq4DwhHbyEyzYEPsGJZwyEWTx14+SkivJfDvzuN8hJJzMK+HsRoFJxtc5X
Dz9E+tBQZpA+cHNIzXHfKCWFmYY/PWRZGp9P7kS4L6Vc+tdT4+oOiSh58j6eQaOObsG2usrSbg2K
ymEgudGr0uPPdDnDiK6PuuMWvOO4oPInlepwypuRJLX4LUNQ3+G/o24r1RpgAeQ86KOubM+bisda
flPu8W+XeX21iNKX1Jd3AgXUxBKgLsmfrE+2szepObrcPmIDKuDZAGwXqZ15L+/gqbfGPVbteIJh
TOMQlnqnmZe/4MNvscvsEERmJZALIabYPJvykHLbJblx6brRNSzt5nC+k+RfLMOc4sG7LCsdcyNa
JEtfnE3g1OM2crKTEyrciPLOkx+Xp/XdLXqelOsXwqB7T8RBxMk+f4W6/Z3y0rWUb8mrWtS4lOA0
drg84fK0yq/IZXKW8msH6cywbbuU0+TEW7nOvAAQLt//eAvKeXmm5NT5O3L+PPlhvZz9sOx82551
6nJVmdOLsqDZhqQbV5mQ8VLNrw428CRxPvGv7dH3tit91rdJG0KAaxkNiWZ1tHVnYzt3iDfuHYyK
EMAiEKQbqFLcPqb3hWvsx6a/sgR5hlgjJZjYPE1UAnl6R4wI7fPeUFRkdkq/V2ZU/vIDayDyjFpj
q1Qds9DBFxILDjUcfad0yAOC1l27pGqJgtaskdv/9WThBmh1XJ3qTXxGMvtpNpMICxo+gphqOGRC
YlK3SyrkxGSvU4wbN+puNKYx3OKpG17JFWHIi8J2+62d00Ln4vGRH564NS+zl2WTxEbI1edJucqV
qIjL9v+w/rJnimxKKuX1ZLq2JlzCLl9/t7vzpCN+zrul50O/W3D5gZe9/NWyy9Hl2sm2XgssIZCe
tRYyq3/8o3Vxc3zY/dIUwuinez7v7nJyPmz37qdedtMRAluNOmMpubU8fMLNpWXql6jIyIRKgtW7
ySnu66Oezx5aLmul/kq/aAh0j/JDLpNTMi8jZzFe2faBik6J4k/6T3/mWc1yYZhStiQyxRuC5rxG
IvGO5cfQ+F/m8U22QTniotDLdp9Sx1zUO9JQyxsgFO9Rr6maLXque5mZsSQjqBOtl8oLbmO1DGoa
2YtYEmIaMNaI0/JAurAWjtM5p1PLLgSMTpQUqbthvExGqGijSN3IhA6u5mgHe2VVxoW9l2QovLjI
M6WCASPn1aKA+CVmZ695zckdbDTBktLFQyun6EnsxmhpiFRSahKjhNtia8LIvCmggIPNCH0qQlAd
qXV7RDL7+9SHZU2jOoxCRyhKggTWaePvHxJEdl6WqAgJKEaEFbOSGwymZ+6imr6kuJ4xYZ6jnNI4
MecpuSwede4BS6OmaE6KQ9u09H4xX6qO0+IxKa+wnLcb/SUoy2Aj02sy2xaTGclWtcCWXbJvlG2n
a0bXRIxFv64WH3JKXukPywzRf2Ts8z2RL4JzBu48LS802ucBtoVHVThXV17iS0bOlq+i87zsXy50
vYqu3stkXKyWVO/JyTknI0KbDOgnjeu3IUbvKK+gCaPg/RWVC5OiJDZLX7VXVM7AEkGbwmDycEGB
BYMAgMn5EJDRts6zZ6uda1BFXTlSt5lQ+Wp/kUQ2eBLN8fLxV8uIwOxxd6OqQEN6g97n94+uIAzQ
Oka6uSybkVwdk5DosqcGpg81qzsu8Tcj9KoDMUhrM7bDZ2S7PIPyOoXyEsnJniYk0EOgr23LvX65
EvLCXK5O1KBCU5wZC0/xrF0+HNE4XWbPD2Vnl6hQ0zd5GeQF+qtL1YvrM+K0tQ8Jd8mLUsElNqvc
3skn7XyJ5JPnJgMmVvNISiRygOuJiPrszIhHChQPiZ40R9E7hwENII1eKMmEtPpOBcKwGcW5C5H6
Hyl/GTIKn5k/T2JGDq46YvwsT6EqzuP5fIspOavhdXOg1HZ1fjIS3d20qftJNpDy2QH8hShJTp6f
JSR8IJuJn1UuqWlQBVjUcfXXGAUysFIgamFmGjAqwp12wgGe/CWBZrlWUucCvOE29lK9yHupNsHy
leLjMiun5DILLMZhpAMh7zRw2w35M1qb/y2twOWpm/+L0grNM8FS/31lxf9r4qUs/lRUcf7KHz4z
qkfhhKqZlE2Y1NKZ1Gn8UVOhmb+5GlUTloOnKiUVYPx/r6kwHMxmsBpAo4raynY8CiHIyotyC0P7
jWQaMSDHcDULl7x/q6QCx5M/lVRYeL5bDox+19VVTTNN44O1AUpMBq6pPV67RoZLXg0YTX5ItKgW
68tRXygPL6pwILJBmxUAezjK5uo8JWbjJftUdPgOjl1K7Hoeo+FIvm04yimqlHLGSr830+KJl+2B
/BjFrGwFnMvbWqkR53h6dFAnWtGwnJ+iMxdLNDRqoYXNZ1VfrvWoC7A5/6OzIKfObZiczGUxx2Dm
RI8YqciGSLZBkRwzn98SVk0oPMSh1pfkTfmh1920ENehX2NeJvXM+x6nertBnMfLQa4eBnh65y2T
HBfPdZYmiJkHABL4jKJAkWfMBV65T82QMadofOSy82rYilctcC1SDzktgzWDnYRUWx0vs8RraRoK
JUqokWa02wHuWlJLXcvJcFzorstJ+YHtCHXBU20ifikoeVxK+vSQqQl2/PrQSCmk/M0iVCLZidYC
ElzLqb3oNV7ZkeijOUNCtAYbUl4YVmhrxV4ulhtctsKQ/cUaDdBp3Lzbua4fcPBqjogNeFWJKe3X
VNwbSAc/rKa8IdA2hkE0SJm0p8ClWU67ipMkN5Tz+iBO5LtVl72/2ydoFfGtrq7xEcw1/8PRKWf5
Y6fyJ8l9nI8kJy+/U34xr8DpcK+lSgpZOnO185RidvrRsLLcWMtJuVp+1At8AlMNNpdFcioXO5BT
FnzqPZ5I5y0uyy9fAOhEJK7a5YoGM7sQnME2BDpCfayYlosvH464V87r5cK/nH+3KzlJiDDZppbx
dPmKnDrv5+Mu3h33XyYhViCbLw8fj/BuT5k92zB1dWATlz/g3fp/+PHvvvBu8vKj3331L9fLLT/+
tI9bxiJmaaIJcOjSkz2nbOxye8upv112fi4+ro4JZ+0/LFTAup6fqJkE/rL+cARQ3iLfBxoEKH8D
YUKnSbt857L1h93KFfZyDyTBOriCVpuJ8Yac0kQn4zL7YRn+XPTNbfGVf5mUm8pVckp+yB3JXV5m
cdmgBZTz8H7ZnZy0xo7Jfz663FB+yMNQyv6k9Nj7yUV6imL2s5wckgjhWNIu2k4dnZ0hRps4uVXH
WY4+ElGkLBfKDxjiJpROuUpuJZd2MWBENPR1y/gI03WzU5LhSq5a1MReHuWkaoV5efduN7od4tkH
X8PPwcSIkQLH7hSDcdlV08TBNo1LxGKZduMpTUzie/oWN+YXMFYkISkug06gI8buv6UZOdemm6bN
AHl7pP68jKINFFG6mlVBLM+Nr6qsxLd2KjCkhR2aHw0n/G4shLIKXkF4WWn5OmhqoECXX3n+M2bq
lMBQN9HmEpiTwSU5+7fLLoHi8ybipSBj8H87ew7Yf9j1f2M3hmv1OxNcr9yzd44Oipf9eVIulbuh
KhAcqjzA3/6SXMXFOJnL3ftfA017WxGO/hj0lzG4S8RPhgg/bnNZLbeW21yWnWN5l/kPQUf5lXMo
XU5edvHvHebDUS+7kUfGvvxLnlJNOnv0uibxNkXVAYRFTMllcpY3+ElLwGdflg8Ys/IuFF87T8pV
iXyvyu982KOczeUbUq4+bym/BKHo92Of11/mz/uMTMQJioXrhEYBllMqt5ZeWVea+kpqLL+CPHSN
1dpA72IOEYaMwsUMQwWDHuk2RW5V4jPtL6i5MFGzQTVF1Td4Y4vvzp7ISVIHZUdIkBkKersmz69b
zyv3A4VCXqUO6zR1Xw0TxUMFFK59tRX3oKVVfhhddEplQNGK6TzMhTGvQlWBb9QST1gGKgXpYWxi
49a1w+VEiGnXVpN7TJtMW2Vx/aQ6CiGSsv2cxcr3JG/j3awhBisX6zYcyT8j8luH1qfWK7ydF3ve
xgIkYaXRzuzLdZ9R7DJkxbCyu3nT1tF3BHBkWqioM1oFpx7U5RGMqhxHURhx2bhFj7mv0voUKPHP
VHBwGHFQNmHb1wwRIgQmHkUreK7MKC1WFjTlKzCd1E/ZzjHT1U+5AYaLatdrfL7IYAsilu08DmOJ
IwFWkFFjIF2HEpd7ChrxDpfVYYwfbA2Ykx1m6eorXgw5oN4y4kqqGmX8MYV+4/K5zOKvTrcAGxy/
qO0jPn2n2iTHWe/LXM03lSPaOSvakbXrV9U80JuMVeEBBWW5DxKg4WjenXsTZlUN0v2ow/xbG7h2
rntsosoRzZXbQZvNS3zt5si4140fGdYYxzyIhueM+kZoKPND3tnXYEe+WBYmG70LxGq+p4z6mOjV
VVJNP6tcgyNXN8HKAu/Jtagw1OvgG2URpRYBrrWHbmZtOjcYqKTHsaNRrVWj2JottZW9R/or1xE0
1t73RIP3r7d4TM1G7ns2mVPLK2NhyfVliO6DpsmpPcIZsTZBo+LLjDpH3Zmh5WwMJA7ApBIrrrZ9
zJ9lL+NhGt0vBUPyOxKqy33/2X1Upx6nE2zNGK4rb0q0D+qi2maR+gLmotw1AVgREuZrCrZOBvqb
stiGVkXFm0etRGdN5lobAJ5USOzMoimEFyK5S9J1RGrbQ51kWCUiM/Vhzjp+VA8kmRAzBwEQHAsR
jeF1XyAf/KyKefINqs1WeXo3qB0ACYpS7iztCkLQkHoBhUXw4dyQGg8PRc9U/VDsMNiOXrbNcoQs
gG5J0vcaoOHqZ1GbJ6sPsJesuB02yNlbNMhk4b30RPHbQH29Tqi/TQAYRJmAdeJgnAd4/LYQGzlx
jGxMO9dWLuz41bBoDwBLELlosAlMCOWrZPzSLdO93dnNpsWJEZJtf5TfmKso8iMVm6eyPRVBWH1x
rWwPruyKAtltzvPRCmfiwCSwlST3Pb39VdVm7pWtRaMfULubqn1+8nTzWJezdqWDSl/z94QbM9S+
T9g8bIggUTYdztVpwgidUM+8B7FDjsU1qJzL+vuKp2rdx/nA2x6IIEHT/DTHXAnT8CCPz+7zAhtl
owJjhukUYEBkhNqutswnvZ/q6xroekPAc78sx3yJE9h5aCzXWmkxIKMLXadhe6O6uJKRHpuM7DRR
vcZFMmcwHjhsgKnZYqyzH8a0PEzmgiq41dYdIoQN+srtkgxfzaZsV9NIhQ8+7QtmSE25pXoy7/Rm
Y+FP01vhtNXTouC71TPBMWdldYZ5HdTIb7351aAzgvtLQXtK3RmuMrRuDTuIh8bahOEABKTeau5V
yt14sJpl1VuDP1s0CVZTxeuozz7h8LA2xp6KOn6Zb5jtTT1ClrGHjvo/ygNWS6HB+dOmz1035NTc
jPuKiwtRlArPgcK4MrqJ8V6xk+kxKOpTG1TWDtTAVabUzrYihe/TSUMeVXZPpa5wUwSYwKhKFu06
w3gcDAzD0LIeMG4vNjSF82lM8B8wKC6nAJBYXJSl2w7wO870ZrS2nWoLA6UHo7HsYBNu6nq6DRBF
5BQWg74qQdV4FH6Xyxd/LvSH2qleePoAbTc9kmxPRc7NXOcF+PKajEfTGFHGEl4ler2bmlZfqXMx
rKc8fMZraNj1xlet1CYCKFO91sBjrQg8PWJXREHSELnruYsOQ9KhQ1RsnNK1Jw2aELsfrlXrFWRJ
sauo/MGdDWVJAApBa/JHI6AEKmxSLMJAiVCplO1sr7Mes2o9DC5YsDu7rpWrkQeMJ83Y1egJVwI9
Ws9Vv8Km8ooaZwotII9tQvsehInmxxXP5IgJEJJV6o0m6+T23W09pY1fO9x7Y4qnZ9imBwT9DRDv
Na9GNaC567r0lQECII+hpXTN87YlSMCVZVepb6ZGs+uQEyOBNdE5JH6vz+0JJM1mFkLoNLR8WjsK
bubZvIpLoSidMr8PHXU91sDHqZ6+oVi7FDzhfuinNfAOvOeDl8WeAZVN3susq8vGzAQVq0evNgdf
m966Ggi5wm4hPwL+4i1vMsWHRRqveVKKPTlMUYukPxZTrK1SqG+bzLnSbeoDzZrK9A5rBMgNgPAw
XICfbetfarfX1l5D1ZMDA3bVVKq7B2JbMYQvvxBRyw/LQI+ot+OtYtnP0zBvbS1/LhbIXHgK77OQ
K+y0GToDb7muXbNjtN4+Fb2JaMVY9LVnRLepW44baEfpCs8Wipxc6raXMQQBltw1D2qnT7duV25x
LO2OJc+GkwYjpGa787vh64C6IwzMyY9t7G0caMEM8EAYpeqxTrti0xCvGNN43sc92tk2iV9wLs6O
qMtvnd78ZlKlAzUoPKpuJO4MD7G02myX2UaCplA8i0V8ac/XgTjTlTbcloXDYIlMM0hMtPGCA0HF
H9aQ8Y9KixORIrYAmeLu0qlm6Tdl1axcTEbW+oDRa1I8uQSIetrjox16W4xexpsiQawUWHq/MccC
ULBqb0KDUr5ZLR9beg7oLxq/67qTZ9TNKhwMGF56dWfZ+oveqFeUWgBvQ7RkAJd0EsryepXSpfSx
T7VrNuKyGfeTpWXrJQ+vY334Vo0cSk3cbYHn39qxnGNDJcg1hSsP5kQR0Jyg6UyiH+n0Yo/pcdan
n9kIur92FH0FSPvQFiMJADN1VomZ95ucwvb19NOYaUDUOivR0ZrProdLnaFGt8GAFyOQPG1VIxBY
FaioIcko8TpOi+AA6gAXt/K6qpZiQz10i7B1DUcJjQB8pT6iVqBPrx2OSGFIk6xjLWt9E3jMoUZg
upSmsRfmFrnmBTeUuD245vC9d2JuAOQSscuJi7J4m/QoTiwPxF1k20R87au62hfZHB+wRPTDFoQh
XIPOWwr683h+JRMYURhNHmz2HcMHVCCvSGIMtB+i6cwKbMondGH98L1QRxqTaM0ZR4Eauk+i8Idh
3a5sq92M+J2BS/5AvSW+XQW4XkN90JHtoFgtHq2+/wERIl2r1BVXTvQ5S6CMuVOkXytmvVFjvd9H
+bRZagrty4jiA9WxboFnzdOigNLVPjdgCVY0hvYmSatr3oN0t2yX010hdClRrMZ0FCoTaqxptOau
BioKxLUigDCWfqi+Dt38qljDNjSkGKN8yMk+77IuD0Cyhvs+I9VIjRwCCJTkZKoTDDkG/S6xm1MW
8jKODOUAgCm5qZLh1op/NK4OQle30So5a0hdlUJ/m1JogsrJ2yy4R91AkZ7pWdHGtRbuUdQgimMS
McmA+XVC8uNCroMM1vv1qPHwxagb45Seyb2mC2JMoEPdYx8QMIl0B9R5JxACEN0Emw7nMeD/CX7V
KjjRrg93TrNsxnC+CZpIBb2XfYp64PtFQxF3z/hHJ14BvZdiVzNd83jRO9BA52Qj4Y4J5mObRl/7
OX5Sw9L2i2D8iagDcu6gHXC6/WmHz4Tj4fO2888xn4wXK6p7IMFwGkcP48FRQ46elG1/Y/uJpnv7
0AyulDakqp6iNK9XAR8pN7k3fvMovr8hcrTFn8Gk+qC9acngrpslPIREhffE6L/ijjevxm6xAGgc
gMQsO8fr3wAQzn4GukSNvw96ik+cCfiw8ChB98b+EGXdjyYPEKtN05U7W4je9BgHT14KlYOQRsn9
MulXCkbTltPuTMBZLgLuVRuE926TvpQUHI6a+2y2wOwHBskrA4BEE9Rc1f5ZCyd2FgyU2Kvp7aC2
17TS+G6RgHabZJPp5Utp6l8jGIrIJ8B5DJRSUnRepfFyWyqw7qjTjfaoivRd43HJFO2+6VLlpCZW
cKqWOjvVwZWpeFSby0XjBNh+ytKb8zLNgSOzlOhGL98KdWqm82aKtpXYk1wxLMbXbnEmv+6gMEfL
Y1s/tplJ7bw27jqnwfVJlBOPSzqIeuCEHxI+K5QtKKuAXmxS985mGNAXTjG4Cp4qQgS3gzYhThMf
cwYpBihOAYvXCUeL4jE+CEcuMFoxcocp8vuywp7rHYRBHvlfy/oFBYZuxvquhs2J0VFwl4uPnpux
cuoTDwWOPnhebadc10+L+CA0W+1dssUrOdsCXDoljRNTd4pm8ddmcnlrm59iur9HudylaP6UVdNC
oUyLjeWvbQ090KElU8suN3m3Apd2xCHnA8vFlo4xfTyX1FGIA8tlQYQhm9cZPoPTCiNFfqRcGadq
cWXZ8+P5m3kV3zqQb8YwSu6JFaLPnU8Id+P7sZ5+TjFm76Nm3Khzkl3DfzVP8oMi3H4NZcraXpZl
84ALLUXluFAoibKqCLtcG4ggUwtTAjLs1vm7fWyTzsErbI7w1ywKN+KiZkgN4KG6u/N8A51425SZ
Cc1brI8qC89qezolrXu3eLQhw1KPPDu9efK8FLBSfBWKGYPhzfmDodWXHoPL42xm7CEjYe9PEH3g
v/6x3QT+fZ8tEO/kjjCgtq/CPD7lVd7fVuWM4lPcUUuFOmpCmuVleXtX0vu6NxU3vNeT8rEKwgmv
BTaTHwhHqZ53iwqIHMvktppbdL5VjypIXb4ll1GYl/lKiQVEPwGjUEPvBG3IO4UpP9gw+tcwaLyT
XK47+QCsLoGR5Kr8HWKzoJ9xEdCjG7kFo8CTGmsGYRvuv3KOqeoIPftUV6Vzqoqo3sAWofhhwhtR
rtC6pD2oiGxXclauABaIu0xWr40k7RQ6/lEHjAMY/RDP9NwG6/qybVTXqEPS1tnhrZmgOMEddlGC
6L4qLGwGTOBpiJAwBXa6OtgaHtG3tq7j+158oE3oDsSUilU0gZL+3yqC/14VAcm/fyojuPkaF2/v
yQxk5MU3fq8isO3fPMOGyGDolu0alnepInC03wgDupqrOTZqb8vQflURmM5vouwA3ecf/IVfVQSm
8RtlBw60BlWD3KBTYPDvkBn+7Gluma7j0PFjRwBwPFuzP1gvd06iKt2EjSxqR5yj0ORpyL18FSfj
79qxee2flAP3IKiiA+rFdyfqdHZO/z8FMRgK6rr2P/9D4w98B4UQB3c1m1IzzfP4ayztw8HLwipr
W/WWvTFNKwQoS3eVjbd5ucVXQYVUCJPPftPG/+lhRWHF968PcRGKH/l/ezOwhibmsM3nnsF1TlnY
bsPYUuBh2yur2tr5f3HIP7uO/+sf+qFUI7WxLnEHjgh8FkMM1Hp4NIfElmO/S17++ayalJN8PK+u
plF+4ug6IiD8TT+c1zZTqiQc6mYfYsV8jKixhs5xN9H0rIzCrW9iOnsbYIUt77GQqLORJjdejm4j
ciy633p64+QFhfZK4G65c1HwzSTOR5q99dLAH9WQ0q2MVu23i6N+CnCzXIFwVrczHIc+MX8MWG9T
JGutjNEp9gVVon5j5N0uBbcISZkuXDLeBbyefVR9N6aNGjBe2sS3prbw7drdDvzzW/UQQd06mOhb
MWw11wuW23iThpsGe7AVvLDboIujI9EiH4Lcp9RrsbeNp2dMfAaqpZ3HycmCR0yMoTvpVbwfR7xa
A0cN0WyibmJIurebr+1MP45eEzFnyqeLGWa+TRih79ZmZh1be3DWFPHdOPTIdQtQZ4SqXe/gbXi3
ekDnmqL8Nyvvb+KqfjX04Xmc0Ye07Q2eDJ9mHB9oqzmzS6I52I8Efgr3sh8V4mfUza6hJICV+NbH
IDjsGeYESY565fbj84T1yxqk6asaMiCPdAIdqCBnoM+E3WE02BN6KUPYSX/XCv3NYBi1GrFYXelp
7Nu68AuCMrqGcbDWiuW+1MpdNaIYb/qR4UMc7QHifi6Uo12m+abr0BL2FSAIEilFTIFxBcTENMtX
J2QgEsPs7Oe3dJmeI9vwCTni0DU9Y0wW4Rpd7YbCngBdLG+GkT+H1Q+SXV+BOWX+7JL4QI0JyAHu
VJrkG2esXoOpYCRkb/UCeRXJq2eryt/UEelW12W+2A9c3Wd1tu7m8mTj++CnrcAZo+GpeA0SIlm5
dvRAdB2OGD4vsNbZpCw3pt5eL3h3ATjJRr9XKvyp7YnAkWEMft5y1txK90db/dnq/I24tgiNc2m+
Kdjt7rSOwTSUrBV96UBnRIbB1E/KBdlJK+ReSnedwsxBUbt0VNE2nxMDrAeDnh9e6fLGJ9216dP0
mAu/dEaDbyrEM7pH3HNINQFjIXrXympdu/wQxi7BGkJwjrqA8iI10W8yzyHdUkPsJShHLKm494Ch
mgu3SaZp12UCpnZAYLwxVJLbmRIdukwFzqmZ27Hm/iEKRPQJGRygeD8OVBR0ad1wy/CFod7JC+2R
hZnr4KuLywX7Culq0safK8qbXaVQfQRewifCfkP87H4mviBv30IXJjB1+V3Ddc2f3OxelMlieNuC
4DaFXQOYwIkh5jpQNDRTgF1XhrXkK8cmoMh9M83FU5qPt/DQwjXpkVettsN1qwxEwiuiWI6nYPfU
gEzUVQ7gVGsYgG+Zghh2Ris/9PC+x+XK0Z0E1fEC9M+wN0PanGIk87u2b2/cqntWCsxfkp7TJ+88
NU1JFAwI3sPqVdd5DEkS5jsSBYQrSaxY4okrHUzCUaHUEcgCsnbTzDNbmzC6B6skXYEli4iTu6Qx
VgvxTOrQ1bdc6x71EQCvrq0XkydVEx+GZeQIvWjjzQYAAu48A1xhOBvNqxMXjc8o9r6ZiU0CyN65
RQjoEcTcengJhkbf9CQjCeznFYk6skW0n2stRAQGMf8gbie3VAjN6zRm2AL5ThU/Z8YLsENzq7oV
8djcvofph3MOD2SUWgIp+dJV1YjolEecUTQMbpp8eT1TCrpaBLJzDl/VIprbZxEZpYA/yiOqb3OQ
JDTfOvR0q2HmimQujf80CsbPA4RZVnNRzUV/a7KRttjz9othP0TGvLP5Yd3EwsIr72Mzvm+GUWgN
nxXG7NsmnuOVB99dfH9auq3llJ88fXyuh/m58TBKUYI71eZ2psIMpHEyPSNF3YZO/NgvsMmEuhCw
6pte8jv7UbQxTf7axNZzXWyGkHyb1xhvZTI/6/jR02ZqlCIa9ySC7jU1v8+9+qe3OP5g6eh4xHNM
CpCKQE4XFdRbcyixvHPzGZe/PFwHcH1NBdPQpb3pVU4FWje8rbCWizitk2jcYf0QzxJBvA5AJ2gZ
OCajzbiH98+6maEjZgpvTS9ERd/ob7Gj0HYm8VPWkVkE8dG9zBQSD7SfisefFrog4iZlPrToD8Qp
mWteMbo5IGnlacpT5EjpsMg/EP8iJMt9dJQ3vFV1r3WbHAvPIXsHN51jrmeN9yhFLztYsF94I4P0
1qNNk3DBPXgNG7XN7x0SOrzaXyMj/NykkQa8z4TEsKTXM6/x3mk3GhqTnTdFmd/pBgYLGY6ZIuUv
WjUrQN80goEmb7FQwbd0DW6XMak3YSyK7skdm3kPvRFWXRUkJBXa+0TkT0qv0TZuY2NDBkO0KniE
Ikj6GiyppuCh0KfxZJbRbR+QbyosomUNjZ5480Ud3PCkY6gIDQuT6kfe0VdcQrwPhxLOF2wud3yu
JiffmijdVmlC4pqQ/88uLHZ5wxsgytXK14ThlsufgES19COsl5TFxX2GJxY+Kzh+qgCePSeC3Byr
G1pZRWCXEXnHUejHc7Cd26tmfIIZukHNeEdCLvThG1EBMbmfqfxBoYIvAnD0lU44mLgtZYy4zIGC
EEbAqsWueKn+aGGgVLl5ShJd4wU4Xaf8LzvUCHPQ7St90D+NkeK7Vr7LyMcqQdJfjUnXXyU2tJ7a
2sIE1a8XxaYMrUcEEMcmJlbWF9vhVkahzqEm/ZXoz7Et03URYc1TNkt/GOwaAWXo3S3NdB8BXqWN
Nb9OID5WaRYWlBq0wRqoi+Am8EdFBaJ3vA3ybeKlT8NSQouhEGydZtk3hts439kL7wqkIasIlQWN
dqP7lL8Da82xmVmwJWt1ftEwdoekLgzqa5Echw6OEcE3c85SakaUV6w06OsoM2djHvYgzWHQtqTa
UA7Q8D0og3toEKn7iW6tXHD2VNdOIl0Sc6+FFbGwcV6pRJn2CqZ6Oj5MxmgXV+2SvoQKjc8wAZ80
lmSDffVkDeoe8GJOHqfyK+oU1pODz7bdBoDzNVBK2mLh3esKW9AKVZNBemOwNEjUIqc3PLldD41Z
V3zeDgR7I9VFFeAeZ4N3emOOVNa2P2jtxit7mK5DAxOKTij63bF/SiDpr2Mr+EqgHRyA/BFxHa1J
De3N+U5Xlmtvil+hcMV+rY4hIW1I1BBz6BuUJcym2KNKJg63iQIXJAy6ddxVexvYzp5aNhgHKhZr
gqymJ12zKxmErtLIfJqNGICCk/tON4THRjcLvyEgtTG8oPC1ku5PNZDOmyb3luJK+oHGkVjyPqmD
8hBT4LOxnMNUOt8CvPp8/O/0XdX42jL9GBweqiDSqps4yQ40wHQK8ELbwgiOV1FYYfKllw9FRumh
UrffWx7NTVn9iHNuiGiIvpsksFeziLEklOytnADlMz1eP5m7YDNVwMKnH4s6aKgtsoGOFvoMfUl5
WmhyawVHnMzgx8s7ioYiJoPH8xLcxKWd+N60DZwGjiytRzhfa2MFe6kvCnDverHnTFDTJAoYIm3O
1kkYxGCBglNm/QgzLnZrU/eL+/KNlS44//bcaS1cwam0SHC6xIaNOP6WdhQlTXnMCCTBp8WzlY1n
LeBXauADJv6w1LJ0QHjJbm2dEAp5ryGIVnT1OSbt3Yd6usF8Pl17We3sMGH/mueDT2frsLgNImZS
epVukVgPg13AKxzhqU3vaux+on9ECjil3xgVDWuAVNB8apO+cN7sFKP3GD+EvNGpbuc2TvzOqAqG
PhbZMIq/dZD3pBFcFEduTM3CrROTBzIijXMVwEKvovShUiEc45r0lJY9FlZa3a+anm6L3tYlBlK0
Rx2ZTdA9EAKHxC8t4xqq3zeIFQXvtkPv4POA1ynZctO8tUvrR8+AlXqdjJowALobl+FWYzo/8lD/
WZhLemwsurbobWI0aFxX22w9cn71wbbwQWnVBKR42n/K7OHBqZwW5yCH8xJEhxB/APS6QQfHnOii
g8ts5CS3Stj/tJop2FgVFQP/n6fzWG6bWaLwE6EKOWxBJGaRokRJG5Qics54+v+jb9Vd2GVJNk0C
g5nu0ydUS/qCfWqMTdc04RiZnTRsXeRc7x7mAJUnyWOz7ygteskTRFzWmPumLjUlyVA1xIy0G2g2
UDzG+pA7dAoew4XOjwyguHZmmNeZb30maU5LBGRSG1e5HkkFE4rOz5VVtyeyNRhQUTVjt9e0HUXs
Und+iC/hiDO/ooXP4TEvNe3aZVWLEXsWOyWpV6m6UQmZ3IRg9iNqK3oORrPa2pdbvvoy1j52IBcw
iRmJcLF6wtuXlN1m9BX1bplT/znn1rOuLP2Wyqqy85lAQa4aoxrLePhlapCmsMEZZ55ra7LO0xrR
kQMZxDhqwP6BrZThluf1onzTZPUsmPMXYVWLgzyG+xud0smatmVLtZ1jnwVB7svEyIdNkedM6sQK
3kFJ7252eLxUPcudaXKVprpjqJGFp2JBR6diDdNjFu6qXX9gIsXjlhLSohNltxajieR6tR7dJssT
BdxmjlpvMjQ4INNjpeWq6EhYQxFMxLhN86aYjrGVrI6mOLE2Kz2GmAj4aDNWWQVq/bjB5p5bFVeR
AwIRlKaI+b4B9tCBNzziike4MkJqbPpSXAPLzPbVVGNElS+2pS++HD7M3aBAxOraOiIzGEBXbF2U
91Kq3VYas91Y5F+GEH+Qe5El36247lSqGrvWmk9M2egLZtQJEvQlMTwMMhE35uwLIwgwicwXcW1+
s2XZqhzBEBOIXIjhirL/s35lkVytrnwXlwiNSCltl6q+VInwWWNdZFNnd3bBcHdcVEy8iUjUKXPg
D1nXPibV8ywx52fFtj8iBAq7rHOwAig8kNsab82MxqkGoj2q6jpodLLhgxklV/g7KVGH149KNq1a
rwhCs+dSBTnMYDCFIc6ipurogyIdQsPcI4f1R+2VoLHSX3UNi32pOKGlWoNkYX2GxC0WZaK5wiN5
O1nRDQ6/RVdfxyJ+NsrwtUyj9EEvo2UnXseOcjZVQ9grokaSZay2W9yX7nWP2VdOcpYXmq4MHmU3
E5Ili8jFNjPXfY13Wh7xDri6hxlyQJeoR0Vv800rEi2b1pJHssC8JZqUnAPdDFRNPVi40gVVlB6F
ECQl5bZR1SpPtZDzLqNFsFVG1O0C0VSlQ3GMrPCKvHkRS/CTOWaagM+pl3WQVTG/ftI7rEWJXSaG
pqa968fScgYKe/w72QTDGrFgMz71ytyCDrGJD6L+qlMkeRLBRUU7tCRpDPpeMcVt8iSI5kikHtO5
Ih3+9Bgb+dQ3ygqAruZyyV1EjWQMJi70ZCxh9+rTHKGRbCTiOcKHK1jo5EVWBgRSGOgmjJd6SSzv
0d9lJFyRlHOXQTA2espcumR7S1PTD8WFVLqYT9DUp8HgcYzJvjnkKeXPogq7SpSv+dS9GWUvOuqy
ppuxWE6Z0VpsKAO80UT3FyNbvRinz0HCtnPqyI1cErawOIQrXKodk8rM1rN5PM6w7una4gZK6toF
S7FMhFTiUCQoLRwavqryWrlj730YmmnyVqEtIauvZL1ns6unK2NbsRa2o5ZeMbYotpWsXZRGUfZw
bbLwsdVnxFCKYYVuKe145pCSxAYmCt0C8qtEERRTIdICRZyxfVqVr7hrb1NXn2UjNgjWbi1odcs+
R7LtyYah8jhbx6lY8d6Y8u0o4+LaVNp+xg5KjZrJrwtO12Ih2GuMAZwaaJoRjf3jrNYHfGEm2rQ0
pmuyLA5s7CQodUPYOZkhxs60NvcKJ/kCH3IeBHb2eaWFl1p82GXdpJIzQsgy1WPCiZO+yINUEwne
ojur5nU5z9N0D1P8PnUZ9nO+xBA24KNUhtLCR/m3L6Yv2EC2W0sCKdbxA+raKvKncOw3o1zkbqsC
tTbaPaygN8hziBVi+1MXwjuRYiakgRmGUcapkGuWOz0uoKy1WwmaJgWl6dVWusENUyWPObH80kjb
zcjeK8Wh5nWl9Yp9BhHkKte0zLrOhSLtFTBZ0lnd5Qsae624xAKoIamQbORzRcWSEcDIjZjW0pt0
EiJYNTahQiUNZafYKpEg+Mgs3gKV0lEf66sfFBJrVXOByt4Q+M7KyQWho3371iGX7gpNfsWv7Zjk
pdtFEHCzNqI1etdbaTpEDh33DO2v3VaFJO76CfCxXFOeFSn/K3UdKnucDp4GZWETDn3vdhJrnsU9
70F8f7ShARR8hBy2gnrMFeE8pq0Ho+ZQko+K/lDOcMASvsrMSaIM51+x/rRaaPdT1OYBR5G0i2DH
/8nrwxM5ZwOOOlyVMKGxfC2NYEFCrIR5Rgsk+/myxEfogwEmYcmGj0KVNUyXRCkh2dBAWMQabxoL
o7uZ/X2xmtQvX6p1dgsDy61RE6FUGHhKNzMVWxaa0P412E/SaG06ozhoVgw8p7H+CEc9aQaBPFhz
CTejxM8sUUhc60VkMmtIgorRFqXd6iBBODCxAWFXspaq/e+Vxd68debSuzMk7UzOvqdpdjJrKS7J
8rl2VkrcTn3UhZLptGSxm+RfiWAVuN9MCAFWyS4GzYJ59QABV7DxamrOONTVlMR6T2pY9TL1qgB9
knFAKHFKSMOjtpZ18lf08yQAQPfiNidXrhiLG873Ybhf157c9nw18L/SLg1Zin2tTI+b5mlj7DV1
vR3U5rPRtsuDlRk3tOSdFn4RgEp8qHmiuPIstXXXh0GMkUiWHenmXcHPV4f6MRrw2UmBPAg6MHbT
eQWe09bEpzCr9jNrydJMLbZTsFHYm27Vjj8W/pI2FLCTTlyTlmF3FaUdtOHrrJOUsqAAkBGa9xop
9vD0yOJsQw+C5wEfM4JiB+km1CI7PEZb46PJQLmO41Z8icoYli+2k00FXVzMlDshzZAim09ThvEy
D8KFCvWzllN7GZZ7GpkH5gSXTmKzm4RdTbADljPt55wtNZZGWDslfLR2rj4BBu/JrNxWQb1NWe4l
/XQUmDliaWvlkDHT2mHFf3aot1ShfFdbvpEJ7d7qBhHCsUCtZdWuLtRX0iGxy+KwzFYcx5dZ6sGx
3vqmJwiIpLiCtWBXSvWNWw6eki37Wavw20ICh/TRLCaXRZVdppp0iZkK4Fmxkw/kQDcNbPCSIPN/
506b0ANji53TX2G8wCnSYBuJpqmwozk+EnzjSrS1OfMhp8iNaKOp10onVE0JcYlMaAIFdpcybNCc
dWbmtzU1t8aYRU9brH97yEftduGR3GADPvqiCHlyMotHSms6XUhRDAxj/pBT+GfJg26HTS/RE/Ay
IGPQSBrg59jMFWBNsn4kC3Q9Lp1xXzX9TdTHhPxBSqcYvhHO06e4nwivQjACOYzOXYwGik6kwXrG
MROTPGb/a/JyLBOxRKCkE1MvFpKvNlvmU6ex7Scwz+yCOPBUpfdb8Tt0oOFjZ2nhCj4q5kXLQPSW
iDgdmD31VpbrxtPD3rpMhDIXv9NofWFx9CTIPOaa1bzPI7tF39LtmDehnfn/UmjAuUUKI7bT2H9i
rAwynZsbLHKZJqYLmPKjse2VQAvbwpZ4rHJFwhi1uJhkuTpDygY5xxCuMp1uf6AsMSTjNkrRtW0G
ANRxQghTo3DnJ00DRERYWL7XhEtXkmcG2fxpxgnkMDFxuOjidlTEVyx0Eq8jx4U0u+SeDk20E+Bd
egTTIOYU433FrM4WW/1FayY1yNUnYIEEsYce7gtqF6wd7Kap5aAtsutojM0JW6Rt1eetv3YRaX2S
n5qrcMwq5RYv8w+6OWZDgP57ir12jy/xRpgLyykF5lEh3TypBZwmXcWhG3Ej5FBnp+KamUZlAQC2
t1Z7KYQk2ioqrEXh3rTOIvVABS1ms6S/g4dQp/47CyOBF0jlKwwAToNZP0UaRzZp4ie4Q9xsQFWX
HLVGMUNH0B6szdq4abAneZ5jTCkgeidhx2wU60xT5Ob92+hhLJAkOYWXXqtTwvmSr39LV0g3tPhi
rol21jwq0BjYbyJbTVIphAhbEgl3FyUIO0U2npI1wmKl6xkHhuQ7486tzlg7jyjD/j3n9Ct/Sst9
l9OvNpHAlZv6b4hgUoa8LJzTdJPWleKES+z/Ww1jbt2sx3usHuUWLrRObwJdkC5KRQSOSPB6RXIX
FMp4AQiFbK7XjHshbgRzUvGSNadZ/KAUp8rqDZKJy6ekyYQUW58EAwm7JFRJ+TKXABJPZadGEdui
NDw2orREowLekY/hZVCfFYDFnVHB+K5IUKOXdRPUw4D/tGqi6Vorp/LaDYy+24mWXfhLx2nZSUsy
OGW5OrqBFXhKFif1CW9Spt+Q10kIeqG08XBeySvDokwXBdecxb9EqiXXii1jNxo7qdd/ViJld0qH
DhZWAMk2Rj+f/v1p6EZSwGpZYqA/J54VJrDwzbLa5JQCicgR0UfjFKjENdgT1fGmVgiTJ+j4Reuz
DHFeYMwXGXdFMnsLzY5iqLXlvGCUZLJbR9JdTsI988p8J40EkaYxMIVsidK5FpVoW01jtAFrwEcx
ouvhfAxagew5UzQALIrk3Iv5b65yysx6OwApYJAayvlbkyp+K1qoiNX3Kovny6o90tqSpxhkxovW
9KcUDcakBANCtFEcdQg/tFEwGPcrGEgXH8sUobmacqpG41jGzroOFnz/Pj1ZFqZNDaR+CqXmXmYh
aBTNlLATk65zYil9W3jnPJPENmooQ8i/s5wko2nl0D5UGsiC3Ci4vTcENRqV/j0xgNfknGe2ToiQ
NKMHPzd/N6rmaXocaKt2VmpY7FZHpnuspCPOYfB6pWT5G/qRZAesn+FFPI30EbaWdO9l2WA1JfyE
dXIUesL3cgVCnRxrDwELc42EAIyNEYX3qBeED2NEnNQ7dEC3qhkHXKi7X4u5vCN0QJ3gvXVvtMg3
gVrUFPXCwmjVUdNE93pD+5AfdiFiVsHVRaSxIYXxjDLiAMeNIVIxok+rs1NRYz5VyhAUtazDrIsB
FozYT2Eqy9s8AMVaWe6Da72US12ROI9VJRXrZlYyZSNazD8TRSQkg6QogLETdMhHcEO0+FQ3DxR8
Hg8qBG53QGlQq+GLTHtWjxjYQoC7SWpLZro+mpSBi7oN+UUsx4np+C7U0SBNRmrtotI8LhIsIpSF
n3kP0XvOcwmv9jh1chavF8LPhog5tlg1MPxUy+ygZMufzEDEGdAw72SwJV/NSgzaGXZa8gw4xJTf
i2dvDPVpLzcWzFGECLrWUx3Jsj+nxBKS49ExJ6pyJrYj412BWNmJEBcWzYM7IbmaagCULuX0XItL
5egaRyiFzcMFa9maKN2vWDPGQ6P7cNmfJrRsqBBnmnBTD0pBQd+UEiajTtKuXokqBHF1yzUETKEf
ihrN9KTcONdGJNF2WHG3+/dbxSm+UyRkjC5Mg///URZZYFJHkAb4MCEf5L+c/vdPmR/yo39/tyH2
V3n79wqJeIOKDj9yfXQWyM57dSTWlfsIHs/LpkWfoEkLX8QIS4O1PN5QarVnLO0jhmyR4tPZIIYf
ZQsGympdLJ4ATJWkxcbqFx979MQClMY5jc5oXoXPq76i/+o6pIyLwWIp5a+yN36zyxIJ0pa0uMKr
l/Bcd9M+Q2zzxGdIdmKNa3aquYaJJgqFsXUW5RrHTDNyl0hOLmXC9DiHjgwB5lfT2McKUTUgtuFQ
nfH/PUsc6KspPJMUomTkBQqTui011DhpXb9ncdaDJEzvaSFtijkcj6Iej/5kqgXsgATDbUs5Ri2i
nyXnHiqY3M9oTzzm+gS4Dkm2L4oZxTFXBAoszUuhjcemSksYLXNQV/R6MiVTkZZeYil7vAoyKuvs
WhRVi3FZ9TKTBPLP83OF98XePD9sX4Z7X4XEktbPS0asnyT3T3qbEQ6sQ4kNu3YPJoVkF1MCt89H
bScgrqOlIj9Sgfe30cT50WFVbAhkvhnVH9AiRbqW3y1kxUVieJMW1tzeXRuhFGgbu5LSvVg8nnQV
ep6lkLpQKtVpnFD8xiCHrhR1FsbjxbYRmS5PcuX1rUXrM0VOWhSM3KFWmQ9zEexmOWeSyfQMQ+lO
mGcHSE/7kyLKhb/CQ37AaJbfMVYDfdCGF1g6KY334sWJXG8BAEl9E61gQhFGR4oh8PK7lGZ2h1Bh
m6WEfD6at/gbl3YSM21uUM1uFg0srxzJ69Qt9IEQ4fETI4a1yYtmP3Qxo686i1wSomV7EHj+M+yY
VwJ+vTo2r3U9gUw8HG6ahdF0+qAhjbFGUNOsoaxtdeRDeuEkHdIJAl+G6mE6zezOWKu/VNFw21m+
h7iBVpSoB83Q9szeiFoRASMlsk5AlhC80j9HA9KpZNBOKhkdVNB5G/TkdzzrT6aQDBc8FGm7IwBL
UUrR1mB+31Wh7ujSZGzLQmeAXRRuznRr18JH5VEZjWNoqZOvGTmgGQ150PaFuU+Bi7ZxJ1i7cQyt
baN08Q4zeH3H8i+20JyVfSVWHT2IJR/0ARHGnMnKMQ1r08uUUTtVIRP2ND52ZD0iL4HBgiun+GRI
YemWDYYqK9MeGC7orYktjK4SOKSjSdp4BYEdnEnQhKsymc4oUM6bUTE/9yqj9Vbok1ujCuqGHGfx
NlgNtnWqUbxA2XlkTyKcLWKdISeD8q2ECznT0SHZ6Dhyvk60MWSYZ+2r1aJw0ZB0v0YhteksDuVr
3zBEqmfieSTTzEAKmAuLLbJY4Mv0tXu8qLy08StYKKQ5KYtew4X5Uk+R+oIMsEQtZZkvbEwA8l1t
vECvqjbSqLZPYWa5qARkEG7oUWYLI/Hfl7Dk5ZMWVqI7J29EGuh2PTFbDy2B0WIjPMWppm0TvSMP
NVLHU98n02kqa+UwxMwxH9/vm6l3a6sYmVMZ2rGT+n2bGoE06OZrn5kv/QQvkhQUclATgoQe4wVC
St3CjN7TlTjhHEn3Ro06w9FnVeIqpTOyVgSR3UB8hzlyI4S5InosTb6ZVy5e0rYaMDUxCqRvAVuJ
0nKUqUsARjLFzXoScpb1IIpS9ZTq6eSv9WmalMpHNmg8rbxjfO4PZZTurLTJr4XGdswEGLE2gthr
MZbwonj/YdYa+2ySQw4iJoJqDVNCLbUHYQenhSpuAcAFF82XDi/AGI+aOjI9mUITTzOUF2U7XPso
3ffIGfymm5jWaNlTmyTB0E4Ygj44X+HKJj+OzJNRXh+w4yWEiUjUxtBdgH0qO8opDoH+oxSrlZxh
tXOLpf0xwxTALTvJj107ymvB1ouhdYayoD8i6D0JH30tU5LNBB2UzZ1NpBy7Q9NyNOhxw9RPx1gb
IhZEMCRusgzKEysEjSQZQR1VR8GejyKrylwPiqbrx5Rik6bJ8kxlGfaSOql2CQR8Nqr0wORr37XI
sh/xoV5tJvKWDWEOWH4Y+xdnYZwbSKyrN40J4LmBV0e54J+oGgQ9a3msBYOOYk6dS0dcqEPidaRz
SBksqukLivLmKVqI9FAAxdi2V1+pGkQJZPRFyeu6jus1AkY4GA3cllIRw2MXE3egEHczWKK1gxK3
KStFZfafs5UQDZsNhM0tM5gAHxKT4bhfn4xVwst+PZqilJ06U/eWaVAPeTJS5xmGuVNHlG9DEhd2
Li4+SqRHXyafmQpCVFWUu5DWv0vevsQQmVlZy1mvGZaj81SOwsqOG3fkpXTsWohwEYHPFVgtAsqD
GHaAAimxwLM1nSFazAbbMW5+eBSLauguOm4N4jLeq5n5yCJayyYZypb5jjqRvkfrIRtnZNnEtsYM
bIZaLnYC5kbs+sNhhl62NYn2tVOzag5UZqdoDUdvYL0xWkdiJ8bVjbZOgm2k79vZmnf9jBhYasfO
r4ljYhw7eHQm+U4zBGJKF5h4VfQuiETvmkDG/vIIkJgLjoZWUgPO0DdZpg2KFRLBCyFojfZkyYK4
Ubs89crGzP0wUxrXCiFX4ei3G8yCw7NuL51CBzxSECDjnMBQy1hx1nlmFhuKByqbhcU4HoxHvumc
t/u508//GkeupN0SYYbp7BoYeREBF8AgGDUfTqp+EfCP3TSDlrsDn8fLZQNhHXRcHFR0NxPpoxtR
hhkuRCcUUfWhw4XeFZSlQEarAuuEOFLAwieY7pH/N6bpqxKF+S5byy15lfre0vvDkmp9oKbpk1Yt
oCSImdAuqsPWSCZ6oT7KpX1UDdJ+HZkP1o/D/9/3/v02Pn4arha0NK1dAKuLTnMK3VCCVu8CnD/E
PTQ2JLt6m3pq2BRbZV5EAoT4wb8/ySVj/tLSHoh4Hzrm0Ww99TL2+Kdv1siBqaDjn2jDEjUv49sE
3f0WOc02caSn8s38GL+tg8S4ML5LgocoGGC3cNRX2gX1grxZUt3pYqLX/MSOoZ8uXYM1Dru3/YBV
lk1HYDZROO/R6NV+GhAL5iMb/uYb5+pZ559Co0fpLBHe8Cpfku60vpOYwoMByU57Ki27Bb5+MQ6J
tx4F0ROC17aCpQ/Iba/nAsHdjRGh+GVs5VOqbJTn7Es3cJBx1toWfeSDmVP+1LcMoK05GvV5jB39
Er2qRdA1X2N9ZEPA/lzhHGGUWe6lzl0w3CJ6KfIwTxiOMKPR0gNbs8ws009qOobcS5GXY+pg47rw
hVPOEBCYaxo3Qfjmo0PO85SXrN9A7QFjmn6aLcSSnlHkZ4+V3kmFptVu6l3tN9mteKbqVsvtIrki
dEX2jgsakmFbvqavwgdUAqAkZA9u5Q+aq7yqXzkyN9FWZnI7f/uj8mLtUpZqMBRwj4OIYaI97psD
/DYE7cTTfRajrVxix3ziwy0b9Xv2p3s978a3+Da8Sh7ePFBtjxjWkgmwPHOqQSHyH9JiF7rIeFIN
u95gQcKstnwRK+SYtnBDuzfjMzG6I1me/Wk9d5OTHiwEW3AoUSRMNrHJU7rpduvzFCB/qTyGPULq
Mt3aG7HNvVl25aF4lc7aDZ24ql8GOcBzIDyqO9wkxwGPKc96Fi/GTV4cmYUjbEXWdeO8DTu0ASvY
cLoRDsXePAIc00je0m0+P1ZARMexBNGdgR3K4t/22LwLl3mXw9D3MT9w1f0LxEk3PhZ8mHvSkaFg
gyZ/40OefLYO2N9J+pmB+23NaZA5nPGM7D+QQ9zZgAtliwJSSvxJ9WFiIIPTT9aWKBymZsZ2QUyv
bNMXU8RfyJPmnQHIzKPqDLfGK0/04XAJlo0g7uLX/MGrdrgjHSOW1ukOsp3uouf5RfDTk+YnW+Ol
LZ80THwjJ4ycu3SRn8IttSkRfuWdDJvst92TuDPZHWAJ2KoXqZw7dveOpdVbu8fQKL4PHlFX14T4
aXhsdh/EsQebJD7Nn/muPSL98z/neNMdFL9GVmo3Dtq8e/aBIOTZuMBxqd5UROwOShXsohLM0c1N
/5f+ITaGPNFhOOEqJ1F56gNpD+gzfbCVKV/M+R6EehjgPuh3Di3vpHBhYGoG5bP1pWWb5qN6IbN9
b9W+euv35gTdIZC+ug8xcxm0Wq5wbLaY+8ACtTbzxnxrtuYzzs/Tt25j0OAP5+L5oeiBirvaYpA9
51Mg3MCK0p5bChwk3lRP/u7e0k8iOxvX8LXLatjtvc4d85k+cf0j6K3Pg+IgPisX6xITpNnZ4XYF
QD5xhWjW012Gy/OXoDq9T7lRuoyJ9F28q8762+QZH+Gh3aNKD+q/zovDTfrVPCZNtkWSPdMTXhwN
P5p2gtgC5nT7wbjmlxysyxtRaL6A27+JyiY7p6qjUTShtAkKNiDEM7CB/iLxiAFMOnAk2sYPPE4c
r03zNEGtUQi0tdsbmoWGs4ZFI0MHs2sLap6jUXsWdqhsufJ2/Rp/CgZao033Tcc6u/2CZNpmGJvb
sdsF0lMM+9gnbkrfD4ek5WazmEpp8ziaHtwH2zzXF7EHJXRCjqxkL0y+oW0gQEOv091uF74Q5aES
K9FeIUTO65PwjNPmck1f4HMLQMF2Xvid6krHJUB4pwZMY/sNu+53dDKxH3BGR3T7g/A8P1mH9Sww
RKViOFqHSDuGvyTikTXl0SWiw1BunIgStdubdjOejPfomSPh3dgqP8KhC3j+Upp6AAM0zt0mDtpX
bLZnO4EpuhHPGI9t+O67/hftoYmTPALk+S4B9E82E4mRGWkgnSxc8P1HThGWpvAUNhCARcXBWs18
bol7+xMjV9ilHyK39IqXwLkZPtNDccdpDNQOIxziqPoNXRs0mcrhi6o/52xlSxg07Ifi5KvbrnGi
bbF46Z/VvwqrTRgZqt1ePZJxyqBXsJyHywzbIexaZ3gvth2m5AOts40pgbgVjoxgYVkvjgJZhgFI
gPtm6Ys4fLgReTyb2DWgZl+UxZa9/tUiy8yv94ggSWrD8eeg+xaPiXQW3jK3DyjdEaX/RscUI7cf
cdzq7KlPi4TlmUeGYuHDE6YIUr/LoMfljHEHGuiXscdHDhPxzbyH5hu71al8t96o0aVDI9iGgdmD
I3yC80PHDX9wvphs+SlT7TZc4bPY/ZeFbTDqHvHYhmwLjnDRn6Pxos+7dZ87nd8RYLVp/OYY2eNX
eZdvy1vB0OgL6CfemfvyVKhu9x6/1hjbffPIkTLZ75Uv4crV9aQdPgJcMGM6cyHWZpN0TnLL4sCy
LulkD9JWZozWA2tyl3imbeWOq6NuuvNWyw6SPQaSv0LSeOsDjCQsfJhIwv0JcTeenW6ji/tQdIzj
+NeLAeY7sgwW5JevHYTBzfgivK9caYzeacbO5j5RmDe5hMXm+7zch4FF7283hzjAwca6DGeIiQQA
bhav+w63Cr4liTdcUy0QJq97EVBgkNMZIqCxCy7eHoHiQlgq4+dgOmvDQY991BjywfirWNuJrWF1
d2Qmr10GjnvheaHeSDbaa3uZoMl/kdFDOAJKjyfBi6DUwKw1YCbbKm4CoFF+7ZtB0QftemaFdajb
t1LpxCIuUEzX7GGf946JFIncmCt/3xCIBsYVxF2u87g3MNOAW5mR9WczR9JjD187U9vRsyf6hUoh
rV509diTnmXeaCSF4UjBVv+21956JtWPeFDtIy220oUNCvqTnLwACpbX7pycSzSVu6lxo+fhnjV+
xuBFY49COOQYW5PCpf4WjU3Mof+qnWcFnYpHVwwzQA+i6tRkO8A5yjlYSMkp+jQ/5CObRP6bXsYP
khFxsXCVj+rQbOPdsO/f1Wud+wsTYTilzwo2fFiFoYGKVxxdnNptjMD66Ascv9gc95WyWcpzaThI
AOONGZ6j9bn6qT/qGOWGTeuXmJTmvxHhsnyaP7RdhfqLtmx5Q7uIDCvHZQYGqIaEEc8IG0e2M54W
4g6Y9Fb6ybDvnpl2hndBsNfj+lcd9OfqLTU3YWDeIsqvXfmKBnWj9Bjj2fmx1gjcQffkpPqm4WHl
LrHYLqTVtjBQNvkLdVxffkaxTepXeZzB9e68T8ShiAc4vnYZvG5SMq9M3ML6ro0X4al4RimDLRTl
ONPrFKroF2TP9ZeDrUEYsY8oJWwz3It3eCvPHV3HTiB1iFn7yQywmOXyEVGlXTSMsez0dfFCatQv
Fr6AofWOuhXBjwNgXn4kjdP+DofOkXhkOJ5g1UHIf8UsTtiFAXWLU1yyvYIhkIfNsGduk6N5qNGC
mVTBG+MYn6kcog+emXw/VjsyNGA19hj0POvrrk69h972katNouYtRBrDatN22sko7HkPrg5OoQYh
Cr6a1CeXiWf9zPg3+pDYsKioUgdhSYmznJ+/hpKzVj/vwkc9f4jVZcyd5g3UORK2oUcFlWAYZUOk
pjyb29usNr55HWqXKL380peM3bB9tK0fbganakYZT0OzJTDzWNzmFzOxxw/LcNodITGg7D94v2g3
BC1MJx/WcU8tIz+vuYsBtzEkv3lD1550+5jCT/YAgk05iF94QB++FJ66Ky6RD8kWqxJzl2/zQ/U5
Yoy2z28R1hUELFErESSa/gIEXNUv5jM0ohSspotMxjrAWMbsHbL4Lnkqr7xt6Un8EC/KDTCD/xZ1
FD3CO1ofIjGoxXG1cri5wj7/ALujUch/u3APgeQxZb9FP+zGhbCDUdWfzDuC3a/0rw1SRnrb2lW/
w4OJWDOk56NGtqujdUXLCK5XH6Zd0W00p3PjnyJlhkU/FPQ2LJm3dkeAJL45uT28ARVwXg9vQB89
HjwIWxzZic7qVXgvPPEbb9oa40Ee1aeM/RDiJ5e8/8QrWv1u/zi1Jqz7MCXsnGkbYzfjht/hvrtH
7T6FzLvF28kxdgUyt9hpRnswt6LXvFs6OxFPKBf7Dwq9QKDnDh2IAVfCCWdP861Le+lfIHPezcUh
uA7UlyedtizzlkP8SVWd/rH7SbmjJ07+tQDwRfbvWMOy9Cib4Gdzyvf34RIrh/xHe2N1XpPP0C8C
C/e5xLH2xuk/0s5suW0t27K/UnHekRc9sG/czAeKDUhKlChSjf2CoC0Zfd/j62tAJ6vKplhi3aiI
TId93BAENnaz1pxjKvgL3+gtILoQ47NPAXNhaUjhZ/p36VZ2CozyBEDOgjmzv7mldTL37xhWfbUI
1xXJdhzxlcM02UwiMc5w1lp5yKdDrE2HYUU9z9sNT8rra6HQlp9T9qFpi+echbH4DuMP/OpS3zFw
eEj+Xt3679hf7UeAYsGv8Nj+ZBGQDsoy/UZ2abLKWCf2sM/W1oE5ipfCeqPrdqvdDpsQo/C3CHQD
zLMD/1j/rfbmzbiGhUXxdghv/DU7Yvcd5TjHdbS34bvOEYOdkY5ycubfYa+SH5nlPYA/M2qReGCO
2S47IUcXt1N9U6Lrs3AfvYPP+zRzX+J3xnD7yhZ62KDHlPfBPdORypSD5YwUpJvqpXoxvlUvTI/+
o7zFSPBQLLsXzq76XXqrLK3tOtrLC+u15G0rEJSSoitPk6Xxjb31U/u9c+jGvORPCNRAFKMj3bRs
pZfDKwd2l7ipW+IO1GJeLWVafjT7nsWG0fSj3BdEeno3EaIw0IBH+3Xot2Le7tyfXf8SVkspWRlk
R+ucLWeo+h1rR7Q5R7/J4cMhrsPGOJO/TS9QvyvI/PnlLg3VGfVlwg6gWcqF4634g9nK2A67/J5Z
EM2h2AxcbLkqH41Nv+IOyLfagkiX+AmPsT+LqAelz72BF2gdsFDS3NpN22e8hD9StmX+gmTOt8Je
RdWCCfwF0G86CRdmuWPd5afqFTuFysFT2UtPAQRfkkh5lRp9ZSGC7qBHbiRaM5uPn0W92eJABdBa
QUmfWyWvNOJ9DE3fvcjl4WlRN1JoCJRgi1fWn8BhH/89QoSVRHXBUIFMVSmtvQhL1nE8T+48CDFM
aWP8KsVatbRqg+9tVpK6kY2Un3p2tMFxSMePhCQ5YO+FShmFaNc8RHJYrOKU6/HzFqvzwMvQTT+E
yG5uGjobeLxHDRlcdasrPdulPvv3D71d3jV6bq5I24434E9pUepsKOMSerx4F+9ZBT9TSI1Nqm2W
UYRFn7BIcomTyscP5giGWPJWNBcoYiIwzhd1CXww9u0XRJakA+dszNE9YkGk8KzjPUXJQYl2GN9k
IzySDE+E7ILQRhvRgIL1udx1uvqmRjL8zJDDnGnvXb4vkSu0/wowd1nBmcslSJ0c3YET0fCu5e4d
yfYqW1gPDmHzGppqxatC9hcGSiJ5VQe9cjKTupHlsd9bVROtRqwWVGZonLn5s169DDrq1ennAeEg
qEWqNykMjyLOD2VfPdbSGDFHkljcx6fOzCmhDi9DLmmrWpcdKutLZbAeosFzCKHdaRw8Res+pop+
sFwOR5ZqzCJz4MRSao4K28ulubPoavs5hxm3jDzUQG4/PnWjes/jYAMD6os6Uf5mS60/s9pmXsr9
T1s1pI1wfRx9YJG18rZK+2rd4LJinonjdWmxdbV6p5MHf1dKmE4wYwwrt2hWrezBR9SnLmZl3dmx
APqUsskULcXAIqEcJI36Sgj150DReDEFhc4CxBlzT3Hxj76MjfFL7xA+Si5vHcFOSyNmu9DIDZla
+i4sfE7Din3z1/9JCrpErgHo8ye5xka8ZBmm0HFn8qFnQBezj9W0lezS6XT4EJkAU9CyXqhusK4S
0gQI2Sz1cJMT0gaiYnj6+uM/812mTxeKJtsmHSL9jO9i9UZfG5lVOnLU/XJ7fS5XHqUDEJUzaRIo
uaVJtUvGK/315yraha+tqJpF9BDNLV2dLuw3co5cmXmv9kpJpyVxZyVOsdJcBVb3MJh44UcZNX1S
3mHDuzNJ1prRTuZkm2lrXXR/p1r97P/Te88uPYHpO/6NFFq//fMvQyf2CF2XNeUyCcEVnT0BhSCd
AXlo6RBR2M7DAjqjLL37mY0q8t6/93L6kxMQhuHb0z1rnwy3GG8EO+HWG64MBzKdPl2LqqBF1Wzd
UMX5tRiBq6hSFtArL4BUpyEL/IQViIf85ONFcyVbv/IktEsDUMXiYWExkU3dPHsSER27Mc+l0jFT
yn1WlzxZmoFOkp1WM9aIN7n9llJ/z3MYkwmwT5yoRc/WHjkALpOYDA6XsDWKaOQxgTxR2evrBn/J
jZbYbnFcleUz8YzLfECZWic83ryhBV5AjuBAhDhsEdj1/uvxdemZqppmYZG1bU2Vz8Y1DNGcVcmr
HDthITTBw8zMorvy8nwM0vORo6m8O4YMf8uy1D8HcY/TeaiFWjogsI+wafZtYm074ui8mjcmpwRr
del+zGFge4KfdPa6D407/B9Ttnq8N31GVFzlD92tq9u3PPtVbuvvop6YJfn3uCjvRkiy5IsUK7ly
H+TG/wWbrlx+fbPUT/Qs3gBNNQ2VJDBFKPo0RH57GcnE7hVP1TgOCLamnpVBKzDRONFqGRKe6VgG
iZNY2rqH9iRPZWU4uGX87CkdAscIwojZv3tCfbej8qmamAuaB60AIPGDm9jllXfk4tyh6TTuJuaY
an78/m+Xq1XCzKyAy2Vk3ZCCg7CQfv84YaeUpH2KaKlPnv7vvbENNWqXHgI4ajKz2Jbra9dy6e3R
mLhlHUU9wtCzIeAhLFEkeyidyKB7YhXRMJ9oI4NPTagA8+0ZvE91S4vdo43R+cnb18/u4uurCUPV
ZThvJgPx7NnhN/l7DPYIiualolJkbgNEosOT3YRAMrVsVk1vHr6sCCDI9HBa9RDa1JUmnEyPTQ4b
e//uTkCUEbH/TR0q77UVUXD17vI4h90Tc8oWNfb+4dj67g84EVtslBRMw3YzUZbqCUP19RdTLt9Z
27RYjVXd/jQvoUFlAJFlXGVbo6HEboId1lGtgfSs7+oQLfGoiHVM4TyE/PL1p19aFxlhE/FMBrh3
noin967e6CT5OMPE6ZEoTXQj3dS2C1eKZz2FRkqBpKuvfOdLs5YuQ0zS4ftAsjvDyUV9k7ZD3JXO
2PMsEdx8N0nJ+PqbXfuMs9UOqKmKT5QBi8jvbjTLlW4nVybfi2OSl0HRBO8FTe7zMSlCWC1qzUtR
KEutowUwMIuIngFmZClg7QkTpAcLo2ju8MvsMTXRjEc/HMe3sVtsg7K9a2X8obaqzLshpktlUTHw
B/97kHske6MAbjVGciMNT37O2jxMwCjPeswD98cEHLNdVBpf3zhlepX/nO01WTZszWbuEUj2z9YU
3cgbTQIW5HiI02c1yzjJYclCRQR1Eya8ZkDbn3B303IAd+NJBV2TnK1vLtL515ciLl2JZQs2q4aq
WOeTTmFasj3kWuEU6S/Jo9nuq9SvrZpQAnPY92XtbjWAFb62/fpzP+9OUE3aCOss01aJnpzu0G8T
r/CUeiwjggzH0Z9bKu9kxc2+yfIWPxqTbule2w9NI/7snvP9iKfEOA/F+Xx3LMgehPdv4w7TQSCH
KLPZyr7mZfj89Te7+Dm6Kis8YGZzffrmv30zkzOcJkrywG1qN6OrrqQOM0PhXtlr2p+3vZpi/fY5
Z5stSYtNF+FI5oCkqCWhz9F8c8o3Z1KPLEDJdPqKj3GQrbMq7Jm38296uLaK8MjXp9bQNu1SEpPm
SksWGnosRQPRHbITIoo44YrTweb3IB90KNgKHcBN41Ez0kWP/T6X0xX8UGnRGzKKXug+jbARVbje
AaTuXFVdjvmhRmRQ5S3HdpklfnLb6XTolNbKboSnI4DP6oWfjT/xmUvrjgMlnskOeSS9/Lz52doy
8oLIh1Ze4BcDKHLqCDAhe5NYl75Gr2Z/UyyUEmAfc8xNXT3P1siQlCM+xo3t+d+6xJQRrkLXIedm
7+X+Lxkm3jxy6WBbhk0Nc1SsZWkYr/JSDccHDs3FyqXCmhGLMGtN7DZhhHgAIPxzMI5HL7j/eqQo
FxYmNpSWwWQgowwzzndLcTxKGse0zAkTgACEWR/aON1rnXqwS/GDakQ7k4doj53nRSThQyV8HUhT
h9X/NguMzZDqB8zrr4YyQX/zp1GKvyumRvSvVpezLFZX4+BT2CnMeSB7z2VLOOnou2R6KMqqd+W3
ssJfbUV7bG10qXT/OWtpnUoAQTXxI+66g1GL3Vg3BzWi5Nq6Sz1MaYgkYlcW/kLHRljr/IWQSB+t
b+Z+h5cz3CeqfouXZK/W7QHLnFe+hUO61jTlbSCoxpWsHTyYaKaV6qlJlVXe03oMuO0uOdQ6CaGU
mhZFOSKuwLNwM12nqnfRvLKag28qbx9/rzVvq6zao76dVy2EChU5Xx2LTa+5jkFbsCnlU0Wot9sz
pyn6q6ama3wWmzhI70ZfffAM/d6LYEP45ZM0Zne4XWDu+P6T30XfSj8fb2sfJo/rSY91Wt3pjfUm
DJNqvl2+ZNgRH4BJ491KH7DGZY+cQRlTLoarKyPkwkKhCmipFJ8MVJnW2WTiJlBL1XJAHQ2GLPPK
YVNDLr0xBXXIpDSWQSLeAgTsSDJK5Cwyjz2qepqgrtY5V65lWs7PJlCN6AhwEwKWhzg/olBladsu
TzIHHAjydHJIpWAyqiULG71cYyrtBuG9fCPl3am36p9KJh+qEmWN79v6Imtzuom25K27ur+yiCmf
Tx0aJzTZNFXFhop5PreX3tBKfmOmjodlgHpXbiOVpfGCuNzbun35jega6ISWGjuVBWfLl7p108ju
lUVtgiOf3yL4tqxntm3w//OzImloducODXhZ+wkiQLLC/5dIiw9uCKaOWR/2wzaNESdq2bqcaBr1
5DnXW4GsOA5xNJo/jWQbYyegLN8/wPsb7zJXQv6EsWQKSVAFylm3rOejKT1oLch0P6hViHOwtXQC
5d3GnGHZiP/7hxON85EGksGgtqGqZ/uwivC8OMJTBaG12dWqoPVenmBQkU1XHosuPcYNqTwFqTkg
ak5fj7zPO2gSr5kgLZDQljCMs31m1Oa4m5QQO4pNuwm/0rwfhiPVumVgFredmjyOEuKhrz/0wphi
1w7u2rLYGGmyefaNiVLNGq9tYieLkHyiJcyj6jSaDdCP8N5w0UmneOT6UxJae1TUb19//McW8M+3
TZc1vraqkEtmGucbMy+I85SAodgZjZpoDpnkLNtUkd7JN5RW78OYBCXMAbS3AbunEmiLjupE0eqz
XrZfykY7NtNv20F0P1R4+YkkpGKSnYbhUWvuwPhtwgyLvlVee1qfpwkunEMHm3bD4PLPdnbkkCmY
uxMuHNO9r+EGHu23EBM+CMorp4NLA0Oj6Gdym9gJGWcf5SMVdu1aRA7JjS+ahcPDs1aJ0dxZ6Lyx
jHGirMXL1w/m84aZrwcxXQNyPk0259suPQesKdkRSiD+eZGfiHk7gmSYy7ny9HHLIzdZ6Kp1ZTx+
3lbqMkdyTZ4263zw2UtgVBQxateKHKlpNkPcOroe3QemfPv11yPw/XwKmz6HcpdmQxZUz8u4bLv6
IODfdrzU2JstZ/iMF42CG0tl9q2QtNtIV5ehbCwJuQGLxSxbajitmmEdIAoEUmXAgRutF8m9NrIu
bJe4NkVm/26rssmJ8M+tdS+pfRqG2H5LfEBj4B80o2cOcG/roN427TfFDRH5hDCilGtDzZhW2vP3
cZr6LANIGCvN2WezgNQCylHkCAO4hI7RjwoIrAXZypjXs25dw3Qj5IAy1kQiSTWPVdpGVZx49z4m
+FnXkkcCfPDuA3hrKxgBbV5qoktXbp9EEGtYCTwSgFOdgpmilnOccYhCcvL43Cp9jHVM5P1EkPmA
jtW5joEeNwk+sXhytB0/WAZSYS+MDnjRxx8HiCdgJwF9wkROqRUcXNd9rytjU7YgGQgGnUzx3tK3
teIG9jFIjuAHdT2Ubz1wPylrHUBc4kZVihOA52U+HQOuDLjpJf10Y20xlWYUW+jnA24MYbj6OhPd
0Enf3RC9nG8szGGTlKjRCoAortFsMjLLSBuS3nDnLLS8evj6Ii6+XEQO0L4QKvz/s4kk0Qs2D6Qz
O3g6kVTxteVIOdpWfeXQdqHeyAgWJudeJnWTWt+fIxi3m5bmRRo7HclrJdpEuwHZwTxdFe2GLdQR
5gF6cJ5NrRl7v1FvS7e97ezx2oV83qlMFXqFNpFN8ZO7/+eFjKGMjRg0q6NUcC8afpj35aryTlEy
vBqTlbOq4h9lYZAFe18n9o///g3nLugs6Loty+cVOV4Ds418ZrMhct+m+12iL0tK98pkrX4+JFME
Y2akz0D5Xj1/a/sqSpUxY8YwI1oMAs7/LM5j1FnWPhoUKA/MWaFWO0FrillXM8ohzxPwNCzVEop4
hOGBk4MzCra8U/su0MVLAjNHJWOYBEwERQoCp+vT8KXZhhgKnRO+uFCWsc3SBuHXRig7m43U1Rsp
z0/cyptUVW8H+eqsf/E+qRqsO7AX9qfOTcxNskyqX87Q30sK0UddlJ8ayqYgIW2UNXHwo4l/6IBf
OglcVceO1Cw2QYoA5uuBYU1vwPl0wIOiyasrGuEkZ+ucaFQAT14ROZiMcekA+rcBP0CgLKBWBmi/
MElldfXgs5tgS7AXdrWS7W+WrR8TtDXZe+9hXQmS1qnYLoUskKCmSbEd+aEVCsr23rgziKsbavVo
9xQzcgaDrOUnvY6ehVYfkjw7iV6+JUQZxzfKSb38VtrGovAk1LXslyhVU4IUx1EpHjVoTbkgnFE1
34OMZrtvJ9oiU81bPMaPrQYCJrfKrd9o4C3kJR3+uWtZAE/NlzTgmMuwl1Gc9jJYS/XWZzjMIiOA
tfP94+eWmSw+7nJeUFHxsx+hfG1V1S8+e4sKK/Mf3r7zrX3pVlNJIWFlK8pNCmzJJuKuo8k5n16I
siOZq/AHx1CakgPMD5M7HQrlGJbpKfTKn41frUdZP0oBu8y6Y8IuyuIAi+Nh1MuObam4iUr/Z/hD
ESBHGh9Rgjk84PByMlhk0cSZsmITZbRkvrUMLjs3qptWQ/c4zcWaxW/JEPDBS+W4dVqcBJn3WFf0
syzpyjJwaYOhyDrHSAzeYjrG/TkrxlbThwEAEUeqlZnSp49e727kcKF4xVNWDic5R6vjxnuRDVfO
OOqFJUhhMpw2zTRrtfP9vqrwVuvYt53RVd7Atb0C+3+2FH9RiPQQ5t8bRXM0Z3g3J2OZgXDHfyXD
7Jaw65Pd1oe0AKhn53T98qlStap6BBSqmy6p92CpEvXBL+P11+/qpdmVmpZist9nP/bp2N1CW+1L
L8ucLkTRZqXroqG+k3SHMkrXYx5t5M5aaj4OLVSaQ8rFoSOZdXJziGvUEZaPdca/j63xZ9jrr4kt
v42w4EL7iXz3U1TJV85UFx+votCWpBfDme589SW0LgxKu8oc7HS7wuxKREPPXp1vZTnYe2y20rgn
ftNbDTY5bF/frEsbaz57qjyriiGYq/8cW0x5XV3pBWOL8JQbldGs9Potb83KyOaGFB5w1m/8UX7L
Y/mNOvUSYtuK/PadoTYHrPmzqLaRMQOfJrvy7srFXdgOcHEcZzT2YJzczmbdxC11gPM8ybHOXsGN
LYfReA0NpkvPt2acT2/llNqSZxg7glM3eu89X7mCC+cqnowsNNvkgGWfbwNzSw/qhAQ/pxjaw/R8
OpPAxgqIef2qi/Ygy9Fzlpi3fWTvAvxk6DyyUHsNq/Gttry9lOqvKZB9Scc1aylX3s4Ly7GioaoR
ms6a9Kk738K3TEfq0CihG87V2bthFMe4YgAFXrG3m/RaM/jCKYwJWVZVQ1GRlJxPRIwMN1OrMXWo
DixLDzU8PJMZ5NV5bvqH0B/4j/2V13l6xmcrL/162dA0OtC6KqYZ6rfGRT52fSm7FK9wLL+M6Bh7
vOFWfedl6bXCt3Xpaf/+WWfjTUhhFOr6VCgT8LGqwMVgqkDq4oSjBKeizwCw2cgadW3ly8VuJNsO
E45NhKbgpTXnWNaPE9E30a2lRz+vzIe1nOkvgOoTOvmkk4BbisdVrjQBGB55XUn5EUusD0JfqynW
QpHYWtu8KY8f5GMkmgntR9h8+bueKs6gsS80WrAr4biufGVdpNYizdr7IXjzVGshqhQlnbWx8WBT
clH7zKmzYSUXYpuX7U4kQF+kYVWO1U7qimMEwKeRsJpiAI3bu6Qd1lqDS61ofoVhfWwrrtJLd30K
wSRxx4MR0ylRBZFGGSbtm8ACYRMTmp7/sNd+xPEs0wXMF1d+JcrmW1SZTgmyTBq04QaQtujnrUxI
jgaRZlngR/sgXAq+ylJHJYkbT9+YaIKs0CuWSY9SWk5OOdIsKosVOVj1dvSGGBZqyjpiFiT5ZIxA
8AIrXRtVoEhesOENxglKq2UVeh3CzbqDTQcoqhtCAiKa6LFJ2CQSWA8YJJZj/omJuo8sEVaCsfN7
y19BFkIyTgV7RgjDq1ugsw6FtkqJBbKlfA9GD48Oo3600z2o87mWsx+z5J78Y5ZCA2pchF+4JTtI
RO8Ce5AVVOQ721vDLt/bINt7ZbqXqhothYvmScfSnv2sbOVFjfEtplH2HPZrWIYzywR3S+PgxQKO
5OaYvIEUC9/xDf6tyL2TCbVqAAdovrGspfU0JHqz2IvB2trmgImUi5zmASDpK/StKy2Ce+j6tySh
v2aW18/TZlh9PV1efH8UyyK1ll3yJ62IWVRFPZhMSGrlzkuTGdnvHqaYdRuVkD6Yi2YUW77ilXnw
0iaF+genV8QUaJXOzsmGP8BQ8QZcZLR/FFnsUjLIO5DvX3+7S7VXOsP0GunY0kYUZ5+jIw4CXi9S
pxuE03QNnihI8AluXaopGXI6oJv+XpTqXUAsTqFc3ylcmvFZVC2Te0wV9vzgKPKkSPLOoKOAhyMu
UJw26N87ybzlP+8QCnDos2euNz4y+S/8AMUrSMRbuQSQbFN8bAjkITP2IVKJ1LLNrZuodLAMYMku
QTQd5MxZoqS8gpXreHH6lnn1Y+N7G7jiWzG0wBRIm2qNEodCSjXfIyjEw0CcdM18yMyj1oCBi5gu
m2HqEcYEnJfQSv1hcjrJw0lLRycdCdzxrRtFWLvElxHyv6kVIeVjiwGfXK+ZpQWPRb4v7QwNu45p
QK7H0/Q0M8hg+L/6aG6H5jNHqSgxgTYM4LPCfQlvCXIvO5HvrtQhXJg6dj7zhgZHb654JB97bXhn
s0klqyAEp0AVqkqseq6GrUeVAYyjAkI4doMVkR+kECBQr+P8HSMVYFIZNnffguVHGNF5OpEGtX7M
+65YDmj+rbz2wDsIHNoKHAp6j1ZrbioZE2VMKHXT47Ftw+cxyqFvJJNIHM9n4PIBE1bw61F6ab00
NY7oAr0bQ3V6R39bLwO5MpI0alPoh/SY1KfEjLdDJ68ihbia/6+POj+itTm84Qzko+NbkBRT+MIp
NXYwiTddLV35Whd3ySbnKnQpyNE4zv35veRCzbNCL/lekVP5pOl56cLvs+W0bw+V4ZviES+Gkx3c
8JWveWnXQ5WGkhRbLc5hZ1tks0RWQCx86vS0fSGgJwmWl7reWb7YKlPoOL/++sZe/kSDSv4UbPqp
2gCcGnULHEOnDEsMYOURqsxJcYeXLC7fa9YQqE6Lrz/yY+o432dN+lhqnaiVrXPxz1jlUP1JUHDC
PvZvdEIOWzSOmC0FQaNyORtr81DBZiILrosPtn0sIiiO5cAeoeymVl+Gx7zeSyxUFWZXfKZJzY40
GFdiQNpgSBnUCZJHrMTYRojeKHS5mOLGtZlb5s1YjivPzesby+Z963ClkTVAbXvbwtGd865sgwC+
FM3b6kZxD2WMMa6GCZcIzckS9akXxUMqpcPMpRKLoHnu1z40YSFFc5X8BGqzHa7jyX1eVECTEAAS
EpbdcPpMb+D4fwttqBMGcLyv7+rFUcuY1WgF0ZpGg/rnqO16l6w0XyROV+Tv8fAsoI1E7rgGX7dT
9UXdzEP8juO1QualAQQPiEImBV3908mgaqXBz1UzcSBUv4cjj0+M1WmI61MyaTD6Mt/D/Tl+/WUv
rf50nlC8y9MPH7vr32YeWZQRgmTIhxFLSAau5kag05qW/jIzNqGt3MdZcZz2J19/7qUZ77fPPT8/
h6Met5khJxib+5UdM8ZCu9p1qvJSZu3u688Sl46klEARiXEsZVY4K5XXnU2gB6FMjpaGj33fdvMA
2bpHNVYt45oYl/yXQZgb3adxNcg+XnYbZgZ1Q4UH7bqVNTMqR/Pe4gz6kWn296Gn7WFV9okL4FSL
EflJyptn4sWqdGB5rvEtRCO5UFVkeT2xexWMQT8EnGOMT3UD0mSMDsyNsHshTy39dM2eFls0bpMK
tzbJbS8f5hLTDmVin7DdiV2U4UYqJM4bCvjrGScvCsYZe30pPRKzUWEJoe7sKiuvNci4qyvS9AiG
REq1SI3uWzvqHSFwHHuU2lgh99q5pgfJuQN+SaYJS3ANYyK68VQYwpHW7/XY30z75qLUXmx2xH3F
2CBSYeH5/YvujcRg1ccwa3bEPeQLK5K2fWQsOvCzgeT/ksZyWBh+vSFjtt4ZpU9aFOZXEnqvLDGX
XhoxBVDTeOBtPRd1xnFeobvMqavnnK4y7aUFR1HL+ouRG1savi81EWVXZnr10uAVaDJwQ1i0is/H
E+dLj9xCJggztnYqwHtkt646V6qbAhJuMKVDKVMLrgqEY7ohkYaJu+uDMHS8MDmUDW3NXKXtm5Da
oYa/Ujd/RW9PuFU7TmiJaAuLF15CA1AdbNYibrEAKwY0iK/fiwtOAR2PBToPlemGWuXZe+FJQ4ym
MoZ55CZL9FM43GUq3n2p7PSEb0X+Vj4LMPVJA/z1SPIJ2xMCYfaQUSH3MCJKol61DbNwnR5I1UO/
hdVpRWoBTlz47UR6xM+ttnRNDXh8DvGylgigiOUpGlom9zVofefrL/VRXzpbE9ntG8q0mbIp/0wj
5rcZTZiDndSqFju9Gi4Kiuqg1OxjnRFlUar9UhFuPs8S0OGJqhx9+Aqc4VPsvR7ZIHUarYKIYwDU
Stu3r8xDl4QYiLZpHU27BOtTYdbrjTF3Wybb3PZvmyA+SXGx9zOM0YaOEbkm46SE410Z/RH4473f
13cGra9Z63LyrCvruVsmfvpeRzwoKPXI3JL3gbQCq+OfaFJ7S2gNah9d+nXlnsoXZlC0EUgFELjR
2Dnvasqh65mUjRL02SVBShF+v2Zg2nDlDcnPaES4u/2YBevO34gO9EAWRuOdkGE3dP6bPBTqPQ00
utsxxCDNnfI5mwLVmzKcvJHXZYh/kA+ZLrq0voeOCveEZEWRU+NITd4WI2ileQhXldxOXrYB6rhh
B49MVgAq08xy4kjopO2mnKVsbZOpJORoPnXhqfMFN8XfAFAD0hdToGjbiWvqvuNTfHypCs1Hayik
hVzkKE8l7dE2gpcUGdJMa3Rl1uXslWzJvo3ET6tjCjbD5s0z5LlrsJtJWwch27wwv0Msffdcb9N7
sJ+80Jh7Wraf1pPWeiIG8/u0Kaxj7aUqy6PSNG8qvT765i9toCp0//mHNbk++uz5u65di7ymQe5v
oda3cy/oft25srYTrAaeHkYrqoVY0suCyBRh7YlD5vgIEZAptoX5ldfOGE/c0UH+nmbDzytj4dJQ
QJCmyYhWONSed9UGmglxVWuJ04dZDBZSm4H3fUy8ql9xnuP+BGLf6hIhntP8hc8mSpQrypILmxYM
gjY6c2Na0c8LvMRdF0UybdBExuPr4vzZtEAMt6Lg3iAndcRQLEZ8pLMA1vK1t/jC7E+phJ4OZVx2
iOfV95Qee9MlQepEDSGSeRo6egbDzAJ0P9cK7FUZZqRb2zgYvAPLxPWBh1aOm2fkPvu1vVLTcOc2
hbrWhikCsBVACMnlko112/TuHbTMOYFJx8AmOJS9xYpdDXvCsvx7FfuPPyyG1b/+i1//zHKCVz2/
Pvvlv45Zwv/+a/o7//vP/Pk3/nVHcltWZb/qL//U6j3bnZL36vwP/fEv8+n/vrr5qT798YtFiq5m
2Dfv5fD4XjVx/XEVWCWnP/n/+pv/4/3jXzkO+fs//zq98QigEWN7/ln/9e/fmqyV2GcmA+N//P4J
//7t6Sv88y++sR94p/TCX3o/VfU//5Js9R9MgYx/Nh2TfmgSb3bvH78l5H8gE1Awp6HhReBoMnbT
rKz9f/6l2/+gI8KIMdmwIPyaVq4qaz5+S/mHKSaplD3VAJhnjb/+1+U9/L22/f3k/i/e0elDfq+/
q/ReGJ0cvBmhOj2QaQj/tgYWvdTXRVwpW8lVDnVZZHckXhqbDF5y1okfvdKXG7kB4WbFtUyLORjv
y2LwtyQo7T5+1ZButUlisQdMqnNyTV5pCnbbj18ZfazMJMVPlkru/SRR/j1Vq30mSUi1U7iBowJP
LUrdYKN2VA8HP9l6kUkAdUGorpTw0gxGojhakRbTZvwbalBza5ntY1VW3j3ri/bkhpD8pF6uNkhs
enapyT33+qGqpf4R93SwNE03q2ZCLpGMNYm7rcPeMXy1utfV2ty58ipRPW+vGA2J4gPm5cCoIPyM
nX8y68JJOALQTGwJ5umV9FBEaL0G11YXQZ/q69p33ZmwNH1P54LMX9d8aF1VOiShcdIQz+37Vi/B
aEpcdPHTzLzuYCXwp8cQ2HBI/kBWqMN3T5YxowPZpTBntADYILjpar+tVWodcVyZdAdlRO2gm7zC
Frd200NV8CmCui2hgzw+3DwolXdAWCcGymRwVUL/lqyD+1w3bsq0HtZKLbU70gxZLLz0HRUKAOyu
EgfyRW4aVc1WbRtZsyoK5fuMqBXWDD+5CdoIKk5Qtbcm5QFT9t2VqkPMzE0FchGM/8iammM1sdZV
YN92FVAhXzNuGqO1l2TGuLsQg7/kkU1PqumoADcTIcmaqqRVN3y7tWx75oM58lh8wyMgW47uEqt9
HF3ZejS6ejWYar3TC6+HlkoShtQZaC/IMSDTLrzziUmOSdlb1LUotu4AYCounj3qElulHccbX84f
u0Lg7rA4UQxtZHPwgD+n9pa6bu3JXAt8xg5B1OqDrGB0AGrUtQT9EbuIJUu7b5T8qltbO3/h9Mlq
OR1AYAFQ7Dp74ewKTLJbjuW2M8lsa93MnCeorbSa2hN9ozuyG8FPacGBSF9lnZJ+AYAXl6oOf0zB
a36lMIQ0dvrE37bBKquizB5Yx8Zumxhjz0pvUhBruQRwdys8v1vHURIS4vY/KTuz3biRLlu/ykHf
E2AE54tzk/Os1OBJN4Rt2WRwnod4+v6oOsD5S9Uoo1GA4FKVJWYmGbFj77XWVxH5VI1PfZrbR3NA
nsTZJSWN130F/mYwGiG1nRjNOrAWa0LtrsMarHMG2gakrV6rPIxeR3u8EEa+yu18/Obxua1aK4le
gp8VcsYNg/H5PPQJbR8He7MtUnePYTzcJq3DIXMw1gN6CATR8dXN3E1dBvOu6/mLkVtR6gTM5CLZ
jkc8aqSfeMTKdk6vH7w5uQ49hfM8e8d6AMhWVA8is91zPFhqawqo0AlzzJttHjsrzH8Yg3Y2JgaR
vWvE18bWyUvUL+Lr2DsTDeGjjx+6bZoKzPsC/pQhIoLSTFTxFWlcfRV3V1SDz/BpXiEYzk9+Y22d
xvycysS+lFZ7cuFt3HUT7uOQCEonIeo/CIZNl1TyBZZBCbHPTibzKKLxaYI3dog5/K6iJLOJISHY
nZLvMIy/89Dq9nXSfxKNy8OtljOkheEff85tLsAJ9B7jxShKLsAqg62Vf8vzLtqqsXC2dhZ0mw4U
CMKldlUWmjyRvv/iuRPQpIVqk5BfBI4hOxp0x1fvDW9abBuAvaQF6vxst9gG/KhsDg2J94+F129b
zC1cUnmg/99s/XTeJskSJFeP0wV/ityGHgEMVV/3h8QTKymGNy8YoX0nJQ6EWK+FiOwtIwfyHw3v
Aj+gPCPuOPheSyJVClJxcMDtONwgfdegtSKM0HBB1RB97O7BcJK41Glj7RjpiHeLH5osz0jjGAc6
Yvx1GqpDTI7iMCe7jjoTx9oclOfaDnJ6FDJcz4gQs6AKth0DR9KJbfss9fzCa3rQXvhsU3BtE5s0
8Va4t0zXyFb7SdwyWy3RZEsqnA/POyZ/LQlstZNho/ZCfh7qmWBXng5so6G38/BNu00HlLQMunNs
mocSGNzFCb3H2E3IGBgtYtMyZsd1GPhEV6qHRhCC1Pmfaod74C/olRV+J8lA7SOmhk0l4r0YFe2X
8NnoDej0sVdfOQgxPyFb3inWsduVBDZDygImQ14bwdnrvveHPYlipJS1L20npiefrCGP5PA1bcz5
OsM8K8hHPxo28qepciA4CfsBClcltHVsLfnToBXF6Y3XmarwBdXJ59JhpmtYxR41utoucKkLyWuV
mKAd19MdQXC7hkl5q5LG2IQY+LdhoT5zgLPWg1vxOMSMqGDcT1sPbgaOwYHmRlPtIE8H2xjlAzAz
BZFOUgv4VYF1hVgGJiCEzrJL1VPjPMOHbA610Rpwph6pSdptgd5qgz6OZDbGNVvEN5+iYf5hM3mH
6xTdkyYgmK021V5RZU6KkXNtZ6+BQfTm+8pT6+Y1NunLDbEhcQc2n6HVfmp7x1gJsDP7qUB7Py7v
Q9k4ZzMxwDaW9NYzjbAmfPH6r02AzNoR9840yFwTk7eK+ggKj4WWOXC7LQE4zBhNdSljrBRxZjj7
sbJ/Viqzb9bPnOwbagZyf+txZzvi98jEmoUxXLCob6pV7jZYHsYiDO+xixe6gBNuDSPpcYxO3te4
CkbOqrEpMlrPulTT0J3nTh2yiWyoXDg1DIHmlVZmcjByEGAtKDcIADitSNLzSVnTNZjYZJB74ESY
c2eHXOLlyZX2vOA99LYaoTfhPts5+ZMTggbpTdqfenJu3ViQlrE8kbml1rieIap7zalqKaialrCW
oaEZqGHPDQ0JlbZuLuC/5xXT5XrLxuFC3+x+5TAbb3nf74TXG4dQVrewEf49MKPg7pNYsK6isV0R
N88h3eovc7+puTZgB7l1cjlnq5njOz7q9AkV39mu5vacRZSwpYqPXVDNa2+Z9NTGINfCJdWPkeCh
qMjagX15qYl2rpUEBmEQaBcV8hrOib1qNbRLSFQxWX7JMfe1ybx7dHZz7/0eR54/tPp6g2beJLvH
+uWyGh9SULdbUp1ImQjwOpNSoDdUJUQmhk5xyiJ/QSdEb6g1ike6YXRKyvIbGMbk1Fj9Y+ml3blg
Mbk1mSPPqtekFlSIgTk9HDME88fOBO/XdgE+lK7aGaN7K4tbairi2UjOs/Ls1IKD3+KDLc8dGpwd
Xs3vhu5ndBkWAmPtRXcvCq602SjIQMBfBtLT53TVsRk9EDA0wxWQ/mY2ax6T3iYXg0HvusjnclsK
mBdmXF9pA9BVicbvfQflru54CIdusYhF9nwmHuXisqbtfPIH6Eel49oc4Be3ISzD3I/ZIGwCWWrL
47UZPIy2AV7Ua6BTG0nNyTkEiIXO45FkGeIyl38bwfwQV16pPVsNGXdssc+ZjA+O1mTWOYPaM9Nb
DXlEUEkTphtzYC0XqJeSXoaPEYGAJoR03w+/5Lji1/NQ57sOPSye2XGlExlsteN/z7wq2zKi6rfN
zLFkaIn4KyL709y8VmHQbctlgVXLUttDh9i62qEJz6N0FP381cp1fJE+JAQbuvbYSqA/SUtYct2z
xTe4/+P4qev8XzQ5y3MqDfHSDuLUB1RNGSUtdUvzJrDCMJMRt8oSL1xOcihShdrY7O6D6xytNOYT
nNx8HyEWbStBBpHd0ceaiAUc61ZvhuVjV6NUNz1On9OxrzYsRaYat1HuBEBVjCNoqwfbSn/DvqsI
+EZQxL1qG2bzCPzwNrQpm4EWPyMmzU7qozSBomXwkPEQbrhQxIvLmzsnyS7zCuOJrct2Z3ErGvNu
suwebN0yUJ+IK27izDs6Qf7NIxrmvMiQdVwXTxWTJQzPPX7NvK+pO2klO8H0pEwJyylhsbAypgWp
QWPOB3aPRsn61HpyGyD1VUHZ3fOJpsdAQ2kXl3UBWJovfWG+lQmMYRwtHMCwa57jbhOlRK8mfeCw
+wMik3o44nhuYE8uqWoxr4S0+cnZk9FA1rTrEJv6foBslKefCnQFCuQB4Vr2sVJL4DkYvY2iGtyY
Rdiu5sayt2GcT4dYE9CX+DI60JJ9yJq42FUjEbZeRW9TVnTo89ml/ZZnv8LQDdYG3UH+13SgJxjb
R+Whgp9ktwpUX317vyvzKJrvgD0vqek8QGms7nENorudYE1LZ/oRc0JaJ3BgdmVjyt0YUHlX9lzt
Kq/+IjndMZNJ2hXVdXXyVSnWQ+Ha37kyLq+rxg3zWWfTu2m+T4aZWEYY2TttjSdvWfo7tIjY2kmI
LWR6RBXgcgytNjiPQvYtC+Z4YemNV1Tdni7WcqfrQ2DkP0IzaIkeW/VMUW+Nf5zNtN4CmvOO7eA+
AatNtr6RnSMj+Akh3TxBs/plq/IHR1wb/AaJuUJybhh8gvgqFAhTk2SbMYUXGcRW+jrCWM9mx2cY
ZXpscjzKfN9FELWg5cJerAqLJN3a6ZlG0UYbBnEZevlDYA03IjtYW7OU277SJlFqI4GVMMdQdIX1
Zohtf2WY1FaOHyvU4y6B3IPMtnVM3J1NBrg9BoST40+/OK8+Kxu4IvFk0YggZA3DR1hEO7P0jxmj
889OqQj6LJY5e+NZDxO022Vs/QidxIfs3ut9Oclb0CxBBCRfG3azmkVegyCi/GCvsE4/PTGZt2yI
yE4IsNYXuOotSb6lMimumdB9IyKueU47+Yy7d9/3dXaJ5tGD6kdrhQO+RAkTkeOUwHXxokSQq27/
5lNRJwIDwW8t/dGoOdpaAJbvCT+QbVsenTh/7Ovkc6hKdy0H1EiJuzwFgatpMrAABHn9I0xb6+L0
aL9b2zuLNJlvpIMXhX/NxgzVY8wU32yM9oL441r2YYpixftOHJn36IRQznrdcUiUjnlFnjHsYEmB
SbbvXZkyImybeOvUPN5WruzPVLnPxJoOnmyOU9HdqAFSGqgoglT7MJMmsYuddL6De1sJD7t4pWgz
xUUi1tybnP+zq5M31Xl0gnSTk7Dn1LZzJUGNJvlSzYFuJg06ia5Z6Jk7x+XkYDQ0DzpqdzBj4NO9
uYXgSn79yMSbzjVftNo2iy8yjIW5bRKpt30HedorTSLJONQmcnxLJU/SOPArJLXV5MTG00gEw5n2
/LA0osurqpbGlw4yagWaN4R5gLxtxNEo5+HclLhwQj8lB3Ry47PCMHB+/1MtsHYMijBku3M3VQk0
Jfah8FCh+QdLiAelzOSJ/mTx4PQ5JzQWgnWUkHwi+d7Gm/rvVpikd56V9D6ZcbOxeg6PzBx3XiSr
hzodw0soOwZ+g5ioRZnsnSn103NBqBg5uQTwClOH8KMBlI+yawE8+MlP7SY2Sd1F/kQDVBzE3Iut
7Ah/LkdiSXLiEYrwG+q2fEk84Mkq3GBj94l/6h2OEYNXTxhgpPEypoRQwLVZZm0E5ec1MjEaUyDL
wy240flB5LrZRsi61oOu83NK7yGypvTJKMmKzf7ibWKRLAJx9mOZP4xL08uYrNuAYpVJmBsRlR2p
l2gqnFPRcS2GMuMXVml9mcvojfwQ5T2btec9x7iSKOUL9xjPTrNuvE7u2cYTxirpWklrOJtlxkml
YW2cAdIRkPFaalI9kBAM9MyGcm+oXN57P3weOLHvsI8lhyzujfU8lcYxTf3j+4tOoFyWBK6tZ7SG
lt+I6/u90gmB8CZ/HKmF71W1sCCWJiRCkPQMCizc2KF8CyFir6iTs0MdDg8atpNZjHdOXwhi0vYk
kgn5+OjP1MuwRWgGUga35jWuP2mv0ZeGbsC1MdwnTL/jumaiyMTC3Ik6sC81EeyoTeLyokaWJdRG
Hc09ycbb5Mm+ofTaOMh4ziXQ6vUcHGHTR1fQ0iu6hOnFk8m0Tv00XE/9VG0ivyMlO+IlCUWAV1BC
Rm399qWgoDg0E0adttE310POE2fheM11H65tWasb4Pt2nRXWeLVMqAJm69ebQo+5vVKgGzShnnlP
MzK1bcIZWdDZbc1pH2vxq8iD6tyOhIHFimNSNghjH/Yw1JKA+APARrRdZ7xaWUcK3vLFLmW310si
ySC98zCaUMXzqT+8FyC+0Zx0BNmhbScBXLTjl2sBG9OJ1m1hkjjmlqwXkk5MQqipHn8RpPQ0efV5
hGO6ZkX9HlktpAd641vJDrULOr9fp9GhpemxsgfLPxoOvR8zIZBt0FAmbMupD2Fy69u0/Rxk9Se0
a9ces9OnIr9KOJwrBx3KLS+EuDqG2oG19A5sGeSDz6ygddr6d90R+TAP/mPvBaR0ezq9QGJeMSS1
UHBUD03slOepbr9aFdHvfjBeXVD363CK7COw0JPtlC9hnu7eD5Jlm3Nu7POvuEQ0YA8OtwZuCt/u
CtSjvPx2ppNauuV31epfZQw2KmiJ9sUn77rANyx1DSMTlaVPuZMjNl8niav3ujTc9Qyj9KDLk4ra
YMuHjLB7Go6VYeK3MwbC0GN1daLia6wgHmRe8N1Zjng5QcZLKT0VpIqHKmeikMAhCjchu/ypOLe4
zsC8cFa3a0m/KeSmzQGWcOSlmceoZsdC00JuWrDCdhedbUWiNGkN8C/8WuI/zzgBZsa2p1L+lDBK
TYSLjq60zJfIWTLCq6KlQwPo8P3zp3SbN6GhIVjb1Rdj6Iq9LzVHoWxIdsJtqJutz3NOETbn2W2g
C3oJPODYUSQvOmO8MM9q4W231hWq5070cIOMoLA5VNDIbFKHnoloq4thg8Vgr3yI5+2YynTF+0g2
C5m0d5jvG/Ixqz1hqEDH3fn3KN362rIytT2WH0Gnc4HNRQAbRueUTwWpu3lyoJdEBtfIQtj0KHML
yyfghuQy3MI+PYLBhaRGo7JS1os7cpyZMGORB4UwL+qBAkY+TEMZ7zkmkNHR5HTq0qQ5qJmLI4K5
N4Ph1IYF70JEF5NKR522CO2Iahmsr35q6ltju09FnhInR46QQ34oH22AoOkvjmYXHew2fEuTYcN5
mD3LzBuSYcjRDpya9M6CNteKZruxThOPfdelveTTGf7tFaK+GFlkPPcMd1xwan81U/qw/srY46ma
0mGrB9IOcg12IIftNkOLPOWf3ZhueMS7tLIaSivbLd+sRp3mWYK7szhdFIbhnZy6yzckIx0CHIpL
F9Q8xBG59HmJergOwIflPuW/svfZhN3Xc2nbuDb9Hfrv/Tav43bTV9gbDPc1HVsLSDvrzii94nFA
kBxVzonKy0Y7BjjbHPKRYCtaQYmwEUXUmFrK73E3jK9B57yUrBy6YBCVhFdrHopHE1pb7xPWZKV1
wDFTVN98OUJoCAoYhJlQiB4iiin50lWEE0Z2p85T39Y0ejRY1zz+SjaVoeiCvnfuLe5rj+zom9Wp
p9bloB3o/I5Tlj+UEl6ZCoPPQ+DfmlRzdlgSCYZmNM592SIRW46mvcUa7iVUW36iQb0s6YEj868o
+pIoLCaeSca+b090vNFtrTDTq8NgW+EpGCj8WL7ocWFOKiLhryxsAhxjIpR3Vh8/t7ONowdv6NYh
9+DsLV8c5V0zMyIzfylaYknUdNkau2CJ7JHcOp3w9UDXqMt3kWgTrtuvYdcoKCcyAA8cuOnR4V+N
QOYX4u3yS+Ean90Sp1DXQAgXwWjeSgiWfcxS3XXiMRXEnbXWb9/orEPhDa9W1Ph0M2C4gchcIqZJ
vMzayDvTJr2Ho12cprSqL60kX2muIlQz7qtpRPW+LCEeufUUPrajgkSlf5R1FzynrFzMS6BN2kuo
V6rtdk3XJntxISYYXTKsdVIs7aMAKyRz01WFOZLqZbC+xLr7mS7qfKoicZIJ+mq7Ac88pZDHg6lY
kRTgr7Cet+zjmILtZq43yYRUQJv5qZZ+fuwMbMjd1DP/DRmxphVQWkqgw+C1hIbD091qNFzXpG/o
z0h14idbS2ybfml9in4CW7dJ4A2H0fH8e5fkr001kgxhSsC3by3RRBsv8sy7TupLMKpsV0uVw9iw
SthLdMEs3X1ynSLcWU1Fs0OM1lnI8pPpczsHBIKwwoUgKyb9FRp1u7Wcr3jtXbbUsWJci2GKABvJ
UZwChZztfc4w8GS21Tqhr4n9dOMilHnSTGkvOrDvEVxzJrLm9GWsw99hqjkO0nW7+MO0M1lKvxaV
fIoSejdpUcVb4j9hqXSBsUD/2vtgD5QozoWnQ1wTZfSbMOxSNJ1UtVqR3571BKQXAJYnmMPEk5uk
2KV+tSO/aSY7MP5qdHO09wYYUyLLAPi21gJC8RqacaySQUeF6UIc301hXX2r+sw/B6EeN+//lT2T
uai5po1ZXFyjJCyd4eO60pwnbLLjQa4+9DmHtKQv97Uz38M+Ho6REcvrkAH5cOfxznOo9jzqa8Zi
ONR9aNRh/L025m4tRQiL3qdpwpmoQZ8dVFdSlOlTB9TyfRHjkQjb5ItTvs1xlDBrI4gvCW2YU6qO
zxE8aPb+fDpDTAWUWfuPHN8WWCCoPlToWzfXQBPcbpeNyCRXfWLwNHrkx09NfplnkTKygWypdEJB
UjftA+Zy62KK3zIgVWIZa6cJFX6Q9i9hp5pnf/yCufju9orRJsvIZlb+zyHDKtMo7a9QhHXP+K2C
M82cO1Hwb2NfdE+RtaWBH2wcG0hCp6FzDSL5PbFQbZra+l5I88WNENc6ZpDuNpMd5fjEUDfO0Ryt
u8l6sFtUhFls7hWM98Tpn205HBMOH9uhD5Fxc5u7rvEWRq29icEXMxLmKFE7nMmN9tpxtuW9hFNl
HMi38E5Ty+MTm+LM+QasBom2bolszi/ydu+N+POGRy9NOiQACVcy5G/CFEBDKHcYpbhCjztR4DMT
ufnaGZTmDN998POImnOgtKvGQPFZVCgFOZCQDfVqVEryyFC6kAqWVE6wcsf6Yub41WDSBtf3P0WR
cUnbMTh27tSbGyvD1oi+4+sY+Z/GiC6BY4WMxOo4YrTPl/c/vX8xdGueBmkcChzet6ggQ3/q4rfa
slI0zFkd36pwRLs7ANx4/16/fG9sAZF2NvsE09aELGdXbMfSq4DjUIHf3r+Y0op2PXqcv74X6hmH
a8eExLOn5GZGfnKj9NfHKMrvKXk/t////fc/CbN0qQkAWvrezlQG7ZS+8pOT45YXG2/zdSzrX2zk
LLG1Ny81ZLrujAIpIikLO36+R5oasV4WDWGgkBbhlH1qnoLAfpXzEnUjINeZJso0IyXgCN/QRuq6
2YqA4tdUoAgMHyeSKcPxOaU1eRlUtcEL9+S6uEhnWyVACyCedvT76MXfCZeJ1waLYOtnN1XQIbNC
93Xk5LUi8fQT6vTfxag+WyOUgj490U8GfBjMHJ5rWjndbO0bC4eV0dhnMTFawVew8svu5JU54+nx
rSi+ue7wXTD866NG4H/YS9Gsk8z7kgmHsVrcYhZ2L6QXyS1nO6o2lySHuIieWuaoqeP1RIrXyVrT
OVsJTnEgtvrSRadhBFjKnHhdpub3YsKvGhND8MNjXsRJyj6V44QptjaZ2gwRaJYkvRGW4q/twTVX
YGqNlUxIEQoQicIXPdh2OT3YjTBpSn/TIsOnjcVXixxJhe89Zm7GiLdqbg55oRxbe5ydjUlvzQ5z
xtEBVKYQVE2/dKJjp38MaYmTpwQtKM76m3GYsin+YjmVh26F+iChaDQ6mz5eBys65geiYfhWYB00
56Jl2a23bBprWscOCd/8TDNbToXtIUVgvSrKH9kAnixxrBIuRtFtDMgOibflOpyNJVKC7Of7FPwg
IBTeSBkvhTQifPxUYj0GKW2bHVMr6uHcyzayB1LIPI9DjvWmAbdT5+mVHJznoPI2Squ3SaCSXZ4L
/IPrRMWKhCnvp1Y1zE5ozPvYH5+yKr2VefjI7Jj8gE6aKzOd6p3bhGdJeB+DDw5ntg+HblEA1LXz
4jMmIsuXFk8sxrUXO7+C9C3t4QFObbQ09KxiRe9YbZzSPeSRBYwwLPZuhZ19xqK4NfvuxP/9PA51
uzb6+iyTGbduAbR5zOznWCq5Em5rbqsEUh3R+bTTmi9kPOwnhyRj9o5fjmceKNt3MEpAs3bpkRWe
Zny8k0XBJ1AgH851/SQbBysydA8/ZJBkGd5j4I1MFCKvov/b4SiMgKUU8ZuYrHvf0H20YWRaRdxt
TWDMXa1+ka3BB6nA/vitv/OmZINNMNp0eIjZJJu9dIqHlgaP5U4uU3ooHl1qvjKU/Mb7qipY3KAk
Y5ebCqM55XzHgL43tkyt2WNK2ihVC5srGqnqDT6fEEnEtsdKMsm0PaLihBBXFUzZHIYwFU37dJBE
0I2H0iixP8/JHU4FZ9LUEeuqDoINHTQ2HFmSZG21zfMSbblqodwmdrfFvczckBSvooX0rXOESRnb
4QhcllM5eN+JrSLy6kvUqBTEF9RRSbMJAXxeu8C9uZ0V8qZt4ldrYaSPpZ/Y5Ghleq2NYOspxjpz
b9gshAWzsoL+FjbjG+NQgtwFaOrRJa9/DMwfXQYpUtSU9incYAznxdqo3mbwGeu8ommv3Xcf+qcy
wB+T00tpBBBmBu7PvaiLVbPLS/tnHhEGSKIHyqbvKSvaynNqosYQ1GRt4+7G0HytZ1o+dDBW9WR9
7kdyJ7yXvBfdThN+Jv3p4BFEUOaMakOXRpw95+tCEJux1Jv26HRH8qRWUlPEm/6Y7gfI8UhecEfG
Pm9P+zyPCjB0gZKyzKOTo/hQXdPF45MeOdh9SZL0h4jHcuWwGBe4YAI1xsQKBS/zdK6t8JtkJdp0
jKN2/mQ/mbTrY5/msg3Yw1bp11Ljh44q+bMqo889T12CDHpFejCFeqlf8yD/5Q1tta/Kczj4x6hq
vuVuH220RVYAvT4i9midxpJmBJjOPu8c0LLDXbR5zDE+VFeSMX/kIUjczGZuXiXlhX7pG+qA16gc
xqPb+b8HHRC8z4ZbZ8ZubHzzDwaajx4NSZS1Z/EPfmGCMLDSfNCnlrnlJ1kVnpZEOTX7XyoXGyGa
Uey/YwSY3oLC2TcSAl8fbtMMe0NqXFMO+pveozNvp26LWBLcZUR19B9i3/+npv0/Rc+BVRVd+3//
S3zwa79f3CIsJ8wMAAuhWX+/ODvUsRczSzglrW8dm6X95QYKEiOJybTo6ednwTWwerV0tLL14Mfe
Tqt17jKYNQR12ahxCbeo3rseJaqcn/5wgR8U+O8XSKoVWWsoDSVZPn+/wCEu3b4NovBkc8xDbt5Q
TRTxLtXK2NdcOBbqkXSrkImjuRgBMsi9ABf+oIP/h8aYz9AzTcHnKCw8IR8+Q2H3rREhPTyhpmFI
oQndVi7OGue1dCk6s+XDrMjcDktCav/9HVh+9N+1jT5MED4ZXAgYaT6muNZR4FWog92TtYykW8aF
iVJLWGEAJm55xZGLm6/1iOj+918sl8/+w28W5FoJ7lwy75yPtkXhl0lZZLnDCErVD8i+Tt1okFXe
ikNHVNI85ixb7fRSaP936elm49v3+b3ay3ufjqH6nU9ZupmDgf5bMVnM4EGCJZAFHKf8nrsU8Wgd
/iRPtT6ELXDH8E4tDk9wQtwyH+Wpc07LB7+efbL6hv6KoU/j0qYpGTpsUsse7hY+bKQZBwR6tibA
MZQ6uyDAJf8ELMMOVWIyyvISpczcDZjhTd/Oh1Q2j1VXkZdpVtu+Qb/nWYDfrBIRuX7LR7/fj23C
wIHRxCpHcHGpZIxWDuswregE9UQi94ymrxTe4uXfP6l/3p0+1ijuEhMjLUPGD9a2srBrk3faPfX0
jVctD/DKtOptPfRfW4tKUDU0gIWXfGnc1Nz9++/+p/SW3405JuBM4kgkwX9/PrNQjqjfW/ckTHdb
6KndIdLstxWYWm9pm/77b/vncgWIgFwfwowDEo0/rqVuZ8kataR7UtL4NZbVJzTehBHS3U9F/nuq
wl///vs+utiWm2kJrcVah7QYy8KHtzat85rOB+7gNAy9rTKAMIbNXrQ2BuJ+aXYsIwJV0vYn8byq
cP+HEn5BWC44sWU8WjeefbSi6uldNJpXsN0Li1PViOeRvIhdyoKlu8h5iNqaaHA6uX94Bf9cQH0c
o57HG0YIE6/i7x9QoYZwHjPXPsUJKHR6FsU+aZu76H0MXF4wHYQwvuLHYt3nchFULQD3iR7bIkck
QRN8IcSpEGdYZpMqokv3SszMZwkG5EUXn0Kn1v+7kJblPQ9wogvSo0mT+8e6E8hRmbpy5IlWAw1+
h2kH2AEw8wxPRFiKTbEYHWiFR7n5B6f2u7fvw5rHnYzTiwY0LtGP+6FH85bfncsTeRv5ui70vBI+
yp2hSc/CYpofNsN8FR20SDvpmHUtmtpmAriFxu9P8RUfzfnv7wSZBj75Us7/EGY9mKqw4sAl9MOt
Wa8W9ZBeND937r94r6tPnMp54KgPDc8o//Bkv0cj//29CHDp4Da2cdYtgK2/3znLrMs3i9g8Vab5
jZ4g+OfYIuXU3+dW9qQVI2jLAR2Xh8sIx0ygGoOSM1DuvnpKHsLMED8a4R1I+nceButE536tRFNt
GmyUBGEmw04xuHyYbHHXMSVGFdqnKCCoLx2IdXUc4mDkYO47/J+rLl5ynNDU3iIVbS36LCsMI84u
rxt2v9kNtqrMgg3YvKeBYNKe+L8zQ4llaXBmYuFDVrCDXaGaFXMUr91YIv1qKdODRrCXieI1MaMn
SWIZaUoMCkdBwEy3hkQjNoowokuUSHc/TiBlosq4CGuYgfxaByNBlWTk6VNjULhR1F7aYdTMxTDb
2i0nqqQ3yT32B/9SeNlzF6X3nmAsTmeF+MPi+D9s2KR/cGTFric5QLwvZv/hhCoUp8fZCJ1TNNr+
WafOHqXBjyRufbIozLMfIcNIwcL1ieAg04J7KJLiBR+eczR1w3CZFmxUoyuWfbYHVkWfAC0jw5Kq
Ofa188nRhbHCoSD/cOHOPzewJdAWlyXIJeg+73fif1x4lA3IVqgBT+8yUQeNiTbm330UOT9gEL76
xnzKMse7plqDqYgzZtJFf+8CGzZvxXaKhCan/mLNUuYlJN6H7rOFerCZ1gw7LQgWJX3F5HPEtGo7
MOXb2+ECEKqYNZDgm4vgq5WMyOuFkdtnK2OST1xfdBJTdX+vrDrO/Zf8jliBhTGY5DaTih4ys+Wz
nVuPk8EsJGt+Yowvz5spU0wKWTIPNR28hiymnfHqWzC4nVxZG3RYvD6qe4t3+CEnxHrV4AY7lB06
L0eO3/59A/iYncwign3UwR3HgspDLD88xmbdxnrw2cIy/xDQ7Lm1XldvkbPhLwpITI66HDDvohpN
Sxu0eO2J9RQjiiClPdo36R9Wd7FU7H9bVlyLd3/xVqPgITDvw/XUqmVw2cz6xMc7Hr0WSYXnbafS
bG5kICH7f0w7Qoe8Ct3jZFa7WKNULzwGbyouW6zkIv5DpfvPVZ9L8rEOkk8esFt+XOl8jQM3onl4
krGykJm6K3r0DAyZN6SxoD0jkdd5rjlf6ffPR5ccjdwc5HnJ4fpDTsHHvEvpL9eC1lgs6aBs2EtV
/h/PQo47p2pDcz45kcAXiDvh2BKOphgDrsaeDy2UEukrc89N5xpi4/VcmzFWYFmyAmZNfmeuH/J3
entTc9rlMKmSs5706x/uq3/uTmSPQ3yjGuO9I31y+aD/40ozK1YT2TjjyWhkAM4XO1IemZf/Zu+8
lhvXsi37RbgBb17hSIJWomy+IKQ08N7j63uAWXGruiq6b/R7R0awKOYpkVICe++11pxjoo61qNMy
c08DFp4Nmv9rGFp7wdo1Fbe2RbAs/M5nZcWEMhnaaxy17aEdk4HkWrM45ct0jv0Zoe9z3cwF0R3y
pSeQ8c4KURyZWGI4mmpPHliGq6yr3UXNWm+trM+w7H+LK/LPalFCXxD7Ap1VXZJZXCII11IA/A9h
ddyAgBhNDWWh3u0UlPpqBypQa0gsa5fC8Hq5gVqBWeioxbS2Uab56mAau6HLNxWZUe5pFijIg3TL
X6sycYd0Xa7c05h01ymgNxoibxRMeINaeZwVxsKPh5qgQH9cKnX3KEAqBnqoX5X+tOKWxB1S6td1
QYIwesVgyK/SwnE+zaLXQq4/844Sl3gLT1B76YCD808rogcZlRW6ddmeo1iDajIM1vWxiKY0DY+i
Od6XZvgUqxVvhOBNKK1OiSQ8d3KPEWdGS2Go0Tmq3xn4p3gOLCvQ22X/qKSTsP0zkzGJNWjkt8FO
4JRrJF2kPGGPK8J9pxIj8H+/qP6j2IXwQKWP39jSwCr/e7GbEJ5Vo+bqgiRTqNZa53GGrieP3EdA
iQ0DhGn5f7/7NYnbXjVUhhTGf+Bt+0iU+3GOSb/Kst4XKvWcD6N1TIUyP6QjufSrSQRzn9ClQZVV
YOb5q1fQBt38H8z+8r8VOMSrcdSSN96AKWnif9xTJdYPqWk1ldG08NIYZnniJmIL1mjYIvvdYd9Q
D3ocngV1WNzNr7EaXIkECFtvaSb4cTsxKjOnc5KU3xxEaBwTTFcjdJyFgrPTlly2xk9kajVuhTLb
WeGFawSWV/Ms/08rvfnv7SWVnwVogq7ws8gwsrXNSvovS4SaM6kkCC0N4rlJCHiIpWAtNDEoupS+
9uNrLItS8HiWlbnT1QtcDSNcg7THCW0/npoEYxZkhxa5vyjC2zxna/B4SDjFI3GfOXi2mvt4CYwX
zUNaF3bU9GsgQyRqmr7fKwjhGII0iptlGCiu5G60zcowJdWVINFSorvjev7vpyLKFCGi8YxzXAnS
2ITwo3d/CmsRgqRaZ/b3boAu24UaEfPQA5VwRLaUg4pQtWyfCjVz7RSobo5cOzRrfuyZ+Lx+e7pg
FmIgEZTbw+MZIXsUlGIp8og7mcOqIoLF7DHLtOm9DwkLIZQx2lOLgnrR1Z1sishs5vjeDGxarGIo
5pqXoi8QGgvsArG87gxCuYpI2xkNdjZmCejFBT2x5TZ+eTgz/9qv0AtiuYsGR5vxAw0LY5k6V5ub
kHxJfRsQ+gZGViXTC/bA7CvYtGyxq6J9EWa5M6MlkRluPKfSKL2UMMo7tCykaGWMCqCfONKitkdI
FckuZ5V2lsI0T0ahuPSeQ7+G0fs4ni1TfVPTKLfrKDP9XO3jfY9R7PEpmYGfS2bvhyFpt9SQUruD
hElcK+NqoHxhMo9EyNVzoT8JSjWcUsRPFBc1kntZXZ2WcO2vvhxvYdiAf4pEaxehHW5VK7zj+Xey
hntIFBqFfamrBZdwhU3tp54B/OTXJkUwW2UosPRJ1w8Puw7blmBHE6MrgTQQO+9L7O0LdnncWnuu
wcieyxjxqiKUuxiQmQ0tJLItLQLn2P3EO7vvlUl6mdRMsTPg+HhAackvlVacULlsaiftpGUozyJ8
FLsekesO59aGuaJ+sppui+LTXxCMyV6KumZXFfghs6HCbpkIzH+iN3pEV6xWtKEkdW/mYHjlQt1H
FPto1FfZ68M2WJLJYfSRlY30URbam1oWH2YXISwdAHovuOIP8tD6wmho0MAkrHxRddBFLP51jKuv
HeV3hLOcnctc9aZWTWAeehNvmg7tfONj2r2OPf5vh1LMkB2a7XMFZ2nCSPb8MKYumyx3bqwXGX0X
Qxh6mRpHv1M5D9dKWgenFNLSMyfkVWOevKOEbXajyWX0cBeHKGxv6siESUh0uB7xlxit+s7qpHw3
xej7FjGXnTKNK2ytlOu4DLheV/lpRRnzMqERJxdhg+VsX+bEoGLkkVhtRR3dCN0FY5gQtcTKfEta
Tv3KmHZ+kZjpvmvEk6UJ5V4Z8T0TKIVmD8Ofp4K0w4UdKs/oBXj7tb0vcm64oiZ6qZBh9gI/Zafs
vI4JIdqqDgBn6ztkhsip22ZgeKLmjrIyYS3zTX+E9dbtufNFLKcICPK9GlUWoqFo23qXCLGtiASy
jU80S+KDmrIKdSI3RKkMgt8qWef2qEbckQHWWZc7mjkG56fJZMM3mFDDk0Ghh7PgOO2W7HedIRVF
21efxCTZlCkYTnKElSdis6lU+hOt3tyjAWk5jZEqvlmphpMTKnAwR9IzMz1qXjjXOpVZqk+cmLCs
WN257AfpYilCiifiGeNOYWOGYo3pujV3x96ioaLO05GfP4atLDuJaM43sn1JOjAZ6ZZYrsbJaHxC
Fs2bEHXSteZmaihnnQgxZpDgg98auFMwNsKJsPYsjBiSDeJHVc/05MrpJZPhi02Y6d2+jq4IiM17
lv1kY2DC2ilm0BdUPVSSTSRj20TMq+56TBZjOCKEulmzBB3Z0CRfbBbFyeIyD+Y8OhZzsGSJgbWk
/wK92e6SguiiqM7g2iFLOkLbfe5E8q8b6yseooOFT4bcK0RwC+J3P2Gsbeu5RHxkOxavRfY6dIoz
47aCIznPkJbqgCkjyFiNLa61tBAPSI2u0VA5VtYsKc9CFvm1gP5DqmC696LhwyFvd2GWPqklrb6+
5sav6lJ1BRFP2oDC/JAUpXiIluKVLZ+FCo0qv22RRp/VDRiS0Lc5nIktLEjz6OYMg3fRFowXVdNj
mprWqIhUszvWeHATe7B2QlNzN4savCblTxbp7qLEzGNlpjShNmtegmqqjJh3I5ytjkvBcbkJXb1U
f4TNQvTkoMl+b5LlnOQZ6XCIkZu0Ft0O0gMT4Annl7CLyPu0cYutF0aSNNrE1XIl3MR+jG3ZwxVT
7MK1wSthSdmxFc/yAD+KsgWtGnya69QqOPmRtaJNkhXPpGe/m/vWrSCbnhDQDV6lVbGPdEvc8Xvd
j32++FWTzQdNafCcb9+aoXDiSButBemOyc0x3ydWIc9gCTVZgwAcRmRSRcOMeOKmaop2b1gqC6Mr
b+tSlbsJ0jcMUR3DCQE+PmGiptOEouTxm0w9iMp4KZdus4wkpHJNqPLWOf0SrTc9u6jJYHzq8DY6
rcnxa1Wqnc7TeEel5jy0v1WWMGaJta/C0FEVpnl8sITea0JBPRelunjt2N4oKX/JSbM3R2s9SOR4
c5SiMJp/IefAfVh0TyCdO1usJG1PbOclz6KLTI/7KnfL56LWoZtH+UnuRGsvt4XorApS2wh7ojNE
E/EV2uQNyaqTFa6FwITFhF4cVUdM3Ja+bMFM3RhTNeuHgkhqF1Lu/TGWGXolO+hCq/O5yx8KIHfc
n/qpL5ujuomt50gBZpOdCA9tD3JGInUfRhitx15FmDfNe4V3kYBLH/Wy2iVRLJ20UT+uZv6r6VPr
EiILUmjw7Pq1vTWzAm86IiO5CldSiaTQjddjuVj1BX0ZkmIVlhqTZyAvYmt5Gb+OBEgDrSAIAkv6
XEGYPGvYJ6RFMsGBEY+9KprbhtPXw1kO98k2oXV57dqdGrM3bRJzLqkFb/IxDOlrRbCHMXObRpLc
GWkrvFp6RBWNaI95PppWcTpkaQ0Mu5Cearoj6fCTzLgGMYLahtYhQVNik4tGjLeI4V4tsd7rNdb3
abMw4hDFJ9wqDOrib6TF877ulRuKVrLS07ZGBDCEAUUeOnms0Y7UmO0pxJ65S2TtKwkV5ayt3WZU
Sg+ymH+E86T6zEMlOy4wLxh4fRLyLI6tod8tQKCZmgpBWDQNmj0q0Kye7qXSicdBjVyGqIvTL2pJ
s7jbS9h+ZY7mz/T2XopFFo/5il5lCjPS43ON8fY4eotBuBdyEn9asTcDKDFO0tBjPJnGJKD/KHmY
MvKAtmBBwazddCF5Yxlvg4nm0XVlM1aQtx4UM2YB6bPLsGrWldaJniCgTJgIIrBk7Nd04w+6f/WT
/vQAnJB9Ot8e51BE035uKfGJ877CMo6kW2j61hO4812hXUXUhRGawoGLc1VdVe2HAyKPDv6dOT4J
1nQQ8TWf+0HoUMJrUIY0PduVsXFNRbXdCUWOaWZFeAezAKFKl3wbYwYUfxpwrFrFcytlbGiFcBcj
td6lSmex3KeIT7QJM3gSHqy5qZ/LFVCCJOjbzhmBWuO95jF7H5Xu3hTzmy5N4TPdIvRQdSZfR0zW
tIcAzCxph5gvg6/WZVQteJuw5o3rMenE9SoPgAdasgd+LEp+xYk06ILxJ4xTfloigamHBZc8+VPS
Mh1tVrqgfSYdyKvhfKNybeSbqQoHWFdjOhr1bjop+EP3emN+QweQcY4dm54p2RouRZBVTe2pmqVg
3IDu9FcE3AEnQDzKOBVzka03yxTA8XltNNmLrZqEeoLOSe8xZ0YBw5OpFMbXxA1mrdiChrwrgwhx
5HOto7lhNTkkkYn9eB5SDOrhtmdQas1FHKTqh94InAfLDkly3dWS2yNZC7q6SQ5xsdyiZq18VV3D
Dz1GbTPr9lSl4y0aVe65tFMuxsqu3CL9XpJYvoWKerXAlfrSpOSnBS+1leTWi6ngcUTedx4a9VhP
S/ukdXX3NI4oIsd6VZ2tfnhctxOacGdqYbh0A8rfwVDm53mCSgqq1npj97E8bUEPj9HHX2qABCP6
WLc1yDSxpuWwCtR5VNhvqjWpR6EQMViKcrnjX+Z9bkuNGR2rbZiKTm2hDi3bInrakDJ1izh+yWYV
QJMy34seaMGUjVBeMXbTNjTvBIWHqwYARbLuE/iVv1wRbuvW6daEbX0bFwwytieuNsyLVcgYsQTc
0qm1R951a9M4Q3NVzodCJOrBbMFxq+M4gwMYPejO1TFvFAAXeQaCO5+gG+SVemKrWeBDyAiQ6vIP
rQzLY6oiO11bkGElz8tBlHBFhLOm+CkivbNSKT5inuxYMGw69EZ/kue4CWaGLKbW3vh2iH/TBQlz
ltW73kKqMYu9sGuXpSeVSryXzACOCw3pR3tr7eKf5cgM18L5ahdDmJ6wWLM0y/oLI/iXqVwuLdHX
gcoJbim7FMejhlG0i1uy1/B6SjshBwLebyyjLtXeEkLQ7abLOy/cXE1Y9btr3YzdrowsfFaSeWQh
GXf4q01fpvnlJkP3JfcD3PBuXJkmoNyxx2hbw8pFeBWRL0calYG+iG5uyheGZfNnrmFBWfwiz3WO
tiTahhPy9qguqbdKWNN9nwVSHwZFn1dHs8m+o74Rdnk04+hQmYJVCvOwByKpRz/rIdsilCzbIlTM
8gITxy+1riVQnYNkmLbfS2wtHLXRZZkJiQFhgfdTZu6iJ3PuAkjpj2PUK0GRaDTMKm0IOA4nJyKa
63CNznMTTz4mAGCQjEqQgIM50RmyajG/wxIVlUPfArvZTNq00er7JJwvEYLL/SzLf4x20c6FaJ4W
Mkuwa+NJaZZ02sfIMl1RUH6oKI49nYqComlcHbKepb3Rvk0mS4OssK0P0/T8AEFxNhK58S1bgsz2
wEwgNZcu4ZLYYxO3Z0EbXhpUiw7gxcKrTT2kYE8Gb4yk/EwLOZyq+TRpc2BSQwQ1CLABZZ2H4jeD
qqW3RyOVr9Jkds/U51yem0G2SC6jWQRksKhXfLnHashnRLdqdKN/746p1XhGFIlubyCrXIS4ObVN
TWRB21yleljeBx9NuV2LUXvtEKKruNaMkbgcY9CO0RjzLw8ewgfY+mNq+Q8f1kNtWkt3HsorKd8d
UROoLxtcFXZm9m/NoLyM2JCxGS3ATlTHSEMwYTCIHFb+70KI8aDlcnOeeM+DNWlvQmX94KxiN6qZ
77DVcsylqbHL2xIDTZ6eG2jcjyqzLZe/jdK81pVDaUh+JzF6XTX2LnHrWlpjfmnkmAPvkN9D5bcE
jAt7eLNwrNL2YlPJ72b4BUXxO5rxzKjGRMqOnOOPlCj7Z1kxPWyWkht2feTjbNtHuGOyVelIBocd
E1vxGefgL3XgIGfQGLB1qdHssMcRhGAat5r8kim0xCRp0H+tjl7+EFYlOldxSbVjSi9WrttdpH8q
ozZe5SQ/tKKRH9OmeI5aCi9VUeG+hPPTtKgCCiwh8/pMN50uqc0D6eLHbogWr5sU7WuUEs0TFu2g
Z6VypRY9cclXOjkEjM5kV0jwGD9OcBWrq5QwvUhQHfMjWQjagDAaY4mmpI92q2j8iSX6UbgyMXoP
yAKmhXu1Q7EaG9Sv1cSyY3XKR8e1bsfR0h+UFVIuJWHpWeLisUwkftITi74wAh2l5vIXBLkJyIA/
zW4KfheDA12JmVRZ1yDDww8Xrs1xQGdcVthZMpqVRXq39M1e2SEcRO27MxtVcNG/1Y4ihD0n55AY
rDA94xqbyKAFld0MWITWdf5t6MD5VjG16AjO8eYV3Bb07ldNztwelgjW83H9FnZweXD8WKDyhynQ
J3kibiiGLLuBDqAKwE4i4GQXyX0dTDLN2odokkFxFug0L0mEBOiiRfNONVq6sJR1Zll3O3Xi2G3l
lFNsQfqInrfEWG73Y+bJhHYFY599Db2enDnKEyChK+xdnJsOcdU/Tb2lHJTOYEtZxEfTlE7e9prY
LiepkCJX0crRj6bxc1Lb3p968huyTKf3aRitZ5kThd68WVT6CaFN3In7x44/9JAkCHT1W6qtRsEX
xjWJDRWo3ZwX04feyYdExfVsiBdMtKI214dyZmS2ABwCuuIAN51vSDwNosmZlIqtNw+ycghZZAdT
746rKD6tZiZdphZAyNAKOLaniXuHQtTcip28D7/bCWqC2Q5czQ2QDVPrKjIQpzRQQX85q6nv8m2Y
KOLNo4yakNNXzY75iXKosQeRkEPQfbhirJLC5gd/h/lFHrw+SaRTNzUXeZr1g7BgAKeXfrOC6kps
lKbTLarpTuF0OaSZ2LmdVJuurHf3Ope757xN1UOh9rQSheLWXvRJU5+0LDqRv/NTNHPTq0eV6CvE
CTQqzMGn4yu9NGxVh5KpR9VWt1yD5TYluPkAkoM0Sw9ImpfnJAdvkS3mpt9Izulz3pjaUR9yyWX5
uBn6Ai5gaiIHBvRsr/GinziJjsuVHrKrkOFop9BOCVMVGdI1EMo1feq4G7PlquBywzhc5zY+SOVJ
MFlsVbkz9yGQGacecDRSK2uMIrYrt9lyaap62AE/BdCllRGD8E51KrZcfNhT7BWzbPiZNLCvCTLt
aivRP6fllxnjzhLqkBJTnvOL2BZfoVX+GDSaJkv+0hWy/CqPK25T9I9gPeqjrI2/qPljF9MUFG7U
v1d2K1fV5fLUASrxFVzbNm1tmAqR+txqmreycN4rFqMlNgONQ5Mfz+p33SzJG3qDD1MiXcqw2t8a
/c4oezVLUzkNgxifVRZkskurk0y8O9YbQ95r5fp7SqoYa0PO5EoZ1bcw/KQieinoGD1XUaa4SZxd
+yEXmWSQV7jGMQbTKcn2HOhPE+kHtpCGy72tRW6fftHweDeDHYYTCZgrPalYj7onPF5vBEjBV6hP
gpyIO6kEjBsscTYwDWreMo048CZrm09zsyKEUz1fm6YSnyap/MBPV9+WqvtTDtDI5CnNd9kkGO/r
Im+EulW4VAvej2xaVV+m9Np3gwWOXBG6SzTfBihI1c7IQ1cxCKCqabE5EEhYq8C5ZxiTmuzUop4O
wmSlAbjIwYpFBj8PMtkDSk4aXVZOHK5c3qd0fg8rYfZjELqnUJqOytYa0Zdx5LRNMVeQrXpBR7dc
ZJYyV5hnurrD8poNkXobF76xrfLRmmbitJuD1Z+HZrzHWDb3+ihyc2xfLnU43EXroOq5SP5JvKuM
SnqN4skzZLH4bJmu7HIwFX5bSf2r0RQHDv7uqON2t70QrzLXI4QaUJHCl1QvnxPQk7fYwgZOYqY3
Fq6W99mpWJGREe93MHroU1Txpt4fq3gAPsx74wDJ7G0kneJ3AF836N7umT+/f99Ge7Txv/OH/dpD
a7mDF3LULvLNfMnf9V90g+Xa7iZ7UjD4Q3JhbOT2nCASlzR2LDqexSoMHWDZgzduT5N5TaY7OvYa
VnHroprdqa7nXbzL5wVnmf1l2pIT2rM3e7KvBQTG3pLb+GZ+KH/A3nDqJRwLV/IGVaUAYw14bnpv
IAxE87LCN79nxlV78UCk1W26yS/dJ/FLDCMzPFEG7CeHxnXYuTjBhN4fJiKF9rhXUYLgIBEv8UIs
m1bHL/FQ+x1ANNxSDCqH2qz3gBDHXZgOKlb81nJSZREORNdcsN1VF3OIP6eqmLlRdY+5tfKdcRCw
Oc4KoEEzYx+V1SnPxumrqoEBDLNQnRckd7dhEt/WqPS7aczfeZKiTKoizphJ/k4n2dFaJAiZFjd4
y1X1XRl1OmYpx820PCoYPko+xP299XQbj83i3/rJxZEZ3DLAVeH9Zjzhq2zqSXe1bmmCx0Oj1k3Q
gPv8+6WxZcVENa6fVE7bwIDaFoRN1waPLx/Pso5LYyiKk8Q4LWDydRLiU0Hn1m9IkAysWq+Yl/Ps
375smY7sV210U1Mpg6owIHnEUcOjxLzMn3Pz+fE3a6hrTqK1dIilogzCVDkZDAj9x1+G1VgGkO6r
YPsE0yQL//J6XRo04fDglJNUBI+HKA0Lbm4e/vna4xlYm23ZZ8/OcS1L23t2Jft1uIbN6jw+upbU
1JXMdJ1IqrHhDHUQdlG1W/q87Y5iLQ+7Crzbqmn/+O5dl5R/3+ffXksbAE5Sm2+JBPnrWjax3xok
ezpdnPQuGxpEKKEpAyqfMoBRD2cmXXfoGGWWHjnGIcSgWs7Ff314vBYRPkBLrzqSo1UFjwfmsfRO
EyvjcdZncDcCEglFZNUfideip91XQba90cR4/6928P+T/f8Hsr+kGpvS7/9M9j/8+oqrf8X6/+P/
8Q+svyRJ/4VYlD8Swksd+89/Y/0RwfyXrKDZUBmPMNr6J9Tf+i/KCqSatI4tHClbdN8/of5Idix9
k3loFu5E5f8F6m+Q1vu/qwTF7VtgAEePp0gk2v+H8J4TJOeYUL9IS0qQIoLAiSCDw8D8Gp1AkgMA
yWO5Dx4PddKPPtPyZ5qWHZKLpJM5KfH08UDTDosSBieHJnK7dZLBHglxF8zbw+PLak4n3Kt5jDlf
TvZKKzTB42EATBIkuA7+fvn3NaBgLNwt4NQImgIoxSaggkW+vz3I3cyLaktBFhqEz/9ds1IDxP3j
adjIyN5Gw3DU6n1tKNlige5CAwP4aGjmXq/iW6haM/tWc5khRhCpiqAOxaDhUHfwbVQrqQNIrBOT
s+Icd3j6kB3YkgX2XOnxq9O+E+3aglC4ZN9WqXduXiKojnWVM9AUj4EwShJrZ3cTNF5qe85GqmAw
SojoLy8R3m7B4DNFRIqjCDkYgDySRqS1Lq/sBp3GtrqtD/NqFUhWt6cIWHn6WDAUCZRwIsAp3j7n
Y4V4PGOqbBzosDd5tAaPByyTuAWn5DqPW7g4wrPH4knnkOlbFDRRmFBAjB79gxFF9cHsv9Ikg6xN
dGffGQe5nhzs9DWed8LzGMod1Ei9F0XSuFlfBI8FbthWSHqzKo0FnDkQJsvgnw/MkKt/+ZImYBm4
JWmdsykNfhbJLFzbA33N+u8zYw3/8RpxjPo+VznBbJvG45M/Hozty8drcKmJOC5UHQpxPvxdcPsU
2XuU7UAE5HfYPMhUKN6iCqyh0zwpTNldDK3Nq6zdjcyZf7VM6pAGWrhrfYBrRGSOgo98nKGYD4/d
gVAMX3X5QuLUCIwhEakNzzyzhp2F2RTqs73Kbqf7i3jtMapPHQFVx844ZtK54ZL/yP4wYbFB4J/j
xEs1T4Filh3G2IXnSKMXf+9drX9VlP4ZZxAiKJhwb51zaog+gNeF5QnihYOCYyhsLO37ZTys3+Ir
B6yBtR8f7LOImoKTKd55kZHoURcPRGZhI7XofLQup2JDPUWoHrkKS0//zdAdWUBjyw09Jrr9NptV
eS/vSurrb+TGIZXk14a5ljhiOunD7CZqkE+7lAy4lVBZaw88CZQA0wGsgY3hQGKore/6V+GN/Pqu
40vypL8Jlm1FXn/q7xyn+U0YbtTZ67Ajn1lm9CefKQxDiGzH6qnOnO6Z1+tP7OveF6x5uz4Kl4Jx
Lef1zwFbf4U7hh49DFgXQRWuYRGbvIOkSQ0QR8zjbkluFLkl2Ru/mahP7U+g8AADeE80VFXjrNSy
TtY/b7ENCwp8bFx2YTniV73VOXaTe91ljnetSt+L1ICAhvrwrMzH8ia/Ku8FXSONNcRmYEOabPdE
PylCVnIPg/Uwtp5YerCvEAzo3JvPtbmvK5LD7SSnj+NOopff9VOJPO29/DZeyze6Add0gozhGcPR
aj8xlBn7hcnCVl8ww9kRwzsYLkiIbvyJH8Wi7tsl5xwOPnwoomcBt7vmi3ISGKI4/DBctuqX+nt+
wVEaHfWgPvQHk94sGCLZHWU3/1V1fsTtEO7SnzRd6EAlaIvOssJKsVffsuNEnAq6jqesuo+n5m2+
yT+YZLUfhClOmEBrezyZ9YV/1OGPngcIvwxO6zQCsZbnvrw6AwxV49jXtqk70Y/26CUHDGvVC+0/
ZMhIg0wXi5NUeGRAPKmIJP9YAX5XAAS+2XmGQ0vpj/UzflGO3W/1lxIwL/1lPbHuLBTl98jDGr4p
rtbXEIUenurJpQ9X3zoFrYEjvTM9bxwr0NAIwiq3bPVKp+RALnrp1WwHur2sNl3/rwIiNQECXA+F
D6QJckiHKdmu3V/jGc7feK7p8L4TPpM48J7HM35sTwbgB5GWfBs7/ICelXo53VpHB8d/7N32hTYG
Uz6LNcPRrL1JjIm/vImrRwCz0uMQ/GTtCBfmMJzefqkFuo9nLfZ40p5EBsFfMDVg2HFLseXy7Uj5
AObRfgKkUPbpL5qSOi1LmwTJZ5T5/M67r/WFedh39dtiCbUF+LC41QlXZ4kCsPGxvGqnCPost8Eu
8rDa+AzZltHRXpNPSitAMTtWy+kHjJb1UN/Sfi+NNuET/FsCFqPbIYqH+iUMpHBX9vv8JvxskLcQ
eyx4/NNz75UvdDh4QxkjCGq80/BGoOncuuJCcqtrCb7Jz0FnC9prbgsgVAeHhMKSjY51B7PVS8pF
2bqR4EVfJiUDA4LWiyub9AoRGnro6U/c3k/FOf2OSW77GT0zWdGuhsoCovw26aHhYo8NqsiPanxN
m3Mm7UB20spDoFvBEHPSgcjAkyH86BZCNWcfX0P7U7r3H+HZkjZERgYhFhLY20S6D/BdHdndNl6y
M9Wvil0vvS01LeCnbr4a4p944Md3aa2zeCSFF6pHmCBgmSHgiSM2E1t+mj8gE5gxkXu2cV/v4fhD
7n53LLLcvfTbaS8p3EI1GC8LtCD4seLG91ChXYizR9eExcJg7ICqtide2kY811n8y7h5+CMe39XR
RT4eznb1Jz/whxxqP5w9fjDWf3HH2SyIf0aLI9kvgqc+RflHpp5lUtARNTrreTo44UcbbOMKtr4j
NEUYKIQRzNFP+h10UQgKAiWSMPvgV1sA0/PlypPiW9UehcST+vM4IXe129LpFjcpDlJ1zgD5X/mw
0nCACwPixX5tygNxzCnLGJMuqEJIiepj9kkydJA+60cw3xflul7DVzPgiiZ79Ch8GMhoWGIyabWZ
oH7wEZhuMMATEjeW/FK51JDB89TDLTYml1K+y1BgtUCiXf+ce9NL5YM98eGq5AepRPXlER2R9JeM
uZF6XsBYHksv8996aIK5q/2S4p9qDLlhPwu2QthcBc2MRgPHL/wokWivyVF/tiYQJEfUIs13T/dF
2NgSHCL3s+Zk1T5Nd+TYmLRFmt2UvjDMHrSzRHaf6proAEOH/16uAc4+lSQjDdhDYDDayAq8+nX7
VpNdXGN6v5xubetQ/97SFF6FGy1WCVEvW6/u8K8EyTb9nWRPcurwNAZPu+z6Dd9y3ISGjacNLp0V
jDvAspvGS5Wjlb3Bc0JgVpU2aZrJT/W9PlufhWmXT7y6oFw7xsdZuJicNBzzvSHzw6ufIVyu9nKa
d+a3+l654il/XkhF3JbT/o9AyDya9oPutwhl3XEnu9ZO8cofxDzvxqfVi24CPPpDd6V39tnsn/TI
Ln+3P+ZLv3omU1iH/wUetofeQiIziVZgWt3sQ2Tk+NJWjig5JmAvGyTHQjdFsJP7WBHb4cocVy1q
hUNJiyt7U26EM7eRQ2RMmbnEKbY78dv6FN+H7n2cvPYVyc/4VPi44WFqHDkr8Slg1Nnasht0xhx2
HuSwwRyke8f8aXmf3ttXfv+8WTIc6ycGZu2FjWOcPac6dC/TC65urtjaXWu/n+EAXMrAeJNe199M
AJXkf9F1Xruta1sS/SICzKReGZWjJdl6IZw2c876+h7yaaCfGrg42NdBlkiuteasqlm1zIvd89qs
aQNGxoRYg7IbfvfH6lOFYOBotZgkJedWRJeHWCtdRud+FV6EN+OHB4f55qvY3RexrQHx+tJEtW3T
ROji3XxeOooS3smnRD9zy3ixiqiLZTOccf7QSp8oiHpjoOxAWp16wWBtGxA5SyQ0e8DR8pGcwLhr
TEt6N1v2IiZSrpieSQPpBx8vkjb3RnIMdE/5zADOFEv6dNv6UP5wTsOAIyBUbggLQCl/MJTyu33f
rQZGdPAGYlz30F3x+3Cei3fTi0UvLTz8x1DEtu0OdiggoBDrPmzszs0ZX2IJ0cIZMeACM5MPJBF9
xFNfH3GOx8m2vqTffHi48PHAH8AGLszsBVbjRxlX/ckl04wssMHYY7GH7yeUYntgJpUfxWarkpbF
GcoiM4A6XVN0eOCTByqOYI/J9p131M+ENDBQEx5wvBswHe2QQjuLfxrlubDms1TqKR39Jr4Y1deU
L/ufuiDO7v0F6EDfrOanRzUhHUZGP/ycYeTtCO/pFJ1CzRmZkDfkcarI8VtA+5crtTKCv1X9Kikl
c/33HyMqFmtBSGgtG/x8smE9ANuun33/v//6+9rff0KV7zJ7SoVhgmdmXdluqh6njQ5T0KaVQZZx
46Tap11eR38g1utfowQm9/e1XBB4X8nrO5naJn6aDZtpIcai+/dttBxkyf+/v61WVe/ArlBHaksj
QTmZCu+ESQ+uXLy4yrasGKYHjupff1A2aTuhUPcpin4/l+Z1gSseGQ4zgUpFs14UiDHQLPBPpaLP
n+HXbHz02G5JmCrv5BL+xvIGp3JxR4sGD443Nt53ja81fo7/N1avmMm25AuhrLUom+lSxl9zVWwa
1IirwVi/5EVfhFsz8ytaSWcJezyeGG4UP7BrDGzZ2Jayx+CpiW/4Ot0NKAAngkK8he7zoqq+73eD
hXv6Rb8oO3zeShRHpqcBIIu4nrv5b3GfjyC71KJoqfkb1J93M7KCLZThrv+QP2iQnhs+/T5xkFCT
VrXULQwu4Vo99aPf1Y+XiTpjVXj0PZ2XUtV0qceqwhruNRadH+FaPEoP/dJ9CcSV/eKCwYVWP2A2
RjypHO79TEKA5iJokX+Hn+RIk1plZ+0LDf8J+x5YpzQ6a3t8F6evwitWFB4SdMi22yI0e7IK/wmy
3b2ny/k38qRHQt33YZxUR+fSmda8T34oiun0RqKdPtrf8gERR2AKjjNY/UoIa5z6l+Iy4tfIBJCG
VzMl35rLEDgM1EbEHrO7bpUvmfPv1PrckY56eJczP0YVG3nc7gqrtuOcWMVSO3XrcDdiirufMdAg
RMrAXIozzRJ/RiKpEguVg3rokuVEvCOTxGx52MO6c+HxS7zU81w77TsjLfivlk4n46VakeVk4/M4
euGWp5KI34JR7FdPNdxx5oK9H+6C+z3ZJAP68ZbIJTu2kcKuntiN7wIPcL314rWybHCeo6v3uy+Z
W/DDq9bkTs52sewg+u3FF4PkAll7bs7vL/nCWTjDKKakaVkAX6lwpn9WNuAo0kZiY7kkh1CF+Le1
p1OOeF1xX1uE5WdxtHlWjJw/Ui2zexPQ4VNTYTtmMb+RcZBfkR7Djq7DjeqGpyJAxksNX58jSkNE
BVgy4LuGGnS0FR/1AZsthoorGMtp2V+Tg1Y6xr1e42M/+dmhfESXtLYwipt/DFs5BQPaBDu8dkz+
jJh8Wgt3+JpaRJ1WdJ8J3DnqsSv/vCRldFRIDnmCVTSLFjqs4CKv0ArfuRu1v/CqQwAg9IGlUnqt
JDff0b30ryJwGT/UykMGYaWvwSEPEYp0pjg/VbmL6Rm3vSqxBcA23g6WKVFwmlWkSywA+EfXetNs
6eq5B37i4MxtADNBOvW9HVzKyE0+jR3tQG7+m1QkEDutWQn07t8Uf7Snul+tXmCZxAA9KTLkxTvw
5y/EAIyAAPGb+M/M/WFLH4nyYnw8t8HwGQWEOttMmuOvp0q+XtslZSlHaev1n8zGL42ccSH4qDXY
CD7tQXgpsjft7ok3lCWHGJhpoohZkraJJnYMbUIxkP2hYFfuxQfu2eHT71MHwf2zdqcvRoqlzcy4
M3gLg6mP11P0MH9BEfCmuvBg4LPLMgQA4ob3J1AB4Z3mW/viIYnen2SDCXb9IEVF+2rnE2bgEfoL
AIn3/pctLvqoakfHtDWjVtsMx3YvyNRUznCv5CXu/gLCKAtwYqWf4ItAuZIjFtASRAKBMkS9kKR6
T4mHMiwc8MTfrHHbB16RPRdt3CVcBY7vEAWabf5rwb8yz4it/GGuGSNRSXUH9gnj9bhb0EwbTvsV
oKLgUd/hd5Lfnk7vJwejY3rJet7zx+I8a/s8dcfekSRG2U5Z+hawM93D0o5Se2j8cNy10wtmYQvV
k/3EwG8HOBRuA8GTLyJsdGKdSzY9GgdAB3CCGgx1+7wPx3I9LIML4yjcTlLKTsBayEFc7m7zk6IC
QU58MTQOzt1TWSqml88+wtWXn4RuKU57lV26F5A0lMzWfM1PuL7Vu2q8gXpxEgXaMVpQKrgcOc2X
4Rp7ELR4o9xZu51ozbvqoB/nY4nxaYTg1ob4p1hAgLdWPMXhaXq93CmumM926nE1X187BbY3F+48
S06497vMPMXkTbPDmizGL06NdvaThO1GsnHaLNNNeU1349F4qJgJ2lnoiL+TuuxZculG+OoRPiie
GC3naJ1j9gkSGnuTgXTJmhZH2FGWIXsXOGIp/P5db26M6oqYh9ui+eHAXEedj8euhp7BCvzq0FYe
9oAE1LD54JNoUISUy7xEs+lKNJ8YAtbzWpx9ICzzl6PWJMJjRqb5ricbTih2UR6seNzhfEBOaPc2
nmWC5+3hwnLTdTsfXSBxsLtEcGQZcZ3DBD5/UFUdCc6Q85WFAn85W9G+XGGMCfPVkugZW8Un/kQV
TMA7uZL5+/wYd6w0Nmw8QZKeV8UlcJclV1HboA1HYLZSnArtCO5JRbmiQ+VaCcqVamE03OeSVSug
vyRd7Dy8NnqF/pb3zvVWL+24ZF1g5pp1oJPKQyOPsHAydIvPVY1RjenXuPDlh56n8Sd2aY+Z+8W5
Htra1aU3HWVYs5w1zj236W1xdNhBLq/PzM5Cph33boeMdbIi/s9S+8qoU9TXDQ+GHUbxoXFMsZHv
eBToKjm2kbQUFtlD8cvmGtd7N9bt14OCw8MC/+ATWRNty7E27jg20GrG9MkBEjxvsWf7tUZXvw3s
WtRQ8iZbeKy78VdqLwvTawe6y7145VAEFOzpkn7KUxuuSj/xYu3ITVHu6jU8hVf1B2MaYz9sBtjO
+2S1NlVbuFwcpBf260jfyTHcMHQzlAyl+KxRlQO2skofXATxmnglMQg1NBZI3X38feW7YRQOOWQT
hbk4EzzSHKSv+TUobD2/Ji4F5dype9PQNN9mYksdrOqDE7O5xPqiYKBbLFcMM3rjub3q6/wzPYuu
/iCoT488mvvmD9Dvx5V017zx3wIzFiJGPYT8nsLw7vRdlcvWD5fmJ9uvymN55ZBEhCJeuLBB/1q7
7S+1OLGNHV1cBTOwE8jJs9I1w4drc1e9S5IV/tMNum3vaV47JCGJgvzLB7FJuYd2sE4BwviS+gJW
RSDLHkwn39PzP6CqWSvyr8yEW4W1hDNe8aG45awACryRg49Uy6XEPPSmkC39X8QOjC0EL4OLoAsO
DI65KCyslbbyP3ZdclAhh4VDuOEp6y7Fj+qS90U6w8STYFXb+dQZbvCLZyg7uF7h5EIMwvoJ+TH+
Ks68To71maQRt/nmTQa113ZbwNKqOnCT63WwUindfC3dybTtD/NW73E0xBIo80hWIrRAIVIkANTp
/3Es46WXvclXSi9tk9KUrLOtdNCex3m2+a5oKw7FOckndFVLWfIyCLLSmbRXmRFIG5RJUUXf43Wo
YEgP5RZ8Lb5YnAyVD/dXbuqPTG6aYVntbrwx+H1g9bbX6T4nDgvK4fL9PLI3XPIu7ZVNMQE/Ab95
iykTXHmlfjy/FncGc1D2hHb+4FzS1APmvdHMbJBN+R9sFebpnEjfmN9UJyiWC+JMk1V0zikf3rRT
BaBzSWXesoUlub6V3xhzzu7Dsv9lNIum7JDuppP4riEgXTFtRyjARsWUJYA7sUpiZzHLwfWaYn9V
uYtdeKwpapaTqx7Kggpcc5Ob7Ckua2cbu8py4RXHxWZaTufxXfLNbcOWRLO0n7tX5dAdgMQhKiKP
u8HEJfGkDJZStCO9+dIoTy7ske1r37CyLyyZ52FJ+R4KtE9gzmaNJtemIWFo2qjcpvZ5wtXCRl7u
L5j1scY3Zs9opsXOBdRnEtd8eqTSyL1dTpvZawQ3Xfi5ucJe1rz0vVVsTMXSSXsRrFRBTO1gIyUf
nraJMnM9K9eKjTUFiwJtWPeUyDi2Si4FInLCb2ndrLvH+Da0pGI68vtk68THvCrmHvUQzeGBro/C
9Izxq/TQXH1VXun4NhACKxoL44o8c7HL9lW0yhgxQFrEGsFM60MEaWXTD5clTS4uyp/Bcnyf/jEe
h9uqsKvfX/Kh7+4WyGitl9mp7hjasFJScG7mRvwCuNIGV70L60byo/N0GxtX6zygi/InoULiXYHm
6zRkxP8qa/3pJYjjYwgAwE1uuIvKqX9ZsxIGg6wK41xb3iJdwmbfmB5YW4tbcJ/5Mj+3imv45qV+
RzeIxrmmGDdmF+OVGpjkrKaPgU+EpcM7qivs7hbYLPPogM1vQdK/l4yeggiduW11YKHVB3izEIWZ
kjMDkbONLDHpFX6Yn/un3CA9gtDNQ1+DYpOW8VF57qTMaXksCGyxa/Pa9n7Vek+efNpgPA+TJRpM
g3mS1BF8dTmmtlhYGdNwUKu++V2h9QrfGX8QVRx+XRV7NbKlGpJwrekskRrK1C1VLUGnHS3efMj2
nf4Cpcqj+U3KBz9MX4AQ1MjcdMeundHt0O/9zB6ORR7c4rHehxuS9rCr8ap1zuKhVOYgCXeaS0Lw
Z3/TvrptMlh57oSfJC6RA8z2m/4rZyv/132Y5ErhxRzTPrRrMqV3cKzhP+Ut8Rdv7ZoJfhr++aHi
38/ds5/xixuNbFKHNNNjpQ2r9BwImKuRwvviOF8pZyRRPPe8YtSvp/cAdxqZWS8WEwp5ShJfCJhN
WJfIZNWtCtzztJE/Z4MtPT2Izfh1Zl2lL5EUURN1pw9pqYQ+g+pj7gim/2zf1XRVPyHdbGiiBsUh
Yy6+/Koj4ESRPaOZ5l6fVYpyQl/h6N6VYQ1rmodeOTmtgJ+41U6O+UlxHOxR1TZEQq1IniObFCty
G+qbBfBdfORgawJTr+ticdLwa89u2rK5ENE6mxQwVvKNq+7ryHLSZf7JCFjYWJnokCHZZAcIDsaK
EgX2c0njUrsBa3GfeKhLxV34QFBYUt27Mh5zS+4eFXB6YsT2SeIkfAX+nifZ5eIwlxPlHseZ2+8i
shB27bAy3JeMjLQrkBifLXvPx6UyTt6plvMKbwM4onJJjbb4NK65Yhe39CfEQALucPvSODJ09cbb
RtadPoCZ8hPOc3vo0+4N0bBpOIuFP7zRw0MoLj6akSeDF7/XWHEDQpV8AhdjzG/zg0NO1pzXgTQs
FxQbj2fwOr454XDFZnMdLuNe/c1P5N5PK+O71C1sxSNvlrGLxwyVB46gEYdnouCEZSWR8gGrM+PY
5zI7XcweD+1rr+bmU/a+OXXjwSbDlxm2QY79NweoYic/87U0mZ+k8OeSohsVb6M7HQS2Ixlm6klt
QwzFQsEgwTIUp6QPY6XxXAtWdI299pKaligxiLsxi2X0YLagPlbXslwawhJyAcZBQu1ZemhnpeQ4
j7dF4gbEhjNOEFJs8Fa8/isF5/F14B3nNWug00q0u3lXrJiLXAId8SxQ2eExcQWXnWPcfa30Yhw1
9tKDvOZ4VG+K13jtXSmZt2coyx6uMsFiCbjtNgY0xtoBt5iOWuwS3p4XXLt65UGGSccbhIaAylqa
4OS5a3R2gtBQKF9MlaGTw+QR/TciSIke+l5323XKlUrs5j1GbMDs4+u9xp8T2WV2wP+U5awiZD1C
mEMYjb2nMwbmUMQNTIS76hby9HkDuXChsd7xktav0lFY5Yf6LTtzqC8aOANGQH3lB8IooR8lknIF
4UD6+zK9iOohWY8HvUNNbZPpehfvM70vhfeq/sA0dC07TxdUR/kE7O4e4P/VmoDsXrLlTfMo3MAV
Vt01vvBxVCeQXFgOZRVhOeAAufG5o114mHaFL5M5C6j0YuiIsOOhobbL3po3lub0xkPGhidj+HAh
QouN+zCRg4l7gq3IzMx8iEAYNyZaO8KB0egWhLjBydpG50B3V7+FgsOhi7Q9hyvjiObaU+4w8Tov
I/orvOlTbw5cgpHr0TGIBEnXibkyqh2DG5GB0NaPDOzJ/ecEl+GhIssDj9kNWASycOEf8EgyGcZi
kia9ZxgOvoZdhb2042BpMOJhahkQ4I+PSzRHZCDFgI+2lI/mN77kX1NhF78Qwide/uUvxE1Yt1i2
j2x1dnxvN81vI/KIcKRbxja5Vqplnpmm4NMpwx+zBLRVW1CA2JkNoH5v3B0+I4lIT8qwu7zpHWOn
H5AJ2dg9nuEOp8Y1frTEdQJwiAZTPQAlxlg3+mb4nL9JTVVoRP/Bc6y6fTNZXW3h+TCOt7DfSyTF
UKSlbnEK35k6xzb+ZOwMX4QbEaltGYDWfOZdld6h3Mjh7Dq6WWv+iu80FUHO7L+DEqKFPHH7tcY6
RdLzZW6q0I5O1ZVY1dhDPeziAqMQvlhuF6X3HJd1ZEkuy6B2ahJc34gs+pXOM3zzt5nZ+O55/Oqv
AHpbAks48p2/N3h8djCrXXsXl8oVSpFBpIvwoZ8nfEuX2N+QhmzL3y0lyk/vcFIAxF2FcNXZCx9u
8WrMPltGe2nwqbLUe3hhU9DFNUI0jeQ6xk4P4d7ckUlQORWxRonF+ifa9ij543d67CDfhGNPvguq
u6vyoULyxJdMdaqr+TV3lgb4s+nfIE+ICOB6Nr4ZW/Mbr9GdmpP4pW7Sw4LPylwtBOefHmW6PR+N
j6EIVGsL0AAueoFk1iwNh3jUJe+yk1+iB49deBEBm23zAOVTzU6+/fykrU5BGJaTn1KD/Rrk/Fxr
QCE74g/xHuOLyoZ3Sa7PC9qAgqqWHbzEfZ5xcAayrPqLEAlrsf2XcUGJWPPxNWHjRLsAN3rJMVNJ
3iBu0U252e980b3o1G5eFfLEwYsQwEJCcgWw3HT7/KDvBYdbmjwqFtYm9ppzdULwf8QD4chg1pcC
YchIvZ1sGA85mgu3e4/vLN1oHTvFKduPDuwiaQJi7KJ7AZan7Dw50qrwUVPLnoCkw1iiwwNmAZg/
E58mV68P0d+7x7DX+bTQtz8vyDbkVsNSPp0IUxWGt+HUCfa1iqu6zM566G61f8Q4sb7wiS3B6lbc
5x+wmCh0hdbvNQt5B0I3Hl+EN6AOkIjG+nlS5JV+oMRM67fFWtzkbJ8cPeTXfkFDZdcydoxP/Yuv
9ZKl/LJF8KBIHwlyGir7e7OTHYmKLaYicmr5OBIpBVMzWwUKKzJggEVnSw19hc62toGdRzyG6Ijf
mhO6TwHKjY46By3/pHqvlLfXwOvTlWRcDQkRtMTvessrIZY1FZt5teY2XnSULyyE4sUEM3u8CVB7
f/Zv+RsukQAvL2NrSwDZZk7/0u2EdfrGJJWr6X8sP13jWd5GWM+tqNQrtj7eIicmDWK0NO9Q2HVq
FzvpA1z3d6Kq2oa3guRUBkEdc3oE82pxqD+jFUvrCZ76jibkFW9qD6jitwLHPfI5t1ocAhSx6OFu
zXtLCz46DCKyb0/vNewu6NSauAiURVv9BCqADXPw4KR7S9O1eUJYdkLmeuo+6rvoNNTRmVd9smO/
YnXsQeHxUQ6cIJw0GKYDvtcvHyyQFgpNqd6FzImfqLKNo0QeJKEmlMfNaX5rL9px3DR+lr7m8Awq
21vjs8EcetUTNou3LFzpexEBCScz8MfzW8Bg0UEUsyE0lp1P8NA8ArNQ9c6RrZj+7C8cdoL3hgCw
G1x3c0tuiytNaWeC+FuLa0gbRPnlEne4fs+CXRE5BnUtiDFffQ1LW1Cq878Yt5735I2GoeNGhn5G
0+TWDMol1By0NQxs4+4nUym7+U/3SacaD36yXzyCC/OfbIlisyLtMRJxl7OoJ4NxU1T7hNG4b/07
JaiGS8VF3BoG7lxLaPT4nZ6qf1dn6BBXh7gSDwbFbm6nx/FH7JblJVkWe4WF2dvGp3DkpMuVQ068
NxoWHNoIJrKTcSnO225ckicbZyd8lIPIq6FaKUx/a/i/OzUE5t+UGSUwllODrVzD74kJTSxb0EnQ
5rCCTJeoVrxAsemZUr9v7gym0qtzNNXAaRJq2SVPGXnyBC5JAeAVXFPIuK9FiPem8+3swWvNlFV8
na1lcHV9bXzkuPL441eM8WoLCqBvNJ2ZzVdDrRRQCa8N+Sm8KhrCm3IOa6ZvQyu8zMvud/LlDT6R
zHHCLWhv7T1Fohou8cYwiWEH/VCdkrn+bBejzAgtdj4BWh8Rn0HTZkvf8zrakmsWP18lLN0NuCVR
vLUbcVYRXH9KAM3H29QdjBVZQKh6FAUZ6pZzGlqaYM11FjKBeA6fjjKta0QQ+lruPSoS3nCevUsB
klEm6AQK0WFFRI7EoQIZQW2NNSq4q+ymh2pc5cJmmE5deY7Tg5zv8gr7RITseEM5T+EmjAScHot5
bcJ2wUFil6Gvp2GnZF+zvlZNxGK32QSuKZaUJdRl1EIUCYQ6NoAhlOyU3bJrxh57JbfjmaDV2xIx
GCCqm215XgaDozNnBHj4rp4XR+RJPYEpnd1BWJdLQbAojIrKk4gfVlfttNUmNBw3NuZYXw1X/Ws4
/hH7jPY1r3zW/+X5//6vpLCr67kk/KcF+Pu5yAxf6EiDHo6fnfSQkb0cTx9fk6PV39fmQFc9ozOO
Q5AvVubLfLEHGEtaVkKFD5etP4OOmN+xB0rhX0aFon6cJW1VN1tTUOkV/7709035WSDY7IC2/74m
PTFgsHA46f/7tUWjemZdY1ikoqsnzpGIrSn+kcaX1v7va83rG3XKbM7ff2Zi5f771/994+/n/vsV
U+0LdvN4IOpahd76+6E8MxV2vNcL/f1oF5Y0Jq/oyEHLmkM4rKaKbhwLn37ug6XCm5X02PQb4q28
IOz8GQ2QnOBrNI36jJ+XGzN1OO+acD5NjOMTjs1dI/lGOxDneMiy6HOh5GdFFT5lceg8NVNVewG9
gdfQilQFt2G99sFhIibEj0oJ6xzsh4QFc/vMKnkZero0HCb/2bWhlyclTR4IwqKAasyQxc4KPneG
INHSmAZtco9ONFOSvRCn7/lQjqshpj5l4oSjT+fcJDMR4qrFrSvXYbZjxuLEUt6ohCSxlpezqbrc
lVVScI00ccC3wNR4BoFGx2PeydIG91rYDUP7MUW4eFPxKuPlptI6ZjM/mArBMoHEX78fmOwMkKQJ
IYVRFkNZxug7NdQWLRmY7twja2xHDsK0BWweRaKdyuh9SOR1iTr1NUgSQA/0i6pailoHMJf0Hhek
sLUyZNhRqxFeLph/1WJEXk81QUw3DLtQl39bETmzHqHwbyWPVG9MYCMsQeSn8ZPk2mexAM/IYmzl
Si11NANlwmSifWmAbzDztHF2pcVgttSRBJcNTxAr09IFMkWfzYGsZ5YzTnbFjzkViTu2cG/xuaJ/
aFGLYeWM3GkOnUklulOrX78eMW8fR7e4GYpzUKYIniL5hMNTZOOVNhM0h0dakZNvLLZZvm61r2lm
WlhgToc9cC4ZEeSSu+2ExF2Ks6cb5/17IEbVqsr/iQnKB6zjaJqmbMSdgJBMuABcCb1YAnNoujjZ
J3ij9t1rr8mKz7hm2gKHnapGpFCaiBaexH0bqfGIDKPz5UD/wixnh30joJQpoTzGg2uOkdemfKJQ
BduUI33a51qNqqV8edKbFL0stZWh4Cc34ODXzU/U3NECPBhOkQjHW82TSPQknpw4SzIRhTgyZTNL
zOxfM0bNpjLxkH6CiZgxcaRJwfoIxkhEp6FC8mTUrsaDLbD6p+bhT6I3QGsZZ1sqAVHhAu92YGhy
LQzbpzmvjafCKkmoBtSk/RBMzgK8kchyhSBqVF3AP1tnM5CzTw3XKBcrz3cjJjG8C9A6G9VFTGkJ
BoFIu36AVRXBDcOEoy1RFpdeDYH9qhTnM7aypMq1g0T3L4/HgAfJCQbACDk0nboKUedmqL+Lf6OQ
9lspZedWZcVZMHmMQwTR6/gha+uekiYJMGrAHSvFXrKjYCElTRQL1POZ6GN6rnGglkNWerOmb3Qu
wFCDHuY9j9nwBAUPxwivUxmJ/7NJMImnUMlbqr6iSk9jSHj7tJZUdF8iIgO2WPLHNJPUSWiIOB1/
8myAIo3D96iEUi6NTLJKOfVnBZPfuMGfCH8shmTNmWWCUjUcCKr+bp4qRv59em+ez5uaHie8pMYO
DnEiZMGVep7gCPvYTADEKiE+Yzy0cmwjToaad4cSk6Y4nb5FQ/yYJu51qZEkLMypiyz7qy3p7ddB
JHNrZ+VgqkCOgnordImz+k8CNEO4YN1oj3mBBldrzlMuqB8pcKOswFUaYMFhNOCmK6xHigh50jlw
WrNbp0P8yHozcRmi2ygtgV75+IS1HiBIp5CxhACVSDzXp4WEm12fZJtSeUWu1lQOnaRgKFrjGV0I
80HuZlfWjdBJcU4jGUW5ZH1WIH4HMzSm0qBkiJ9e/2wYvzGiQyGF8l6U+/dG7q9lwzrpmYPuJpE2
HsdnGq022ucVDagGaf/UCLwUU8B2ujljrBjF19jfZCE4C0EIT4En3hotYt1pm0ijvkgWkOSLLSPS
Xmm+iykwZZAnEPhMKEjJ3C3baXQFPbti6YmiW+8fnYlRvmhQDo/6V6bnv3OnL3wNb0VbF8Hgczci
mgy7XaQlskymHONv0qEvkZovJOKHTZV+qR+BtORQ959hj2wCF9xFtLipJaGCDSbxgOsojzJ8K03V
fL6yvV9KP7sNme+BcR6LRF9lpjcQJAST1xY2p9FN7M8ESd7a8vx6i+vAiHioIl3wlRkvs0R5eclk
txirOi8qNHKvYzga7HZGaBw0HtICZMTsWIpZieH8oqeYLiA+Bl3okUCLdouzvP0k0t0bBu2QBlSj
5MCULpl6q57cd1dvs1Oe5/OygObBwMjHO/3piNETYcNzzKAr5gChfQbGaMyEsKQ4tkNrsP8OqOVI
420ORcgjbyTt4MwvmLqlEFdj7ulC7HLGEtCuCHg06w3gckU+hS3MYF9yIEJCdNo9EwENcnP77ISn
q9aoJ8qx7VAuPZdVNSTrcmI0WgsztywoIRfkbzH3BMpfaUFvYbgdegFdWCrEMQwaLQzCkxHJQmiC
Gipzk3pGg6ttJRCJKkISTjT2Cf5CTF3R+w2csBY2b8xwLGYmEDM4TLKn4Q+ZlRgGC9v+yg8LJHyG
ru3nCcyYKfR5gIvt4fdjQ7Vltn7M2BmUSQU8l0JDwzsRol2aMi8OEMg3kXyXTNBlfGxytwNQK1/G
PAxOXhdZS3yamUNyjhrwh5pf5CK5CRiASxMbcti3Izg8zYhYvOJLGXop2oS5JQ6TvDHuZGXKt1zd
z0qjcZBXS6EHwJzFlImtrvzhitOym4u7bmrj+9yb30GWXyaM3PZ5P7SbMVwpE3yArMfjRpNDlOY4
eNtDDgrVLEz8gPNPLQgiexBh8cvkOBFDu1ae/XXmCeRhpayhuqvG1meyFegVphFPIeNl/gl2Ts3W
lPBPua6+5zlEloCILTECGt8YDEsRsww1mvSjpNqtbLAKnSrRncZ5GxO+7Qz0L46GRatTSapfpEgX
ovb8NAySLGtcYRE1yFKNFxHZPXnIzI8S6g8F8xm6r87NsDCPcqHYV9rEo/dkYAzygLgnbyFIwqHn
/TudFjY4fDT7QIg+5smMljohFqRrJ7l6UjtxGc6gSbm8ePq1MbhDg/5HbGG2VTHzpwk/OJw91mo7
HuuMbDACnPwoBr2SSA7katWMIcUYPySvFkggHDSiFmgHjul4sQ9HaV4ZPehLk5ROKgwLT6wg6bMo
cQp1pws54dB4SuWaziAj0eDa2H2bYsePhUdk0POG+o4LVl2D/GmuCJyfOvXylHXmbiWrwhxw86Q4
8Z83TBdUjwnw53IhrasYMkcNeGqlp7YdIw0ypRZeiVYV80HNKtZA6adWrulzjlWYM3A7M0raathg
dDPa2hxXr6eB7mrcTQtOiRHupyVR1V7MqCHH/qYoSrLKsvyIEGGSGwYuEdTXRMA7MZnirig0bsG0
rzUYtbGaDbxfJzU8V0nqhDL2aw1SRZKYCB6tu4exqMZtvlhs5gXtykKr/GF6FNpOrsilYFTYFQwT
CmjGgyA27pGkXbqMGJGe98plSlAT4l1PAZm+zaH5FWsDBuezsvBa0tGlbgi3ucpWVszph5YKv2nH
BdXASRfasIq06qOpkRgLefueyzG8hlju46DWEAFP65GV6+R6Y81dx1WINYGmJGOkSbmIuehU8XAI
K7A9ya9DU8RBe7AXHZUTMWPYyEU/xkialhB+BSnITpDOmksx5hVdhcuLIe3zSFAtoUOl4KlSheS4
AlTDl+m1+S/qE4HtIMFx2frVS9mb1P1qYdSCHSrovxjY1J5YL2ohtWfLhEitzTd1yhlWNGNygpNW
chdavanF3C1b86OUOYfHTPBTCeyoLFKUQi3g2zwLx4bRgjcR0myM2498Slo7UkZ0k2Nq+BrC/HSj
DzIttDxs8M7iQkSY2RtFzr9mtHNiqDTO/7B3Hs1xI1va/isTvR50ZMJjcTdkeXqRkkhtEKIowXuP
X/89mezuUmv6fjdmPwsiMuFYhQKQJ895jZeAT3Nwb0Ubat60Caru4zex4m5p9CXf9KFv4EBPUMpi
uURb14EcigwsMMUlSndhyFRvtbLHMMaeIx+o1fJrVJcD3sIj4otbWVAxYhZNPt/HdJVpx9Ey3Hvp
NeS7ul2GvQ5yrYe5oDzkU6TAJZH0aVKsOEFfoDMwHXmSgw9dfd3mu3gZVMYNrCAPDxinutgE8XTE
UWKPGSBl5SXuH8gpfDRyPIrtwjhYIT8gqrHkQObhSzaU2SX+TFuieQMtQSyqFqq1wilAQZJuxKrc
ctwHl9nQSToPk6Agli6f0mg4aE0ND8G3XREZXDAedoQx0+mzI5Eti0MJrDZQfNnuE+Tu+cqswVvd
2WUZXDnVikuNPYCIdeI97s2Ij2IMbLcEM6GFbPPY+DjLk3uNjOhmDVWwLLk5iUsB5HQ33OfFxo8C
6rvBK5pgyLv06ZU0xvs0Mm/44iu20UzYjKmDwz42t55Iv2RWlu07hys0FLz8qhKUoJd9QJ2q2Y5W
D7Rk4foK9buH4EktiQd3GOSfhRuSZjT6K1zm4CkWIxXIBTsjZIf3ee9Q6xPUXWZ8hQZ+SrunsOHg
rIySJHmDrjZu2/h1mJ1Tu+B6E/gdd4dvU9ZpI1g+QFp9phXRgmDouMK2nSzvGKPmnANjiOL+WyzA
VLQkB5qeSU9AXX22+43w4PaXE1e3JjmziwYAO31CwduomFy4DaytZZnREybjEGStBU4XPKLbuNgX
Vd6uDpxJpTLgeJuA4hIzHLbubAFYXbHiGFrwdYO9lsy2EYO1QJOLsPb3AxiXFuCjU9kupKr2x8Kr
1wni5boYUG9JF4Syhw700YQk/MZG9+q2y2Lk4tebVZjZVemD+5vX+ioY+m5TtyHYwTDZOmn4kLWA
r40V1ypV3nFsXkx20X1yc48SnNi4E/o/kTghCPJptC3AXGPnXfCh3At+z/hgo3mKoC4l9xIdTwv/
tQWRUjwmFu7rwthZDryG5ZOFH/0mEjikpDXIqo7hIOKun9ZK7PDFCDfMgj8DzahFa35bG2WGLrfq
re/xg0IwRT3xFm81uMFW8lAB7KhNEIY1onEd+piNNMJHgcHNxUpdmC+Wy/xz7lq7cUWVD26FYSVX
hIUPZExWwBboJgvzBy/Kt3htUG0qmd2V+GTzBBTIRiLb2PYW5TUTl8DSr7ZuEjChxb+6XBweQpcb
1aNYODGHvzN52UDOUvbyCZgQgO9DJ5jtuNMLDCqckK22vV4cvmwMorpB93Zn4B9ysRp9/LC4r370
AYoDFnXZRRQMwdabzC+ip5gyqerR8uxNzFxyt/uColx3if5TaD/jJwygwcpPogfnkQ/x116QFErR
DEirdJOYE2FVSpGya5pnHjkSTKGELyLsl9YapguJlx1KCyXe34N4tdzpcW2pafTubdZWQAGQjeSp
B0A2ZW+xlyBWD1TfrCiVVWoe6zCFk8Rw9RRdY3G38xHsvpixtAnXxH90WgoiE8UrLKsuIiuRtyiH
bSoHGlU3AtXM6rl8XC3x6tcyfmVu8+YgtlZI96kMHLKaVvfG+IajN7kXp4+Isu6qZmgPpDOdOZp3
UZO82MIGl3UcJgbUxIbMi6bmfuDVcF2AcFlKePu9uUmsotk7EUGMh1ZDa007hi5KExg7eFOOP5Yc
X0MzrS9NkOJVSHSyhMgpo697iO1c7maf11u5yK95GHwscQS5tHL9sqL4hPYsorYvvuym/eoW3XUz
2z71LqzX3ERUAHKar+NkI8zEU161zrpdXHvFpwyxp5S4pVrbcjfK8IYXXXrlo4l8EeFJBhhKPtVB
w9ywmA2gnpDinOGZwSt5yOYeGTA/ePS9CB+FNQT133RI65UbRAntzVw10FIr69Huef+V0kbHLKr3
SGcZezCqZg39KfTzgnGOHM/Mu6+cRYvqyOjuitY+tVXpHjyQB1buDfvQIAj1YXJaYclbqBDwEYiS
RFLBk2eqN8a8UfzePmI5lVxiioR3eRocLGKLU1TZ37DDCe6StL5fBaTOybTmXVAw21t9GC9FSSCP
JZCbOjsMeHbj0lOzDMr+1nqdAJ4UvPgvmRE2YHuzDX4JVB3Cz1aJ78tqAdIfqWfE6de2rrx7n3Q0
s4blwh29T+h+E4T7CZwXDA6c2vhR2sN+cn1ER1fjzhvat4jE27ZqwUpMtYXENEiMtSZZ36D+vlVZ
+0oU1S7yLJS448g7oNJ368+zdRF61EidcCGQawgOPANEcYg178Vi8saQ5K+itTWBss6I4g/DSxQZ
n9LKc9BqZZYc1+WzuawFgvfZVRh24nKZoB9agwJZ9liuLfD4DezZtpUk2Wx1963hI8UQFeQ5otjZ
dV8GY7hCCJRq0jpB6nBbJao8dAxWRrcZJVwegWj1xklKavsr6YiZEe4ylUF+SE3hbRuTq4pp+Dd3
cD5YXeG8BAYYKz+tv6Tu/FX0xq3ZYrJQJ/cTv+ynGs/QWVgY0pcdiJWOZ7DI7V1aPiMB6x3CFh0Z
AzRDeZ1NEPlToO/FxMu/h5bFQDIjfTkyPrvNtzwqCUjx1iX7r5R3/rkZo4eOJDWEKqVkNgdOld7p
3aMGnwQK1WoSMeL0xsS/PL3vpPY8d4vGRRNB99+b+vB/3H4+fB1bPte57/lUGKe9NKYf/MsYjgQy
cYla6JZeGEr+rVXyb+eubul1eut551/W/dLV+4WozdTjN9mG2yWDKozXMnJxWc23WdRXfG/qtbq/
WphsUYxH7cMMqkfmJ9VJL7i7YNye+4aWkdN9W/Fs4dEkz16BkHK24u9iiM5EiQ3ntDzDFy3xjf5o
h7iq1QuypLOFWo5P9bQYG+cUi9g5rXHob9CrBbKiun2z/rEhU7t4rk3lwbAO5wP0brprkBTau5Oy
P+fIxLHt02z6MNkGkdnwl9Ht0fvpLXpRFVgJAEkzPqRIIe8yF2Na5lZ/Ht2bjnOszG+LjYmE8iOE
3eqCFUhQEbsicEBlS6kVeQ3F/DBnLG5qqr922j/2KQWasUVV2a3c/qQX5twDiIirdgXfuIIQQXXG
q/q32QBrUfoO2c9UJlcZA7jdUjGLu45yoYEKJWJjh0TJ5qVKKKrUN7jq6nVFMQHdRrC8PbRRv6nk
CL1BbxmjUq7bsC6/5xNZ+fNxeDoyoC6De0JKHZlRfQZ97joylPKIMV7xddDF/Ov/vf8Xfdr3ffSm
uaeSIpGmhymonjr1obK/Ppnu6g0/nfvfbj6fofbTbh8M3fG870//s0r8Q5K1V7kkAEYzi9efXyCk
4ChR6AjPABvgoinh2XlLf43vUo+cFOoZo19SDDMSUpdfM1s2B68JqQpU8dHLlhJzw7S9NoaJqlJG
Hb+PDmM8btM+PxoRuJWmQsoLiZVNGBhfx1b8cNGZPY0NhXjE5MmCErkw43SYZaNUYLguOTFqlmbI
zDMorRkFGDSIxqDbh9Q+DJdUQIe13S4LngjAcOWYeKUFDQLsUghsVrNwU0djA1mJYv1YtgA/feYi
WG+kFx0aHmXxfYwSY9vWYKCIBTZDttwPpOg20OVBF7nVU+9SQGhilEEkSIqRLBl2dUj0hj18xQTp
92Mzy0fTK+8Ib7vLORcAEZL0kDMEH0ZXthd9iQaPZF4mwgQ4lQ+fqxowZqgYzJJwuJ0lhaWBCqa0
KNMNCg2eR8FprOZlE2aQtlIDLLGz1iuPFqI46BbfoPuxAJT0a6O9r6gthuldHK75ZbEGQGhk/+Zg
xrdd08bbmIFEq3UagJ+GgNG78BT5EECEF3zOgFX21EE2UYRGbzSA6Ck7kvfG12HI8l1bdq8YU2U5
jrkE81T0s+webWkw0U4NhjqGrxuCBjUprl3ZzhfExr+a2QB5tiOZZi/y4Lhgx+MKYEB1h1kKAMe8
+QzLAI15H52Tto+ii8YnTyqzxGEIVAbPGe8Hw67mY+Mxd4iowWZ9ghr/ZNxSJ2jH/qkRxMWSmWlf
omGydMklxeDbKZPXk4VfyVIM6bb3K6Vd3uzwKrwzTPu1bFTelo9jcAuTHDGR3k4HJANLiDFZWP7w
8uQqDyfleNUYN3FJDo3hDE2hxOCa5OZthMqIJUZUnTvSAQ0QmKWOkMPN5LPore9uZhzKCHIFh96Q
DuCBidf7wnAfkdud78k9mhHBWuaAAHMdLzh46NE0JENOhi0WWFNZdpQ+s6AyMK688DGzR+ehz80f
jgmLP8k/RgQoMOrRQqVUNHYCuZR+/RwfjEgyTVjN9GBnCtfr9t8oBqqJ32Rs/UZ5bVeQ+Kwh3yLR
DiWgkCvFFWJWLOS6BAgsSqYCA05sjKrM+xaNbfwJNXNQy0G9iadk10wIt+HSJXchppciS44kMz+a
jR0eG66QEVgGqc7K+Sir/jovAjBwPi9Ru5ig1dnOYcRW7NDX4Q36pe3Jxq0QcZTiRErgRkDCwkLi
pcnbL6LmExQ1INgifKgred/FM1M/rvdobFHxTy+sYXmTmWvctAk8AbMjhYcBKWgacFhZAgw8dcJn
NFKpI5cCTR0sYS4LOMA9nqvVioUE7mM96hHGN6ZrICrEsQwg+EbDlQ3CboLY07VIKvE631kTany1
UURgaovmtXBJG3RIqm4sF/E9G3ybJLUH+CXrdt5qT49F34IyTAHKcG0BMPexcUtMj4CfBHS7lFe9
l0T3HsaEzKlDrkIS7WZLfvHTACfFqgR/aWYfF/zC9l3GNFzGnnM7xuG3nhTaIB0kMUzgXQjDo1kx
pPdJXyMfuFqwZ8OBp3seR2Axy0UwkplCN9/bjlO4c1b8zmuvn56GaqJsOT01XSfAlsbfTWuwLhuS
BbveAfM7S1MSw3NSqsRgXAbFRJyC4LKFM513RY/eSWpujRHni8HcmF3Ygxgl9WHPXYPDEWX1EHV6
SqzVVRlNPdJ5oEkBcmAHbyCxnEKqQA2owLfiwu2c4mhaCAs5RnyH//gERkspIVC924Wp3x/Rpb/D
RS3bU6z6OKw5pKbxYcJ48NJENf5iqSX0QpyWTpM/fEtRSr1AEeVtTpEknNq4JEoTnwzRdFx1bOkM
B6XMpl+uhONDbBu83ZgOpPAriwSP5SkZ0BKyRTM/zr0JHtzGTYj872rW61UPuAYfguJGgcy4c71q
TK6zei22LZLC5EnvDKEB6Im9rVK3YdrhtfuhB/8/zWuGYSw/dIDJh42THs4iY0gaYX7xMjAg+Tzf
ZeTtT1NNYaXA9MicUwvScBXgRpW9TABevRmDGJdiunDTm2E1wEcvUC1cEwqTaC2cFIHCL+Nyjdts
fmp2y1Q85LXknVoGX+uyI5nfQ/F120+ZLxIwM/WjS1ELIypURF1G5sLw3lz1qKIjj0ZZcd1OPEDk
7Ij21vk1FM3tJJYa0Ry+fQrjXSLz3/gFFOQmfsKvxZFAdYPmCC6naAAioJ7M6YrT5CJuR5kZGpRa
pzesPtp4jWc/Vdh+XAWx84x3YLRLWzGcBqVgM6mFnDLIFFH5MTbi+BQXbXBa7Pk5NhCq6EprOUmi
PeAlLFrDibZOAZwgBQd1lTWlPDbBujFV9jDszP2s5gDCY17QMI/0u0ruhRL51Avzr5buvn9EdUCX
JBTmtnrF2JuEc7P65D7erwaOsifTmwQ2b9MWXOTnYu6vakTq94SPKwmnJetPvunTpJCurEJKayMD
AwGSNtiXaCIW7YsVgf2XAThPHdLrhe1zK5hqobux4ZNBZ8K2sft2OGXhl8ge5vX9Q1ldN63bfuke
YnWHZzbjQZ9myNLztDC5ZBKhVakrE/2Ssz71ed3oB4ybLgSj1sSmTMtlG/gRkOCyBtCXmXMbDQMT
ul+UsLVq9ZA40aWg4nxpNxQ7D1qJWku2RlnEnKUU+7lDOHpUi9RzgDLpfqL0WNeGbEyQWwfXGDNw
9R52mVqZtWg/jL0vj66HYpGvFmsOkNfoG0y2xKSUqhCLPQ01rLO2cm5ir+IF4ZrmaVFGz7rVCsM8
oVlekcwgFRspjdjGslQs5jDloKc/g265THU3rg2EK06ua6eRp77z8bMOtmPshljKo2ZiZoB+ozqG
BJ9LeznG1gfKItWplH6zj1MfUbbuZZ2I85jrFah2I0pk+pXYhJEBZcfrrFNtSuvUWQjWYwgGvcoF
fYATK9wkpJPRugy8ErUAFG/yEDWFGkBpTbVu6Wz8PPGeuaKOeY9PRLKXhcftFDDlxZbD+DGpeYVe
DKqFdRxg+tUiMfSnTK5XJv6mzUmItK1fXpWjhL5kMKCh6lUjQz+nCQhnFuRXj1W/yv1MffS0qoW+
/rprkVLMC5I5XO4IAT31GxC5/bEIZjRUfLACl2tggMBF//9kxhag0mlfDSBeGgLeQOmNn29K3cX3
CcLysoabofMfLWt6qWs4deOqsJIpOvVYhM6vFvR43vvecZrrq/8u7LGL7d6Yb03ECNfgSHIH8c2I
kZecNeKT2b7KttnWgx0mvqxvMROIlDThFng1eo7b4Kl5NZ6qK0pTApAqSG0VC6K5nBIQX8Jo8q7j
j+sL8mJvM+YaF+HH+KkA67H3FhROL4sfiCiqh3Lek/akgljDS6IUsFxYNpapBO4Uy8mx7vpn7NCD
BAmSHS/19RE96XZC6HU3iD2qjvF4EB/Wu/5bRXcBNnhhA4ZA4oga4IvJ4ys3AHP6Z/4VpqNw85P2
QnyAjEaRsIANDvDGvU5eJbMY6KkBB63AGeAbG1dwpzCmJHJu5z2MENPexc43wDCI1dQIjT7JlwcE
rLaYB1COu4BmDNDiySBTauygnadKaAp3rm/RvXkNOg3hgi38WBQJsLVw32qGs/zSfXTf8HB4NL5Y
p/CRfDyxXgcdy0J79yKMr4kZeK2YL+nn5S58m+GGf57QwO730bVMjjYE/uFy4qXtMpHc2c3GoIoF
nPwa8dm1ZtJ9UT1zH8CAX6lOUDW6xrbpFcZlfVmGW2nvMCvAa7nJwVtA7EXgYTAumoQS1iXwOISi
pnsiMd4bQOKDh2vQFvv5NWounA/fcZPoF6Dy1ws8b79hMDzYzSHwHo18/5Nc+z0RCV5C/1UOxX2V
lH33r99MHz134kK1/vj2r98AnghHEE44ng80VTqOy/ZvXz8kQGf+9Zv877qZMR+xJERNzDMMICvb
7IdxVR2y1+EUfUDlNAe3sBPhfeJtlmJPWtG79m/Wb9whxLVg9HKl7bK4G7lrQ8Kmo5ErndQ02sf+
MSzv0eycajRUN5axNwKTGjtxw94E8veMognIwE/rD9T9dsWueEGF4wYO6KH+ND6kH4qn+lNPxuHS
3LTf0xOKtc/5VxuCy368zXEfvQCHKbhhIdYfrP1CRWLvPfAyA2twADYDnRr4NLx9C2LTssfXycY8
Ar3iYQOydLVhR/WfvBtkmGey2dfuuA2G3fd2fHOfimvkeOMfEBMgNHg/YEA5OHddMUvbIJj2kr4C
hhRv5K2Bv2JHeuk8NfzoUG3QKmYLTzV6DQawfqBkRwiz4bXzwC3bU378ANis+QzEwr+tdrcQJeDq
khvOuX4nIFEvXkKQfchfwervjAfrEyqYu2AbfV9fXYjd1j55wi+svTWffWubXA9HcYj39i28UPtL
V19Cn9pCve8fkAEE8Fx8rlAWgfUCsmkL3BlyJM+pBxvgNd1eJsfSQa71gidsuVMSAE+WuPyOMFni
bYkONv1lsjkgZonYJxXsGALh1aCIF1fwFJBT38oPFCtlTKRzTYocdXGl3sBtC4zvdtkQZWyM5oAi
w5GvGO2se/lWFMfmMH9lCs5HZQDfO6fmZbkKXphX7oncdsTmByzpSLohtHD74nwBSQhCdHtK9/72
P9z54p9ufNcU0nY9NwhM++83PkL2HYguc7o1/fEWzlK8Ue8Ybq+PXvCMOwWykglqXV+gzYBsgmj0
EUYSpns9uGp5+R8+DEYI/+MplLYN4lnYeB/8+hQ6aT+7bTBOt4lJrpC/XhzjcrtwiZBog2HD+LGB
Z5eijkEd7K7u7yIKuNAsP8IfSe70x/k/v4v/4HfhuRavv39vd4GaXtV+ffub48X7MX8aXgjzd2Fb
PjYVlistYuDf/mv63vX/+s2QAmMLVxDB+47pWIHgP5VV28f/+s2WvwtpuS5HYnzhm/ha/NcflheW
+3sQSDPwXc9xwN+I4H9jecHH+PU+83wfb8vA803LsQPb//tNL4q4FqGxGmR8YxTJo6E5TYra4fzV
el9XK1oAWEG4J/hW0dZ7/Y9tc9gzIVyQHftpuzqf7upFJU0VaWIkEU3BfZ+BR8CuMH+IRw+zARUC
ZjpB3XWIJBWRjw6dWpmoUFEv6mVRmHi9U1sydSCgUYlxtVf+911/Ot15n/OZdGs2UA9ph+llHBQu
+69/88t/nbCdRjn6r8269cs+75+sMzz0DgIAmud9SglLOB2DrZH3x9prx72m+JTr1J6E7cL9mbIQ
OqNeqxee2/2tn1UYiOgtK1kayezxqI/Wq/KRaat80u3zjrqrF+c933dX//anf/BPm39Zh5WTvyO/
cwNsBXSxqN85Srk6kz4n+I4bTzTwctUs412ZVTf1QouwnrvmrNyH7L+EWwdLoEITdISy6gKff8Vf
flTdLfXv70dUPRfXo2bnKo6BphVpVlJqM4ZhIIaxRKysUvRNWhU1OuSyRu9G8Y/0Ot16P07f0pR5
kBDucStUd+yi1+nNpOKuGivOMELg2Jx6L9xZRFl+OlY3zcm+dwfESnXv/eFQp9Ld95OqLvX5WRq3
k83k2CbjycOkmnqRTBKOXP61hHRzWiKoElQSqCFlalFSRDrpLuNGj5g7BLlEWt3Jq/K4PehmD3Wl
iproKOOi3PR+OWNQ+WdxEcwaElj8ZhsZDsmBPPFWbzyXH0UWIpzSin2r5t/gcJgGazzYuW+1lbXN
3fLFnDHG0gvX4brolqXcm6S2cFJb83XBwq72t77aw4cAUweljWi4ephC0oyo+SXxuA9aD64RlchR
VZIirydx8VMTVM7sLDwey4zLSpWrKpVyvCp001fJkImi+dEp7t0ocHaNI270FyuZ2/GuUBfAdwbw
cTmlrMsqCJEgND2zuDO8CPPZ1D2k9hKI7fnjezKlBkHK/sJVN3StLoeuc+quXuiKp25lRXPjd7G/
cwL41702zDFXmySBUFehwElyt5Ly0FchHbgHdEv/NzEYwL1tjzJCO5+WIJlP6VrCAC+XBgiyl6AX
OczTKUoamo7TI52ZEajlmYnm74rTSJ2QksFoHZDD++eSK/itOFWyQSaqMPpD6d/ENjDUJrl00Kv0
D3b+rcLdWpNBysOVl3yWF5/qrox2710oFjwRKcobLSQ4NAdQjknC6Bipuy8EvIVJfLSb7PWYNtVI
5nToTnqbbtnS3Jp2nh/4xduTQf7lpFvBXI9AFpXvWgPIYCut4c3vJxjCvXJqs6gAAkpWTd0HI/Mo
fUQTndHG42e0oBjqZphiva1bfge7J2ij61wlbKQ20OmjmQujHHR8tYgwBkMsFtswJ4iehXJjwvG4
O+nWueuvQb211/iHXjUM0Ys/zi6GDAO3hGd43QmsS4h15XoD0B32pVoVR725T9zqMGf+59rOed//
9WV9oCJ82b/6s0iYZ8xGvTl/w/evacVQhlxlXVf30jyK4jrK+ILnb6m7+vvWytbOHkfARHhVJCrr
JOwxoWyHdZD+up7OVTl6qVdUTE1cYGAHEJWIV89MXQYzheN8vl/13VFlXUDRYMkQZ1QD/vsTrB7j
YDDQBrXgJ+iHWi1su7htYp48U+WRUosh/ryISINfesqUTf8qld9Mu0YA6VRZLQgWyHWrYVt3gTaT
c9N9R9rIwK3wugI91g+qtKwXwgfWazQNRKOEKpo7WsGmNnskVtU9787hdCo8qC1pgXhnCybupNeF
5fKFknu6MwfESPTCxQb+oq8EHKq4QMNxpSY5SMa0WVlw6ZbnR9ykOMvPx9Z7lNPiAyvGz6Vq1u5U
F8XM7UDCHqVyFnDwIIYItKgjIRm/Manjhlc3+HvfVqm5MoiVwANQrrrlUdM/f6t+SL1YF5+VzQK5
xGwC+N6rJ6keqGQjCCXeLoYgz4S7Y9BXiF+qy6dvbt06d/vWldtKTMPWh3jkLas86UUUIRk2ImMB
rPiPZPIvKeRzt1pLwAU6l6xX6kPOXb3OSqN4by7ule7ZjNBwQtWp35t67U/neW/6crp0e9572Ioa
SEI012ZZYI228GYwu9k5iu6hMt1xMwweWWSJ+vxoYC0EWw0AeAm90lQi6rkKJXtNuJYlbw1brex0
U2/npYKmA5QakaNypyEGkxpkWo1z0E29Ui9qNfLoliEUkkjDD87H6O74YA0Oer7qJHqTXqu7i6vG
rMxcVb7KrQlNVP+MidC7x2GKHE3igKAiQEHVQN3SlY5ndDPW4aVaqTETuvsTPuPfb4ZaTdyskRx6
p3eMx/mc+nTn7vvmX06X6qdM7wSaokIvGXnJvz7QT5/yfcf3c3gNSZ4o9E0E6xn5q1kNet3EoKf7
oYlLSxQCa9Tr9GJQW8/d1WfI1Dvr1vlY3SXzHJ9yB1wfe9mRMrTTTeG4K76S6lRgRFmrm+9rz+c5
/ytGROT6oIRDnP7z/+lD/mnnn8543vzLR9QH/3R+dVa9bk54U/jJwVQPKyiVPxa6WvBPXWvBcYsB
ntSf2tlUY5uudpwXtlO0pGmXN70KjjXDu05Fn3f5pas3/Nt1VRXDTxgyBHlUWGPpeOGXc73/l3/c
PowwuBsX2ef3T/zXF9WfXa/r9Evq/HX1xdCbWyvl9XX+qud9HBk5x5G0Zo0yx4QY2ftB6uz64k1G
z0/uSaw6jMx9BB+P80U+jAi4qSCvgIMeR4W36xRaTefsPR3y6f558b6yLWUIf6UBv/XLTrpK8n5K
fRLd14e/r9R9seTkuxC5mXwP1TjfQKJnEpDWMTo/9Tlqk8JwtIsPsrxtiuGUA39l29TKgdEywALp
YU9x1R/l3G28pekwy4GUOkhUCYQKoLV/4aBjyVVH2rhSIxCqMPyLFPCsh8A+ASWzT7oVg0Z6b9nJ
6O2Z6qOvwegD17aBmq6iqrSE5BFYaD4teZSIS+NKmoTOhY745oS5f1zmhFzaejJSg7he6RoIZo4m
JJXKkx/MOGh3uYhmQd0BoXNgw/tx8MFyqsVgV/UxgRPZRnUPqJNZi24VY3dMU2KGVpTi1KvFBP32
1LWWJFXovNoDldRRzYPOC70Of3NyxRJpFyihiL+vzQRZyKKU2cFaB3HtXMomfV5bH2EWPRz7aiTW
i26FP1VVn4WOJPWV0G7A+sLoll7oDTmIK5CNIfWRwp1O7wszjw/d6u9C/W7UhcJ0VekHXb56b+q1
okxuFxs2sLa6DFxQsWRZ+b4RBpO/7nyuOuot+gQo69QWPwYZov6nRfH3rt6q1yWKiW4Es7NREIZT
CBP05KZI0sLPnVDiZd15g27N6lKBXQlADRDN699Xt86LUd0D+jfX63S3lyrpc+6/t9bhIabctoOm
/OdWvUEfrI9LIg/hUhsdCDVaDmp0JTYsT+euoYfIWE/2dHW20RDe865xgjV5KBZExM475RZ+3AmO
iyNT1WCtwu6gq3267heYnk9wJFGFAHPWwUoEvTF5XgWHsx6u9WJoJsTtBv/giRmcdCQJOvRiKMhD
Xdi2vxnFUL+/wJtRMUnfX1fqTVRIrMnqkTz/UCJ4kFvNBnTldLLUFE2qxbk7rKAEoZT8uVm39D56
b92tQ5Ef/i9ZW/ZJv/yHZK3puOb/15z4/ntZdks+kjz5+rNH8R8H/pGy9ezf3cB07cCnjC18J6AO
8EfK1he/OzKQks2mS0ZX4h/8Z8rW/J1Vri+EacnAspyzS7EV/O5JB0kC6SP0A+XO/t+kbKUpvL/n
bG3fs0E3kfs1sWOWLuf7W4UuL6xuLWpB1iCvH6cUOAWSA4/2gtEABGmiT5TrDXlXwjTbmQIisW/a
3a7woeCXuXMIGi//UDOB75R/RT/ZPEU9ZuqJjcyxGymxZQX1y8f5uoIaMQWIARUGs6s5htqsENX4
oI+ujzsi5IEC6nphRdE2suYP84TXXSA/l2GUbmAkUxK10bxjlhXvfAv8fx73J/u2yZ3wnpITmi3H
NqvQdGVsWacgPiQxsrR2jm57VtopBJQMLl82IFzm8WrrsuhzYCGTkRsOsJuAMlY7wZAcuv5jGn9I
0rbeL8G4j3vcmyPTe4nDAV8xVP+XLvoxdegZQ/7bxksD0a8Orm00fwjZZyCVOV5oa7wgkIr3cQGd
kwAH+bsOLYkLUSLNHyUgYfMUEcNwQKR5jTP3Uhhzhk9x+2otyQ+Q6w06W8ZH1xsbIKwCUYIlCQhR
/CN0FpTFXPMGxjlhB5wI9Ny6m8y6mQBRA4IhmRszbbfKYLoM3XXeDGT4jnMGD9lDtuS4mgJHtyBj
kIlRY0iD4FS5400S2f2VdF+7uMuurdG+sQwLGKKXF1gIwItp65qkJTwr6FgN9pIzkCsLgVHbDfEu
WtDvXmoK5EEPZm4UMIzs0kHvIU0+g3kPgAsgCVNFzFmSGnGjaiV3tnrdkwvVb2wnaNyYusao+Ptg
UYXRfwtRx2pn1EDm1b0bAq+4c2y4np67UPsTA+Nr19+seW4AHYhw5qk80KSxeRtgMjRX9osn0SgJ
o/p6roP6yoALSuVCHgxYIptp9fdWZSxP4RCjEI5FQppN8LFXh8p51h7zCBXgcAg/Yl+N2FLledTJ
4mK7IHcAnRnBeiMD+Wu6K1pNUdNhFWiPh8I3sQnKKzw6vMkBMP3WolXfJviuFEU37qVX7JAE+t5k
ACSzeTVVYHNRRJGFSsYungzvmK7jBijScF2ir4F4zlzvhAtdjUOQQ+y5T5A6YMgxqDK7dnQ/jNG6
nWZzOJJvazfpiMBOHGcHMdcLzAhEITsA6JdoajzPpBOJvEwfsGJzI7zmbSpDDpnxpHArH/Pg8Eth
QEwXcN5iPHqGMrmx/QhVZpAUZZa5WwGxbyNH6zlo88cOthQKLQuKx117bEP8BNq87vbV4t5UX5MV
5WsyGIhKmY9Lgkx1VE4PASZgAsD8AF5p0y0Ioef4FEaT8d1PQKFkM8BQy1lg75t7r8keF1eZdfSK
TSjLH1AsLtYOUHEMoYz7BakNoNm+jNprx8e4w2/hxZUd7y0g3Fd8WAsi2vqapNOpKhN5WfJC2uam
99p41b5CdurOCoKnVraADGwLCTtER9wAQbg++wgf9noKxd6ukQXo3bV4yL7IeXzLALYp6mbPpNy/
RBfBoIbVK7X/AZD6gAg9Akjpc9jApYsQ6MH9pcTikAF+vhhhkUP/ugp9FMCLfpbo7GTTBkIcxMZ8
Pckm3pXziOulN3L7UcPZOSZMTleoqCFxMA+V3k7YCQrU2G1mUO+I3AS2v2jHr1g6iMp5aK1ovK1B
/f4/9s5suXEly7JfhDbAMT82Cc6iZikkvcAiFDcwz4MD+PpacGWmsq9lmXW91wsNpCSKA+DDOXuv
jXuLwciw3INckmMHjQShAlVCv3zJReefKhyHtX/JBiRcgHM1nfHB9g+WJ8SxpR+ShCl0QK95sz3Z
BZLVCW5ogil080eFthLr1JDsh3GOj9LERW0bdktATvZKPQjAagdcEw8MWWHdaW5KyMi93b0uhH7o
sn/ubWfeptKDB0JNjnyS+AINifQUs7jDovbgjkQHVHKGVVq7K1fkpc5xLySs3B7fltwkZikclh2E
iHmEG1a49nbSEZRNICpnU4fkqxMoles3K2bSMs9SZuntMrOVoPhaXVnOOWAyPtmRauRBQ3OaKQP5
hfup+TZrtSI8aKLg/G2Jnex6XNRNRrIoK3nsFsECNc0qjEfddklvCVOsEy71N2eZ8XYkv5YestqQ
lD96BGpEdKSE2OgRlG/TaIM+dBCuHN1B/6WPSbPrgWtoC/E+NYmL0Qry8kMotpjTYRyjZyI5wYzM
P40DZd1mwJhb6GtmCynfoPZoeKGxGWy920Anu4YLPvUKZuXSCx8dsvlkiuRqrx6pGf3ZUSu5jlmI
HEbdgeVURkGNIA8a6by3KfXOGIqrBpdqDWmuqmbsdj3c9vCBqszeKlDjmT4nUe0cKt94b2Liq6Zu
JvclJl1OE+Op1yX0R2H0qJrQ/ebek14ZQExcgUoWuRpyWoLVPQ/sU+0yFa/W/jDwON6yNqfy41SH
JmPh4YTRQ2ssp1IQ4hzXD1O+nKqUU24uiUSIw+RjpL9zjTR9lw4Zb8UeSlBFSJgbhFaRb94WfonU
g24u/Dey7Xz21X7vSbDUkOXHBgyMdxBp+DOa3Rd/9kkTa9pdZBfTWccjnjWApTUP8ZkZJXw9GOx8
SOhR9il99zQ4BYxY+0cye592XBjB0L52nnaQWX9vWPJHNJLTmDbdnZbeMCiEuDT8S++kdyEvsC9T
jV7lFaIiFkrHvDZR5pwSwCLkdvQ72jR4zOB8MrfNuz5sYAV3DJJ1eEroSLUNUm1NosWbu1/wmAoA
o5Qv4rNovRujbliOWNGeCjwIkN5EdjO+ZnOB1GTyrlHPydWb5rUK4+iQTiVpBqk4Rexo24ESZcvo
RuS4e0iM7sX3qcSZc/ZbTDA4J828q8vxZUlJ2UoNVMm+3aP6d8UlYsPOyb3z4gj9WY3VniIxlhvo
Nnn+WCbxS9k0vzVsu1lREg8aOges4xAnvGcLxhPcIxdqJhTWGLmPGXP2WRkcfqIYWVvV+NE3hU0M
0+DQYgnT8ax75QvkkRW3GtXRrlol1upG9jYauJz08SzrmXAlrJohbPJTGMnprOr23zfqMVXGV49x
ArDkdEAiq3aa6k+pG9WTaHUuWS3aq3K46iskSsur7nNx5qdxhQE11JxVI2oZyZ0easIrwqSaiUt6
KtAlgOgFpqGart1azVA3qhGrjtQPbCS78Nd4I5pSW4drL9Jf69+qQUk21amzDHxf6+OqUamO1I36
jW5oPu2UJfb3Q+pIPcfXc34/nVGHzJL1nNX02X4toALO1fhEKYc0Yldkh1rLbuOotM1tESbWWf2C
u8z6IfFCWAcW1XxlHvVUYf/rX6yvNRzIBp+Ys77cqMpC2hYudQ51+N1AVkd/e+xvZlX1KyF776Iz
MSX+y8T6tz/1QlA5abp0jFsM5HGMME91s1QTRHW4ake6a2N/bXHRYsQ06uPPo9/x/bWqHlauekbq
a84nlOys9temyCRfiwxYWKke092IICvLD77/WB397QnbDHGt48YECq3b/e8bXRVn/9WFSXCCBK1L
DIt6CeqpMnWOqSf8OoxC54dY/bbTWkZXrSt1lKkSUo4Bnclk+K0a3X4eG8EiCdpJndIlsGatmjhV
Tou1A87vpiSifH1tUdTwxXwdq88+dRjNcdOFGLQnumeqTf2fGtayv2Z1QTbmd6vv6zBq6PPnHuIy
+Ha8rf7Hd2vPdVO+hXq9okq7nwMvYVNjABpBN003F2sJDdS1caPuqiMqNtilxrTBhb4e+mNKhDrR
SGHpIs2sq3fN94ZLBddkM/EIDNP2noe3nVa3z7ZxxvEY7nBgfHRNeMjmhVycjgjXNnv0EptEXILb
sdPTc5UJRoZJ7LOeKJDaDdEq9mdZWvVzWZn2PvOKh9KE0WtHZQoXZWa6HMxsHS/ZzDnJvKuWdeUh
qB9bNoWeeGCB1nh5StXP+RQGWT7j4AQAZgpCFV3zbKf6bTPkRuAnpgcjyk9PxsQqIspIFehAFXRO
B/VtQONhwO29FaJihnQW1i7oQSjxORn98hk/eFTf6fYUOLZOgsI0vo+iJGyxzuE1R223A6JpBk00
Z2dHln+4wp/pHdan1mdfpmlJfBx0HUDPMJBKLoMYse9930GHCR0nOs3abF196M8ov1pajSN4E5MV
obEWj2XsVMUxEz28mpStpmp8fRlf1nNuVn511dP6fvBvv6N+qswx379Xdc47av1Vf+tf1c/yZrXL
q0NYewASJ3EfronJqqlirB0Tdffrhm3J1s8z5vmBDkjKdoZ+8dI4p1g/OPX0xS8JGoceCYiy+0lf
xv13d0YdqRZN1i7TyZnuv38WUv6kf5jhrlv/J6ycBPW6c/lPLZzvjk7ZYefFIoqlLBFMZVkY58c5
6nbZ2mur8wI1iTr8vslX67J05CnNcapaNvYZ1dLkZOcayUuA7BlXuXrs+wffd1F8UoBsy6g+DKX7
1Q5VP42y+afoUpB06+Wkbuqutih8M+fX6+elPpe0dnFth9alTnSWB5Zj3UAMwQq92pjU9+B4CT9Q
32tUVORiqcMvN5Fp/zBMc9oqJ4q6Ue4UEccEobaLtx19EiKHgrfW2pE4y7QWR4+Fk2qTqE6ROlJt
p789ZgnDQ+Uu/DyosPOqcmu5Tr++VG8ZR3fjYj+GO/JQFUly0haCoWHunuR8/W4eqaMRa90h1+RR
VbAtp54P9iiOa+t913JpYG1fG2TqFSxqQPz2ErUSTW9V6sTfrf99cuBIVrV5ayrZQq51J2/8wOCB
GmuYD3Wti0O4TpBgCdu95XkP392gNs2i/qLuT/lEdlUHamWXTlFClK+NQMGNlhllw9oNzP5SNf6v
/kHvW0SrrzOCXmhtd4nSmTh4PT+rZoC66fos3bQuH/ffWgUIFxiqUFUxA3x1H4asJTKs4NxSz67+
XD35939Ud9UP/tvHEC/xjN/PoI6+n+Y/Pav6le+X9/3UMFvRdkXUzDo3ff23zon6ZfcLN6Dewfff
xLkXHxdkQt8Pfb09TbhUTWyS95R7Sjl86jFy9nULHGltk1UzSr+BqZct/toNXiVrFK/IYlUNNPVg
tUwvoD9i6AxIvRYyiZVvq4oIyrDoQG3+Y09VndKT6922YSL27ZLChJQPKYaoL5NR4jH9y4XmAnB1
tEhlRa59v87Ddbo2qo319agXobfjkxTkjHoo7iLAQVjIkAu5ZQ0dE5Ih2wIjOfMWVH8HrlByiqFA
uFtNhumpEMj+ktm4N/LeT6BpsylYJUfqORCY4deTCFcOrZEzLqGmS/riD0LjZvO/jYX/n8YC5Fpk
2/+9Cvz/ttnPsvvZ/XtP4etv/tFS8Pz/41i25bpwlnxGOhcV9j9aCj7dBoPGgUMt38Z1s3Yb/tFS
QOqNG8fAPKn6Ceb6V/9UgZsIxA1+2/NN12f77f1PWgoCR/T/21IwDJ5ON6l+GDh+LNv5W0uhSRph
1WKwTnbuQdkuWCdHBdF/Cctuy01Og0iinXSsT3PZuwROmYZzcvz23YWFtxtYwGLUnZ88p3jvWMgG
zuJhkavIUjK06MU32MEWMjmZywD02yQfIk5yMH/XQYdZnYpiDNIQRNU4uD+iOSVYAa9KvFZYoEFg
2SM+xXaXaxB7KXizAisxQje0ZsIEqRma2zozfnkTGcV6d0MjdtzGhQ4WHuAE4C/ijpvK/ZONpvPU
JXIrQaCLIY3vaEIc846rlQoFQa8+kMB00u1DIQRRkPjyHOT7O3eO763SF0Rl7tqs+Di1dfwC543U
08abA5qJqBAW67bwquU+heESQNXXA+ytjuxvNI/qou7ixq+qzD9W+XlOMor/VZrcL1BlEunX20qk
E8XwOx+e0r6nILnz9QKXk+X4wPLCCfZu9Vdpu3+FrpkfmrZ682dB10WW5UUuVMDX5CImtS249nBz
a4ydPFXDufZDcYnbjoBACIEixQ0F4FEW4qmgihGURfzDX5p0N/WZtZ8B1PK19kT0yj9hPt31bXif
p4BIGh3erTXGBNqO5FBhHj9mQ2JdHAnds9H9O9enNL507N8HMgxHCxpBlSU7Ku7tNsxCkhsIYHKc
hghrQJaNRnKHP+qHStpXm8UJ1NxD6ntwQ6Be4Fct8CFiRjTbKToYLOBpvzROAAR9pjjrP9c22tem
bdtDIgktd+qU8bz8qPTssaKm7Xb1R+vRnm0Kf4GmS6oh7MslWPw2Oc1+dysi1BApRCCHnIJg0cuP
RqMlVkcvXXpwQe7CHv5M6YwM8fTItEOXNz0OSM6Ah0wfMQ5ZNg4GAHSLAoJu3MmB5bZDJbB34H+3
NjS9dsx2vW/81prkxWdj79fPbe5BhUMwujEN96c1pe+WN6NcHPh2G7v66Y5E1keSiILQIyA40TT3
WEC8LCpCQ5H3hRekIRkm553InGltX2Psbqx3vU7+WkSLXZ3N1Masrb3UUMRbBAgDnob8NW7SGfK3
LKKfo0Bfk4X3WhpNEKDmNxSaR1E4B5CKgWzo2pBz4T+6xXg0tb9sbAaPSPE+R2Axh6yMjmkJOi+O
ZZDBHuUDFQ+d9J6Yb8zda5V69b7kVW8Gj4R3PZeEbjqEqJhbSYhL5yeB5jYlOU3pZbQkwXopFrIw
JgyuI5sHrQrfJAQlYX5YKclxYygtZNrO3qjJjzMy+hQ2pN5mTSAsHytHjgf6OA7Ck+SVWmZQOlbK
nipE8pK/1rr1XuXuNm77SwQ10a9pNDB1AwrmPVWS1NTEe0y54nrPu7ETcRu2LvFq9khUno9achoJ
mMtlexAIDzVPO425+2Bp/s6K5HYGYoFem/yLqSPTZ2FHFevFpxiphs1FcU+QgEfTKXmOtBjtm5DX
CDXdpigN4tMakPvGmOEjLeUfzVyo4efNuz0QNr0YO1Nr0zPJLR9dHse3VtuewveGOgZ+gdg5W9Ro
zD4ZjslEP8Po7T/hkCESzafwEj16dbjuURrtyRJnV7i/8zIlGztNCXMsci6dvqCVZ8U7PYKr7VPW
LcL8jNSfwGJ00Ko6wxzAac4yd1ONULyTxX2H7vQInU5fL0p5quFypzI0r6mnlbybtguoOOL2nq6R
6EHY1Gp9QjYF2RrGplhg7jgjwSrCoj5YJNOHnCkw6DZiJM39ZSXX1m5/ZzYLsiijR0M2TVCRxbFv
qUljVd5M/rJuctM7M8M3O2d0rJ2oa4OCEv7Ry3DiddS+0pIMPS4V+oARLeFJS276ZaYmnYXHLIf0
k/9GbgmMlepKFXn3Aon2ZslpjPkZvbUmhyVVD2QjOr53GWT0KHo4lR0o7H1KULRuB2OtXWedvpnJ
1mLNHdlGtYFpvKgJCoFbf5hszoxquinC7kq0j9gt5IQEXg7kaTJTUpwhllKRBn9dw+o04opcLhlH
+74pXkO71JnMSOyKO+pOoQRqMlKO15YUCjKg5DkGCCwKof2cjFwcp7JiisXIu/P78m6c6vckcUGk
y/52aipMA930pg25fpqw1PZlt809kJFVCSMUgh+RLLG3tcHREEJxhyneujAYMCiXJuxDIQ82eGHK
GIx4eJhbUCYpHQyQ41NPvA1Jz1X02rD03DVjC8zTLsi0Z6e7ScOq3lNgd9AK3YL8MQ8SQkYgHcDi
Isp+1ol8ScGfvS7eWofzgsFMSIiAnWySdR2lw5E4EWvfl6SQY8P2ZppzdD3vynHJd7aPXqlrAquk
vY0LIRqc5Bx65hEqq3nM6gTBoEyCyfBfRyd+SXxvH61INcc/YLIzAU6NN22KfdMYIr7Zxa42+OEo
jTDsuqBOD0ga+a+C9M6YiDzZvIJ3IsQz9FnML/xivWjE62YFEFdxLrP5KSsFqaW8Ro2BhA54oh2T
0aLM0LdXp+mxZ4Tzw1w4H1TrFs5JeQJc4oOJlZA0qcO2Ot71lguZzIaDUQ/xNUzxxs9Ff9PZNMr1
6liXYRIghPxJ2YpIpksZuga2eeuPT0kLo/i+iuPuJW7ac43ZVs+Rnk/SJ7kn8WkwAqhBjJxfjQs2
Di4+ezJpN5lHIxmck8eqyav4QJPBP+pLiMMcD7JtbVu7qmn3ZccYRG045cXJyCQxK+58b98NMyde
ZjQfBFVQy5BM0BJ6nctgFqC9QElfoLsasuQgOOEk4gvGFutXy4UY5PrwNpJKgPSwPjgD/ublzdX7
D8hpxY0eevcVq7dLXszdXk5WdLEz/wMgfL1vBAm5TI3Pqab5SAmYtQc2lydP131k0ujTQ2vcubTC
AxNA+qKZ+iG26qtrTKgpo+cGZhDBaH+JJuuYDG2Yqd0plDjHs6IKupqZtMwi1AFAJzZd0qXowpaT
Z/kPQviwy3NWgok1/5gTtF5u109w+dFIojGkN6BPEwud1ffei1PaapweAz3RMAYALmIj2vrNdFqk
jRetj5FXVOHJc5dkWy0UvimY+kSgaGRHoPUw+dazWeMUNfGvAUMK/DEZbuqOgO3eNqg2x5lAS+0f
B6p628KsiQ40459oa+Q2IxwlX7xb5iXAB5U5E/7g9JyRnKB5Gf4Q1sZZhudxGukydlK/wl8O4xSe
UAnz34rEG43RelcSUeh5xIaoNRdBFgE2BD7qtOOsDc+dRtBEXW0M8q9QTjg3temmJ+msilSdODzC
PSYyJkBfG9ASUttMAp1mXxCSDx3Gd74coW/3My+pASOR18c+bB/jhMRRezHI0uiWYKW0tV1PIIj5
oxv6VVZACEtahjnoXoelhERJMoKHk4M/HldKt+3bAl0FQKdicvzdbEb5ybFIdVvectYuhzFN+wCr
03h1F/fDKJpfQxg1hAhFv5JlIBE67DZG6hH6k9G1IufqMg8R8bFsOVaa/B9wqeDcyq7auVh2Ifm5
KJSaeF22WSw3WWqG1vROypJ5K/9Is/45Q2wGGHgthIOflJrgJh7Mt4Ys6SEjnRlAJLv0pGNw8/Ys
Eb1zU/nbngywNoW/LGv3JHCgsBkadFwpy6PbTFOQFy1QbRdhczc9ZyPMgqlu6OD3VrlrJ89k19GA
vNKxqjgQ5rqK4d3W0ieU03aQ9j18rZ4leCHSn4mu30FOZLlZUbZ2fWiAvruZYItvy5P7G/zvztYH
8OpayXVCLr0n9RNysEtV/F5iEi3tkQa/43kXdq768yxPlNrIOyxpAlbdJ2ulD1Z65eQ1bHqsYYdq
jhBHALHtPHS7fiJnT0QG1jSyJmHKNNtYI+dTOMDanZFgjHETFiOZ6GxbAjeZb6JZh1c+ONeBQjEc
9fBzcWAozMw5g1uauzKludt1+7z3NHyNQEnMfYabGJWJSUhpDF29yPs7i9wc0gg8hjh6fxnIkYwL
8NSa4i4ebJQfKV2PGMFmNqYfKEFpuWj11Vxo6wN7RaNml4DKBnnBcu8/DHN6JV9sOE0k9EG9kO/6
IBFwtcuxrc0/uZk/kViE08q4ejGY49GHVZtW/i7P9Luo2+voIg5W2N0gyWYb05oe3B+CBOf2JkzC
k5bpCXki5mvk1sAwBlkdnBylFnPowi5s45JyIO7GFXIOn5ImzORso5bAD0jHQWRrn2Z10FHuYnoZ
4XRnRa24v3vY7UFLsCyJL79SifqNWkC0CfEWozJgTcJmx6CYFse0a6Iz+Bk28z1x916+uv5wXG1Y
1DKfG2TzkZzUbrOIRKKuIT6pBGRhFaQzMp3+wXR+G3fuPjViH7JNPW1p3r0nFvEzetg/0dx/1MuK
bX99zHGlb9PoxS355jJiavYRW/ZyZm/SPFrEV2z9hYBZ1wmdIEIhJfT6p7EK45wk8/dOxyoLv2SQ
WjRs8yp79t3xxk/89lgN1rPmUwWr23lPhhZq8mck6EjHUDiB/K72sRFfqPxREC/IdwXt+EosAvGm
c19TpbN/aZ39UqcpX7t48+0CwmjaMu+xjDKNwI4N8rgkIXFGXc37JnOCMXfOWQbmZehmcxPb1t7M
cDqRIN53GqF3Cal+Qn7IJK4uFUNBUnregUy6JwDQ21yna2UVKD1Eskscx2SJcK93kJ7GheSZISMR
BHyzT17Vtko/QTb+SL3GvgErcSWwjoAxxE7GH19rP6IhPHu9vid2gVQaKi8b0cmdKEyxBdR+469K
Hg3ZHB18PBy8RhyAHpmYsMwpQYSnqLsvsw/Zz/mNkFBEFplCqZG/h/KPgKwXVBKZiw4+KbTXTAQp
7d2kNTSQrTJYQjkGS+/uS2cydkVEyEtX3SKrDB9CTW5id2rPmSDRHezoRhu8KzbIHbs3DY2p4Ar1
vMccTPoRFTg5n+wqvUZnezoP8giyNqjy/qa3bHK7BmpUXVzuIWg8CwnLn3DJH9g/Ki0LwdMzuMBc
v2YkJx57VjxOipxnhKkftJGHPcGrb8N1XRKF7JvMnPRgW7MOvTeD95z013r0X1qTK83pX53GW/am
Iz5lFfEAHubZam4A+AHeJVLz6lDVIrKIxNLiGZ3OVsLz3+jjwLWJLneKGyDzMWWZbZpHTzl1f/Zi
87VvKA2BYgQhiKj4Ea7dWyb07tGIUdWmpfy52AfZpTXhfuabQ1/m2vv9U7LEz4vpEdzdMYAlVo1l
AbtLN/Bdfx2q+2nxG9VsddKSPj02pFnVq49A3SAoPqB+tg7qnnJkNkbZHzwrvKdHC4bU1U9hXPpn
kS/aPhz0u1G1kwo4+IVlnJQ8wZ49/JzqENXQoaf2dogNiKxtNhzVZtJrLX+fR5O5jZ1ufIiRCc6N
/FOaXXaKDQftjojvO1e8IkVE1uSN5dFke2eM4xoqPNifUrt3YnuA2F6fmhw459jZ5aXjCFa301Li
AFNuJqGHBnliYGpyPs+o/XRc+n8aAbipTT/WM+wdn3S5Mwr8eIbI7tbLdRP72bzTnkg/IRNFl/dm
6F5R6bCGnLMhSKL6pPfkvw5GwpZOP5poex6RS5Iz2e1GPe8fNbv5ZChaMwgcJJfkVsv8w5HytkLt
E1QaoIEsuiUakJiZF/iu2WFJBp3sb/SENad27RH05ouFvMGPBBM2b2LUOUM8wC6eeMx9Dy6eW78z
PVwMvT83Kci9Il1AAdr2DVhnVnRaZh3a2vDB03q3We+8+7V4q/3iEVUPFCGI38Pkg+KoLklV6FvL
MYZDSk95041ENJI2QAGsRmrmBBknrX4/+O3VgH4PKxJ1nMclJEoDcVnT3bqzbh7tHJmptmNJ9jDa
Gsiyvtcos45gr9Apkz+D7LTIUO4NpzxJQeSasHiRcitdhNcs4SHKswvlhFvLFDek+jRfVm7pm/1m
GuIh+FZZiH9JLdA1Y4tb79pxCMbIJIlUOZnlVAAp8rTPusgFJtjoruNUOqh7YVO8dAVJSwAzt01H
RNKSk92gLo4vkzzcFQYZspZX8FuVZOa5x8xExwYNNlUZuQa0NW/Koi8V2k3Z5Ud6b0Fngcu015el
TSjN0LkfqZXQr1YvtVeWEVfG3iGJzEM0Zh+VtTy0q9blW1ZRENj676Zqgy9KT534pF6iupm/1Ryp
IB6+MU8VO6PexGbURIEiMnzBGXCmu9C22mvUrUxEhXNgt9mceu+HuhhNumimGNujYhaoZzei6J9a
kfV/mxldV7KpiuHS8E9ylIcH9Y5td43yVZ+Dul/G+L9cMT/a5vDLHxEvxJRPZMe3a6O2D+MVU6CI
BZPyv7Afw7MLgYHNGOw9y+9PMsl6Am3oq6pXqkYRdbfCJLf11n3Tt26oNfO3htmKKYYuui+GLfBH
iyRNqz+WYbXzXIbfeJAsG8Xw0BNgAuB/7ZJOxdqiV4IbzffLfVP6j0pqM87WMa7BFKzaVCZ/36+P
cUrSoJI/EIxxMJ2ulUQT6xc9oZ1utAM7simWZBVm8qxHfQHbyoUDp9qY8epjV/9niVr2MvliMHDQ
oFNMAKAi20qDueBoFrAtiotzfVxXGGr8zWLRn/2yu+1hmfAVAsWzlOv7X45/JYX6dvzrABSX1WA+
lzE9RoEgIfTwEH0rldSRcGYGzNVuqKRJQ+3REldSpdWdvvGizg1IYBs4800c6V3pIKQzWeglOyur
TkTfAB6s7b+KaBDnIrdvPSoFe30FLKob022rHa1OxoqVd2nWiGY2rjmBsfBb6kZhF1HvZrRZsf+g
TzdsrojKypHzrNxGEuvqwOjZ9aiLUd0oxZI6ihPiX3rofFpbYidWOAIlUVI3yzrhfQ7OwCwLf9w8
R/VkngfnRS/T/qS+B7FKNL6+Eao5yHs+NSKmD6OT/GqkP9+w1VtuOgtbsh2lJKvqy8skbLLmE7TM
mmde9fWmSeL9oIl533Xxq26zpZu8+R8/g5d5sFM0UZBS7Zs8FCORO/rOq9kwIZyzbhyPSleeOAf1
C6WcuotwemTP/Mwo5E3nhH+kBbLDJG3KaiWazGzsN0JGI1ktBYQgkwttg9ixuB0t8zjmfocoKd8b
Y1sxQIV2fG1sahD2RKyPzNZ3VYG9zscnagtUcFsWSWJ90Xq7dqQ1bA8FC41rPLEt1Ubuatbyy58H
pkdzuOld6zJ2JQzU4oqzhvJFaZTXcP5TDUZ844iOGhIFtw0mmeyUtOnRixx9n/bsnqWcyUfhFDeu
DJniOiJODYRHQwEz+E1MYsRxQFe2FSOASbZY8Mm19yZy2U0BwdOq4uKF5CBthjZsgnqyH3S/AyQ3
FR/1TLXH1vO3oVkkeSucDIb0PpO2uC+yiqpDN6aHoWGNrd8kXr0QnZrc4MWqLyRr8GHOtR046OfY
nsRrejBM4y0GrgKjwT9v3Ek4G3CmRlCGN2J0ARh5/gOFWx3O3NzklwKmBpmxPWsQDKJDwlRHoGVg
z0KcvQ5oqzoizWmnGcI5osoiqGrx8q8b16PI6dsszgb3rwmpQhDbxS7xCeuuZkQ0hmUaSBg4atYb
dfT9g7irxXkiVHSLLDHfqh/oMdBoUSM//P499Szqly0jee2orwPYAGo6WgKoaZV2xLCuh5hpNHj6
RLRqtjwTfaoe/b5pZeV+/VFJbheaQmTlxmiyRJvcc9n3OrLDdSahTn6OQt0jv0Vke1noxzZEh8aK
cO44OWUDJGps+18UVxApjXDeC8i5MozRrnLF+LW5Yyrge+kAjWHl1Zk4TzWjqkIQEym8YjKlA48s
kxdjxpSZSpLhCxaTRihPlmBc67Ws2tuMArhPDFTdOpd39yPp87+ormzJ3XgzQXRsTQIYh6p7TjL2
uJnn/5DkBkOVh53LVUW5dbgtw/h3XqNmn1z4AKasab21O9EVKHupYcKhyT8MeU3J6bQzKmmj08Ks
FPnnpDfNzuQjy9vuE8QahNN+50/mc+q/WThl4PYSX9pb8wtTtti4fi+I5aHSVbVPLmrBjeekVE56
9tmFS9K0hf8oeY51MtcoZhCmM3i4RoofeUf6oCmoPJoDkywjnh3bm66r+RRsym1leo+A5xzmAMSb
LH4ei4+kGD3GtTtz1rA26QUIdY0wyCJ8Cfv1Yq92OuhWxsH6ZJQT1SFAuj1+aqhHKNAQptx6lLWN
1uGqD4Hqiry/rGXZddVvmvUfd83RFXB7m/TenC07wHhLAyfvfzEzyL0n7nJtOtPHv5+q6SDT+K2Z
6bH5+XNP45QTi3YWAC1ZPrcu2vkwIRlpqTgDGCkPvj85G7YO2BcIiFh4MpwmVJRaPiNySbq6omKc
x5t2p3fWxWVQBKQLZA87I6mVBbz5Y/7ckb6A61fcQxvHxTaEu5YN7lY0YFn0Rb8SYfDeE1uWYumo
muI0eUghi+QnYb4bt4j3Vdnc5hXdHO1eEygV6ZM4fv7QEEaB/pPI8vIWlzfB8MT6Tf7v0S1vm5Dk
NXx8PxFu7KYBRTnAZyd5CEm52WadufMrgopqw7xofkv2MGnhcbWVQ0A1Ihg83GaU/KpU21iwh3DO
3VAIRGzn6VcZjodB1ufR1EmaKG4on1tius3/YOI4ko3xQhb351QvV6/Mg0xGl05ErxBgngwCyfC+
tOZttgr3qP89TXCj2dxkBICQDTZrzhTYjokBczSNC1e7cVFH6mYwI3GZPcZSchc+6sXAG7YiyTPI
SHtECD+EHa6K5byk0g/y3E9jfKUMAfQcGq7xQT94XfowQHVYNZBKuaiviuEvqaO6DyQZ51LFqluK
HnP6NKwxfnSSJYzb1GbklVFmvsesPTZ5PzNSslYz130mtQq+zH7l9bTrjYiB+sb1nHJ1dqQ94kAf
NALrVpIBHqL2bPioHxOn9CgosA9XN67rPnTFgnwY6wjsg3UxN3tmjaBv+uUserrNCzYxSjA2jvXR
Q757iOtwlRNUm9wi7p7wL8BS0x0A0fyLVWGs2xWSB1mhFfqIoYZS87ZoQKILJXvnWiljgfnIMpgO
S67hzID+pTk6X/zqQ0DlsKYWA/wqMn87xrYU1MES1LuTXtLRxdcUrTcFW56z/qEM5f2iPXkl76TU
1ilP/VJb0DCInXL7zYJgswZfSjEPphSXytTujFUn33nRDyF73k6RtKuAUr2pVUo/8NHggEGVoeWu
OVymiMWeGApK8St5y+xAVY1WxX7m+35pQPGRUX/4Qk98//t0hVLQ2KPTzdiy4rCKzPK2ThPCcF75
YOoxdaRuNFHdVFz6rI980Gjm4B4nN96F+fJuWgglaaW/2itunLnAoARHkakqXZp0lUmS5jC86R0J
rua4NgsBXjkrZ0KBJchgWzZzYtMEcgxmo/UmWrhgCT09AI7Tz+rGjt2dFwLB79U77JaqRHEtZyoB
qdj2kUYZy0iTfVKbLzkgemOHHJQQRLdqg7rVGaeHkcCLda0NSI7tRrI6PDtGVA55MF8ZGf/F3nkt
R65kWfaLUAbhDvEaOhiMoCaTfIGRSSa0cmh8/SwgbxWz71TZdM9zl1nhhqLIIAJ+/Jy91+4b7+F/
xXr/LbGevajb/rNa7/R/a/V+f8lfYj0UedL1HAftHRlhyPVw8v8l1sNx/w+d6y5eB1R5QkhwA//0
/+v/0Of/OTYAfI9nUNj9U6w3I1sR8rkUlbZrgLz4n4j1CHyaxXh/Err5AZbuuGjspOWatj2DjP8g
dFd+46ZoeOyT4fvHxTLZc0JfE5YyIK0nXVZn25GP5d4Y26o7RTPtQywMN2dmtZFJHRrbiQ9FbUcp
tiAeW9gdyy1mjtUfdwszW3ckxByWJ3P/jf1wiSibq+ci511uWfN2S7WtNeN7vh/+fm557Ldq+fvp
pqhxLFnJSTl0GtfhjIWbGQSySukFR69dVhi7FAM9ohbGpJQMiZ6gHLJVtv6tV15IIbk5R57FRbid
7Ko8KJTUoOf1R4bew8EQGjM0LTyl5txmtu1fXYN51jEw5F+rrD6QwSk2Uyb1q+VQ+6SKjm76YmQ6
QHCiETC2836jfGFUzvvo+PlOY9C0X8S9iwB5gfX87e5QWm9THejbehpunDSIVzJsQoTb7Xn5vBvE
WZXsTPZzYuvVckiloJJzM6bEgjQiVm0KRknYwXy9XA4aBlI28fN9BnRMTvg3F1lQQ6ZG/PX9ayy/
y6J7Xm4tB36PZlfr2LlnffSibP4+LI81RbUZ+pSmSlz5B/btvxX0MS4IbEgMgde2TDF3apQKljuH
hCACYSGfD7rVb4wC6MLQkJDZZNj8mFlou6kLH/CwD3DBwKZN+i6aVzk7gkiE2HlB5ZAPoQDdlXgy
J4uKdF7jhOySvesh5pyV+BG5QL1DEsZwE+D8uPIqiG6WEXfbvLXItin8YjMPC1eJTq+ByayRRZjf
5ws4mlacUZWXb5FSiKvekO26rIwPr3Cvl+CQRdz/W+HfsovRXYDjS1+qAHfrIsqIF8JoMMNGlwPD
ub9uFSNsISO99yfx4tDL3Nh8qmjPszRW9NiPln1MAci7eF8POcP1gxczC/XZ+FEujZtx7mb1JSVE
QuotdARAmuhb1RYj8C+vIkgAucocjAa4D5rc/OoyC9gKLa8U9ddQv5IGEdX0ZbtY+Ly77Z1o6X4Z
jqNvjc78qdUkzpgYEDaF4VDoxk2PT4RVrqVvhXsZZ3hW0ofJfMVghg7dlb109au5wbK8DTIxgBmU
5f3f/u1LtErgOyGNf0U0x7ynWZT7C+FnubV8NuUi9l9u+pJc8jaXh5axutV5RxFpn6rDPq9l1zbd
w5XZkOzS1zQ9IEky26kG/KMj1c7ks8FnXSfyvUNZY7eh3Pht+WgP8cgp5qDDUh1rrz3uEvb9RPxV
+ySJDqoYdoPpZ4e66f/CTdnpvgZSfFyMJAtV7HeWixkUJsPPmpAImZprFCgkuecUzD6ZvZC2sAhE
cag2VSd79CEMkeZ6UwhTW6c5V4qlBi0zJl5s+94Xwf6CvTKVl+60IfgIRk7QovOmbdrY0aEjxjDp
cLTXxKnSjanlvkmH/ZLCsnhRlpp1ubU85vZGt03s+Ofy6XermZhaJVwNpiLImJujCwpBHW18qSPr
qjsGnJbB9shAGuOqKqbwx0OgknQ4VB06rrnmWB5y5ta7IDWeyun9m02UuDT1wBmKOJvWeVkXB6eS
G7nYRpdz4fdNAX22WLJ4ZnsrMs03L4+sbWL5EIu925GWBtLxiVIHKAd2bMIAV+ZSxgE8CEuuEKbe
jlcJLEzsdLeeQTzf8lYK8L/kbp76aAoQfwdPtnk3Zdo2IpOP60vobUA6MgteaMNL0z7U2Z/a8e/r
skuqO3FmhGg7KsoPulFq+yTo7zRa031I6Kcoy3NUGDAqIsbGmGWRRDq4LmEbI0+cEIqpwak2ck6F
NO1+b/tRC7gWOtlyy4ppCgH0OGRzaKxAeMzWgtI11Ofadr5LL/qz0ot2G4ZliTKQH9VE1MrSsb7G
BOZZgSrz1Id6ciIcegZhL8T1AecYlfcMX18OC0P69y38X1vf5rKpwKUxa2WrFI4zmkvQwA1SURyt
uak1zf2n0WgzhIw2U3+tIF+1kf3WzklDyUcuMwMK1qOPVMsL5gtKgxDoCvHHZGXela5zhQ04i3Yo
au7zmr1pQ3pohfUp79UBr4m5z5j7XFlxXRzp/a48c14LlsfQQRPul+oV2nSu88yux72hy6ODTupK
Vp1Hoh2f+D2KaOhEvXOM7PTcDfpw6IkcwyDb0QCCNkPXyCcmnIAc3yIly02IyiNKY/JFsK941Qnn
WXfycNajdko8c2MMpb+zg3nqtvx9MkWRv9xaDiGF0N5yBoYPzJSZ2NRBez+M85WYqAxcqIe2Eig/
mobQc6/epGSgXC2H3C2R3ZT5c0tX/Dd+foGTL4eFRo57Jz7OfnfHn2nWv59gRJnm6yZLvxD+3RBO
17OVj7h+wXVJTAIbamXcx0Vv0nLq3s0QOWCLTLJMu5coKN7HmuLN6hV7G621VjoG7kFg2B+dh6z0
DFR3Fg6D0bkCU7P18TmniBFwfrbxOulfxiStt7L1r5WGlqYM1db1+Pck7GqM0NIOSlYv8JseE3+Y
w15rJorh+CFT8jZwIiGhJed2jM6NT8fcZOffusIEZxCptYy8Z4xKZN5MoFsJ4CtH61dt2hfSkOSx
9c3t0LnFBt3J9Ky8oFkFottZU+xzga6e7Y6szCh9dpohu2TUePSmVjkxamAzQguxsHOpE/2a/NFu
FwXhjOqdHaoeUO4ARfiUeAAwsgNuZBRE7ILnipHYdivbpQ4J18WAt7Au5nXgvSzqYK2VlTw2hUlC
R7U1QDI35m0V2k9ZPkJ8JncvK2/8CPuGbObVx2NpQVK+yn3Ihsj/7B0mu3brJB14xn7WYIvsMTI9
8NtRP+2GaTCea9Ykt5vjYLOJ3pb2s0GktutS5GWK9pY/AdSZYGGhrvo0Ov4bec2jYaSY9aAA7Rlc
QJfoDIT6NAQ8oEnbbIq2RUHkUFfzoTOC01Ae6SoRmRzY+Qomz9tQWz9Guoh3XZhB+zJX7eCW+DvS
gMCtN1Rp4cmU6uiNeF08pyZT3HFuzNrKj6IfeXs9/90t5JVoaNXg7abLm2HGsW5tZNb3SZTVKGNT
6DeZc7RcUpMGiXF7nhnY0l2VQ3wmLixe+RQOO01KYBdN8GRW1dzPJsi1zkkvauBbkZC2y0Vnrol9
t3bpIDbhhDs1CnO0ctouimKWvDjc5o4yaDjKdJPR+NwIrXtz20bsvFB/7qU38Rm972WZMf90XyFj
gCeT4sIQEiHP2Ta7di2sJN4yZenPrV1h5uk2TjkaK33u/BqT95q6/RlGDNaUxza4gyNzCu2mYO7e
kd4bKgbhY/gkXBKxylo/TGxCV1FU3DYWbWtMO+MKv0KxHgaaNzKq3xz+j/UVoYSaWzUDp6jzhEUD
ZeQUXzcypSSty5CJS0wv2ZoOhdndjUEYb5wRfaEyJUYF77MOFBdC0cdrUTjJ3u4AF2n6gMKlPwy+
fdPNYjHZtqQaZbRHELUwaa+ifdmSntN6CdoLuQc0itmChhSecf92FvTF/TyE7x6KTH7SjNgTqDhL
6dydlcbbwCtegiH/AP/Cr42AZV1Nmrdq+cPQyw0/CshvSMvaV4Pm8IfR2O9dhRia7TJauvYHHBv2
UBCX1iBRdmPAwAzMZTiWiIQLCu0lP7ysZtP3Qi/ohjhGVt4rtliSILjd8oLvw/Ki77vYfOaZQw8e
ZHnwb0//fz5GL+vskb84jOG6saiOghnnb80rrrGkUCz3l0M0P/N9t8dzwGZ6ftCmZtyB0j+rGTad
zKEXy63GJggjYNihSMbQMvYMy8PLIZtf9f3S78eWW/YS7/Efn/7+NvGc+7HcRXM+x3x8fyMQs3iP
Qh0QH7/V9wuXu79/wHJzOUDLnMvFJWtk+dWWRwsq571PJsk0h5NMZfXyTYomKCDaJAri3R806QUP
/f2a5e5y+IMP/e9e43TYd3KtIRIUM8z3l/3ttX/Arr9fE87dhu+fmbclGoffr/y3v1nrWREgk3z4
60XLl+KBaHZJH9+VGH4nKDTOrTGH0GDLoXk5x3J8H2CO/XW3WqJs5lCbaKm1uiUU5Pv53/f//XPi
X99leX0yB+w08BF7B0U0NTm/nY2is4O4xFQo7K5w7CT9zXJzEg6biqHS1kv85Hcrdrm7HKIZ3/99
V6+6TcrF9PD90HIr1wIcZPWARvy/fsHy9f/usd/d3+9v//0a3fPuyrKYdrrG1DLMOg4q/9LsbGTW
obm/s+j+N3Xq/wEyBfk59/z+cwtz/1Wo4L8yTP/6mn8ajvV/uELHT+ToJgZiAqj+1cN05T8ItaWH
6cxBVY7h8tQ/Dcd/GIz1f1jSwWCKJxl4qWv+T1qWBKfMMVJ/tCyF53iYnD32DbRNTWnPMVR/tCw9
s8hdv3DTQ52VX0WMXpgUOn2qfqFFvRo0kyrTS56irLrWrWCPZhvhXtjRHJ+M81jj8ZhdOYFLmF42
EJaU+izS5GYFhx5LAvs33AyKCStGwxAovHHnttoFBJ61Cgoy7ErX+qXGOQNbOF90Ca90W/NOsdVF
O+yLs5xWXDQSMhB2dUhgB0PtBkfLcaFVF4qLeptmVMc9ss3tBD5ta7XuJTN/oJ9m/prG6xqXHU0y
eVtqTFvbZGYSWjULwsiCoLE74ivRycbMCzDPHdMugxmemJ85FBhqPwur2SHUqddUYl7yQrwZilLB
LhAlxBN1aKy/izS8hR2KmLYG2O1lx3Hqm3USMyEuC/emawh9S2wHr2TOPqEHN+lIYx8het/EYfjQ
ZR2TS4oF1yuqFSnkP71M35hywA8IpmbT1Fzmu4pUQxnL+zghFFuWT23T9ddTciryaaJ67EA61fVq
yuDMMS9HxjDi0vSCtt8wDryj//IlUu06DmwG39Y+yYKdmU/7aDB2PWRqzFZlf7Ra0GA50oyUUkw/
yqk6VhnB7rxXt3oxPbuhF1/5DJTsdlJrIyCHUDXUlL3elIgCUFYp4gaxAdlgZ4v12AxA6kz3M4Nx
oxLtF5KDTaNdFTox8Wa4l5P86c3z4Dx/yQOX8wGaGeLSxMHKCdSWy21HRLy6ddrmxc/ENflEa/jl
wcZGY76KXTTu1VyVRe0dKut0E2fufd+IV61FUKmKvSWuzab9LBluJ037AlvwejQnscod92DXFtGl
czh8La6F1gsA8My8RrXXxugLTPzOnfWnYQIE0Co//Q6Uo4i2XZWFFKVUjkV21cDBXQ1DGmwQnAQn
1EtbF9/FBmW+2rlYmboqCE52Wj9I31gLffxpya+RvRi4Xp290xStjGC2w/i868QzRzvHaM7AY8rj
yPQDXml6Lt1iDkXxjV2WS3NXS4znbjHex2Gc7Zguhxj146NIxvYBIaXbJNWBC0t211enhr7SqYmG
x6EL0oMW00Kp6b1QHJJD7Pk/5jYwjTXJTheHBiqclRtr4gR19dx1FvtBBNkyrgMIjXG6tQIxrIoo
0oihNE+6hlOHvuJV5YfOvm7ROektp+/o1481zdljGFbkSrb9GwuoH+RbKFDuGvwIlwu7OLOZfGP1
847jaDzFw9zCQ92jLJod/TRdx7hEi4JzdzDsaW9002vYeWhyO3WdI9nY1Vizba0f0W+ImyJx8SH3
/bxLaw/0rLWtz1Vq1zr1XedG+gG3N+bXY5MEBJibyBfaCLMEat+tNyb2KW/mf3Q53LrwNXdobGcl
UXUIMlrtGoJsOuvevjcMDcNUDSknxBErEpJ6csOaHq2Qt8YLPyINvWo5VA/D6CY3ZAvOOub0it1T
ecdIo+I5q97EMQCqhnZrXPjVznZ+JJpnXCSWIWqvneVF8hp+z09Gp5R+hfncq8g+FD1vbLjQr4KW
yUePUcwSWJZdTN67zCLXmfJ21XaI2ZuATf5glq8p2JWd0ER7wmw+KFqo0/BTTFn0KIdkMxkq3tp9
h6HfaPSDwGG0la5BJGrmXPfaHNM6afx7AoY6WnLSHHiiJamv06dPHvmWJnoHad07x03n8NVsMBi1
q0Ovk+/eYZim5n5uhOVs0Hnuuoppeo0YaWhCdV8ExjGgz7jVS7w3Xm+zwbWdU12RbqyVYXVjK+NQ
k9Nuwb3ZjZ6zt+wBT8ZYH0UYYW/kRBCTfx/1GV4XZ7jTK7Bck0U2rD0AmRW1AzM2mi26efbc5Pk7
LPlzPIj+xnBZUFzP/5nFZBDrCntMrsKzEX5oGOjXXT2R6ipxV7uG8URP7zlTpM7VeXRqOfm3GBAJ
sNJ72iN6eeNyGph2lx97NQc3SOMgo47NXpfDOJ23ZebYntwhSHct6FncZHq5isJXzTXN2zF2iW/R
2Ul3eNU9z832QT28hk5bXAwneO5Gxs4ek5JAFUwDYheULEyuTWNq93JCgKeQD6EMvg/7CHOMXfc/
BJEL2NKd+66Q6CsbflUjBGdqIXbeGK6ajlYdTU+04W7dKhtOpGBhsBiqDGjthLBlwkwUdcOPsDTO
LGj1wVQWEUblbV7g8R0TAeq58uuT3fKOmGytk8mv9zgD6puwOJp+nnAlTYii94tLGsv31myjY+aC
bgRc8Sp7FUPuBa5rjfz98rG/bjHLwJMeoT4gDmwkvv5aFh+sNfbL5Iin0XxMm24g/DJiRGR6D11O
vKzpqpdkSn92lu9BKvGdDefSgcnqzu43SPaxZ3qZ3Cvd+awLRTPZtn/g4pmpePGl92AS9Vd2M8Eh
t+gejEJLrgMiW4tynE5lu7V6rbvPuxiub+rduPTtN5Y3xHvPqLIrl8U4zdrk4sbiHMILuOJSDXwo
HC96PpumNaU96nygMSg2r7ED0FtUer6nb91s9FmeKtIgYD2Wkk4sg6BgwiPmJBhu2nK06Vjk3iaz
VXgFAqVmyTqOsTTPg6LHXWh7n7PqqCbWwE5LowueM+YF6lhNHmUGy4npOvZpiHyqk9esCFuMp+Wr
7qXtBbRXe8EF+o4ba2f4u6FEjdqZCXoWPrRlVpprW6hwTUCYsdb9Ol6Tc9XsVJHNoAfM7xO6/X1q
xG/Y7rmQMHNkXUq11eC2NnQWJ9laScg217Yxk05cLZnGY56qw5dAPbfhrxovMZFYG8Sj3V451WMA
juc+bk5eaOFDVg5Z1QWFxGzLheSCGL8fmXaWdpDcYLtCfg3gMAedbQ+IA31KEV2vL20Xo5sdB+JG
suJsgJZeg0dUp6Rw3kNM61j5579xkpanKn6IVHryA3J1EFsORxOZzNbRUYTYZfpFOUQ0TFCJjY4C
cZUo3owpNlg0J/NFmaRFNxaIVkvT2l2DFA+BF11EFINNKY8lUV94crtfJhYrwzmg1A1/COZNezuL
xKrsJmqswsaL6nca1VcHVmey/EMkqLNNv6efZ5ZYOfP6J3PP4GCVkoCLVqLdHA9RT4J7K/tz2l/Q
L4wn3c/cu/mUQXAr74buvq+0bFtNidqQ2WEySpiqre+PVx4nG8IggD6eiTNu7NL71rLJ5qC63YEW
ODNE4Qo6+Pu+tIkBNxxtP87C3dB1aB7n+a3K4Zq49Z3uADDMTDUzOdARGq08ZJP16FrtIx07Gixj
iWHaqKq1wEKGyIDJr/RwUGEI87aGoywEoXazt23i3OvWdjgFyo8mKPCb2AxZ+4iXScvUoRMn2zI3
zRvPfsvCxsGdbKYHJ8OzGgJOCIryeszMV2lxJWh6FJVxl4C4B5/h6miItZFFumuR+CNaFluMNnhn
ddJX3eGmyHJ9043OW0dkiVFmeH6m+CbAZtMxj11J1VprLz8OlC5aFm/zyLtP8u7dLuoZHx2v29E/
a2X+pWfiUIEgMLwPhzQgJ2/3rWkek9798PviK8SDLqNXFHU3YzQepo7tBv12/OPFOz12wLfNfgis
YyS9M7XpjaaLo+/b685vboahP6hQxx6Oj7tJtLNFEdEihHLxyirM92PY75sIKAYuUQ0tWaM1e1jq
z5K2o1YApNAt1Gp0AjbGNB2EJe+t2q9WruN8yHbCNNRcD3X5wAvJfcd5X5rlnZvZj6y0DX3Vr47C
e5WO9Ytf4w5qQ8jwrX9Kqn7P/BdsO/MHVFvGmXaqrKDHWTuzTJ5c6ZHyQgJn3N9Xwr92MxltcmE8
FIY61aYIV9hdJGh1VlrLO6WjfVeM7hVn9q9WEpeOm3NNcGQJ3WHVkSFPwMsOmfCqmsTOVeVDUwQv
vboLvBKGffbYBLeAPnewE7fTFJwqS3zZ4ra2CGaff2Bl1QejY9/hTaeB5yW2Xbgp6XMlksP8c9lQ
I+irz73DGo/OE+jhgxo1WP5GDqEnNLcujp2V3jNwwTe10lx/m+GjX+eVPn9AziDtia3pN/YYnRyM
OQUWcXjNOYSVCPOICbWuOAbW0MB2p300CW8viT6cgIdniOJ+4taNXFdCNgCIMTBUzY3Xoa5/9Kq+
HtrdYFTvNTNzbd3Wyb3jG+al1MrdKAdo6iPA7zdgZi/AfqBLZo95G93nSf1Wi+GiUV1H2XQdErUh
hvDAaPjDGvXbzjTPtqJgaRFB2wQpm874gAf80canvdcC8wda7rM9Wges3Eca1Bmw7JYSh4J+yzzC
IicHdLzhbGWePsouPYQ3pWJxpbGOQgCgAV4QxA85lFUFzkYDtRcX4Gqi0uXTEDc7X6HTzW6hMB6G
Enuw0oFkNI4EQzh4N9mVpKZ0Cix47PROAgLlmgxH2aPeu+/K+QPJdKjFRmboq4BLRFskZxqP29KY
WQ/BPdnwvBnN8JC546M7ZddOHV3ZSYsFwtzJVl76nGiTCahrNd4o08kwI2uHxq0ulVPBjgWEE0Ub
W5PXtAZeOty3mm2uwl4yE4B2n9XRa5vodzggnRHYA/QGAjHFva21P+qEiWeXrLuu/tItcRJafvbs
aA289cK/9HpOVh0YDJO1+IY694IZ+CJF9ZUMBCUAJNIzugYm2sYnUhn2qqfQm8APuO5nCQjBsoxb
zw6e0PEcIycGqU+2CHD2sTNW1G67GE4QE4RuT3TuLagBsJtiE+SJu/bF+NqF8XLJzFOxw2X3SvDb
ve2G73h2bZQXWDB/FkG01W3rISvq09gXHzpgXvQsG9XVj665D5P0Bpj3Tnf8lajZbmUZ9I3orsiT
ecP4xO/6y5D+HaysNybLnju8OU31TALHcSLfomhs6Fr2ZxPShp9M96nLxJNu1J9eo30EzXiVw2cs
fHTVnncdGzBd+p+BiZo0hokwnyyBjF8h1b8ztLr0obhAYYetFv6Q/mNeG6Sf6mqvsCcQcHsm3OxU
YiJew1lRq0nysR8zoiot3NPGiDmaj5xT6S/5MCMG5FwBF5vSMX40jfuUJXJba95loJjIS/mjhyfC
NQ2SUHdpE2tbpq+old8RTm98L3loUXfFnn49CgJyfC/ft9qc+MAeXbYPXDACsPLGRitheZU5yuHh
1k4wxWYhITfVQQfyHrOxQKnAaNN/iOPwGAviyMzx3EpObRvPcns7kOAB86x0JnAHbIlMbb4sHuYE
G3w79BC0+gSPysH+bd64JtUIzTFYCBHz0DF6jqqSmWDaNlBfSE4xg13ViZso8Wleawx90kEyH+SC
mXYHw8VjJtrknnCTW7JVGpIrsENow2eWxs+MqeN94JKUAOOJHkl/N4KmmjMcHhXLJkiI8jwqtN+6
tUPN9DyVnNVMnvZ5pO/UGB4Lw740tKfj6i6RFnmTZf5aW8XOQVKV2NPtJATSExeBgX7f44ysoM1F
tnrxhuKuslRF44uAoQwjk5UqNB1jhEuqBzKrHejIIRQGCNHSndBjWoRD2WNgbOo3o7DvGBNOuXFh
kn2TNRnWY31vND3cIu0mkwAoDIKNE7ZGA3qS5En0xRPMh9MIpqAlymHE7Ig/B6Tf9BhnxoMoB5f0
1zPAIYbxvqlWVhWDmovZEhVyOw7tJpsLPahCZHvMUT6HZrbyx/7GJIyBds4mgLJiOtdV1vwIrf0w
KPZgArtmf6uc/EdI6HWUn2LBisvuT0dUPcL7UTgSwJQYaUuZLE415wjTMpK0/SuETz/0Ln7EMqPE
PuAa0Q3OmdbjhVRNPvZF/dxQnisGo64dnCmAqbTIHKrJpuvsO3DdzXb+Xrk+XqPgWucjCLsm0u5M
HJRO8amIeImt5cR3+uBA4cRfJVWbXoovnR1t4LeoDDAg1WBOpmJreuMLXAUG4Na+ZaEw8tNgonPS
qy+SGfBPm9gU5PSiqvw8MOtJGe+3Vndr28w5K61E0Dhka8Lh184wXM9/r6otXoGPPHtm85bV6aWp
5J4whH1bbDHM3pslcnpXp6dmj+qcj5+pCH5FjM4bPX0HyhStJiUII7Haez9hKywmqBDEbPdzjYil
xoLPzatHdlG2aKnoLR8po/OQA0Uw8H+6ceys4qGaqLCKh0Y9TP4a1Pqcc6WxkLY5/Jr6kJCoC71p
V9PJXtUBE3nZIkTIS9qTCkkBDwTFBEMxIFGlku0Z2RyIsLyXGzboD7F4q2V/w86VggnUBuKcO/jK
jpc/IMTlctVNP1RnFZi/S/IhAhJB8htMZK+NiWp9aLoNaSOfST1eDe1XUOXzBfw57WyxsVLN5JRN
973l8dkw6JtW7ZRiDqhOyqev0Lo5M3529Rsn8DbCNi+tQCHfdMVtUXfngnOZjFc26AmWHyfq3Csh
sThmkX6m60xVV4wgueyDg/8EdQQ1Vkx9hAj1V9rk9MBAPNRAQrat5uvXE9dP26Ayknm9E5gobxuh
07fDAryCpYQVkC38Lilxt3vSRz4x4skZjPHIDmBF9F/jOeycG5dhQv0wFKbaknkTbmWNSsjGqlSH
wSM7go8pFMmuqmN1JA/1Pg5Sa+2oEDWBG0ZnE5fkyqjEY2x7t75RmfteILHoxU2tsEl4lvZcecTa
1kHwOGnDrfBzMHCkqoD4gKk3tNombCpxiMtk2KeEZa1S06BuJhsnivFGOl64tQ3lovepn9skRQ83
Oi9m4Vu7KB+OinVLCfsH3mPKH7Z6EbXcyleBBrroXhLFRSz2jEVqOzWbTXdZQPYDhgb2AWaOTahU
GPhcb4+ug3coGne02ZsLqg/H24BUITqqs56K9CdDhnfVX0SLv1E4T6oEh5SjbYReLmTmkz6lkZ3C
FW1M9lYk7WuPHHA+fsxwAo/NeA4vkKZBsnbCoCfYJH4PSxQoyDyO0rBM6rdSHJOUYKY4q45WWpF5
hc228YvxOh5b4J5hW6y8mpwYP/bfZE95ysQ+Wmu1kvvQYc8JmQ9zuwD7jW2cGgoHkISUZnZ2dpJF
8kBqyFfcTYcSg+3Os/n1FD7dMrVviVj6lbkuy91LVhTsAIB8p9aTFovnIjSJP5XaA+CNfqUUY5HG
JdllNASeoMI1t60L0iCwaW7kOvw3ZxcmnGwKFhiiNoS3bUhY3DrEyN2n6hYuzeNgFM8heGhxq8hX
A4VIgIu7TQxOWdkhZaz9/nU03M9J7G0XgnQK2qbQ/JHq/zgV6RfGlk2KNLo1PN5BCRIuGfLnsoen
p5HP1Zpw4ZvqgyXurPfjsDZ0drhCIYAC5HMuDJMS/Kex90wBO7/8yMwaT5pWbWgsc1oE8T7x63v2
1xk7qPS5debWYWmge0KNGRgWFkrmYalFfkapWduIIkEeUheoGD4hPcTkDMe34U+Q8QHOAOoODB2E
RgjP4Dx2onv162wV4kqYyuQobHm0A+PJn0mNpmYcWbIlJsXogmrFILqoOcBopEwYPtlWMbpq03cb
empSALvpUwP+SpK/Gl53dKd+0+vGPaCeT73P1sFYPQSx9WGq8Rz7CbVWPvzUBwm0pH+2SIRoCY6j
O/Sk96w+nvqpFS+4U8Ojz8pbN3a9JpzxlpY05AsadjvORlR99GXJb3bZXUA4vYIZBzjSwlJvah9O
oF/hdr+XKl/TBFmF3XBhyPVi0y1cTfbwFYbqjpQBiBP3zFA2le4zX5+RapN6CIb00czaG5weVB7h
XdGmJ1z35XXf6Ec6zIAXnKhiEc/yrRk06xLTLxhKRiG2gqGff9oNCMwhuGKXBEwrX5Ew0PBJMM8V
et+A+n4tfHnXJ/1+6KpdoENp0Y3jYPdfqZ28Sr/5oevyptEUStYsJWpmjQr5c8y/gpiGRk7dKBra
6Y48OZmBzMqG76ytLAvZ7jC2F2UQNzuiFkSF/m4IqMzIFnVMk+2m1GPU1p0LlDlcC6d8twa2Wh6s
XpN2PfMY8I8KeGrfjesMTL6nG8M+K8svLVJXIzNFNZkXUYR3UeO8euB6fMTdk0ROmBXwyPSeYgRY
y6BltyBVgXip5jmoGCnG3b56CjLseg40ME+FB5tIQmR0xRcRDcR55LddPm4jo2EqKwAcNEbNO1xb
TClmc4Jdo7MGVIJRjcNChPi+q82AiL899re7f/uy5St+f4MIMNdoMXrKiBbJ7IcoxgGjT7yFqprT
5f6VLZQzK2DEPN3nGBNWYrbfLMiD5db34b/x2G9IBtEWUByj5Dd8ZAyJK0EWgNl+zsBZWCvLYbmL
Tro5OtMTEtuuOf0RwOMOTgAVKzNRpJUYeha2x4L1EEPmTtvlZrmkCi03p8a48YU77PwllOJbCKYt
cRXZkF1pNRQnwF8HK/WavV7iQpEtJs0FYPL75oI3We6XYzM37HDvlihnKeHU1TCbPttZqr8clseW
W8sTjhvAMvt+up5f6KRJuma96NeFmGHPy9MIgMXQNUw0yQ9hglZeNbP0XxBqBUIPWTfjVBKV51vf
h+WxTMO85LUfAEhv4V99AnErj7YqNsSFJtduQDvOsQigY3xzsZxkpAAIm23UB/lGHBAfshWl+Qaq
luW4pldl9l8JqWjsUjkAxT6m9f9h70yaW0e6a/tXHJ6jIpFoEnDEm5AEe1J9czVB6KpB3/f49W9B
Vf6iPkfYYXvsQamkq44igcw85+y9dlGdSn2aNq6redPMMmlYub/JSD1aJ4kOzcvJITiV07E2p71e
CxbXqb8m9Vh6yoKtmXP/jBY4joBNkGp5hVnnRQCxOfYUATGs1KvKJhi+TT95M+zSXWAftDT5Fth4
jNExj243TFdnnO+deEiO0vTbU1gERzFVv2sMovs+9xNqawCPQ35tqrK7tmblsqLaJ6YMxYrmvFfg
plFV7yN40vk1xOZwu/FiFlkWbwMml5xJFVuVozXIjbONnTUZnQ8pDtog7oxBb669Bb6oQDUyF/ah
lHOBqi1aPdl+ml4EbLMgb41rLw3jimaVu98YSf+yb+bFzp5BLOdbumtmJZssNy91hImOZKnbqB2h
fOiGf8ZXzgnI2Pja+Ka7tFGcUn41ss0uecH5fWb4AiemVfw/dkafbsHEs5qQedKHNSu127wPYx0v
idD5Dbrr/GaOwGtYpMHXaJoduotxL2CH27wqVuNzxBXtTDhall9DpbKr0B6ZLo0XC87MBvsEIxXa
bfmsj9tex8NDfa4uqFjVhR7pgcTae2jnilZWNZ1tHNji26BFMDNiW9kVAtpczsGGTt4SjImxjKbj
vEkqSgn6AJmnl5SbYTZd9ZGBcA5gJFoeCbMnjekcxxtdYJbzldPtRqDMV4Lz2rVbZqATAje9Jj0s
KjsVe9p0jxxAPLG8iEyUUJowUCEaafmqMOfKSsja9X7+7c9P/3zGyhQImg5IoHOasVCVkPmyIXsx
XOezs+czWZicXePiwSQJMzbrqw8jO9bIfx3JkRrf7cr4El38iCEHChz8P6M6DaP+GLUBSn9Tfy7Q
d5KgXr4poCt06OjKVvP9MPfdKUsNlMjibLWcFHV7OBcMYPYQgKsqPZZGdG5yznlxte1CMATRknmn
FnU3kuJ1ofoXsyCPJmlxEggJjt1vPMzxBt4EzqlKc++rIB3BARKlnDswUU29f3TZq7TRuRsi+FzT
MN1WelPS0DpS3q4M8mVgS1jPgz9cnCn5NWgmx1QKT2E3t5DNboVeH9M9o22OJaPr+Raxj0PcmGAd
SwwIF/hu6C02vSsXsWr0UEb+Ju1oW/UK3buRJ4j13fJjqDiEqUy8dWW5g0kBWaYw+o2mn0AY8GLP
xrdFbYfDzSQXNxjv/YitYxoLOn0BuRCcHXT71u8DBfQk2uLdHk9DMjtrUF2vnW3cm/P9HHLZhHVw
C1snPccumg0Q5mspk1XZFyctAhVealeRtSMLoUl3pSrWVa+9+CWTVxnmzHaTAhvD/O773E5JX9/j
1vWG+N6yrqz4j2Cx6Q6r/GmCjK9Nxrmq9MzrLPvO0UM4I/GHqd8OfTjRJGdmUTjtW47ig6Q2QJEw
oTgLfOVl4R5qJiS32hjCSuoYqQkpT3qxNeyg3M8B8ECLOg8NCIyKWZibbOBpSAlstSTORU6UDe4n
BmFjDmaiwa8zFHm51keHF5Qix4jw/hvFjDRDYH+NhksRnBSnuA2mvhzqQFJ5NCgkcRzVlwrM3+QB
WauOWaXoDHqSsfswNdG4Dy3CIOrc0k8VkP9Qly+dRcPFao6ZUsEh6kZjMyXai65dK85nZYECxayr
z7TSWab7Y1GG3zp29ZUSeIXq9NblcNYDNOqmAK2YFumLtwXAKwW0FibrtGYHDpuZ7KZ21RjiNFmM
7KSKCs+uO31dL2aBaGreY6elU1/ijfEtyjKXCXnw6TR2flI56bKK4ocAUaO4GWknrOTk7JU9Y+ko
gvy+bsonFFO/ezP+irtPw7SsbS8nn2iRYM+6a95mPFmZRVMvl8j1qPiZB4xPThkBonEnRe+sbbfv
wsq7bUV7ubXN2Zsqt1i37Xijh+A5SGiNN5WPLjBJDOtsvYcQ+bcWFSUv900Z6NYv39K/qnC+saNM
HnK4LwQ8NeucCT3WAVd48yC4t1t6hbbk2EzTAzl8wESz03Bd+ZgeDIheRQgOefCbEWAYV5cdVHcp
paenyZrt12c+U6vJc7XmQ/b5LtDS+RH2+4EVKTwGen61FupJIPSH0OLMLEnlxO+8JHjD1QhbE5tk
mn+NS8BZE0+Uw6xstHTtS2wh0Sn8s3DMqxmUS45nSmesQY+fL9ovK3Q8Jeu3bhLuzi7rO9qy7t5w
9BugYIR8hfdQzKOVwaTCc0Vwz8x6T2fIuQZKC7iiS8C8IdhvhGEZ2c4cXBwLG1ORFhnwjOFoGN23
Xc3PJJX0/Gz7aNny3PlT/Jx2N6HZfAZj/1ihPeCghgFxEDBasEEAmrily+IAuavoPrfTmtXG3PWc
jcmV0n/XGnyFDBsNBaH9RUw0CeZKEbAs2+0o3E/RosnsOw3JcyI+cI/zJ6hyb+ams4rwIEKOpD2B
vQkUSCXgwh0S/rJ13bq1Nzm6f9KCr7xRyOsc8h8YjMkTRPVym4zMm5JQcyD8C+cypeCGB1Ot4aeb
GLEjIrwtNTEqxmQlFNa5wMF52eZiIOmJXk3Ji6iayz8MkHRf0p3VodMRQ+17GDp/p12n4dUHhdGY
SLn6uUzzbWbH9Ua1PHqI3DHSgyA7DsXLqFnR6c9/Wf55rpcqIHw0DP7CXCx0VsRhJ7uu2KqCshm3
XV29/PkhmpNdbeogVcnZ2FJkM1xcDn8TfqMkgdK0vGfTRN73hHFMcBePQKKRcP68O9c0nLM0yDZG
rj/ns2qZHPIlP28Q+hfwurtXPmr3YgjRaIj0hN0lPYXLe5FD6dJmxmGin8otmB9EOeensmmKDdw3
FwPWTGnf2jAWpcLCKDuSeZTFXFiN89uUhTnLVpWfWNxPYa5ijxfoXPLXn4gfzE+VBkI4tLSXn39K
QmhPKEsAI7WWmRyGJosOlWZ5diPdPRi8LWpm0GzLm37wxRroHZEALmkEdqNtVI3rys9j7MOpaa2I
yIw36ShpVfUxZkprF/CKowfUkGHlfEEcZ8OmnYPylPZdcUJbQtw0SyDXdfab0HONrSvZd5Fz7eqR
4WKG4cZcsDCgDZoTckfA/TVSgSzi8rEESrwoGKOTQVAZjzH+oGzlekBFehooTxYkUrWO6yUPaaRh
YivGU+ZUnugtlKdWABsYSrnTDaPgKOEm1akvRbWhu+DSeeyqkxwHB4pncG5jTkcd2KtTbhGNCfN8
WV0CBiE//6jifMMlRRM8cnMqd4WncHFHqyk8JY5Jb+fnF0Z03CoLs79RnPrlSQhGBgZdExGZDCq7
jsTm57HHtJ9OP+/hiVWbLuYQ1Uz1Te5n0V3dc6fp9YeEyndwmfmCbqh3Ra/w8olxK6rhFJom1s+S
84w2dzdtxgOIxPgqGcFvKqc+42x3VrPo7WXbfqtsOmBNZSUoUjjOTdJ+54nezkOXXhhrw492tgU6
oUCzUEo5dJPsMQAkHuAMHMCOBczhI9jaW/POvAeIzszPrTCy2W9G3zzHGUJoTTTbrERy2c8E8Uno
64zT4u//I7r8d4guioSz/8oNQQc1//poo4+u/XsC25/f9pchQul/KIcOka1gsBjS0eU/DBHK+EPB
dhTCUI5J49yG9/KXIcJccC/0mXFKmCDlDBNXxl9QF1P8QfgalkfDspQuGUz+TxwSzpLl9k8GCQeK
syuFhCujLDCM/4HpYskJ/wQZTvuaiilEf77ugupsRipah7juaQu0r632ndTGvcMsboULh+jxbnTx
ADDyyp2UpUJDOtw7+UtZmDeidR6d3kmOQV76KGu/xy49947ZUIDY16hIIXhHhJppCA7wfq2nZbjp
BpzxWMFJaABGl0ODWOc2APx8fopcQoYnfb7qoXZXulq0JvzhvRmTJ0USVKoTESSC4WJqeFXVrfAs
f2C+gARDrxSHP50HSXTYeRgg2envsc5JeFq89uOT78w0FyLzzp3uoVw+1gysaF0+1nP4Hdb21bbi
393g3jR2eGGfPI8t/DFRXxMdhiXQwHnVdYBVy75+ncPyMfSLe5Axv5q03k0CRa1oGZn66plZ0G2n
ku+eIy2Yh/I1LSi/g9ZYjQVPM2SfO7u0TrWln2XO85QEPOZA1a9m4ZWgQI2MMFBKuZgmxnJUELoJ
i9m89m78SvDaLtBhdNE5RlyVfzK09diODhEl6MpvCoglfEvsLzZU1/cgyBorWk2eYU8cCJjs2zav
KvIhhzl1gvBzLSoeQ9qX+L/jdC/Q/ZEltQRB4fgQzgE59Zuv2g+/5vsiDgqrlJj6YshOmKTJg/Ml
Rf7PlaI1zAbnN1TuG8pkFtcQ2jQ94YNdISLpE/NuVrTrStLAlh8MS4Rj0vJq+432aZYk8vE8lKnR
etXovMTdIrSORwYxRXrXkKZmVaTQZ/E6WhLhkjK3DoxhNkNPr9ekmoya4drlC2EYCHf3ExlV2gtk
IXhKGpdRv+qcDWC878ZgPprG+b6IgmukuHT4b9c6DUWPakAHFOqlbh2M/2nw4RNsC4PXfYxVncPr
vgRMLhuqagUKeNWIGCkwtOyt2TpM8tR0q/X6h6w/dJIP7iVZMXrqhqugK1ELhxvqIiauPvodwS6h
VLRnKj44SNSNhsc6WOrQ+3D+CAj7uVl8CIVrEfbeTCG8nsV3qXqx0SfjDuxihPTI5VgbvEQzbRCG
gQns90xYd+TJy7XUg7uqJes5mXz8zhSCcZXzZ5bbIDZDjAwlylHYkrTCQLRgdc/lvdu29DruxQCS
XLjqKolTXDsVzcvU/WK6HkbZfSkNT89JxjXxo/s2Bl+Cc1ZBlRzSkG0vozYep+R7dMlpkJJnBRra
CzSTkFmwbybcCeJFhw3ENTquep18L7M+mwOXiOoJssgyXqsgr5nPDMGrXjTOpmWixmXakDvS1K9D
bDOYOWS0G1dQ2BjBcdOhmdxVZXb2iQijT/KoXAr2vkz2gT4f5+R3UgVLSDdURp5rGAvfQg++zRoY
EDXqHD1G87jVE/0Wamy5dhQ3DceDcRVmsDyL7FCZI06qzD+19E69NOTzthP/NnQ6hayNqD0q/xX5
/bTveAmVqR5RnONHIZWEz+SrkqAIxsuYFVKb9dSAErQOFlK9hQAf8/yrSvi9tqrolXXjLmyms8Pq
idGKSD1k6+UC1W0cfVtlJLaUSfZbYyFbx211IBmMb6KDsi7CdSoby0NsJVZSGKtSkBBTp/p95xgp
0RdVt8+YEK1lOdAcrCcSL+Ryz3YlktpIXceYxbKo63dZuN9yTBOmmynZB9W48atpRbyGvytM7QSN
dtyRlnmbhPOxDg3pGRV/kBs+Nw3LUaIwaEyDcY4GVGY5UNRN1dCwdHHbk42Vsxmg+eCJgDnoXAIi
ByNUTOScP1CDkRKpmWDXzZW5pPGJOPk2isxfh1pebMETXn8MHb1pUR0HNolGVPircHKeBEregrbL
Wie28SIy2pRFhwVYZF2zcYkq4j1mooBOvIB4sh1lu7kek95DKomYNnEAZJruLcNghvk3WsZLofn5
WZb+RwITJND1hFZoTDZF+mAMvFoJyqoW38askpls55oh9lT+LhPB39xYBDQI2qY4ajbMSaAWS8Qy
JpfLspZAT7+b6iTeBG57Dwv2AeDLJzjKp9qGl+/Av93Q+7lVyefPVT66+zZhrh6jiGptJvy0hLNm
Yv6pCiroaEv0BsttbiKgN1Ap/mxYFErRetZ4oAXTDfwgtD581yAcwop+G315M07tO5KP75BGTzx3
v4qKy4Bi9xMtBrkBRuuuF/1aZkrLI3Hs4Deix3CiUZ2IEBG6W0HXhsU+WruK1X7yOwTB0QQd3b7O
g7oMg1iSUlmBfXT2FQ6lLrI8Dkcs+LP4Enb77MwBEu10ugMJA8Air35FMAJWZcBmpOmUNIzq0FHa
3Mtzv/QEzPSqNYzy55z4AhVn7ySIvdSlOOoz0IqRfZLmYSnEl2WGMaKY8a31aUQmi3zcDt5N0+zX
fXm2hl9hW6TI3q1mhWpiyU1rxXqwWWzcxD64Hd8N6yPf6pCqA/QhG8bXay1lLKkCvcWEzOIzKO2x
6WeWCoeJs9/Ju77DxNeN4xb9yLSzRxIqe1QRK2GgeiDYqBr9VRUgfsCBF8FjZd4X48DaTaaismIu
w+uaYh/PVMq8Z9kOuXmMFSGJr+ly+oqZN46avusjFkQt0B7nqX0dkzk5joTQrKn9aaaYd/BhNpEu
wi3zEgJMjIvVIutNYo4NmlU+oDaDEONejEbHHlCkYhPi7Dg3ugfYJrwuR5eolBfVNMBLpH6dZvH6
c+W4BsMSB/2Wo03HMNds2oZAuTq2OPALdsI4m/knsT83Q++/RHFG5g6y2ODqKiPhQjLztTWqFsMg
CSAz+qU2RigVCn8Vk1aIwhLWZZR/OYNeHdFwlLCl/feWuYXX9yHofZ+CGcqaes4KjkqJxjHLTra4
/5AStXTGyj7etrp5z1OeU1bbGAZ/XIPLm2oq2lM99NRaU02ZXHv2CIHIAI3ntKSqcgL/FVY2uwR9
0aaB0cbhGHQ1LApa0+lLKsZNqDXLj7y3QvUegKfYOmVJS9SvZ/0YNLz582MBPR1BGlwWWc7+MSzS
G3y7IzmE4sFZ6LTQbJqjvtBpC7VtKfW9qNNBEplgn6wOotAPMP/nw5833fIJ7GNBA2zI/D38A/lv
k1O6tqcBUUwkqZAz54aZm7VNFuyW61B917Fuk2TBVFvWpIC1W9sZ5B4Ohzc25lXPQn0HxNHCGuoj
J6NDoK9j2Ga7TOY7uPWMQvKFHZrzFB7HLH2yFs5Y9fOJKuGSg32scfIO2iNT1uAI5B074vJ64g1y
E38+RA0Wz65O6KBcp6QVuJ8CYPyoEc9Ij89lh7enThH2A0kMzqAjzlohBUx6wyYMqsPwYRrQ1s1x
b2st3ef8wbe+7DH3H5rZ4ADm9h9FUffnUIn+PN+loX0tKwZcoCKtI7/lyQ7fSiewjwY97Yg57CGF
POtVNReM04CLansfo9DPu4mSHHFsUqWWT4C8InenQ3mgz/ED2V/DMV6ogj/vAV9BlEBneGmFxJh2
AcCpXzltgk3FxbqeO/tVMTPZFlI3jqDADNgehgtX+h8fy5H0TjsPP1Goy6OIRsUM9uddk9TgSRGJ
TMgY8u26lEdd823YPKF7ygZoGRxzUKSPDtLMTJ6rotdOdUxMSGDRf1o+kkNEOeXC8lmPTo9BCofT
6edNs3z6zw+HEiEKuBS7aBVewRJedtYOp9ZtdU8OEL+EsvsTXGFqQ8LhcPVEwxlpGuAZSUN8qoNr
NgvrpDuudaqyHFDo8p6Pc29jtpqx+vm3ny/pKh9Z5XzU7diEPcQ3GcuX0pXj5q2J7eoagaPCuvhD
3ANW107lKOpfCfCQjWMJ+zr4CBB6t+tPQzXYl0nD/z1zCp/N4SEi9eraojfMB9jllTGkp0p1+qPW
4EGThQ3Ma/mQpOGrkYVMowfOZuUgMOVFsX5u5pEZVp9i8tazEhKoE2AfNAYw1MFOjSpB6AvcqU7G
X1mnsueycy0PBceSNWFxPLdhuXc826GyH//WX7j9k1vwL3mX3RZR3jb/71/1pRr/O86Aat20SVmi
oyZsMtjpJvwdZ5C6mpzNou72bdbkO7mgxcPvKJnIjMmdR6LFKBwEZUlPN96M2L3+N7/fXIiytiMU
ASr//PuJKpd43cpu36gRgXx1xZMJP5wiM0o+OezLBv9mZ4OE1+c/oRwf478FX8gt0yko8r//7f+R
5PDzpysy66UJ0o6Z8T//ag7/mhnNebdPJ+rEpWBsOvdxTCfcAuaiRYOiGULf+r/e13+n9yV1a2lV
/ecokEtEX7yro793vv76pn9ngbh/CNdyTSVtxiv0nf6CGbvWH7TIpGv/NKP+veMl/rB1XbcFuH6D
WmT55X91vAwbwvHCDeELhMOU3fyfdLyk/Glp/e0mok7llGLSYHMcQxnglv/5SqpZc6quCsIjHjVK
suCuXGLIfmgzaYgqGlMl6Z6Jv/v56OeNDWK1FiLeiykpD73+SfIk5MTlDbyCBnrF8q4g3G2NcoLa
O9v4Zjgz9UntfewUb63wQ4gVeX3WZ4vhXPZlNzgwory+UMjSR3GH7USlSwlPhRll8dmnFxyMctND
F7/xsyoCvUhnTuThKq8HDPp0SrxJ9xO20/mhn3SYxvN8AtwFIDexUbloMMArSgEIuRRciDYhjVsb
NmymtnJMbpIEl7w6VrU7v7C/5RWRcCSwnGGPHfzc/92UNsmHjPFmuvYGW5qNB5qOTkUCSETAunQm
FmOyR1Y/FHiI/DRV/LJH+mYwfgpcYx8e+ppD5VAtkx4wy1Kj7jVEsgbu0LKyJnSlAvCA0mcWG77r
EcrQrsYQMZbiy5CPLpqcbTwtrnNtSjw6cTB7LYR+8xKCV5hVQOMm289l/1QKqHSwA5kQkJzDDKQ0
SiKkg/jbjtU9nhK5QBJYGk2ELoa6TcPg1iEVpNXjcSNs9sqEcb9ZNSed+dgO3VjjzOFNkBKK6AlK
WEghxYmY2HLDCcsnGQFJZkiWqBdX6lZpSl8RVJKt3KS5qTWaN9Gis+yxDkPp5/lI/ORxzuMOw+DQ
H6MgPmbFPZ60+b1hUl8NX/CKfbLRiX/R7SV4sKbUTgU7S5E+WIO7KR1YmUXemJAxl+qZqnWVuMXo
zcpvV04d+9uspSKMtGE8hBqBAOPd5OThPi1TfDLKfHSzGkBoqx3M3rlkdakRTqhOqir0U2AZX/2c
DavOb/UNJ0pEh5Z2S4rZMbMQgkz6bhT8dXWKo0bVjU0toVA2JX28901Fj7AU+GSDfDoMxRR5Sa3f
QRCG0hozGnRI7c4nKASyMtiQKWk42bTajZA8mQRXHizR/xo7a9pg10CVQc2a6zYpl9NGDg1CHNMg
705Li11fjSEHh/wzSu/I6GGwn4jpZoZDTkfAeuoLl0cvrSMAZ2LnDRFgGWkPmqSLZxj1vY0ClxeN
6NeW+8ypB55xy5ruS5vIPcf8TJE6voXNganNCcHD0ZycbqX3ydnUZ3JUnMdgRt2LTXTjRxFhXpE/
Y0O5Jx402hZms3eNHCWu1k0HaaMQMPBC0SJjtJ8YqFo2rgOMtgrpurYCaK4bFlgwJ7nVw+7URz6y
kLS8FlAO26pG0DU1iJSLdV/vujm4hQm+hXC0xcnBJBllMBNeJn+VJIGmzeJ9qTCz41jYhszaSFRO
8vVQB9iqAKl35ryWhnsA95FcpB7dSGzynrmOONZcs+mJA9O8s0oA55qzl5kWPMB0hYCBNU0I5xd6
1UMzdEiyNYX+ybwdMy5kOnP9qZTWb+Fi/Z5xb9gNr/E5ou6iKUv2Dyc1FznYE7DLbtUBItsGuNaI
At3g7F2TAzfAiSloLeY0OFNIpDs/QxCUWbdTP883PcZRrSdu1ARC2KBq8+amKvAAMDfjZ5QQFWqq
Kl3Y6XZOHeRfMzL2nC6Q5op32uJkM0LjZUxv+gPZB232Dc7pCDr306cJegUgy9rU452wEgu+7agw
/E844KXQHHA5pr2mLiB/lkSmLkexbBLq0ZYQWVI1XFot2lswGLdmSnLJbN9wdi53hV2WXtI1v81M
K7Z4/76iynztKuwaMkeoH8nyhn4tJ+hxrjao+X+Aq5zWzHiTs7Rtpsg+hHGnbadpep/MCXdHOe/9
XjV7kQElElF4MQLjRKa1wU40nik2aKfkQ7t1kuwo637fpJG8rRF3YMSPEdfsyjbAuTOBRSphUlSr
uJ2f1YKapocD3nV2PgeafwUxqLQAujONyNtKBYSgFOln1Ucfce7EJ78PO3T/eb8NpxfVJg65yk68
sZyRd1o8lOii6qjmfqmR5TS67e5KTQCClQm8yygd9okYvpFsFZ6emJehcadtRGcrxYC0JnKEETVT
5QNby50wH6qisD7V8ExSwCsmr+SBcFOE+Ba7pjlgNEvF8NW60KXyuL/3LaKegc1OBBW5p2ZeJLI6
8ZYQUxyUpLl/FMW4GZnu1yNSQ4BDFB4BgIOU6YWPNQiZJVoO+kwofPuPzHoJsiB4ECEzgaZhVcmu
kyuNnZgnfT264tlo7pBCpZ6NYniZWZTeGEANdn/rDuUhKqB14Az9bqKHKYosucowXOxEyb4tRwUI
CXjyiGwtiqqlyVK9aROOXyOV9tolrWor6FTDGiuWSnekYp1fCVylH4yRVx8sKou4e8PrYXiFaH+1
tuOArSAhttXVsEaDsm0Qi6Eyzbn56RJZ+hyAi2AkMkW4H109ejWUjE+WrX1aQJW8xEJMVMfGvDEd
BYCLTKZrNGF0HgI/ugxu6lkDhgYMqreFPmSHIOdlVZVcd7ndbKZYJRsAzJ6dNP3RwoPmqZ5Gb1Ja
9i7jsJFWcAyCRvg79tobBIL0RbBYonENj0KmB62D4j+iAjyXCphDZDX7qsZyTjaEvVWFeO5E/2pE
tAqmJveEwRRpTMBwFYnxEU4MKmqLLmBpYiFKdjm+6fXS61kjKT6oTsMV3N8yTUhRtp5E3XAbR432
4QJJNYdF1wooweiDy9y0V8zDaTvTKonwY4SRw6ozza9Jyc1ryh7LbhBPK4b8r+w61jafan8zOmxm
TFYx44gZDeRMj8DQ6xXLZnCDAxk/aMeoCXiaVmNKxTRPnlk64LTAJdbb5aEemzd/JgK7JqTtyBDw
K2o5Z/hzvo+1Kt5ZCnOrgdd+ahywZUE2exZGTE525BoqU9dvdQHpTbPSp3EpV2k/62slhX8l5Apr
G9UrTLY5OSdkU2J79AEfvGq68cqjnNbY11irdS14bqx68hQgMOJpdgiEVojFMY4oEXpJZhGagzUS
oSkNbquYDyLNGVyxW2+aLAMZ7RhnE5r5ykkidsEywOAfJZxIB5ncFfQrLPqwrrDdbZJhJJ71gHOo
TVgIrdNGt/YN6U97SpJr7Ebwt0YGVJgwP2uoccDM2s1scWLprEeuTwlCUzARtukkm3DKtB7TQkbv
9MDmzZVhtJsKLaPnuE7O0WxvgGw6uQaJRllXcYDRJGZN8GiZbr+ZyMHhRzWbMU+GQxWguciB88YD
osySlDf2HKTAWkCbOs4aL+L5nAqasMGydKbKxRbd3Bil+QYIzl9FZn0isDXeYLh+YzDeepNq+sdW
gL2QHdvjz4dVjyexJ7GJTV6wg7juLaNNeYA6e2i5OVClYIKP04IhgInmRkXzeRDL+k0jYo22v9/R
AEe7OxT3lWGtWgnwOOn76plEjuPIJNmzKjqnHEfikxA5GCsO7JYVNuup2lTVnQb9YSF2hlsroVkd
UaY0dhXTe1G3OjXG2scEhIyTk1/Myk1oME19VTz3VWZfZj+6MbL5pdRMelk6cDF9YD6M+gVUP63E
wVP2omaJk13jo9txC7h0s0x+jzHe0jTEjWqPA6YjV55MQL9nDiI3bgh0WneJvbNdOG5duiX0s7rY
kZxvmupM4kzlkWK2Izya+kP1W2qO5mVOR07VwOwnN+JQIIoH9D++B2p8sWPkpxaP9BkNMJP4pN6Z
ih9uIRd15P0ou19N5B5kqH5NBWMykSCS7gqL1jpjmXhgGR3hNAQu5mcYDZvZiEIe6QWmYnIVOn8I
IIa1FTC6c5rGm4O3sJzwObRrnF2Mgx0crY4Z7xrJtirbfsfSuIRHmugVslOduUzOcQkYLXZggjZt
PIvlPjiGjfJ3YdB/WMpxcBSAvwKRv4on03/Q4v4To2BFxmyEUBd2RFC3z6FlZyiCPhnAiS0z7vEM
+IUMXXmS03Em7Ap//C8S5PsbShkMPdFFVRhM+iUQfYEp1TVOpGp+JcvCep9iOnRjkn8HHmbzC6/5
tAiru51bzTdlq7inIZ9jYJQSrvYcbWZ32w10vhSkfQEDOsWIf6hJmSidLoADhJoQcs2HtDWOWRoB
hr7Nylj1zROywHiP9SPAnO+FeU1bjpDDYHbvGaOf8wDlZFzN7AOwkQpTn3am09xrIi7W7uia71ls
eUVceFGs5Z8yRlXR69zaJVmCREUzLcy4k6mBCYJLGD6PZzgsN3UrCQG0IxZoi7+/1DUSFsceMJv0
D6lmWF6dC87KPC9ryd29mQUd0DnVi12i1paYmpvSHh66KGSLjFAICDrMfjIa+2aBCjBPuBkHssHK
7HYUsjtjLZTbSLacZ4FwpUW+HKyaHHpFzu2oz15Ajxc983Qne2NAOZk+Z6o2YX2V69GUTGqtCamN
6g9jX9okFFnjDlEcgQq2fGlpuHmhPwwYYlBnuPpH4ziIOlX2DURzC9Qguuh9fyMptjllJtqqi2WD
mADBf6Lbp9oELRwm7PEjILuAc8E5lwOHsazChWQAC+2L4AJk6Ku0mesUSGwBjD9EHU92bGiplzjw
ziZQShs3L6tLFYewKernWgHdcFkHtoRiGFtd9PrFYQbUCjI/f0TQORCLVJmeix0D5txLbZONOmvA
JjUhH8IWFHfTK0D5qN9mxSw3hkcQKQ1JDI+Nl63/aiL9qRkD86CClVEHYKPMiMMcJQzYsVWjETPa
s5iUbmfBL0ruzck8SXOqtkPUZB49iBZHBMYMHHfFCf3jUU0YKEUiKM4LvcL/M7HzLRnBVv4ki+hr
lvw4WDCUx2RepGP6/9k7j+3IkSzbfpHVghZT15qaEeQEiyESWsOgvv5tA7M6IrNqVb2e9wR07SAc
wuzec87+xsj3wzBUInnQXcKBfbsoOdq03NdxD1bWzUeAxOno4Ewu0f4M3ig5czi4/AtFCLqwIq3D
oT4QVSGD+wkDdt3cCe85HkjrSAIi0mFp3BeOoaInhIG5sqQfsNyfZWmellvLgigfIjblyYN2v5rE
Q92UhKmISIeCyaK2a0CvarHc5eRNDJoxZOtCwctRqOL0yAaLy1ET3RwHqwypRjajNv/eCdLguHxb
q1ZhWVRm3Z7wBP5aCa0jAAV4DZZHFz99rxbLrX93t0WuUIIJPLpq3bQc/lXrfpRaoR+XO8vDozGC
1+ibn1qjo/p0NabeE+20ZY2XWyTo3mUM83dyDEx0X+pZAY2L3T48ZmqjLfzoZfuYSQEL1iAtw1KS
ZwcCAmMR001OMrrvOjqUbmdYkI607iBpBdaceE4QXFtINyx86nOftxoF0Fav6BgAGFujCcjVGTB4
M5ol0lB14UzUrSuCtYeNgLNAPpLiSJnqfePYMgHlZ7ICH2ptTzQTsWonup5/LsYOwxbb5p8P9lxR
2Et0bHHsCL/Mmr+Mnr8eKxitH8hrXTsjPcpOoZaWRSb6BplL/Dw6qtzm6o9hjdKG6l956qNBXyFT
jcl4aODc/89CV2wbBtnVqQahuCF8DNIyyR9HRWsn3CaFIq5YbfjXwZIxRmeHrnwyaUXNL1QUawZe
wBHUXZFq+saXdb1auOxLpwyQ7YRX522BsqO6KRR79oJydzgRAjHAy4TQ65VpmFMH7cWq9Ga8TV2h
RsCTxPfqMoWvIVyxP6cdLeb8TU+uS180He2sPSzNUoGsYD0MdELbsOpOvxaZ6lymzjTucCsjI+NJ
vj85+QDPNFwVCDtoxs4L9qrQIqp4WC0Jcq32Ibxd006rdVLRo8xVS/XXYumKfjZIlwfvTfUJSyM0
Vh9Yqy+SU6Yxhlb3GzFJ7Bxusw6a8pmofcaqFu1AMcbofvGK4IpVCUDdqig0Bxc8+e1R9+oPFcN1
P+Wcrlvv/YiFiuh26iKz892oqc66iXkcSFcLCOj1GjdCszKhyEo77BcindekrZIFagdvnls+hFGz
77Xe3slEf6pN/8uUF8M2wFsOc2pfQtiNp35kKl13V+we0O0c50cinrBw1NsRGBJqRu8Vx//FRAG9
k4zWMeUP/i6ffuTxmO09juMcaSV+9OyWCcveJeFKO+DKSDcFk4YDmj+yTbwTAVrJtjSz19AbybXs
qKJm+a6TOILaHAel1WRPZeWZmzDv/mBIJ4/SZlQq0tc4tVQCCedLOMzZZG8smDhrR5XL6QyAqQr6
ne+58i4p+VhPIOuZwxJeuCjWeT2ku6QhHigb4NiRYzZK80dHG5lsP+YTjo8x0hBvlsZ+URLUyFFV
gAYeAzwjtPtQzn6I7LXN4cjajSMgsTDhMqCioEMQO6L+j62f2MSsgBpJs8a5ukVzTBPyXooeWnk5
neqS6ZnFfwbroJb3yKLwEJovda7Y3wyW80F8Kc3iWcgSXE6nZpkFuF4o7CuLdKbZJpfkrfdzrHSu
u8tOedF8ie0MyYDjUNsQBg5S/U2aXFVdx8DtWozGMRxek25onqlkYR8a9qkPJNbPBjXtzB7GEL5G
C2jDVsSNWrE3XCAcvYp9lWA52E4fNGyyb04v3wpF7tDd6FunWB5kB+G6JykBMQqkDzEU39jgXwwQ
IF7m7vwOUyJAPSAzxg+SwZ+wG8MgwyUCRGRWNJGRkG0GMxBaAI1klCVWozPGe1DNjPTxHVi0NxjJ
QCih/H5XDIdAkUtsxTABh53ufcU1aRThJBvDn2aKkkHFKdJbUNW1/mGuxXzQad7ONTkYo1a5K73M
iLpKyCNr/RdmCCOuQqaYHWMEcoWoFbwPIz6J0B4RhFFhpBXCpYS8iPtJEVvSCnaLCcTFAObSN4Wx
wsBDoYr6KkyaCIr7ffM4G/zj5DxcGYK/zYoP41T0LXOQMR3oGCKAhysZf8nWVlyZ5sqhxd6FxDch
kGQV2vablcf5oZCPJa5shmzjq6bn1i7su3csICTe2CBsGD3qKGRRxijGjQR2E0XFW8gPwzzc3pRh
RDpEhwqN3JZdCyqnUcycQtFzyLekCZUHCIhY08D2Smh+Ku/Fjq4cXCvVyshc2W0tRebpFaLHhNWT
KWqPq/g91n210HwI21OlLfLeDfOk1d4Hkc3aRTH9mJ7bd5VB+qOdYCHDE3ScHEHGYfI+WZ44BSSD
kmVG+i+xDJg79Qc90L46SfpOYRupWkj+x1AdK08Pz5xbtwWwIgZx26jpCGYdmdpFDjDHCJWmVIwj
uyOfYjKaZyDZMVOTH0LwN4jMadXjYELBWm9gGDo7lBDfbcVRQkr7h5J1DYqwVCrWEtm6iHCt/NlR
HCYnhcg0LmwmRWnKFa9pAtzEdRGUnWI5+RS6V47iOyEPzcA9VZHzMqTwn7RDW2/bkj0vqKBDlYoT
lQKMKgBHFQCkUtRlm7SGKYV361CD5FwXqd1D/ygOUhGowCwR3Bl6RJVzOY0HzuAy6ndeN10M075x
wjKQgzG5MUzJd1OaZHJ5i7JXW9GvcF+9GoqHJcx+VytCVqtYWcNCzQKfxU5gHxuEeiVgrWk0dpXZ
kJ0BcssCvZUqBlfnQePSI8JlREhq7RRfe0Xsahh+WkAK3Gj6FiqmV6LoXsQzPTPw/KIp7hd51HvX
x5ZXggTruw6aNtboOMZ4rPkE12PEtjvI5rzkNQIsRiEMYxqksUwxx9zJfRosuLGTtkd9YK4S+jFM
+OyKqXL5UYIuA81GZESUosDrP2JFN2sa/bEd0QASKr0i65x8ujIcLr0m70Bl/6QYaPXOmpjFAn40
dTH6lmQVlrC1F2bL8sSyWGAwucq5IGjplbpmsotmRinLoq4ZnEpOul4OxM0mz+kQA3YbALwR4PKI
qXHAp7VuaqBufSP3TsmYYVkEC9FP3Z2CDvNXpMcBwe/6hlQ9D7wcejtaKxLi3KTYc4QfE9s9H2Ws
hdtY8engbQYb2p81ajOKqyQEnVyrHQ9ZkF5zRbjzQd1FI5dxP9E9GPaKi1dlZBoR3s4IHzQqZMSa
0yvkvKxk/MpFsmWEwiDWAa5nKMre8ni9kPdA8FWg+GrK99tZ0p6M00cUs85OU/A+0/EZWPfrsYO2
WhmSSiGoH4o/IOqw6bcnp61JkuqgARaKC2iQrradFDDQnL3sPCtqoBUOVEQUUnBScMHBwbdcK+Ig
ZhiOPQMKoRUy7FyYNsutZTEs4MLlJuEk5UmJgmEbFopyOKbwDrNE/1lJtFATXI51ZjGAm4iB2VIt
+xEqbCLxvXgJFDtxuctUD6oZiMUGM/x6+bXcAAjj561+HvYWcMZ6dOuNZ/hiPTcJUesuDMcsUDRH
Jn8kkPBV1lhQOw9JEmVzJOHwoOWx2JuWQzplYBM7wDDw18Is0My1Bsp9TPHcXJ6ZnHoXGMwX8Ebi
OezCmUZJDISsekvVPonNBFJUGjdXUQzu7rfHOqe99ujUOFCZ+aExDxGkgdT6Kz+ZfnR3lMUrEnrz
xJmTONA+5EhIV0LpGSwVOLIsFpTvPFspBuygI3AOgnGtZhF/o/rayQgMZSCBG0IdzsFe7JOCOnWc
KEsD9TySVUhRb8NT7KNGdMzRRX1ee1Sb1bDewn+E97JhH1ND/WXhxpK4+dC95WpaR0Lwz3KiSspl
/YhqMZZmxDCcIVyBdZhoA8SJbti6TFsweS8sIRp2QOUXJpGsXHetOxNKTBUw82uB3Cg76CFT2CIi
koftCnElFn9YPTvOwpZfFr6izn+i5mvfXpsu+yi5Kd5ujOVtgY9+qkVkvc1SpzpsSLRxlY5YMw74
wEnh5fAiD4ijzTaZz4TUcZefJLShPH5yqtvGdTbkmZBJxSCNJj5D8qpEkeZhtT9DVz13tIAoUOaj
IHbIVlTgmXqqXx0iV2VYh1XZ77GuHvA/gmypgkdcI6T/qp9+AFnAsWWrU17bwuwNzOGh82baOa5k
rB6UFH6tjpXtrYNnSMWBRJ8qbHfbp+XXVgF6zUXqEtuMW30XALbi96oL/KlWzy53LSI096bfHTs1
met5BQpFTVsNs8WJ0pRcCwhzi7lySGYgMHj3XUTjyespCpvym2NMj8mcYJFVs9AFAJ6luH4+satj
2FPzbGK2RV/Ks5vV8bGirLBIcMZijMDeqFUs1f7ZtGZzoHuwWVY9qr8SOIIqXq0pTjQmRKbRoWzm
J+xTI6GNslCqsw3NWX8X8iWlNpnHyCFni4+cZMyutNxcFhq5TMt306r6E15uLLzzX/cJv8CZYM0P
QqbvUWjunSHy9i0pN/w7au9iD9FJYZjFIRjVyUU91lh4kF26EJtlC1jI8slJUrz0RLRfZwR6m2Qk
ElRtnuhSIMYhPghtbAemoxxS8/PYXFaxn4AwOFNNn05Ny5ucKO8JWGUoKejUU7iHjnm33Aum+EdP
XMbWnQMwzLQPiTwP2rXu9hwqarWW42W5uyxm9cSAYJd0DwXzVS8ZJ1HvTNO4+C2RGFaGuoRfN3Ft
9atAwqvMXRozCewHeezzPD05Jod8LumHV9NXrmDQQxzy+Ku0eRAZObzVk4lb5eCn8qYXOtMH4hML
5jQbiCPELPvNtY+1e0YQFCM5cxkZoedNj2sirskzMR3K17UecQwSpF8qZ3fVf6+oa65KP38kz+Fr
0jlvTubd6gq4DTNKa0+srfJ925csmed9lSRczrXuZFfluXWrN1ua9Dts7VHYGOVyYnfXU4TGoM3f
iZpAet0b+RZs6bogRYhKCQlKppfu69h6kdMZZ8wViT3Ndht3ryFvyZC9l23Geda6yiHHBpmW3ynH
t489tco+G+lZR9NjFmgH+KYkN9XdmlEhmUWi27iEg5LB6Vwp0997RL+t3AfdDcZtBTSHi3t8N2aM
jOOqU3Qma2saTIwZpDJQ6YZj1ZTfOSKxHwgGZUaMrtLQWuxziYGmv0X+QLcAv3ttO2QHFcepqOW3
Uru33cD6HgVwkJmfcJUvGaP2ebjxBu01tMSdT+Fim+hpenSG7g/dZ1xfR/3DWBNl1pbC3y0HI0Vn
eUiShOZbo+0HYDTLWcRvDCh7y028gsaxno6fLPSJ2C49mwWEzsJHfO5qx//Tev7/aD1teoz/Seq5
/sjwozbFX8Fvn+/6U+up69Y/dPI5XNt3iN63Lfd/5J66Yf3D0hD64HDW8Qa5yC3/KfrE5qwzSPL1
f8o+f4k+jX/YpulZ7MBKpfm/tDkb/D+/66Y1VosKr+M5aJaxVFt/w8B1s1lWtZTjrSAqdquX2q7q
Rov5QDUCw436l5LR2lFasbepY9sj8x2Vhd7F1T4O5BPJEvlzrmWkIJSXfoT0HpjFLXbwb0abxDaK
uxwJ1IlY8vdYeMxLmoymjW8RDlu9DB6AhiKZxju/85zdbz/EvxFF2xjB//6PWZpvuK5raZZnOPpf
taxWMVWpH8n+FsLg3g+oGozO4qBubPwqYXEpXcKsdGbo+6IRwVrK1rs0pFHdqsj62UXkffpjf4do
aUQWlhUHJo/oiIzeuTYQVIgHkfeuiouisJIedC69mJuC7Bp4wY8+HeKDNhaPpRLTu3lJxCFRbdsg
qXrCNpDUOlrxR1dGw7lx4BJMmPlEUasIiyI5m3IgUaRr5Xp0W5dhahriwCEDxYwGAuuEt2lV1KtU
ZkrftaIzSbhAtY7F5IknZ65M6t00V0Ou0f9lmzrsq/+yTR0Xeb3hY8+H5ve3bRq7kUcjurshJ+t2
vYxiUEY4N8PODZ/7UFvb1TydxGyxsrGIkZwk7105/EBK3O5jvzbObUdtJEi1u76X5qErO4keryer
ONk3Y2M/JU6WPpLKocJgjRcQSdhdAvtrCBPo1GfOsOqrviDEgnaW5TGLHbCIkTYzPKfwGalzJE9j
FqmyZRrGqJQrHV9WXt6sUY/2BGc3amaCJxbu4R213o1GYCKBQ8CXKIgM+rOpYAf+jLnVyV8hpm16
V6WHABW+pnp5N5Fk51bMZeJp7g6RYUNn9uZDEnX5q9HdSHiuL5R/nmJlgfm1wMJGovdEg/A/7+P6
vx68rmVqSMapUOqEKKhj4DeGozuJcBDwtG6F/S0N5/LskUbApksERBGJuSgw4jMOUOc69la8R2a4
dQL6ODig0FEmDFvsm6R8fYm5CpoEwvrMYOpae/3P6+n8bbdxddfVcSkgBMO5Y5hqt/ptNW2NjmQF
2+umGaI9IZ24Fk5ub+1oiDeSlIX/8nV/R1tq6vt8Ahtcy3N03/X+dugzSCF0sYnK26YVenQnCIzq
uOgLgT9Tb3SLsMG02MaY259qDqiVZrVIIBBG+yiWYK1pj+4jwKrwtTO1/EjBhdOZ+w1pPBP1WJA0
nFFgbpSkMdCKLWo991rORDZXBhYo1FzO9b9sP7XCv+vy2XoEUdiGxRzYUVeTv25AcjBiSCN5DEPC
fMcFG51dIihWo6c3nK7Ceh06qbZ1Xbvftn0lLiZnonMzS2OXOPVjHBuIfVErdcr7aU6cDdtKv18W
qeX/RONP1TLmECRMgqoeOQAwVIpu3cIzNLDOXNAQNDu3mIfdQP5NElC2IdQlX8c5vNlZkWc1tJw7
JmjZTXOxqAWoP7/44KjWUYS3LIhueiLRgXeZR/JDh35kbjkFVO0urAYEpRSXr4LOq96R4AX/dzzp
boXQupV/dK0W3USjoSvigrphnqFfPA/EWTWl8yEEs3gOygLVgtUVt/+83e2/OWvYkagfcXmkSmNY
XEjU8ffbjqs50i5sOxDXyaOdrSbwwh4ePBtrfSQ48fYKH9p4w8aIph+p7iU/zVzfGEk5fNSpS+5a
ajl3kUi0YwphbN8ZbvCYwFeg08Vr+3Y9mmL6IWGLWal5HA0neU9KLNAATaK7NJqIHCRzDqdqxpmo
cKwPSw9c1JiPVu3Zm6xp/S1yYAoF9XSfVLkig2Krsy1foETUn5CYWbvJqJFjz15PZV8rDtTD611h
jdYhLqgOUx05IFipgRYU2S20u1UfNG89uVp3mVk1r5b70DBx+0LkQ8dQevufNzA87n/ZtU0LwbTr
EPauW1xVzL9uYqcB1dhEnXntEMmtax3FMBQl/cxoW8MQG+v7bHa8w/LEshg9sp0QY/OaRgikC7/e
owfiezVXzW8P/fYSG5yGgpXwxl+f1rfEZPQuqaCfn7s8HWQJX/HbK2eHzHRC1AnWd+g/LG8XQ5Mj
n892v71xeeLzK5cVjHKSo33Lev18jM46a/Dryyc/5ccIXKkd26jb/Nv/6der//xcXTndaY+pLbW8
Y7n128qqJz7XaXnm80tlld8l+kZvekn939POpXrZ8gJMiJ743PLLM8tiWjb/ctPikE3rG1yucK9T
OdtSpLoIMzjHOnld9iYuW0lFjVNf74/mNhFVsOt6ws4GxrGvvT3/MWddupu6l0kMf/SIlohgNC+J
Nf+hjZ0DnSt+xrT/kY2L8Gb8VuWavUnAvJGk7aXrcTxLst5eAuneEniS9APxKc5N8cWIGa6W9nwt
pLaNGz3cyyI/c8GnzahnPZlngnkdUz8CaJxV1cEuCtHPYjgxboaBf2AaHwbB5TzENh8zM+4GR24G
DAzruQuEcoaQbkv/1qAVvaJu9jTQ+N7Kns+IaROvteQno7N5Te+MtNT4ZJGh2A6G86X1jJsT/6iT
/tanbnKNzSWGA9y509zrvXEnQ6ix+MyhfXRESeRON22Q5O7BlQQbqILx3jDLx8iE4xI6/Y7D993K
3r2cmGJ7qkBKok6zzdba1xa5BdgAVhg8qI57dMFzjCKVIBQrTSssS7WzJc/bX/mW/nUeZ0Cu5ik1
3VsYttFZdBqCFvwDnk3AGoqjbVs0xsVW9fOsTL+mxExGLW0FPRt/JFjiDRzWG9LKwSs0V9o7Hlq3
/HEOLTZwW+1rv6XD2J9EETwHfhVg1IrXpUZ1W/bfic5kSl6kqJ2RgI5lbd6Z1nsKRTgoK3PfTZVY
R9hg4EmtR+EUe9zIOnUmzoz6hutlfGwqcJRotCLHOXHFPqdSNBsSX+Nd4jUbOwWy0BMcNCfj97jO
HnO3EFeSotCmWiY2kHEX6kI7Ti5FHzGygxUYXdbolHJZyhUC1+MYoSfFEhI3YXfQE5rI2MMutU1G
wdQHR9wKdFFTxXzo5gkdU2KsDIIRN7PED2LknIpT90WvCXCZDQrctEHzbGwQ0rWS6lHpsvE1rGy9
cWxcQajcIDBoGuMfLinN2fhq2ckPp5QoMJp+a1vJY0F46sWzXejJJFGXQ00E4wCbxei/kYFwyRA3
r0X82HGdx1GlX4o6feo1iL5Vu4mtAuLFMBm0oQ5Yt89dZr/S+KjvBirxSDXIR2n7+6Z2mk3HTG9G
KBqZFV3QEqJj2FQ3YRsSOWGMQp8k7iuokF1fW+HJD/QtQvZns4dL4sXhpiXVYyU1q8QOTFjxNBbI
by1OrcmcQUfoKZ9UHXGQ3RpKUKgE6DajbiBLeUdXdNAuIby7qsHmok3OzTa0ZucgIta9yEDw4IVo
iKZdkbjfehGSUN5kJ69NXycpUmZ21XQo6KlOwVRs7VRD4GTYxNdnHKRO+GCVATn7OAKj4COne7FB
qcJ+MHo7ZuvdSZuqnefg/eifwR3fkVey1Tgh0qtHxj3Pyq/hIeW0x+QmW8tY50QMrBK7fSb+ttvp
s34RbkkIlMuhPBaE0DK+RP5QvjDY2iWJ/zLgrNoVWXnRtTY/dkb9xj5EXkfheQczzQm2yclVgn+M
Jqq2AcWy/Ua7h4hYEVRrlXFAEXAR9l88pwSYluU6eS3WE37jcMVluzj0mhGvDVGLTeJ7PwecQESX
tMVGxO6Z6dA3G6MTfnWqXbYz06gWryJWoG4n/NK7pHj2clxXMykmFlanOLmOtTesCQymfEcDNgGZ
DMsEpaBdcJ7MmBXNiZU8ZF68Jf+1vW+1ZJM01lGiMeMHIAgXhQVxpwFGxKDz/d1MlsTYIVGVXfqO
IHtYsSFbx0HI0H2J2vQ4ppI8DhemUzNCtPRld5vs+7JGpDEGLWkeldNuVfN5EzkP3WzQ652YNHa5
f4ZCqVC6LsySjLpepiGG1iUejBrvPukannHOq7Xrd/ZTrGVIlVIsbk1KiT6gsW00+VMRZIxAO3xy
zIsOEN2LvW6/S7+/wN8mXbQwn23Du7gBv/DcRUdowh6ZUPS/Ies+GTUxvWOHUccoVei3+cEBBplN
xi8pJ8711LSAB416HzGqntMY+eRgUaNNQxwgaEx9TOlTIyvyJ7jbuNVrnWqPKkzurUD1RPdDIVkS
nWgK52tTjzSuO0Iq5z08cblzXaI/SjKqZG4TERZl6Q5wBI4j+mmjUtITjD7hqUdLrCHrHkydEbRp
PukiiyjglJwBDEShKHSfpcA8WuvQRXJRK0WKf4ZqYe8pTNy7yfikgCwowq/A6X/KIv2pyxadaD/i
9ELxrevjV6SKBc1mNI+xRQM1riIMA6O8QhdrNtYAFSbEn9fZxRenoQhM74GzNQ0Ip2HWFNn1Mcov
rd/sOMHElWl9x9d0mKZA/2rYoift1hrOfeiLG8oASC/qFctiuZvORXhHvsB4DmywQ8vb1Pvpn9rf
vZDvxjYnHjuigw5Vn7n7MA0Tgsc1Alz4oHaYroKc+i8119OdlWsGIGZX3E0C0fSsPqPwHvo8674h
u4g3pa1HN0xT7SVD9goruBFvPSnry2e5Mwk9LtfwB0OM5ZGpWI46GQlREmGBJNjtwxVV88PI9TM6
mu6rsEAoeYYoL5RdhqvQonHjazJ/F2SsLC9l05MrloaUR6J+YvY2pMdonpuHhsCk1een9ddkarPv
hkvGLmwC7U4rPDBWkcATQKnlJaj8r7b6Xk2mV5LToq8oe+nqaWF0GWRnX0P0OpvK8qf3Ocy2g+7U
P+jklqtJ1vKJIc+ZFKR0O5HHc+h7XX/QaLSvlpdp1hfTqqxvmDK1tYlx+24KR/1ktx26Yq2JX13D
e11eac8Id/LI+CJRs21jjHbnXLThLdqkQlF0/V68FzlwwNpufnhhjFnIMZMnv2nE3pgm4+B2jniw
akNfLf8L0UVK9tV+G0vfWjdgoO+kW/onZwrSXY9GkBm897xsID2r77lc1V8yuzW3HAfDuU7r5ma7
Q7IpNaP5KEtCMtQWqpxYrixcdo9VGmQHp7R6BEZx/UjgHr+segntvZUXecEHgb9gQHF73HyUZGch
MrGtgWe+Bn70tLw0lKEi3VA2qDWMgVgzzzn73a0xc8FQTVofHTLAzw3pob4v5qJ/1AMk/l4YVQd9
6LRHav70IdUXD32+rpAT4rThM+wW9bXUp+rSkk1466ZxWkd4Ib8P1heBOuGjD3DY1H2jXUiA7m4G
1cHPFxTEoJgo1ZKYKEYhyHDsBYlGE+u4Diaz+O6XzC8H/VvuRBVxN0N5nazBvPalHm2Wr8jXY88O
pzk6+bteN18DhyTlQTr5pk4m9xu5+p+r0kiqq53rX72uQXpfETIGt55rcmtml6A/LK9iyGevO77r
VuKRvywv0PzE+5jE47I+DoZMMHWxdkszq1NNNHMzzHP70ffU/dT/nEdEv0FlDW4T2KOLVgPGKjrb
e8fj9fkK6hB0b7y8vuPkaZ+jyUi2XTl17y0J4su32L7iEcW6fpcxnSbfxa22EWe8t4i9cvmWFhXW
mg0U3YeenZ9zdWpSk/s3h7D15RXkiSNK8oP2Pg1N7zQDHNhOsNXfiknulm8JTM9e0XM7xImImRvU
aMPjwt+yM01fQdbvl8/phK2vatdJH8hhgmLCNXfnOCL52ofFcfmcaKSUECXN+NAagkghb653Ntjz
LwwPTssriGhCuc8h8TDXYLuMnLjepHTW0sC2VMI5tMd5/Ii9lAafBti2tkvj0a6174NIxw8OHlp0
gRPceRGjfS2ipEHg8/iBN/FCXdJ+yQyE/BjTYb1GxvCut+fljQZqB7TgMj1xPc+2JvEjO8crXpYn
qxL+XDxVJNXgsbyR7px/fmqSwnoYNPmcNK1ztOuMCO80nj6cgcENmWTd2OQ7qcGd9zOtfjEo8C2r
rzndsKasZV7xDxAknwF+Wlaz70k1s930SbameYpLD/+lWn1UIkwiu+GtmkpGJ0g9DsNoG6/w5w/L
KpYmgOAhnPRLQrzNvR0i7lre6SAZZ6yXeQ9x4hjnfuJc/flEgFEnk9FXb+z0fSEaHBe+k37VYmuz
fGRPq3LjzTGTdq0JHrqpIMjPYZImvNa/rwodsmZb6/dVG5uXuRsIDlX/+wgHlzLP/FoWNvMzHY9s
AuP4rYKfp8tpvqfNQRfbCtLtWDXGKU6s/AlG2NvnWhnsaAG6rzsttq2rJ+gLLE+0EVEcoVu89DNG
SySlzHFHmX50KBHULy/nwd7WLeRqsihDvF8BNWKjfPzcOi02vAajEufywL3hn4s+P7XR5ctAYfTJ
1YfsNJrZ8PkDklFkcKF/p0MraYEX7DJj6bx4Tcz0lH9S6CpXSu1iMhyCu2W3mzymhgaIGSMieJNL
d6inIxFXwP9MhgRdAJm6hHO66mSGVTRx3oWeVIfctOtrGSGz1AsTd5lVutcKsevOc6eZM2HPVVU+
+ppdHhOX1vygMVnVobAOGrEBjS/B0/m9d4cP/BFMqnUtfbR4XuXvC2awXGK+OYAb7omUxJU8ODZp
gQQX+KMzoSIQ72RV057RYxSsg1e+lJ5/jJNhXOVBbZ7G3js0iksTu517dQmmWoeKPUni5ZYQhf5J
ZBbObP2QJZ79Kg1omIbR9wfpwDOOXI5R4trGbYRgjgwxosODmkitZRHmBolv1JPUj1ac3AXftNwc
lQ6Gxvu5Geto7ymO06/H//665cXLwlRgq8+70or2YTGfl7ctH7A8Tswg3L7l5q8HOY2TrukSeSUX
8WBrod5JYaitrMpd94LcpdlrpyufVZLagluqT4vXwsXjFMfMgCLREdTlda9x9DWnw8WAOEe14CCn
AOuH70ItUqkx1q2w2kyYU0960A6nAfnTodHExsYUsfLYRLvM+XA7bTpCx+lOZUPSBwFR1RYuHdk2
3ojwur9zLQk4Sb2gV/q+VMn9crVYbqVnjeLUwRyNpzQbcElH7anTfpZC8A9FSvayLMgeBzxMdi3d
GGMHgmMbyRxaWd1/jduwhBbOBABic+u2w9aya+Av5sUNm5bcODYPR1m7NVKCRktCvBDYMWFI6v5l
+eeojlanHIeuVnHmGBAzdta3tONTBTOVXeHGL3qPKLBtu2dodHB2Ut6AhJ1tpWtATJJOv8Q6iufl
seXZomWI7pjVJkLUuEEWRGYZ7nLiQTcMFLBjoEVQKxaZib8pK2ZxJbLUbDUnAiyns2c49tymPGy2
4p6o135bGv3NArCaS6aWrm+Sektk368EPwTWDQEtpGIGMKNPQRoBajFbYJvqez4/3W46toW6n8c4
TJPRlqvI6o56kBDbEKQHtJDFNuRURYuFkEh06nKDErzcJHEmgMviwiSwGQ9H1zxIq5B7LaKRmshs
3ButC1QWOsEqThHM04WmIUJi9m5uhtfYivHS196hDH0fVdjaUlrNSAkgidtqTk0/UoQkSHJNoIO+
Wqw6VUWevJ4YkzLVOicxBt+Htv2RuBCiPEmGX1ebN6svqn1TOvix6hAv0fDaq4OT+KX81Ir6z1sN
PQhK/DgCdl1k9dsONPKhaMzXOfada5BdHE+696Kso/NsEBFeJJV3lHzItR36fp21PlmxtWCentjW
NnHjZBOj4twHbnNopYOPgJjRtQGqY2/rvb81e13ecIQlx3DuXztbzmdQA9mZ+JzqcZ5q4nmm0Lna
TmnulJ+RGPLIXtOEdHcBMNNTL3XzFIwYUQAfk6wXMDXm0rD2J2HuURMUd54kAaCmQBymjKwrlPTa
9BxaQ3Cfln5CmENWblHlz48CsPaK70HWJanZplESn/SJDkdiEzSaDbp++HThWf516ip35yj9VbpI
pmRdZvvWTM+JEggui3w07/0WX9VUGhdPncAiWHy/LVKhk/xSEsupueI7TN4X0tTQDKE8OolSvjqR
wBE9/j/Gzmu5cSXbtr9y4rwjLoCEjTi3H+iNKIkSKfeCUFWpYBM2Yb/+DnDX7e5d3bH7vCBESqRo
gDRrzTkmzQYKIu7sbtM1Lnm3+yBOx9ig/n6M0Akd3BkdLL1kFwk2OuuKlT/XdUfMJTSbQ2ca9bYX
xd0NUfiPA3S9jlRiuHuaLL4FkSRXo8BOCT78j9ffN1wB2G7BLpcwcG5urdvhRrWM3Re/6Ib9zZil
VPIQ55m9uZm2bnfdwJO3n6Cfo8Nw7ZebVysbhjGD9o6mNp4PCMU1qE0DpAZ64lRrHqUxa7RIoyF+
KkgoBzcRbIrbee4uxazJ1PwRfoUmluhs9T3kkPFoywFuQuEvdBPGkvt369nNf3a7ScSNSx7M/Bud
8rlToGLuqR4fbgcpNJugT7IZhjmoZJoPJdDJtcxbJOvI45f5VNwXnU4OF6N8FPASbgdPd3/9dIto
vN3Hk4F2rujlp7M09Gbxu/1k/d32949f4G1ZyQQR6s3ydzvcAgTTSl5Dy0THbvg1IV8cZMU4Bi7s
183bfV6KaZuoamupVUijAUwyGQBBWESeSx63cK5tiBWFYK4RVxUPRT7J48H5LG1ZDUvNcof91LGT
nBM6DN8DtTJIolvoulEa9RjbTb2nDE0L1NxMffFidROFGks/ByoXrCWQ2/UGAR1qZLwI5x6spogj
yrCp3pyPt4PDan1R6PDWbu+8lalPEd+nSjkLV2/vJCX4eBuwXdfxSAoPMmecfkKHBoCCC7MaSaNp
53HqNmwB+qXwQc2QRkjwSHkNltAkMhDR/QDbxBoOCF0CugF9vigmXz8QvBLuU3SXbJEYtKXLpWbO
PvI/bs84e2LEs70J+3qlU1VbWlLgPPPLw2wlzUTAXDxT51RrQlfN3DDfREF7yUITvel8rdyGg9tP
v90H7vqARbOi48p50cL0XZeoDUhOxEyXRXW0TIs0v6NXSC6v4RWEaEFfn3SAayStKbq7bMbMwrqk
OZZxfUi8h8ExNy3b3E96MHIlffhSfqomvo2g3/eVdlfRkz61yJ0pAYfcL8KdM8NFBCqeQ1A1m3iI
qg9fmqeYFutF2vVw9DqBwYUMKX94gvnp3yMjXBRC6w6JT0NQRPSWLFri5FNB3x3JoXvoqxLtvYIF
H3gOSF30XdhnzJ42TdZF1GJN+86wi61MnehR9oBuWb1LtYokGfAlQDcwnfY9ipf+jHRcXw+w01Zd
1vdndJ1soww92EWErpmTlj9KAnJHxxGPgVdh/fdp3dSQmlyKL2+Gj2sQAwmjNdL2pZ3CAjPQieFU
EsXGMbP0jrAAkEKRB6pPhv4l65IfNUGkp9stavEsAQsGlSzB0tb4tvU64EfG3m58tBbWemEZqC9M
Gb8OVrW+3e+WHV0EMzL2jkjx1EtiaIrEfvL74r0eoW34qaCmVClnZ44IYMzJvpS6Xb9a9Pn3ZWxk
qzbMm9fCgDU4hDlNofm3HuHXlY2glGiwnKzXkHijzIi0vY51DvfTWL+6TnBgOe9/q+AnsXoiBJLU
ZEgHKqKUs4llPzwpMPRJ83A7iKaMEU8M/j6pUpQSZWF8Kq1GPCDtS9iCAGerRnK8nY2PLe129h4v
ldK8F0GC3C7v0xONlJaE1sh8DOefxniS+NfI9QN+wqVjq/TQpNZ4jrJaW4I/G5ek+hYrtF+Kjxqa
z5AlOLoSrLrGTFd2J0agrB3rvR7Z5q7Jsy9Zo8Ft87J88RF5L4k4othmTdrKFIjOPM/qEH+T4aoz
V37rwmc/7XZhKfSXwYsPBI1EywTy4gW8WrbPh47ALvuZerJ+DxDb5kXgy08MZ0Aj10zI/gbMslk2
gEPKArIxUqZCXzXnupLtcTCKAFuikuumQUq0Npp239dV+VLT4MC+kj3M+KTQGsS94+cojE3zEgM0
uThY2NwEpvmo8O0NbfOQ8y4cd5Q7JVR+d7vSY8cTpHBs3JFW18hj+NaY6vKnLM/akzDr0+2W4SLa
0/SKzo1LEKUI4dUG8EF22pBZry6+3Xoq5LcentYy6JLwHhHyezWUOM0smsuGLQArebZ5tufD1E13
dkIdXepWyo7FZfyrOMn8JFOPaJ9w+pEIYtQ1cufAGc/CniBoRnTbAtLiggKxCGhAeTTnNLCgy8Wb
SbFyEWGuc0sj+uYhSNag6dLXbt/RXTmroWnsQ+CHxcX3KVs4lfcRzqUESpXlHQ2idkn6gQPAxyb2
oB7H717mrGE5Tu++36GIIq6BhDQxJ0EXzUazRvWsZrx/W03x9yGMV17pOl9aAgtlo3Xg2FmeeaQV
qjUDWfSOADLcSC8iC63V/XM7AqO3h1fDD8W1snUQKyETgRnp5tUOql83b7+lw0mT1GapWDRB9Qy1
+q4cRuvNEvjmqiBEsjLfBOPyBjYTxZ3Z/2xsfbrvonARdn72MCIGOHqJzwLXogJsOzJ9oGoplxCB
6JXGwDLn8q7ufIf1yJo4S6KLBctkS5dk3IW65z5Nhj63YQo8+WLqL/nWtkPrp666bwXN5Nc8h6iF
eEdiCmCVFPs5Bro6po8zpslbH9cbtInJFQPZu56SLsP14X2aDdYwz6y+eqegNRMEEcbrHcUfiFBN
Chq7tBmWi4wSKVxVYvsgFcHFcC4BWN91wopgq7mTifNdM9YwWfqHODPeszic9tbUqJM1uSuoreVL
ycguE+vaOU7/LLnmc2Gph1iDFqaRoLfnJLL4NrwCWmsqV23T4rCzHPtYduq5qLKLUREnA+nsIzOL
SMwuVefQqPip0RpjVbedtgunsnvlMW9pTTCRqrgwalrFywpbxHJU1LdGDAJco5b3OhWDt7CaJXAi
503Q4Zf5fqh04wFIxjYD0LkhD5cAcz3aCUpJc+RJvLRhRuwAHpJJ5oOt1xTAjwjmxkIEWfNAV5gN
YwfKEeihwq9tus/1CPeoKXLnkKWCnp4NiUClbbinejRtRWafklSP3qMQw/iUad8iQ6NHl+DDFOGo
rUZG5O/N8MMaenqwvShPQrOKZV53xn2TtC8DAJyFV0j7LmmbD6yT9XMWluUhmOubjlfbn977UAC8
aZRtXHrDzI6+ksYTyL58DozLWPnm4jpN7meCA1eLCrVwgNSsJ7IW9rCa8mWDzn/bTBTmvKJS+84W
HukVPrsz5WVb2iJMYno43iGVmUNlCndL96s4Wa1PKIilnRJE2mv6xeVTWQvyERWJIr++Qag+KxGa
F0cSc+lBX/1s4mSDGlnb2n2U7b1i/lR08VylsdjraUZUXUAf1zCalejs4SmaBu3eANJ0u2U74OqZ
U5pTkyskIBO8XZpbK9uNxY90Kn5AaLM2ZBd465AQVLYR7mePJJYEIpZiSzePqnsFRHABPOTaDAgv
DC+2yIm/5lFCGnLvjQgqG+0kdEsex5FYJ63Ujw0M9F+Huti6WvtFJ+OxTwKEhRp+k45AmqNWjHdZ
ZCTXWBtdZFEgbKI88R9GCP0PXJUj4m8DPhmarS9QGPoyiaxpR5sqec7kvq4b71CPUAxCXXtuRMhZ
2DRUSB1zui/y9JTbmOcaHHDLKVDRBg/TtDGjylzcNtONbNUxyMw9aRH+c2ZoCGDi+LEleAijid/c
M0S5hXef9Wyryvkdon/STqTdPMJZILzqKvWxPVG88O4b5UIarTr7pY6irfQxtA6Bgbm7t8rVVDWQ
nXIeq+zKJ/9QXlO9f4Wu1r6Yw5ys0efrIajK97nz+BlHFYlBSe+sx2ZkhSZpIPBuspNVAnVQ1BcO
Wj8q6Kb5dyq8Dwo45rlPSflMKY+tyiYh+NMjqc/u4fEopznkQIBfoPMD6QUpLOfLpGvyAoNMNZzT
Ed5pSaQoW3isc+hVjzAHoDph4QWW3GxVR4EXL+A1FACBMnSs34N5RamRWIAAdl2Q01N4ZyEqd1F3
XUdCu1o7rQ9mL0oz5EFG/Dh1c/8+0Fa6ObVXLUjWsilipro5+ncqSI5h/NtEeZrc2Y14tly6LE6s
TQ+wjSDnIcLehf4QbDJ6H7Twm0/Z0wRqa/mTGg1dNcMlEA346cF04qeK6NpVZiXFzvY6OFSCAXty
7OxoyWIEeBS6e03Pil3jGQaffYtcbNJ62NYm6CsrsvBAF9mrneuUWKjX5yplzse9+01nstCjUD6X
BBXXLvlkVuf4D7Ep1LZ0I7zNBG4BSAidrVHQTzVbellO9y6LKqR5Oxt4XWPb+Io5LA7f7NDtecEB
qm9tVRhlc4oTsYaQ7HoLrID5o5nY7ZKXQP/JYCvE2+ZFiWsI0RF9Q3gukxQbOQLcNQUs40lWif7E
BVwTkKPojFoWGz+ip25ScZnjVdfiBrLl1BmMKxFktlLvtswfyKJas8bJpepjGTPLF/W4DxHgb1lx
BOAAzGyt51lNIlBRH2tvqI/sle81B01WoPrrUGcnwjLEnrUJ8ZaWSZkvicSRZRazW/MeKcgrQ2tX
sKm0E47S9N5LM8UMZ0UnKl/4c0ncuUuzbGtJBa8abrShS+0xCCdjMXRcyhnVsNc6pUeZty94f2NI
DfeK1Kd7rZoMOIPR4+0umRrIaSXhYGU23kNqvYSx7l46XREtZfivBIc557h67YbtQOnkKYkLCsBO
ZW67oWhml9kaVM94dI2digoumHJadaKes4RZ6kh7a9Ku+BAOHd+ksD9sp62ekpLRHmqk802vjKUo
AK2mo0vatMJGE8YfSdv5Gyxn+U6FanhV6JKSnLxBKS1YoXAHn1ObE5b2x87zwwYOqB1S+pMCsmeQ
P/NpUJSqVXRECUNozjfVzttd8TGERohSIwh2/eQT5xGnd9Bt5ENRe0Tp4qz4VMiKOz0Fz0byx7GF
0Ivxg08iGdvhFePJBGwnTGgwucMraxaElEH91FpiBVY3PbOHyFc9LLs1VvF6Z1PAmGsH4el2iAdM
sHZudCvoC8vaUu7ldkgp7UKpWPSxHF57iRiqglm+jUWEtwWCnd5r+iGIiAxtAqZjK0cBY8CK2mUq
0g9p0MMll035QaXqUYngDWr3jr14x9KKoSBpZ+hN62X3+Yc5MtwlbRgjp4LvQQQeYb9RpiHb6rIt
8HkIbLR9Loo0PMNnJ9BV2oJZyrgPShBsjmaxV4/lRfNTqGlUa5MQ6bZiQ+On5P/EbUM0XFmXR1MD
9hmHOhry3hJ7hWgvV4ZxGhu2mUXmVqxNtGSLyNbmnGTfNvTZuXUsdSIP8i50hogtZYHITNJwBnxD
3Q1ttioreYAx3vkNF1raiYOF+/ZEtua0nrPgnryZbZuFH41w/Ze2cMtDxnIEjWgRvEyDnW9e2OTn
uFuy/AGBybpzzf4u2hp6ET6EUZVe7ShedYbenypz7gbKxnioQ8vdQ1p9M+qIcGrifjDcVXvROvnV
zSGSDVVCQwYMfTwOJcWKJP42jAeVbHvPDC5VP/YXcwLKUac/aGGpk2aHzZkdsKS/50OPxXm5kLIo
MPsk1cntabzqTS/QZrW0IHTlLgmEjndpMZL+Gqhsp7C8ssDgAI2f4pgYYB3o8s5O62THGghV9DBQ
Pits2sO9bl8ipR7C3JKfvgmlpjIRpNThcymgvnRtWrznZUgDx7W/BG12JydNeyFsVvG2v63APh+k
XRgnylT6SdJqOSHHg3VWa3cqBzJOWQo4OMLaSkV4pcPgVVET3tHBo9zH9p2a82NcY2OCbHIJlNme
BWRtW+Z06VmHSr3WP1uNBDBy+4xja+iI2+ia7m3PpWRUSfGie+SZgTej/E/qyovpIBcYRjd77gHJ
BoXX/ACZcHVLZDpdG09sX5tyQ1Pb2lDXqwkWIMeq856lW56iVK4pWtmEY1EkGwGcxDYjHWCkgNWb
HoqNSVXnYej0kD1B80pCg/VwuyuKGg/gTFfCrCyoGTJrZjGh4Uyr6VKV8Ew7ZJZ3o2l/tyhpLYtW
e5XVNByCtuofYyscHg27DDc+FkA6Ny0iIrrJie2h+x/gPrLju8eqVK3quMVm5+vuQiG83NF9F1Q+
QucuMasHFwmE8szw1GPXelLUM3A0ale3VZupsa0N1rRkIzThnpw2PiJwLp8cm4sJ5MbK1Cyb0lZG
U2SkOJlTVN0Rjudv8TaaK8j6V3PKuPgm+VjhTFlbYB8QvBhXmNMV3OOUBYNRoGUAZUdXDDFiHQfr
IpjCU2b5vw4z0+GQ5pOUjFPlp5Sac7wdyMlCDIEvkJKLD61IkYlnFNUzYn/j7LYFAeYxfvgyzAg1
qtmHIoAAZTMNnnWGDhM5tTon8wGAb6VZKJDcylkpuqorwzhGvZ4C5UfaCKetWzszDFCxWjmklUhQ
cWpQGp0WVKQk45NeNEwQrwLLMpTmQ1yThIjbT+06jbLh2Gv9thkHd00IfY+BJ/cOOYb9jRFXz63j
ekdK2t6R7IVk1SRTtdacgsS/tCnuYi2fnpvkQnpkBtc09rad7OsL0hA28o0iak01PwCoBQ8WVIhV
2Q/lwc4QazheI3eo1GeWBiqY/LMJwOMAFprFoGP70MdcmIF+FV2rTkGK9IowC22vGeHTOGmkNBat
cxkV13uMUeyPfXUHvGZJR5oaNRo4VX/4VTe9A/flDA5EsrndRCBy5xQTGnFKBAu9yElEGQzroRRj
hbx0IkDOLt9Eo8Rj3//oeyzmUxNiZShQA7WUYE/sJYnMdonT7ceM3akPEwV1CWF7wWtiDd0m7XV9
b8btIxcanXxT71ZBi17UqQMXihmnakRCuIkn4tB3VbMOurmBHQfWcbgdhnuqPtVB0VotFhFynh16
24OTmvq97OHggrh+kWZfLREai3enmnZyEs65cjAOFAWYJeH8sMIQLHSbDE+9W92xOvB3fawjty3S
5Eo70L8HzP7ceaI+2DVraw8n/lMe+Ci1qemlM1+EclSdEEwVJGghRdmSUEwO7WQSQ1GFbHni5j4D
Gj1ncnR7g4LKwW27hbBM/wnddLI00sja3W4i9upWLtbcx8kz7oYyR7PW1WKZelwrQtNPqJmJshtK
ZwkiQj8VeqcTpm4yoidMiYYIm+ehfZfEfT6ZbtM8FyyRtdB8zx1dv8YOH0Wo5b9+ut2ndVDeJim2
rtKQT2K6ehaZf6KM0r1PIyWucuwQNhn1Evy+7yxCWCMbAw0SZlSgem44flAYJeKyHp7jqukpo4PD
NR0Ey20v6wcbaM0iySaxnJrOvloeYs0RstEbb4nGWJwUn63yrnUYnmMu9W1kT9QXdfXYTthPaLOw
bVcBcRB2NHjfZpesmbgotKOQaDYdzZOeI96hGhdcrAbttBk5BzfKhnuhYzaL4mZ2DhTZHpNtfTCB
Mx/STQba/S7JOuJpVEtkoJ2gjS+dty6x3U2hnB+9S+XXaDOULyYCLBJJtCdKyKT3THn6jnDxNaQ5
ecwnnqJnN753FPKEwtfCM+MncvsUG1+G3IgaJa2CjFSS59tBG8EbwTF2D2YvKwC2/rTqSze+ux3i
lgZHFYnPWwU3QmcJeT1clW37ZTJEQiB/VIxeO3KZQSNQf6Wf3nnrAEgGJ4e2Lui0Ia82cEFiZETN
bsgtSizcVoGkqdupjn5WCuvXsChsK1dt9USj/mRp9tah97WzKfsu05o2XhX5bIHoTO68b3jQ/LOi
wLVsMk9uaQc08LYLsSxsCsqGONpzebiyAGvdnHH/50+hXs3f/ofb34typEwYqd9u/u2Cd76Q/zM/
5u9/8+dH/O0Uf6+Lpvip/vKvtl/F/af8an7/oz89M//916tbfarPP91Y31gJ5/arHp++mjZTt1dB
ONn8l//bX/7X1/+GuCBs3fzLdK2Xr1oWufrncK1fj/lHrrzlCuE7QqeANtOC/g5cIFceB62ru45l
gOcme+sfwAUb4AJ3e5bt6sKYQ7maolXR//1vEuddPOGEaxGLZeg2AIf///Yf//Do/vG98XH8uv3P
WW2/WaHxzdsGbgReoCVcCzLBn+2OHlrsCSGivWMH8x1hB+in82SgECNzWPxxDv3pFPrn/yV+QyDM
7md6ZI7lkw2GUPr3OK+g7SpcZGGwG2sj3ZheCy24GwRMQxGvwWPV+o+m0XHjrSt9PDGjv1XasM/g
OeAvkx/SlWhzCiJKUJyveoi36YAu0koplHg52TWefgGcBkPPobmS2QQxmVW/auuGXVzqYdyj/pDY
iPxCb9fTmVxrpO+tO61+/Gsbqfsbl+D2Rm1H9+A9+Hi/nd8+VYIos0GkHnYBSncD+eQLkXgpXmFC
azFzpUZGxkVsfrf07GcW0/Qb6kedUHZMvXmJal9tYHvNQuSf0pJ3BDkB90X6zWRsr9PclDRBscia
M2epaCCNSuM1bdnVm1tKgSzYPaDgDtVubHCUsTCz0ug4scciSZlO1gyl1ky92Phu8hITUgTPKgLs
FeVEhpeR0Jeog1FbG9MC8RSvlMhmVrlehv8RNBR7SNA3oXobKyJLIsJnIlafgI11wr8j9EZ+QpAa
yB9fCJuHxD+NBEdU2T92LMtw79FMwrk8Tl8VGnhW8z9ZJTQszeLnsmUc7cmK5215q9FKiTZmgxf4
3WdXgTiVTtav/sN39Zun+vZduczvho3Kkiv0t4w5ohtKIdlJ76KIDY/B5JWI9MMngabLIabmKTmX
LG1atJEJrmcCuilAADx3yMJgyQDRW20RP+zCVHhLwsD1HViwNbt9c2XGPVxJbM125b0NjUPcCbT4
BSI+9BqJRHwWbmvWLmR1UfnxxrPx2ulYq80w/mknfrMs2ZAguRYESCP/X2DxWtd9768ny/+WRUgc
RF29wZe4wx3gQYJj9iSPYRHZ6VGabDp6KroFJ55LgyEdO4R36Udj549BMzYb+1B0/X6kTQdP5B6H
8UNrqjvbXWaDPAidtZ8iUQEOBUHxLd+ildPviDz/rBt094ORCOQoSR58H6eolV2GJv3p1emBL+pJ
+pwx/+F7YiD6J+TA7WvysGUbHm1e1/kd9dFAG2tHt/d3sSh7dIE4ULzQHjeGVYCOfFZW+vbX/9D4
dxex5+nCtjzao77324lhd0YjS4P/KAZxLB2HdWAsSZbirTl5+1rG+b3Q2NjHXvuWjpzBccE37EIO
Xbe5t2eK/TkHM1fhrmvf//q1/btzlq0lHE8GU/NfwkVNo8lzqWX+zp3xXUW0dSNeGjMZlCtYwEu6
YB1yJfkfvoN/828t3bAEdVpBv836DbcC78n0sp7cMWlnPwfbu+gl4wFtm59N1QbrcEi3aeNd/vq9
Upr416/eNrmbRF6mqX+Zo5IQXzcmZm9HrbNbxtSA+oFkpR63BnVe1nVzSFOXqqV1DRr3kkK4XlSD
ifnC1X8aBv3uDicGiSSM/pGEkgs9OWGQCbCwbmOeJjP87ejDXAH+w/ZKd7MlcUzpij3uo9Xgvsbq
+wqV55xbziHv+KhHN6Tq4RTriv+7zgYyjjLL2SRlz05Hf3QEXHnXAZkDHHtPviaRCOKY67i+i49w
NEHE5aFcigibHs3KRQVQe0H/7rvSr2mZ9my9+gc/qIIFSY0IXSv3Q9FpT21eWZ8S4pRWpLfSL8Ai
6Vk/qUAfjcBMUZ6qbllKyKQpSvQZbg0Eb5wHHlJA7ixSiwudHPVh5Gsrq43meHjjBlTjIhsvMPqu
rTH/LVMrasrxyVXMOZWGf7eN/QtVZV6Yz4drV+KNvfsirebZgaycRV/R2jH9je5F6a6W0PFblBwU
oueoEfmfMDOm9RulweK61A2DE5EQUlAN9m8ElwD5chtN9UDzxCR+G2Vo3j1gP5i2WkDuWOefcceP
i8iggyqAzQELOE09XvOsCvfjYPmrbp2xkcSHk9eLwNN3hteDUyEsbyMTJiLWKku775c9OjXiLtrw
jvjna5s0BvVrWj4w1BnQV6pFK4ZKFulkBcxXs7/HUA6Xo5wIgaJYb3t9uMKmpy8Qoa8DUhYbOKrM
IGG0ieT4U9Epdk1C6i3bh9e2r6P+ycdVvYk7CHpFo7YgM2poLtaPVGvsZRCMl6EEBcCYtS44nWh7
xOX0jKPlLrPzJ48KKLE9QHcQBNtEcJhvWAj6jWm5G2p5ZNW3aPJVctOl4yduWWKFqJrURFQOxq2N
hq1gE3XaqwOQe6ijcetJcW2m4j0oWioxjf1ajw0W4Cx+Tki9Avy6rOj0rJLAvfMykK0Oic7V1O4H
+BmrTrln/i9uJtffhW29V+xq2dH0zwJzhNnFaw/WKsmS/akek5aMUnfpZnxU1ovqM3gkVfeUV/bP
sYqRkNXlJi/n2LrST1aOy+sOkugcsbBeujbpfw6i2NRPyiWBEzw2GpdDYDI7TcOKz2qVjUW61Cm7
Y0ed2nVAyqIWsvgqMfySkI5kbIZyOeMnSzPUd7hdEwVDm9WpsQF0shqDBMGsERFgB1yURlH30Myq
qm7CRZsmNT0cUewHF+U92RAzGpgWTFajquoTwRJQoOVO06QkCRP7Q27re6xH6VypX3gZsS2eRYBR
asi3ETkMUXvRC87HZ7THRwpy+8SJCA9EkLFI4mhHQtYuqwT7cWqorr2NLE6GMbdWugs5ILEHAsSy
XaVjyQ68ooV57p/JFEf3oHXPYVP5y9Kor2hjsLwaVC7ZOu+7Jj0ajTl9kn3hpDwNU4mzpV77Ylf2
vaNXxLoiQmMYElt6iBT4hopRkFT4Wdq+9OxxZRfxNU+HY2IAk+kLnZimrLwOmJIRYmbN2h8K6iMt
rGhp1jsrZS6l1kuWHo2aTUQKJMIu1vJgmfsxipawZB6KuDxOkZhZV+tS0z5lMZxZtC6YbXCuCDRb
JAVWCyPo3jszf6Kyypusdf2IoJHEEopaHStUm9VKYZdyk7faswgYmaecIdYK8x0wCiR/8Tnx4HQ1
Xo/ChHJK22rRwtLMu6nGV+xg11wqI9mNKdklaITfBZcN4XZzAx2ggdYnpxTlBOz7bVWh/RM095sY
E4wjR5IxgnKWKohPX80doh8Vo82eSFNyCAZcF3Zwn1XVc+7Z+/Om96NTOQoTrW5+0gfAA4micRu9
pLL7qlwkSd0siTTK+wYQiVO9q6olfdf8SC3KqNOhQnmEGKhI1vTqaJPXebKc3B6fqb1qVcCimw47
/JSJUh4fggs9AFIxtlqSbiJ5BYjnwub0P1MPELSdDs+ZP8H9dMXSEdJZuFg/UXn71Ko980HV2bQa
yeVchyl00HSgxGVa6UYnbdDNsrsO7EavyWU/FGijmjDB3529JzmfTmS9lHovaQDGdN+cUl+ytH0F
LdYsABSl51Lz851bNCByjOpshQ4xDewO0iRC/aZQDCF5Y9+4SFwgwZE5ZyhYiufX+ytM54bdR/dU
gWtILC7msjBhVFvq6vr5WVPlQyrQZudU+JK+9RfK89YgL6tlM7lXl/3NfsqltSgpbS7xdJY0fgJi
0rx276koo+dmkUsTJZ9BfMEMp5Y9TsooEuc8JDxpIljGgR4y4FMyouTiVoykSe0ckJ04DAqB2pUF
tBUFIkt1FQAV1wLa2woS3rwa5m9/Lf0RaZGJrY28h0Nr7GOcNqzgtW088F2l/vhNo/1qk1QTJPiF
wUa+tI1/Hgzmaiwp16YkR20w+Pp1vDVnvUb67DRym1axuxYRssyorOpl2bUbXep3usfOj3XkQrNa
Uign8Vb61rtHLm5JqoFXMG/GXUsMZX4oRfh9Vrlk4XdpwUaRWD0wx3RXVUqinbISoYZN9z9oXnXN
/06m684pQfKPgfaCk6RHZU7GNXTsal0M6Q5Gx1tXjxfJ8LIYM4xuSB4Xys12fuevUvintNAPre/+
TBJCQmwPmU7TFa+9Dx0ADe26z6P7QkRvQfjWmMcsxxmp06kl+srfGiXoXRWZsEt5bI9eeRUzvSFs
XgOSIHDCZ2nQGzYmZRv/ToogL+xfI4fqWT23umh+UjpwLZxc7XQlvWETk0G7y/0M7DC/n/NeMKH/
tDtEn26W9jtjNF6LCf5KRRy0iTQXeAcZNYxx1CLIMY4970jt9ucw/7PJw3tnhtlLBApoUaH4Gqvw
Gpls1wSV6KR/VxpkgcB9M0PDfkOsm8T6k+wn9A6UiBemNvnLnp4OMeNSvqeFtjWYc/sRBRdl9WFN
b49OsW98RQmy/3b8zJVDg4BoXJcqwl4rhzcgSncKq0NHWCwCwohConalOWPtB51UxL7sFgMLnrVh
TdaKaQC9sms9prSOVb7/IzmInWsDntqx9e3NnsIGsJ53gRTpJxvYcCHn7Az7zHJ12hRCDEv8GnLZ
TmhVFgMVe930qz1vtz0MPRlLt5/+cQjnAgX5hu0MR5zBJnNylRduxzzztqTa/EpAcirW3wqHBoXy
6RBV9CkSGSf0mbHx3Z7NA3e2nd1XlR3uLM8/hh5i9CxT93+YD6r8pfZkvIGIrQ4xHRCcACa6LTci
my8xtq0wT6Wtn/RcrPLexFqhzBOZ2Zyh8sopzrQLNY00dSfCDc9qxO7w0GoyRRukjhCTNlUDDyjU
0q+2jh97Kv0L5pwv28hObnQuY/Ye0xg+BsEAfMyjo+FGj33RXPMmnSVxR6BAX3U/HGOwc+iTPr3W
+bBmV9tb2vlq0crii+yJR1Pp4D3xjUMUxbdmoGH1QCy0RFi07XVosy/WUEci3limWFBR9Ympj2KY
N6tNR7zQ2pgymM5JW1MMFrH05Qf7vvFg6+146AWuNyKOeVbHoNJu23N0A13iTsNYU5bbYaaXt7NN
wzGHYG23BcnAWBPVTPJO+aLTxj6GkktUi4t41YxecLgd8j7T4Pal96y7g83N5DIBHbey/8femSy5
jWRr+lXaao9swDEvakMSHIMUg6KoSG1goVAG5nnG09/PWVldUkg31N3rW2alklKVQQJwuJ/zn38Y
zA0gTbWvVeJv8PiriVSti2uctC/3nK77073/7r5WotnU0Iz51Nl60IUbgsL/Vl7df+cYnQ7MY0Fe
JxYJfejVErWzMrP5qygybYlOYccg/M8gBv0Z+vyGg+oml4CGGievce8T0WVujbTAajU3H0QbfHL1
LtrgG7mf0cFtocQ3bA0E/WhdsHcm8J2gHWhcGSdLjtcuzijioOe0y4rSbWnoEIbUHP9JMX8zpmF3
xzDbGAVIj4wtaOBLF3D8y8hEH9g90bVRHqmK6lnz0SKgLuYvdPZNb7BoT3xuT93Gr70BIGeayl/4
SqFbrbkAGbGBYldj7JFR3FBi7uGQo2llqDhiZ+FV1msij3UJ/d2bRB/7rtKCHgN9aetglba4t9xz
z8/WIgtnwL7dlSJzVqP8uMjXP2na5OEXJpnTeJ9LmEvJ3Gulpl+qeaauTVDWqWn80vjJqzHOnt2m
O+xk+Zv6FKrIL4YATrpQMTZjunOJBXIYf+D/ZE8flJ4IIrfgdLVCpHNEHKoeqgoFIcWyHIN5jXaA
qb02rzTLDVeWOPttH3E8U8LFUfnstP5HAry28WTYy1pPtnixY8IELzzCASsFIn8QER4qqbPKfLHo
nVww0hbD1gZPbZ8h9toLuWLGObRWlcQxrVl4WbjGbi7grmelZ5rjyqinaAmF2wRGAI52fJ5+TGrk
bjR5xzsJKw5F6HJZ0ATs+puPOmWRD9Oh1ALq9R6gAt3GZx+DYnsC4TDV4qZ1M0EVlQ+GkWDTawif
AGRO7aHGlUCnaAJzz1dZDT0rUfhSltKex35XNJKrIbz74wnZaaLwnqmIDy4Pwuvn/CZUjjI8wL8M
ZvEhdpEuJMSrrRR/uMwQkRGOoSHHRumk6M6jagKcRBXVNKm9F6ggIZZBoBItd4VEM2RRVvRn1EWP
ig/We191yRgS4auiIoCvsRhQC/Cn13mmfiBq+w6EJDWLBwIW4UEgjswfUA/5zjWNsW2P5d/RtVUs
qB0yhvsD0EPZUkskxs7Mx7o2XtISbMj1Uamp6l+Rop5y42PYQ3ufQnd9v6VRDLmVOHcJVE7wPxdm
ji5ePs4ieaa2Je5o7sMHO5M4LvGxC6vBi44F7g1t8jEbx1NcgM73Bb1cFhkO/mIpiSzMRsm7hHhT
JojWdCAbDgpvZsEvRhjPNKWgcjlgHMj2sGuRWagJCI9iZQSCJZ1gDo4hezXEHhPECQ8BI9pqLSTC
dEpkkqa569qh2hdT/CUwQGE0RdqfotCNyaHIjAtSqGQNfM9xHNqHatBCmdxSL+PeWbtwvleNkbdb
1/8YNk20Cf2ZlzYCrKnxkCmylclwfU0MDdIId9xp0bSrFfyNGT3QFZReRSJ7GyRfhyDpdwl2cwsC
dV8z9RNu0SRqSIsTWGZfSDkiD8qnPc75kATcTKvVRyapm0wHnVOxUcZfKUJS3gFZsPDAL0xyk6BA
sUxSJX4FXuExD8RqpuKUzuZj47NsKaCaNGs9G1MJoSDxvq+x2ciJISfxV/OriVe3Fp7aVY9Ng+lf
WCSv6sxO29WQ5y1ngeJQrPzJlB6MhO0KQ1kB2KtZtRECrxz0ratMbcDVlHI3IRpbEALNNLxoXnzf
P0oU108e2mq6hH3wWc14qZHeKcR4lEu3bySORhUc9M7O8k2cq3ifucLmr4pchOUUhQdTK3O6ElKz
YwOA1I2HrcKeghEt9E4U+pTQAX5kNeaE3hBdEmt8rivMpe1mhU35job/ATVZvlBBDBcqEjaWFWIO
Y/I3olU+BO42K6JdUW1rVRCRXawTgywjBOHQv1242O0jNLVtASKlCeIcALHhUdF2bDRo7gsOZ+bl
S6Ic1dVg/VlrmBEE6fTJmu2tltnPvaO8IIQn81xTDMwE53Wl7yyNsjCKI6AoU1/W9DeliD+XaSiN
qMcvtjkoCCOSHSKcB1LE6WtgUxK514cLuDIn3xVbsxXXCjUfDiQntUpP+hQ9dqhDvTSLHmY3tlDE
1Fu3VoNDVVhfIQA8tQHNYuSkntursQdnYJfYmJX5KpkoWmQ+4VEUrIemOimuUW2AbONDNuMYoKic
dS0sjzsdEvFxT7LoY2SAZy5QR07YY3nIMv/yZ1E5S9WvSAbU+Kq+jrvB/ZdArQjI/s+fa9IT04ps
KaUpnENdoa/WleBS8w32WpZOS9tgDyG7bDo0uD+wl5BZx760GGdVJVsLbxhS0Wt1f/8zhOUPmi4K
AqCdDHRRzx98BrLzgEma1tmeCliAu4MIvHxQN9aAHhuhAcSpJCFQlRNT25dmINCG87v7L0kCnyPi
7PbSdhL7+y8oW0N6XPierRSF/+cvZjI9wfxHL4jBCevCIflR/xh0evRA6nM1QOSCJoqKwwAW2eak
fuGoJVvjBvdJvuhBdfmgglN74ecxDNj/84vpksqsG6TVhEWVHxSj3t9HA/9DSrhO5V///MfzN7kR
Q1Wto5f2e4KBsC05Uv7f/577S9rD33QGyav45z8uYfHtr/+1a9Ln/Nsv/sX/MBM0oQqM2om/xHVU
hRww/NW0//wHktY/HHyAVabXTCds2AffBUEITWMc5zDIVy3xHTFB+0MzTFWTFAf+8b+/3P8NKcH+
aeTDlA/Css534HvpNsSI742uMcXt6sx1i61iN4SQBeGXaR9a6nWiiduofnGuG9me6nVPzFZLEw9F
Gi0JgktX09ZdijMve1p2dqr+6hQzLZP55MjGjFXtNHGyhJvaJMkzsM7RxrR3UAw8So+4au2a4qSb
0WOV26chZpM3hxECdI2no2znCsfZ0IFemJo4e618bAckRvT3q5k0H0DIYBtkBKiqfbtqHdRVKMUz
UFtwj7RTb918tImbX0Vjh8BXAbBj8LJUYkAulXe518zXtlIPufKlSMJxkYbqTYmtk5sj7K6oM/I2
x/ADvmXRI93IRfxKWsWAP619KlOOLkiBZ8QG29awv/UT9iluJq1SBwEqb2zJAjsKKO3k+q502JNV
3V1bg8+Om5VrZ3+hRrkoVe2BX/xFPCt2RNRj1F0mSZ52pHy0LVhgvuiPiQ8LuuFu2qOyyvP+Edei
Y9SmxyI3tl2OYJHAeKNSd8h5IBXb2HuocPznQ+GqZ9dXb6FibvV8OvvIy7Gogb+AIzUT6QS734aZ
nJUe6xbeAI2Hq0SfGVdfmLJeRWg+YTvoYVfiN56UMNn6uMnG5Ggl8bNmzodp4DIT0ty0/hKq/g5V
G6r4tRF1a0MkR2lQZcTTIbYGXGOS/eBG+zpW8GLEEtkhLkKLjhDRDWwrbaCxFh49CrctNieYVCfs
7e5pECQC2dZTxQTdVqazOlvHdvqMfUiCo3H4qqNxxyK5OGAjsfOxC/axOx/ywJuwHwBfg8WsO9q2
45ORluIqgolo1JYrrdVp49PnwExJKaeD0s74VW7LNtzHOapcEaDdS47yCWv+ANqHi+ecfCXn7RU7
sNeqHS/yNhKtfqto9/EuvWrVpk7Ul0ntcJ+SJLgR0ITm0NFWmB7vELYsA515U45UuC6GA9Zb/iIA
8mh0dz9qw3mcrW03RXuAikQzTwUqABFyB8vxoEGTDILpgMXnqxO0gG5jt0Q5sUZafEQ4fJNrcq7M
LdaPSwP/Gt8cXwhxOoK0jsl4tQhKGkrjKdQTkrURl5TJsa7i5/tnTBR646SfG3JBgwF8sauowhqH
IWtOCsyIY6U6HiC4eAZPJbTzVcK422D9tdO5JxQ4UqMns4tf66Rhk2jXGRHi6pQeISTvdd7zDBcl
Hy4scqAb+WFLlHHUk/M5mpNjMrQIO1irSv0xgR0UjxvqsYuRdtdayY693A4g4oXzDWz2MjDhCMaL
4JHUVvrc9H+6Ew4Rw3wjTusmn2CnTgclTY7kqT3LGyPXoxYMFzuiCSjmWzMhZSFNtQd1lJfkI3ce
zXoBXWtrCh4NOqAzbKVzS/5vEazFmO0CvebnYUzL9SSu7cV0cMNgPuEb6LkzEIThfHXx7w3ZE3wD
u0w8VeXaThjNyO+WBuxlA7r8SBuxRBabOM6PccRWwFT1YJndCl2hD6LENLRh1G8YXhQ9DX3jadF4
FRoJ5SwmFxOJKhI3v8VNKLu13Cm9t59GKmLZQt5UY9co7keM2da1GZPGVwP/4SWdz2cI8ufQHK8Z
zupEfTCyPivddLPjYePkdPR+ET07gfK5d4PHh2Y0T0atvoR1uYx8nJLgxyx11Trp9vjimv6n3GRe
bcZMU6eD6LQlpdlBCSKvnfYFci5IGCWSq6F40AvcXQecc0S7rWYcrh3rhFHOlW7tXBrMs+Rvza2p
zwddOqs+qkW8b2uZ0pYeM8ziCrwe6ChZEtxpC91mjYil/tBhWuSW7RWR5npOcaDwx8PMiyD/q0TR
uqj2is7yGi3GsIF2QIUK/jGeR9ZmbXTXiqoP9LDc+OHs1TbwEpsVhQEMa0ymgBRT8id6Cubuaow1
4kVoN5xsbTzftDh7bivcB/1bl41XvOhgpBjjiwj/anDYDUbrJF9JuScQ/HQiqXAtXyKGCxxXGtyG
PnCeuq5kgpZz0riI2juTuQtFM4qLi2XwzrNRLZL+HLbxc8tnpDm7m9sdw9GWaWMWr1r2HLsD70f4
gOeL/KxM2Kf7G6eNJ00QnugrxpdWQb6b+5kHTvyhjzBvtuIB3tmEJFmYEXmIIt6PSktkzKRvyYX2
l6rZfnbi6nly235rxtpLHFjBjkjHBeSE8kHvgJPFYO1jttgHEipS5D0TyNhImrRt7TnuPqXRPG1j
AoGzkET1tEue6OXPrhTDTUV2aLXmC3Y9BqJuh5B6SW7zwWJyztmWkAVzdBeGINE1Va//gafvrLk7
7nj/Z9McYYObkdBpW49RGGOTE5PTyQTc2N9/d/+FAvjvPxoSBRe0dLj5kJTQEMaHuQ8MlM+gduOq
19sHuwOVV11GhKmCGt9G8qQTWYpg4v7LMBEWir4ePvhsftaIJUKAgJOZk69HNJ60Cw0pSP6wd9wy
2GVY+3VpX60nNbppthbupmzwHBgUeFurW+xJ1pqjeDi9rvo58XJD8YYOj2xtWBTKk9O8WrW1TsbU
m3JzGU/taoSVVq0Q93hTKx6UMhzQveb5AhJEcyinov3XL50Y2wNfbt7OdnOyw3pcUxQxlYJTF07R
OlXCc14graf+upEelZrPGNdtQ04Brwqd5zrXGMx1vbNnbvMlGp1lTqYn8zeUsTE2dp0FmlSkxs0a
bYak5UBSvGIlbDfAky3DhyBnYc+xeEkVmGmkCzFjbxdhr0KtxmCtnJ66EnbdzGsOznQQvAK4ol4y
d74E9bTkZcNhmELHMJ0/UyDdD3SeLpsN2m3Sf5s1k22SAxP7yVawic+QkNXTlfHTKbVg9fgOsZ/R
c2RslaE+GFbyr/7nvyXUaj+XycxDXccyHGHZpq1Jdu93eTB4fhpdPCTFtrOT1yrZDVp6ze3h6jvI
MRCH04BW1FH4Jv8mKEX7mYAjqa1CsuPQFTrWWyoY9tm5Ndn51g+086QDcSAr2aUrK2N/odCJYggY
uKoornWSpdJ33cwvWMsa3c6PbEBHkkcdm2/AdAjW6Y8XPthyRIZscytainj2GuZ+a6UqEeJdEMpe
LD0Crd21UAUwxa0NdjUKW2T9m998kZ8ocfKLODRkFG2u/N8fv0ig527oNH6+lQ8fbPRCuNQBf1HH
Vj9MJYVB2l5sO19IGVOn1R72LpiooMfTOH1SClbXIPjG8Er78/vfTPZoP98iEpdVsq5MjSHlj9+s
TIJhjkkS3bodLZSaH3QG1EoDZDoOA0WoaXlGgr5NLu+yoT5PpxcqsWvQnAszflbd8UUP2QDu5aFj
zudgIywFlGe+ET101vEwsCbKEGo7OA4buxo3sgSx3GGTxGTa8QLIKl1teVPS8ZKF8d7J1POsm9ua
ZzEEDspgtPNhf4m7mgHjU+rgwsHh5zvIdrppUzvNpZoG9LPmMkGJrKURry4mkxZqdRKAK732MCq7
KcH0kszqZ2vE9XrSlzYeco7WXfwye63cjh8fP9cgEJxhEHBtMGdWzSJVIbfdQ7iZQyOQ6a9hDcz2
/lP41fLAf0mYmgVVX7xlrYo0InRKGPk2FA3ZCeq5cwkhT7/eK+vxprX17v0PhAP3i+dukBBF1+5A
1XxLW3UHzaE35c0MLOCnNP4YZ1BI9FtcwGzh4Fs7RvI8jTz1Gd84ZqpX2t19ZcD5pa5PyRzRZrDi
fJcXxznrL65L8B/BiTomugv8J/NF2k9nHVP/mkkRM/eIVGIYsRM3kaNjyAl9sp86SjH5cwenROi4
YEK+NShAZVeQshJcPHk0MR7cgUwHe771dFU4kHk4BUKe+yLnWEo3bOjvyfBOj3nUr6PmqxMOlClM
gl3LJiBJY/5il9sIhrI3DpBnYs1UVkapLOCrBKLERiHtWEW+DEHscEZLXjTsp1UqKVGVXtYFH+Aq
3Qbbv0ZRt+xpwajAcTVKqY5Jtk5N/c+adrRIo2dZtCIf3cRmesqm5nPdTS+9oBzLI1r28FLVO0Ze
Jk4vPfc4MKEDqdkxdIwnUZjbod9nxvQwgnMrAt4bkRVkAKynMn3WUpywxArl3khSYjiZ24ldu2+d
J6vXzrLdo2I5TMgXPaQi/+qT8JAQ3cy2G+6r/HEUHFpchzJQv1nBCVkvScDdytb6w+CoL75jnGyU
279Z2m+y/qBgumhXHBK08CISpvNmC8betKgMRc8BKrWlbOngYz1pN9svP8tLRgq2zX+z2/5q1zdV
Sk6HlHbXfBsvWIsJdqUxsdkmNGQNjWnx+yP1F68svBFhSAc2gdJafonvz1T05S2BBTkUgZ48R7MB
xEnnK+rQDY4cSxso6DFRqwt5B97kkFigYQcTMnSgyq7d+UBKMVF+rueazJIFcIQiTgltTy+MJ5uN
0M7TfRzy7zCjwWznq2PxMdCIjw4VnYG2Vm7ESTbeukDc+pituiYeBOc4r5yyY2O5UCC6i87zJw3k
WbjToW3bAxKlhezLbH2+ha5xSkqEJzoleZMfTaykBnIxaHTklzSpQyrLOk26xeQL0+/A653yUwnC
4LhIOsdzosdHd+iums0kKMMW0IqPOMAeQzBopZkOsm1CRX5UMXtKzPqB5XGYgw/MOUmnAS8QNV0S
6B4OF8VnIGzy98Lc60ZKL5JhXk2OCzgGxyqCljAmewE3i2ynvZPqW4kryI9TazYaRIBPudVds6ZG
SWsT6KEuZVPijoQM8V2wOrzKHRx7rMNvtlH1FwUOS8w10PDYKqT+NwhkTj7QWExZvtVSjs88g01e
xRB4WvomKEHWQkkILUuVdqmFPCNljMjBKHdY4H8U7jJdGXN/qmnz0FcdOsM6dYazb9qbWUAfpEOX
rVvfn5sMVyMleGgcgWFj/Kfblosyb4Hk1FOsR58nJ3mOBT/fFtzSIe92RuSvC4A/7NcXnWDPq4AA
et58qlFZVHT1eOl88yR31WruX3Awgr/cHCJ/eLHZ+SHuPts6hk0lnzQ5e9TmFB/jRgNcAL0jn+Xi
OgQ+YGbcmSPuTF9kk2on8b5Wxo05t+sScKTRu01mUu2Av1jleKtC9UyDNw4GVPJhI6sxP+kJ28I0
ITBPOYImrdsbdXPJ+uEFkw50uZVnNhKy0J/cGD8DpmgWUuOuGG6WyRV3SJYc3YcXs69b52tiKhdq
93b1/oP+xS5G4Sb/o6FJE9qbxzwElZ1Czsi3TFtWjdsvDKiW2DEMG7nI9XY8Q/n3y+A364v50c/H
tEP5zAmtabjev90+K0OH42l0WKeE5i2rMUHinIPY0aedN6g8jDQ7QntYSfwsiRFj68a2puApJ4AX
EE4hdco4VneYseX4CsgiOwHWrFUyEajFNOsr1tawr+qFrJccgFJ7PEt0I0+cJ6w51kNF4CpbxhAd
O0XZNL21IR7MHuiHUpcqLJteAt86hUJfGYB72DDAUUuPZqbe5L4bs+jwrFkGZF3W0IQ6bD/jDNeJ
boU/7iWg6KGeKKqZDBgOI6xunNjAVWv2+hYHK51+PJ4vYzodMsLGFvIdDvTkWV6zPqu3WVNv8awe
q47nknxV7JTAD9o+/t0kwnnMrj2UzR4OPXtZ6NijSjyQeWroXGGqdYwUW8J1Tf8JPJA3tneeJEIR
wEBow5Dj1jiVc/Yq4RCnJ/WZyvxbUWGykI1HrS1W2vBapzEm5ehFDKoOpAUvmYoVCDtRgrE3LnbR
eJpb3kpZ1s2YAcwqM4VhwqHER+NlYDsbVhoub4So0+7G0Bgn1UBApR5LSGhTbJ+6MXlG1HSSqLUG
XifRJiiAa+yDPAnC0Xu9yIuGynoViXaulGiv2qBpcXeRJ3zEuzH05inwp7P8cykm7F4wdEkxsI6O
OXByP1rHsElwgp5HzMabZeFDi29TYyt3X4msFfSLRtt/0Abv3sRO3dWZhhetiD/OgDNap35U9nLX
7QDJVT8+CkYH2hw/GyRzaXlHsxk+GwbfCt4A3LgBygTWn35srpPgYJrmk0Ta0ACsa95eNGRPHOGH
OOX4oLosw49xZT3IgklLp5uRGk9xEGJXITwtmV/6kKOOaqLPs73Sx/vQBUckkgnezTKw95ETrCXW
1rYp8GLlBcWW6nZfltPhvuAZesgyEsLcdhy4n+xehqQk5rknu/G0tE9uSsSw6TN3HXby8MmNlg7S
hKzcr/LgRZVEELngJPqKHxJrmt6hqUBrxowRBPBCY/c3WCDMaGdOUpj16dxv+grUme1Y4oRz6f/1
/q6l3SOKf5DDQa8ROOCiWbTYRN5KadNJjythmNm2saeXvOFGzsMOKzNwLgAPIhIWshl1uuwBGJMZ
zcB0OceNtl3LhdWE2Ac4xNssWoxWF8WQXtLEvG/b9x9gi69k5rz0NWnz7vQSOwg9zJFAwQjLVXel
WuiG0iGpH8CDBq95TBRUOCosgTFSxN7oOXOQSxmeikeEO3bTVq9K5E5dd85smvQANq5qlpTMDlmZ
RfSkSRQJAz9I8hbJvpqonssaAlcQlyqE4fRaF2ChLVk/zMnKYXHKuVdLC8rlKIrNEIcg4d1H1Bo3
og/Cvn9Va71ckoH8KveXcNZ3BTmJQ6ku5a5uGe3BE2xOcs/5GMAVUqt6UdThs+pQhfTDjUzEyxgb
27ZM0BDte2Lu5Bme4mPh6826sFoIO5R68tzF78llRcr3r7Hdj5r+sWeukcbqWf40WSYFQrbG0T75
oNS2VzATkKsisY2T/CGQB1c18LJEBhTGCbjQ7mWnYeAMpSXW1iyml4ksrw7cPruntGjrbV1SBRXd
RX2IKltdadOw6ZOZbalEcNi8pm131a3xLF/o1v536f8/c/ffzN01TdUpEP77ufs6Lero2/P3I/e/
/52/R+6O+gdMH+Ayjn3k/vTufw/cHfsPSxcWRH3inVVX/27krmt/qKrO+24J1ULvb1HD/O0FIIw/
THxP0aaqFppY3AX+X8bu9/7p+00FjwLTQKFvmn/bFfzY+sBFUmenLDr6K3bFCmXGByUu4kNTVh/a
EXM9i6jvTZQpCeYs1BmdINmxIKEhLhkKziHDF1yLWmhrTglP34Zq+QDRZ1lhsLpwu7zZQaw5Nqih
ISvl1cYNmbt9d79/gQy+qedwawALdaDL0JRyg+9R7N91b1WFo0ePtGWDDyL9VRetEyVDnwP9ZZGT
XgPNXyyQE3yzCyIq3v/st3Dsvz7cdUwUovAW2AV/vH+1HvealpktA8OQsqLYVCkxovUUeqkAPOn8
4ANkWgRUmJf7OpDD/8fn4zJBspvNGjP0N2DkrI1JORlGu8mc5oyxSkIZo6GXYOib2YFCUOyuYuoI
Iw5MDvbjbxCBt6js/fp1rt5geYufoacRgnOSmtx808RFKq57QHRMWfXJ1CiIQvjYOqNCQn5eqMdg
3JHhuciMjUPEeqYjkCsxDn//lshm/bsV/fc3AqeQLxfMlDd3pB1D39fpGjZKQcumxVBRc82oHt7/
FO0N5sbHYParCRtpOj5fyNR/fPANHtVNX/ndZpxRt0woor16tOJb6Q/wyVtG90Hun2aUqY7oGf7j
XXW2a0yLsNgTD6WOUigdLesQM7j9DWbyBs64fzU086qAlMOSNOQd+u6FMKteAOPirNhU32w/AOFS
wheINwsiKa+RQXdh+UgS378hP992sE7AE9NwNODPt9MBPyRJ2tGLbhOTC7PEoQlBteoW3vuf8qu7
LgzhuoDp5BvckdDvLk11GgFtOeHSAunxRMYwqJ3VLFJdq36zjn51F7//qDcPGCYUOn4TNNGZIpqQ
lNa2i79hU1rKOX2zAIpbReF0fP8C31Z594fnoHDGZNlyWcBvutMpTCxnGHihhU1dTxgVaH5GoxPZ
2XouBUZ67geGGt2R0de1JbXKm6oe/ISeoVSQifdAmN4QKxuwQbFNUpv8606se9RBK0eqaRDLECYN
H70nZczzlei1JvkYEbU4+hNM77yWJgYEAE3JuXaKaRkkZox3Byx5aLtB+6h1yhejMqPtb65c3tAf
X1wT/peNBw5THvHTssU+xBLUfO0mBatfa2P0CBsJuXbAVSlh/9gipqoG/DDs3r02KaL02JjOQ97b
q3E0sZbLP5KoV0GPdLVFR/JI6SDJ1yeoTkFENEvPYhE93WBTw/9IzeLk2DPFfbioyJ8g/Ux/AH8k
erh5ibJcWQbOoG79p8lCdy/i7kGB8Pr+JWM88Ktr5uySmxVV/Vt4M3bxHJhN5JlFZWee5BTQov8F
ClXQV36aIWpLwbayHNAYbHHi19Gbv074OatttC5xz3sIim84DSsPqvqniKxiVZfanzC+NQBJinMQ
ybXVmQX+rdY60FP76nb+1lW/xooTfsrGFiW9zTmpVITACXazts+YgfoQV9WWaEkXKLRT+Dsjzh7H
3nl0i/JT2z1oSUxLNVVIEOwj6iNtx5TYQAQ8g5fqoS0WEQT2oesfcRD45PSHZCTyqMg68luMj6pq
fnLM9GMdm+bWtRQU5HnnYTfjk9CFjTom17Wh2OvZLvVVAYd+QajHDUKyg0LeaUey6INPeoy/td1/
qKUMNOrjhWxhp1KUS6XMJ08Lqox7h8czaKNztleTlSnbvgS/h2AA9RvjzSE6JI2RrcfyEyLJeUFE
JtyePt0batUu4pm2bzJrwfRDuWgFYeCFCyPFfCns+mwaV6sAjMkq8wt8S5wFwXozlGEKnPpMs2Az
27qFzJQfUvfdJyuQylOzjjZFVuoL9itClev2QxpOv1lVP29cEOmpWtmKDaYib4mUYxOYHWhau+mg
CkCz2Tg98IVk8fgjqieM75d+yuD+/bX8y0/FmYrpIxYNHAQ/Hjpuzepw54RjV701+gCzO33taus0
zsonrJg+J6719P4n/qL2IpOBkwCcxHUt4+2krQkIjFBSvHhqg+lNjjAbE11sKxk/1s+m3c8ENh/U
FmJ0ySzz/Q//+cUFwBOyPHchq+pv7Z6CzgSn7wsu1y6eylpgQ4ztozEnyrpsIWa3W1v5puAF+pvb
rL0BETkf+GDDcqhzdebhb59upvpK1g7cZ6MDyeAN8/QMpDoNpnGX5BHSJqLWkCG2UEnnU8PmSc57
+mz1Nwy4td99m59Pfb4N1uKOgIoA5v/mqSfYmmtW6TabkfAUCVyS01ImHgq2aIHtA2/m0JBjYKv9
IjCKD4RPrFJpq5mFw7WwBPkWqbp6/8mIXz0a6mENqzRoyZrxZkqFFh+XT7QUG6ELZ5liyVlahrbu
o/5WBtMraZlo/quC4bIliLbw08+ZXlwmm3zRhmALBO3BYtsY7T50lAkMRTMWtlUiM2+Z2anBlcy9
Yxup9olSpN/QacOby45EUbyGho8CN+FHv39Jbwe894cuHdvoCHVcq97WtIGhKIof6s0GjicxoKs2
6E4aPule3nccylqC/0kcVcteN3CwSBFZz42Bv70pX/yMbq1RrWesjssFkyeZiLEayrJdEQyAsVSm
r+whTdcqhuyrJPD1HYOLqyoK24M+PUuZH1uY++BCuAGa4IIDAzoix+oI7zjgHhURHmDvX/Jbu5d/
XTLMbV23dSjmuhzWfFfpYXnpZhOqfkCOZgl+uw1JcrNDZdrOlfbQk+YQmKGxC+9c0TwfF0X4GkeY
nIQU/H1nKFvK84kucLRWNIDDgnszL1AxiuUQF/DB4CHHspltQ0TE6VfFGT7VIVEyaa41Enmh/rH0
VUakxULImHhTEFxt9aBFAbEoZCiQ6Exw7Nxk5iJNjBpiQaOvhNp8HArr2/t34171/VgbYUf13d14
856hhRww1pmaTdBpyXJKp3opZsaSBWbDqzJx4Nf5HKODj4RN65FAi0Ysbdv81Mfth/e/i/mrnZ4C
nEOaXUj7yenOmXpjmMyu2biZ3W8Gw5kOcBc/dz7e6pU2PeDbbGNjxiQCW1E2hFT7kI1F8sF2yx1W
QtuZL/7gF6QRmCVGCg20AduFDFnPCpllssaJc5KjjOSrKfghUVU8t1rX79zAKBd+ZUEiGYwrP/Za
Ox0WwkhZl8j+MC12ktzLnOg1xUEZDb0gTsL0McGxnrISeq3jttNCn/1xk4R4JOnqLhRsURhfoYlT
HXcNw5FQHZUoef8Z49xPVhdztpeuZ7fV565tlnqFciaq9KVRB98cLU5/w+76ub0BJ8JuC8dEvASB
NH5c9KYgh9PHBW4jCRuBz1BCmWFlwo3Tf9NI/WKTtGhhDTnQ56e+BZObNLHyusDwtAzy17iEDw2t
gq3z7Awh3klIMnHDIA4vN67vL59flLxcI9ITgdDDsnH4+vEaSVLqSts32Z7RP3ekpS46ZzR2Sdu8
CN0eUav5K1t0pNTkibUwAwRiGYk/mCwrLt5aBcYozjfDRH49l6O1nDD/JbYDMwKQ4ve/6i8WuqUa
0OywICPY5y2dqg2iSvix2gCSYzc5VIeiiZ9x6zuPiklQWfTaoEf43eklT6c3bzqIn4DsL4DmrLcn
qktA8Qg1pdlofXdSdWyiFGVl29FqtuyHwPEJ8LIwUVdcfQvKAAvd2YkGEufgkt2kFwYE45qovbDt
17VPoQlNFco3OfLK70qgn/s1HqTJ0WnzXAz1bfkVdW1vYtXfbIiZZmhZwgzGfBjjHPW/KDuv5biR
rc0+ESLgzW0ZlKUpkSIl3SAoiQKQcImES+DpZ6E6Js78/XecjrmpKJYMyTKJzL2/vRaDKl4m/vz3
V+Mf37EckUJ4gCTc/n4N9CP0DviYu4PDrAcYBtflu9qkN1mcHTBeAcOZi4Zf/m9v2OAfXhEyVy5v
V14Q4Gr/8w0L/yttLFd2h2rp36fZvVkBp8MkC4ptptUTx5WtlXL+ZOiZLiEJXFhM3Q6gFufwBORb
WHU+2fURUhqDD0xc/Mul8h9KUVBWAw6P9JZRu/191YBE4y00/PhEGe4Hq8rIQaYXcSG7B86Nn9jc
+s3ohrFvc14L5hfppsyZLnIfKHuhQlb+cWaewv/+crn/9HqxQ+aV4nQLufZva1mfjont1KY6zEMq
YrOas5NRe6eyW8ROz2xeuz6CVYGKIqZFm+7YOIIVoIg4iLB6nqtDTT78xdH6cxDAwwYrvWVJh8mo
vkQk6y9tmD0urDTXNmqxMCdefcCUwBA414VIWA99aCG6iLLoYZFcJuqRLVxuzv4+86PxvWsfaskJ
IddUeE7E7j9K7X1bhrI5GYAV3uw2/b20+b4YMdROdaYfSovLmqMWeW3krmvZA/z3J+wfnq8w8n1y
emt8838FeyGR5rNX++1hTIHzLTlKIAIlwG4GCC2Dh2lwuPmG+kN8/l/WnL8ne9e9VsRVJ4AvSbIr
/HsROxcW5X4VtAdfl8FRmAMBVSNh2BgJICAKtJWTgu8CMv9cEsDZokfyzkT4///PVJyl6HD7azfi
f10ZZC2XXoYM8hb5/KRc5tjawjT3+VQ32yCzPnRYW48gvK/Ctf+NNfpPh0m+OdVcDjEBtfy/fcrt
JUlFM/DN+wAQ05BmBygUP4VM02uVtog5YFNt02U5iTGNZdZm//Ip/odVJjIp+bk+uVHXi/52WWSn
VPdR5jHFPCzVVkZ0drcgdUGMCobZlfmvvzFHoX84S7KnNIFBR+A9Wcf/58oWklofsBLxPccKFqEd
rA3T3n/WFG3ivMc0R54AA0wbvRrEWXgbJr+dIMuIXiQtQ1lJ9CyMD4Z/s/2wAk6mHK5aMTnp84qV
7awWZBu2jW0Pq3RXBo7xNUwg3M7KA/bRFVej0MFbR4mpQ8n6YmflezcTJAg6xdSJjmI8pOUNGMBE
F6HxuAKaHHtrDW+ObinM5Co9Vniu3gvX/Tn6mbefbI2ziTPRQ2qt/xEIv48iMA5i3K6x8i9UcwyU
i2wjg8l7y6NCnCh/ERbNS2wMjWs8e+aobgusSeLBzo3GRvu1/+M04aoZH/330GGg0xKfI3V9xfQW
mYvXgBPErZk842EChwCLs+bMHWZJ9EUE0bxZR+ayAW3YMltvXW1BpJ+d6FvSifrg4AYD0eK6TwCm
3tjJDCcl0uVR27Ds5MDAdx/94BBUMKKoxTVcSnPDFbJ+07N4NZmY3YGGiuLI6ufvGfu2au71h9t4
JWsHbNB+MSCHmeWEe2NoXkQeMCMkl19mYd3qsPzeVzmCIdvNH+aA8Mig+99yRhSUDVO5bMKqGfaV
zBfOewzQ55BQyk1fMkCSA+/YCKvSxB5HCFolTu+lkezqh/K9N8SAMoyv7g8F2RKirHOrnWMG+SNX
9vyxb5r+TP8f5DBfWaH0zn1oH8o6Rwyw3qzI0r/u3R9LCr3rRpWAQmNUvXC8K6VHtCvrvf/cTEAV
9nKiJhd6UP8IjnLZs5ucTNVMR97V1DpTImhpgiIJg6mxTpr2gGED9UP7+JlxOUOBSoFS3e8tVVXu
y5LgAq6O5QnAxvJEEtBukvbp/gidvxkXJqGBcCmOjfLR7iTe839uWrJSOXuVx6DqmMbD6766KYpj
N9fIxGzpftUYLI749g5Tj6QQZRWZ94Ij1Tka27eZVyDOgiDdl5aXvLh4oay5tt5xODbkTznLGGyT
TSmNL720jC+6aW9jGfQPjaiNZ0tRO47y/pBow9l5qZe8plnRnmGCpNv7lxVb/Id5ge/V6ZMajcog
Z1pMz2wTFMoQY9ML5CDgRgNTXOwuS26Y1YHUYaI9jbJNtiCVmliYvri5zShuFJjGvUYSvFtmn/K7
j6TBMfPxAk4Gy4sTRG/lLMqDbGSw72vG10DeMG/l9hV7q/DQ+Xp5mzEuQ6IfSYkYyfJmF6SAXCu6
YSNSb9WPcn3QxYx10kPNhwHcSMvx5WuaRPOLz/SyCqz2azuj6+kKbN1ycZC4NMPq8ersJ7/LHTyt
3GPrOnHW2ARhl2Mj6tkjCYbLr8xwBnHQFj+cMvTOAYkZDODoU5bG3bh90jxiJUu3tNfUwbOyXcXv
8nWtUW7sIgw2mZeOgGkd68Wsaiiy4/PQyHVAk187GpPo6wgbfGfqMDg4Bd94zAe4ctYkH4zZXi6a
uUni9ZZCgUj3PLnhqhx+pNr9Ng7TxVrq+slHN/LYdLxPGjvUO0NV/UM3QWvyZfY786t5Y7upRw3C
bOMm9ar92HU8oUzMvyzVcJuZFPhewSDbd6PUJ0Mb3TdPv3leUL05ubt3pEHhuBbjIana8PtA3Nye
/R/0f3Ws1dIfO3id3zyfRvv6uI/RaF9KsJKjZll1QthlvmvguiS5fRyyfCPVIt7qOf/BQlL+qJ2E
v168CLtRDGwU/luGFSnNqzc9TMPNCfOHbH6Tbmu9hiA3nsJKf4ULkHz1mNN9FL3x6/5V6eZk3boS
w+lqSJpqg1eD2uuNiwycej95AXyavMwgwqkLLe6lpAW6kwICjkNycrdQXDpK25q/RonPbH4uHfpt
zfwVdlOxLwPzp540Q/yN6F4GnVkPkZt/Ud3YvfTrjaWpH+gmtLHAwaBuRo+ycx1N56lGFoc5kwmM
oRcveS2ZPTUxrjPU0IY6OE5+9A3XHDnZyeezaBe8R1ywK6vcuvvkhZ6OozER851C9znxA87j3k6V
HXlaBQumxud7CNueNsWk2j0Lnn/1jBAEVZ9nO73K2dOwnZ/u99AMeZumAHK7GCKesRM8E0IqnnUl
sye/JDeVokoevYjSWGpfzNGxLiTCSV8hG9n5hm+ffYtrb9RGyzGaq+DiUF8rZPYYzAE0AAskoCtJ
SHadiA4gCLdDgciNFm13s3MTyq12g0trh/JSkb966AI8JfeLXePyp5mYOOiDcnm83yA/ebOKCKBg
p9KrG7X7MLXsk5skH0veX/wMLbdoP7Eb/fIT8q4ldTZ+gQtAnhOcExVzoo52DUi03O3Ti2WibsHo
B7Gxqc72vMBzFCTk3BwDRHRwHPk7L4ovRZGgli7nOF3yT2NWByX1xjMmd193Lj8F+76R4FYThMfF
Xmi+JuLaZd17DxUpsdVvMV5druMcYLa6d7+Puf/FNOZyR/nrxnZ+V2siKUGxThCPHsgn9pBG5V7D
oX+35/55mdausnwqgVBy1aWzlLgkSXAyB8U7jrqju3i/iIEfmHw4aPsM1IplzfgDkPxxtsPfSw/t
smb4w0gTNq1BOG1VyWiGie2YVmgORqMZ98GwYLaeW0ZwyFJaDKAPs//c+iPMtFKeCrWcnLm8MZNA
OJlZBDmdSMIxDaut2KmXQ5cb+3lENIFeyitpOQbzJyfOm1yR53Og3G0lXSqQ1ezwtLFl9fi1ZM1e
2SwYaxmnqy+/FkWLWUp4X4RrLtuhcxnXRCO6czzqtUll7ro8/BXC3N3kOaS6pexvdZR8gTne4sCa
UY0KdiaGWa1FxmA7UY2DzPFUiiHck8Tst3UE07qrIRf4RLpr4ynX+iNf/Jj8vbUz1Tre61g/amk+
UirBdRxCNAa8uXD2jLrld4bKi+affepH3l9ck0ZwHSgHlFJhPBvtg12YYkcipNm20nk2leFsOq8U
29ES6I6/2UP4iOSW4rPHW7WoSrmHXMvIGs7hKTDq2NSWYvR7hIpmjAUT3fajZ3COqBVA6W60o8vs
syS4waeBhWHXhM4fo8bMgUCJiOASPRbjAtgp4oRswURLfMaDbKPZFnWfHtFRI6HXhbnFlphuxhyz
0MoClgADsbnC2cyyfLs46aFlKN628q/9Al3Eq70zlcA/4H0abLmbbqg+QyH+OB1jItNSQwdgZwE8
SsUFXpK9O3Zv/uj8aC1JwECpjffFxfBNMzqN1jn7Se+0GTEzYUMwDElygv0wtlL0lyiMm6KTO3Mi
PTkiaV9s/4MUB6LO1mN810fy2w4jl13L3zFmjTZ27q8OYH9wlfqbZ5FXJ6P/pOTo7HI6nwAdpwv8
KB3LMThVdq4OSV3CfzSXU9cOv2ougELO+a2f1dMoSgideRbs6pYUaDHN+nK/1wFiV2k0nMaOS49W
7mFaUiTU2mkuORjfM3VGcF6SARjXIAqSXaK6bTatSRg9wr++a0xqxiFI+LFK1SUcUkXKoEuZHcG9
tb0/OAinvcg+vTqMrB3o3bQXy1BUFKXZ7syoaC825xuIw5O0D4M5PATrN2zdWV7wI7B6WtrjUxpu
Gq0ojDcuM9Hrb5FVuo6dQPyiNZBfRKrzi8/ZfVPnHXwJhayL59nclWbRXbxWuMT71tiHgsA45uFj
UxSMpSnUVEn1c0zRpqOMaYlyD81lWJ+EQtBciGoXnFViDJfMC+ZjMwMep9leaXs6VWFKLYdr5sZY
CVCh8uuNAwweIy+QLUlsBKynuYX1013uN/QF46CzIyTB3l53VX5SvecSUavKeltm9P9bFdaX3DPe
FTDCuFu/uj/EEfya14HYL6q65CtbCp5lfQn18iP02Cw5A8EyClFMAPooTXEfYnMR67Pcdh3ZfrnU
F348KM8Jn/m+ck5ihfLAfbv0qSovSFzKizVlTG9n/bGoh28h8sWYr5Lz/QZXH0ny2nqry7RiOfHw
MK9/KMqVDH2/O3liT5kuOLb1nF7mosgu93tRthyN3OcUBDmoc63pmMvxEKgWj8mo2vdMdjr+60sj
i8oLb6lh6wIOIUnBKS8kEmFANrvfzIaXX3TzXjZp9dfDYQ+XsPZh0U+LLGsINsxZeB0DCRVA87Nq
i58WB9M9zYzw7AzYZIt0fHQKLLtZ0DGRBX5DhVt20xMdT65rVsDbp+wd42jxim9gPGO95AS3tycQ
mktp7ODmhKiPDW40cWkRmTJuDWnzIS8IbHSBitPscwmt5EKRT+3LQqmtquHZt2bsJR6HaydEnQ7a
dSpgnrr0HgwmHagfm7+mwUDL3rOwzmb0G2xHrMNM74sk593U11twTxkutJU2C8I6Ipm/3l1yF+4l
H2IYtPdHo9QIAd2vZNr7o3c8rddagoEOShXGjG0a4Ojx/riT1RYfivVfm/4QMtBwf/h+c//v7/fM
yXG3IirAQN5Zt/fv89d3u//TxgBQWg2G2v714P1vyfuPe7/719cqwL4zifL/+dn0/Ye///FfPwnM
0HfQsCDC1x/pP79ElmTMvWr3vcGjwJ57/dPCwErkaS7TqezPNfiF8/1eud77z5f3e/fH/vb3iHJg
thjqr/fH7zdTSjqd7Oz//a+CtPNiLHpP94dQaEIsqZqfXb9aA0JwtFUUuLv7l/+5WQQH6YbpIxDH
6907OsONNHOwpXNuIIQcgXN422hqkx2z2tfRNNwHMpT+Ti4ek029wJ9XIWGQGmCkufYCNRRX8Nf9
Hy2sfqtBZG/zyv/FhUhuTBbnQ6Gyk1PVyy5IBwddn9XFZVLrBz/kJC5pclcVxRkA7tbBlT3gdQJW
djF9wrYxD0sGY9NfRdLezgASsc3Nn4gJ8qeMUgfnbDy139mxZTvFQr5pqwW1R+UAs3ZZe/yi/Ox0
zwCgfSOwQuxToxpNcG02VOyh3S9GzPDkjyh49iwTqkz7M9FM7SRzO+wDaCObPgFcIjjSDQoh9+jn
h5XymKnFP5iR91L3hIvqpT1ytHpeZifOo3HedGmSbCaKJ47VX0sFQzSEPgSmMtw5PnDOwgWLMtEE
zptop8ZabcegQv5dtj/zl2lsb7kL9VY6Dvun9NlpNKJ2XH9MCOKGTRkXzD/H0UKv3nPwCJ1+N3bu
WSwtpwpBF0GTsOBgR7GIGgsVMcUOqedQioPUwk91rRz5XQ9Pg1l/SYqWUbU0DAGPhdEzYuKfYw3Z
A+nAb5kOr0bfzohLJ4A/tb6kIvuoRGxAt+WVXWOJg7uzFd53mDyHoKlheSuyCTl7I6uejONgf/p1
Yh2z8WtGfOtLarGdkXlyxTMQXaz5NI8NaSTHvEZMXO7xfuTbfIBGbbZVjaYtt7g8Pwr5u0EIvO84
AseWB5oXTTwc09zyN6M5BocoVaBgC3NTwpPdWkze2J2CX21axaNhqPQI4OuTjGPxGLgQsF0VoiLS
uBa8cbo5BM/ySr4bpewuAZREeh0Dux23bR7KHPvr6JoASXPk2tWbwY9w8Sh9oJsYaQMC+NgvDEvF
TSCSY2fLD0636EoV4zBpYI9POSNoA1u+2qAtL4c+3dY6ULuR9iaB9JaOYhVwIER/vqUEttqWPXy+
c/7KgQYAG20iIEZed0nGGzkmRn4i9gZEDS6+8r+ONoOKxQyGsiTiYu7EUBmnhUA9BDBI4BVjKFfg
sVyJKsk+uKBky9gMY0lTSSoq+x4I5ufwkOY7Ryh17akPdauC1K1CnAR4t/fhhDDNkuWZwc9mUE9t
chCJQmTh2Y9DSoWh00Z+LMzm0bRIf4weYPUuy4BZzSO4A69jkm8VAGaF+2OCxrcFDZtts5z9/kAD
l2PFdrHyd4dhrhi0jLcTDQenrGGTqtIaLkRbxoZRdlQ/crkLmgnh21yDApDDs2eXoET4TyLqXKdh
QOln4iMc8jKEj9Nwggwh2Nq0hQvGrXepj18paViYS/NjzYBJA+WGwbPDuY6Kfrn8qWklG03+3Wjk
n2HSLsYHVEXs5P0DxrsPv1pknHpRxceIfx+BFd4bVvYrYxRY1x5q4z5H6JBHOHqnjOlNB25aWxPn
xJJLMDrKr+Scwp0ksM2l001iV+n5qJpmOYg+L3aJPf3O82a+sQIShBmHYaNaPZzzQoAMmoAHqaXy
TwanOciQFljV7Cn12+ZijWzAHNN+c40qiSvmWk6NNUCEXwzch2NyacHT7FKoDi+9dn4n3kODtkTQ
xzFGyLHsI8Tz0lgRbmFnWy0eezNV8dFeP0WT006nVltPQao4xEUj1OAgOPjMzW4aNsoP7XozbUXm
Upqr++DcB5F7AGB47SJocn/d2KyNvRP9SVoMOZwSmEmD35Nz3qSWegja7NrUxFRAE28D2oEBLUCK
g7BCvKkYLh3B+QsHSr2zQ/oXVZqohgQdwp6KlWrdTdoHT8EYVFRW7Lwij2DUIbyuaV8HwdGfayNW
WOj7ZFAbXX+4lgBU7khmxcPM3r11Y+2D4+poC2v8S1mYxWmjUmKurNbGLCgMRdPRNYePuV6yU5CM
/F8A1ZMIEltk2Xse3YcSTrMcbHzIXQRdGqD6JXeKZlNneeznafdrqsZftqm3+WoPqhF4b5QGJAnA
57OxndPsO4e5mH1qoSHOJwPXdCcOIzvYZ7CDG7iFajMQ3dzYAwpurkHfgNG6scjr96UHmpnQ1Ein
Shzo5Ri83Rj0QFWA7om+M8krNb92CassiiNGzd30O8VGb8vmluyODd5OM8G8+JG61NCRlX2oe5s1
ikFf8NXi4LA8PrU8fXP2xDZ1iuWA0YRpKGyQCK3jTnyl5M3wUQT83XmKljAiWYuTHq0WNj45PU4r
69skZLGfqvWMtaoMotKA8T0Aoesu/RxtG7sPnwp2gGmJZkM58ldeMAweoZV70EX3rWgFhH+KL3Ez
jLFH1WzPPhmdSEMwTs0yjNvCeshcTiENcLoJGOgloJkOQ8S1dmnqLvGkgDpn2gZIaAxbj/TzUxdx
cXEYtl9S8nOiBcSzjsSM4Oz383dGOqovIw2knShqdxvUdY0p2xjjxiXAFvbxVZMRP41p8XuyUrl1
ALZu+EzQ4Cmdn2UZ2Qd3Uqyx1LqOllqSfR9M6YaG2om6zHzyBlVcOhUAzJfJyagAWmxC/dPwIufS
9iK66ihK45JMJWksm2abBnsckPt7pBRgXguMSNaQiOfW5QyLBOnJihqNhXJoxPPNzDXCGtqrR0Z7
R1BUlrlsPF/bRya31LOTfMGlXb3IMt2VIrWfySjUL2TjizisGRO2hu9qSOSrJ8TwoLP8Ox+39rUH
lXYhZ4J8J/ljj6L6lg9jezGlobfm+iXJuGrX+zaUx7HRp6ykxtAGUKH1ZP0x8vISyn6vIghrrRd8
g+MCD5vWYJpBaHLmRj+FYHAZb+g5E1BK8hIhjraNQxb2zfLk8DRvPOFWp7JmCznzHx0io4znNvvh
wdovRTjepJ+lj/RMH3stK2Dmw5ESlEUcrfwDkGxkCFalsVuZf4r+SRDiv7bTTwoSHfooxrT6kmhl
Vke4SwZ3eyfJi1yfTKsb+HSZjG8Yw3gRNLMmEjCHilAPvS22nfPKm49GZkTZPe7rNMmPDpL6XcI2
xeONezbtXyBU9948IoEtU2sPSIIDbtL/sJ3m0ber5hERCfqIqtcnr1tOkwAllzOsVMxLDOHNfx6F
d3Chhpxo2h7HfvriMUz9OAtlcgWxxlg2mLDSFf6VeMGJ7F52cEwzupYte9ip/gYVBLEDxUtSldGx
kvbPoDedUyScB+1QRsCzufcnlB/mPIxnlFzDxukyDvGhe610+sloHQXRIJj2hVj8fVkDaUCpeGLG
to5TZl6J+PsDDh+cC4jySuoJGkhCA8s1gYCqJvGEqWpn5ZZ3y3PP25hJFWwqKdzYrqmIGLTACJrM
ez93na05dcNxUWVyIspzWrKV9R9CNHNYKSZweA6lKnxnpjypwpthV8xvzPt7F4eJhU1lE2XOdIUm
C6UTyoFcvlhlte98SsoN6ZaD9DHf0KiCekje8SmiPL6x2w5bHY03y+xOrEia6Ic/UvgYsy8hI90m
serOiz4tNxmBq1MZ7hxv08+48dJJyJ3NKXuLP4DdQshl1Kzg+MGYeLAKY44xxuHu5bh8WTiwEndN
aBJ4+Q+bEusJCvOPdErGBwTDOKuy51QzLFIOIfsk36zYXARUVCSnO0606mgS1nZ0W1+n+UxwmoOf
gDEQZB4g9DwHkMzcd+nrU1Iopj8ZUY+nOip2U/EsRBs8qhZhn2XqryZiQKGMd0vTlQnwG81tEhuO
/jWzV7zWGN/X4to1FMmyx2zcHHhhkqNy35PGS/ZGnhg//Ol3EtT+uyV+wcdJwO7o+Qq6BwFrjYKe
CDMX9SJ7yJgz31pu/bWqdfeQ9IX1ZZxeZQF4CrOh8ZAhaH6selYSSvmHgsDJrcoGykNl7j+M5aOH
euKWhqSmwyplvL3q+htysOTPXKoVcIwgfvQIryKSwPJk8P6VlBdGL1GboFqYJlpvOjcF+BkswYZt
Y/QYmTfaXtdqNo+paoqjWpZXCWXzSoti/qIwRRuLwVljQKLSejDsuiW83W8o2x1FYX/KxqF5Z5YB
IdQg37J3ZxgonV+XRMCx8N3xizua58zOfkyUialaj3RoMlJpgRF1D8uQVJwLDLUjDcTT6tS3xilA
bwVAE9ppoMe+lLjlS7LPoZzCEzsGSVUuUc/2Ah4mhtEU7d3amfeBb9bxkFXi6mTdvi/C5VJTKN7n
tgkGyKTmaRoj7RyPdnPrZQdrTqZbQW5koknZCh1emR3V5yglvJ3L6TNvJ5j5enH3raz12ePA2uTI
LMYMc0FbpdZugEYEtZKyonUpylS+1F7Os7R1GFq6ziXzH06dxcqDaWznHvv3BN1PbyTpNQ/r5yJz
8mNGg4EKKCQBR36j+c4qAs8r1kJUOz/v5yenmfst/RER22Uy7OtBqG020wyyvJ9kUY2Tl8nwoC0w
HGvB935jqAm5ouaJkU1e3SoM41iNrdeRTzzQlG5gisAcz3Mefq+T9NNgePO5dICucGo6EaZqUKU5
iEJWE/hSVNVuniAENAqgZ9TCPq36VG9V1aaHYEEC6ckpp/xP5W6eNbXXbO3xw8nzvLgXSXdAOILF
Iw+/Ld3yUA5o5BYHGKUOcklTpP7GYGzPWyLK95lh/Zwxku/muZzOPWfig7DCdif86mYvg3qsxlw/
JbC/8YPZu7lyvLhmFTrUU2HuRh+DiNVm73NnWCySyB4dgwBfEgq2QmIKNpKKxJOXfkT2nzYYnfeo
mcj1+eX3xmA+VLtafKeuLrcJb7HJ9U8crH1Wbwb+pgw1X+84Cmfq9FpZAiMqWwqvyg+D30OyYB09
MQJDdeBQ9GN+ZMb+tc4yia7WRigUTOw9+tCP86IfTqJoia5EZvs4XMwq+AwHm/Bmm+Dd9uZX16/c
0wAmLjQ7wgo2IeSqrnlFe+hwTUhOYCDwRtSm9za54ae0a5ffvksKt6E5zukRZrndze2hAQ1Ff4Lg
O8MgfdrIOBEoLRZUmOXEqajA38AISWBR11pAP9dJu3EUkI4itz7aBNUmnncmPY5uL6NDKRFdJgDx
pYu8r2qyYSvJmR7KZAGOIqHhSULvhdxNIFEixEG+27h/JvPE/MimoNLvJbnzbFjWeE5a49iY5b4o
KVzZmvqPnwwPqjK+60r/Sm1qIaDxBvzRs97IxbVOjTE/LWMQPUgD5ofV9OGONFVFQ5Mmagtwv3bs
fM/1fv3ookLVMDwc/U00NtuU4Nz2GD4Dt90pv2251KNKcrG0Hh22U/k84Y6o9bF3mJD3E5vIJSUZ
9hLk6+S0RTOjgFAJnLki+wZelkotNX4OqeR55MxRToePpVrmszSxTydzcEm92LI6suNGV8Mdovhl
e1F/NKLcBiFSO4dEof0buUadG6//TT3cPIRO220YlJ72E022smg+aJP5hzl1KGsZjNawC9qDRkdl
4puXykOjoZ0h+dJSXJo1/dqB6YWLMfbokOr+S1sgnoRUTxxiMNyXvv4IbLdEpEO/r69ma9dmEjL4
eq43KKyNfe4cZ8Z7gQoxteBRCmfmVlBGb9k5VsF7ZkQh5UVZH1oz07tWAqWpEh3ErIZo4VLNXIPi
bGK2ztNYW2fG78oNXdWJvSwhccUY2YZBKBfaZudcXVI5p2qqnqOgb651Laj8dEo9BgF7Tr/XVxZh
/F9JET2VOXWQnNpaLlaLZde/soNSvFkdwjJZdwKNKnYus/w0P1OAwyo6LGZFnEJDPG2CnVG16nEI
lleLTtlakQrAPpbVzh1Wl2fIEzfJmeO/D4qyT6xXTAn9mRXu7M5+wdDN9DFMtrUVojG2nUN5L9u7
SZTt7ZbtW9pYP7OyL+ly1L87Du0HLetkazSfddFlVyJ2YRx44vfkraUuRItHwci9F07NDrZtFLth
8tOGbJmIe92WQvZs0yfrIF5dB97VkWH6Jyw5GH8i+i9Vg5A47aVx6TzBRpbRQlyftcs6W33S5+WQ
VbF9SRbBdXukWBQagsKC1A9O/4MaxhZicfEeTKe5V8G5sHq8hJ7g1QlbuqJZ1e4Z4D9Hi/OhAmHG
uZkVZy19UK2Ntbfxb57aWkC8USwl7CNvdfLHClRzM11vJg0RgrCSq/kRMS3Xc72h5hhxoCagGjE2
ksJXIyQZnYoSr2Sp8kvazzdZB9tUtfJaMlmwFX5Dh3DhPBx2xLAmz+E5Zj+QlxSD5sL9lViUaNyi
51WevCPkqHHjexjkijFyzl5o/CwZJDaZaY0pOXI9GGd0lw6/nqtDn/mRtser5gIwp+X4FM3Z0QmI
dFGhTXeozZxDQLOlyPxzWiF9m2arOYWGXx4EZb94dL+bsxFeWt1HDLBO+QmADnIGUkesOIZxSy0P
poQd8Q6wOz7IpXp3AgjYDPY1B7mY/rah/aRdn4Y+PCJSJJJ13+2jy/0GzeBvSW2N2l/exhQv8hP9
omckbO41U85P9pTmr1K5Ny8xs8dsbsPYAu4TjJi7WnTde0pCYwzdnM/z4PICd0nJWdM/Um/J30XU
PC7ToDclRTAh1/ZYn772xFnZMJWA2OoKIUMHzMxM1anW3s2pofLZ8PU36INo7225ZGTpuCnJefzq
2a4NKnxHksTmfHKKgy7cYltFMPpmcOoC/ms1dB+g24tXSUkIAFFPwmN02sdqUK9sqmYMnxVRgrp8
q9kjzVnvnMZI9RsGwfdJUHBMk1nHigTTD9tIvp1DBuxbPF8Z1LOzwtpEVSjhbNh6DJh3BUeBhSkM
KxXnFqDBlchcvAbZ97VOw1uXNajCtDTjeY5+BATXtqafMjiumT1gdGvYlg1QfrtxLnpOvU3EWawX
lN8KsAgUGqD2K4czzdKYD9FicR38P+ydx47kSJp13+Xfs0BpJBf/xrUWITNjQ6QKoxZm1E8/x6O6
0Y0GBoPZz8ZRWVUR6e5Un7j3XL/eFtApF1NmpAtGY/5ZhIT0ViGtDv5yjnH0dMmjXGzSsCNKrOEq
17XNhCYuo3NhjjtzdMNDTi2973Nc5gIMMqDF/BL3ubEb5Yb3QV9upE9T5ZfobaYYvjDJXSn+CVta
+ZbwW4Y97qj3c+3SKhvntNLO0jPddOVYc71vy3bYBFi8VoFJtkZL39aM4lvOtXIrLIh6to73JQqq
a1EbgGVVv+9Epi+hlKAP6jg/D1yXsTNaB6+oEJuMESAEtHBxdolbt1vq3EtOWVRzeHqicVSZc7cq
TeJjHzf+oKeb9I06X1Stbe95dlySiVLRbOpbJdMrqVPTfXb7FQls/ZGD6XMKtdzI69rc1Vl3Zirf
EPClxHMkWE7Eyn6uSmqUaEB81GdshvrE+lmmdXlLfE02XkNsMIOWJVYg3hL+jnXZFM6b2e/a/k9b
t+5L45jtLUjbl1Kjn6IfJrDQkfmbl8d/KiH6P1XFfM+bQJEq9LCeQSsMwf/UG8LZa3uEI2i7W8Lq
6u88BonvBsWwzkQVHzpHMR1/APViwqg3kaxgXffdSlpNvjdYpUeJ/UIowlNczJxEJt35VMEJwyA9
IVksHJCBPD+itPWufU2yXQyIoGKUd20eL5NJRnymSa5wRxJ1zMF0X2dU44t4eMMnFz56XLAaQ36b
amfc6bH+LOqsWQap3wiafgRFwP1vQ2jJizLNgnXDUxnR+TK68Y8ec85VgJmB8X1MDL1ZxmtDdv6K
1trbN1olmADwts1kQs4KLW1KUYsOroKh0NLU2YOBj1dmH5ZnXXEnG1tsm/HGJn5+ze3+w7dg6jtG
1e4TsrpWbaKy9WxnAgdVrHcuXqfnrJg/a87vJOjLFzfsnF1DH73IuJZnszevw8jtJ/UzNKvzgP8x
yapzoR7CFjfoWK3O0bFQNVuWOTlhaMwutnWSiuV21ToFApLw3uayug6iUiBLOetwDGngspF57t1S
X2yd782menY8g/Ezzpx9oBQFDfhvm8DihRVK55WkhCeG/e2hD+KVi0VgMVUyekYj/OYOwUD4c5Md
GxHld1tzwVdOmJBkRPLgxDTvHKYVwz8bg+4Y2wXJIi09Vt3vitCaNl3a2vdq/DIFe6umy8VpFFJf
OtM8W9wzVrqr7HX+eIoYOaNbIROUd2ibBhZYXj5XzAW79kkS2nwP44MWW8xW+a+M8dRSjKa+6f5W
taSikx1L5pDKrG8IEzFwW6rFCzYP7/SL/XCOajf47qRtxfaHh6LF+Ifq0Ge7JOWSmWX3oxxTpIui
dg8F6RV0BObRVjwTwsRZm9jB/WGqji16co4KN6eM5L3bMDovVUCt51oxE5LHS8CCCuRGd095ft+w
QdwtAtUFjJCDm2pURIQHH/sp9Jdtg99IE7NCyzpw1vIiW/ptYx7gs3fdtu8z6xHLkT5FCOMI8177
3BeXhdOTJ8MAYzcJSeQ9GMfBwBZYh458UwljV1no6MRRL3EwQuHD61p+5BGFCLCO5F6Unb3VbEff
2G0j07sz2RNudrULBHdFe6gDv34rukf3DF1A9TsD29DZleZrxELzs3IaHoG+dxMdkz7SGvmtUeBc
2Ards4FiiEDYaT1BiVpVXUHAUZ9QP9GiV1ltnk1m/QuZdc8tAmW+1zJ5jxvGO02AX2yY1Ma1JoeO
1lp6FKF90dfnOsvVqkCVyR4q5CacetFNFeIH2WPVNhb9s23Iq4oR3HYZKSyRgC2cRfw1ys3v3kQ6
OHv6ik3wkDInyaNdmQP+IRSkvw+4SwZ8B9+EYvCZZcndwm3IosQWC65JXB7R/pFDL7Qtfnf4FES0
zipmU18vKREBF1e65hka00quDPZB33K3UUeRc8JbWWl+a1UPBb2Ig6MzIO/rdOxvc6MvzjVZj4va
87rXmJObYW/2hpgq3TI+pKWapb+vtbQW4RDWPydWRFNimac4BX1QB6F3sJ25o5ET6Ds1q3qncH4F
SIVeNSMcqgGvWfp+oNBUDOPTNBGdZbTRn5Fx0FMSpfOmLhEqhF/zqhKNaVnHIP4ffxRKF6dg+vR9
YxxXjoOyE6gMWVKu1W2b9uE6SFLn1ZuHeJnYvUNqWO+8Npb5jz+KmucdtLhpo3KiDc0KWTjZOMV+
Iv4FWIr8mEhBfM3rp7AOq7fejiR5TwOaizS9h0NM+KaTbus4emGqM51IzYqR54X+PSuj+M362kUA
vT70UbkM8X2+xPl8akPPZ5ySERNSPSD3bnNUOSIM2hznCIqeFiNUzbc5YoWFuaA+4M3st0oxcwhR
swEW6MJN1tFCe4iwy4e8fPbUuNXFEOAvycuLN+GDLB02uWAj+3UPWHDDdhdFpUe2HRnXn4wagm1j
mygY7MHZU5FzSVBsLMaCBX80GdxmqHSXZjsSqRzSy1JbT2dBwb+sK2D2jWdYu9By22s/0/KSNWG/
Tewe2i7onnhjn5NS4WpGHrLusngAqsr6X7VZdEL2TZ6uCFmwRkpcMxTFQbZs+y469pKCt9DdJ4eT
AaHUmhOpczZlQW4DmiznRqfr3mgrOyw/3rEwvHENpDtbu++TV2QvjTTUC/WbXJhGHm+9mvpoKOmx
h7mdL97IoKyd/PfOMbtXJLa0uH4x3VntWJc5qlZd5qdnLBxwUNvpQ4nWOn+9GL3FsgcPJPML/h1r
sp1qwn4bJBCLQ/jDqPWsp8g7JF2X3WsdOceoGLmnWbQ1wndeZuu5DQ373fqV6+4SjKF8i8GXXyGK
vI8irFe551f42+Lh2ik9XItgPuGAjcIDyJvUXczMDTblRIk6Y3xlTVyaG90o/UU0OJoZ+aepo9ul
Vyf2rXNzspjQXo5p7byjk4oR2T23PR1JKixJAlevIAKXV9/tjSsNAyKguGfGM6fqaEnjoGuOPNCU
dzFb3c7tfRCKPrFmxmjtMY45R0Z2cjeOVrEJRzwzKp/LdYgOlMFJ5oqRVjX217aMmlWFdw63mXqL
mYovWXb/yF07fp27m2hj6LkR8NhZd396aKZTbQWr0a2GM6QKiKuOBzxOvsqQPMSuaN2FNxnziudE
sB1st//bcPl/RNP/gWiKSguWyn8PNF39yX8MP9Sffyea/v0z/8wQ9f4y4UawWxZwWYgQxTb6zwxR
7y8fFKKHj5Ud8Rfs9B8hok74V+DwL3yAE54PzoUf0lXXxv///znBX3RDFikP0A4Ch+3A/4Zo6vr/
4aR1H3xkiESuaYHL4e39B/8HcnqcWnPY7PqsEqugrw+zRQ5WQHrn8FDsJoVHUBYTsYXDUDKpoUwL
YpgbuP89so+iYdUqNUJYz8LplRqg/lIkzqhcMJFlfnP0UohpG9PntlZrvCY9dbsZVD03xR4zEsKC
o+b2nmfxqdOVsTHkR0CjuWIZLJaaWusIxFoumZWDnWtAEJPHSsUjLoM3FfukphwXrkcXvCpj8OHe
HEgizqo/GYnOOEG8dBPwEZdMYNZ9qb+5D6J3zceyHhqK/MM1oHwRAQiTieELT9dgGcb+G7wTuc7i
6BI46LqqvszWiufBOlJxzVILHEvpYfryvOcqzY+MJAYW4gjWWKRSz01yW87utvaT5qxwI5KDEbIW
G/fIDeedb7bNxsVbZEv5QSFuPQdo6xZZcIrSQh0K5nJLc3rpqmhcgHWHQR0rRt8BHD439f3l2BAM
N0vz+2wCki2rcEk43PMwEOgCByZ7jqT/nRUnyHyHln2P+SNeK9f6M5N8xYytvljQVpchUyzIAppk
wgkBg04+umqdSMNep5nCCIaOnpt627JxXtPz1ohBC3Mh2g3n0Gc20Gs7tTcuVNo+17IGm2lx7Dem
3b4VTBJX86gDeOLyGPNM7gP52zMyMCkRbhUrtu/o7e9e1ullGGbxaugIuk/6arGhb7cvKkNOZkpS
6BkT5P5h7k1HLqyqOHf0KYUrXqKIHbKvRbNEPYP5N5k3Ydr8tiqmnl5DsGsmIEd4aXGL+YuITjAX
GFzPbdVgYLLte8lQeXL8U9Sz/I142MZj+dwnLSrHyAyWqkUvO4BAoICkf5J0CIG820FxIvHi5Jk/
VV3caoIlxsemGFFptk5TDgryoY9QRPupFpfaWM5Vtmdzdc+m7KPxWOD7VfXcISb0A4ZKWR8tGcIj
J0DxBHI/ykxKYx9xpjn1y4SeqI6u2B+uI31thCSQQphP3ncN3T/QYI0KrS4Ywxb4dh8hmAS409tQ
mewcaRDfw+BAYahEviIRHXONL+p+3CHVczei8XcdBHHKxmHc9xjMJCuTpYXbjn43r0lIIF6kNqd9
ksoXYQUYp9oWdDix92nwFLbxEcFcs65C6xq5BoN7cvg6xNrnKXj+ekYLRRi5KejF62dhTO0T6LAN
Pt1Faan4zanzNeXGJ2uyqCjKPbNFUq14WAZe21y1CHfp9MycTq+Jf23J4Qpeuvjs5+Ihj4d7OEIG
bLFeIedhEaLZqooog8DloDVNC7Pk/TfhSmiXEGNuNZnqk339UwE4unkXB6HVIXSMi89NZ8O+KFkY
CeqtCqjBKrLep4GQeGn2T0XiGwzhEZ/7tIXdQ/2FXLx0SA9SakUPRoivMWjKtebeTPl4cmY2i3Yb
koPcTnIdO4/YhKR20SZL2vOJu1OfPwUNmWZFYi7NjEyKKGOm63ftvHFj80q1HW6iBz+nq5ZREj9X
MXHreVw+6zYm9aQtPvM0srY0FeVmiq1ffnJAmWQdhmc88rse7Z9ZugtcSDK0bn5j5atwGi79dLed
9Eg6MjoeJxb47qNVEJm/0qRPVoXtvc12+ZzILlnQ/PsIayJBfmzpH9OR2oe19rpnrb+R9Qgkcqw6
vI9zsRl4A07TqmPS2epoI7lZQ8753eNAj6OJim18I3Iq4N6Q4i7wgq0j23Y3dcndHzXaIIu40SoK
eG74Shxt25P7ugOAXLypx43ftkY2kNZYrys0gIvCBBQ4Y95xE3Q4D/QTfWWTnbw8hykDMSUP+m2V
Dd62C4aRmw730SnEYB1WNEglwcyLwtGftq/RmEYza4qpMYh10x6WRPsGb8WjX0jqJRGXzBTzpjjG
hFKTLsJfZwg/3ZXDfGlTq9wZqjo742QeAzQ3yEqK1SDZ9cVNmJ38ktUtWRBb+DO41PqGRV4osJmb
Hs7iKV3HyhVEGrvi73ehHm/l6/0082fssw/8+gPcwnHHifb3uyzjDCMWM3eMC1zLtX3opwZF8t//
2CSCTv3NC6uZsA/GGKZjo4xnKoL4BBedfR/R+R9yZHEx2fbC1w5SO/6ppKk64EDWuNfRKdPffxYe
ARvV1KDVTr+hEUa7xIYhb7qZNRlMMXNybyx1svUUsi9vJ/sgHZxCVk7h3dGgDMZ8bhA0LL7Kqv8r
QP+HAtTxvnCZ/30F+pYomYCq/PcK9B8/9K8S1HYFv8eGyhUAf/9XCRo4f8E8dX039D0EOqED1etf
NajrIb40TdMRwrZMEDz/rEHFX/w2JwA644PWtIX439Sg9tff8u8YLyhRoe/4EF7B+num+Z/QqKAX
VVVN0tq1c3OnWm4WTLmwhwHHTzg1Zcp8oCtRIwNfmX0Smmmkemsr0LvlXNOAKKaHaWZg3LS3/UvV
y5Vlj8POGlV9AK6RUd3a8E39/sAa4ZVZMRZd45X+DU8mQU5h+BCF5zgMzGmVC8KErJH86Wohu+DQ
mPpZ2K9zoPuFLtle+fgPLIEPJb5kn3S773U0fot8NjfgKEHlyfFj0LfkTXnagg1xhK/JksGuP1It
f45J18BICJeyFk+JLU5Qa1h+CGfdG/vpM9FqBTY22khdZiAc/X7aYQBBmWz7h8HERSHtUhLAK64Q
RuyDrlxnFxCtkXlcpguXeK0FEvT97HJ7ET74FFnPE8+AGfVe+emTJ70s+OFGhd2CbxpLctf8SB9J
pH2WPinzLQ9/O1744iQ9gdfh60gsFGo9zE25Fu2Bw8fQCYOrdOzmkDxeIDoWRspzB9UvTqdaruHk
dOAfjGAJTgBVtFlOJsYh+AaGGbmrMTwI18cYpErCbIwBdytSmhax+zJLeP/4O8Vacdq/RnHzDZQN
LXt5nHz9OYZ+faoTccwbPvaXY88mV8ar3ORmd1otvYjo5d4zOopMyEO4dHbOJJNrYQJrGfpuG5Ni
jlgvCkFnQJiZZguxprWykQ0s7KGwdtMQsS2ZcS26LNZ2QXonJ9nGszVsYGi5135S0T7gobFEi9Ju
svA2DXF/6AwGOLNDslJdvtYT31QoR00Ci8Vbcel6kpGau0Far8bA2qvR4OdwFyLbcuPHjF5aH11E
FxBR/B4Kbb95Ceos5sT6kIwq3I9il/gc/iDHgY2VlHyk/I83hC88g7couH/PbJdjxjSbwc4GAJcT
kwd3neb4anS9JIfG2ZZBeVLIOUi1KqtNEgeHAF5LMmvkOnysBV3OUwUYiVyinvy2AkMrwTosctxq
P2LmzRQk9/7hmWdW+QxQm6QXa/o54m5dp3aqDmHXnyTUzy3Urv7gAWhYlXbKgj7Hlvn1ooqR7HQD
e4xdljSTcrJXsrGwdlpZe2gfL25nYO4lITW0eGaN+fdEhd9dszhFqOfRJeGCaX9hhNzKFgNuqsp2
pd3AXxXwGoBEm/Pa9vLPIkm7v0/ZRMsTt5eEL7r6nfvFuwILvGH3TG1NPlaD8TatfHM/AAUQhq8P
Xy+Rke+TaR62HlXCgUlvc4A+MTvxcoSigQgV00oaG2RV9MG4C2t/5Ty+GPQcZ5q41yxtH2KKnBqP
/hl/2nyIHq5ftt+EOZeKnQ/GA8yr+q5YaG7Jv74Q6wdcNfMuDePDrQih89UpNRzdmPbYNA+Y1lsp
AWeAEjgAIlqj7Zj3LQvdVpotNoUO2H3YLGubLVn/YLVPKPrXzP3XShvVzkebuqQoxg/kqg6tXeBs
FHurphmgvaGLWPrUDH+/z8SjHIyHTV/x4C9NvCFkw2+jZjTWeGh+BLHuNpr/idj1+qCKbNoxFFjO
v82HVdZ+vESzg9HtKRtopoaOggATYtnM+uD4waWWPl8tLqesSov9iIhSjximrceJ0hhUrUWkJ0Sg
9SEcFEo+w2ZNW/4YCqfYdJN1g0ZOu8OtAKes/jnhZUAR5U9soGyPc6m5exZ3GoPpy5IcL//g4/dY
2nY6PeVBcBLdDGGoMOZtu6+kUDeXUcslYN2f5/58RJeKasPdBCM6lLmWL4r2cJtjZ1pEw+BzRwhW
KeqLQ+O6WxFrDoaX/bYnKHdCsK/yvrZLOk9WjTA38ZTtvx5Eo3LPWiJDnoiEO41j9lyCeN5GOruz
glAXVM3VkwrDrbSg90yq4r7V6O9ff5KxTjes6eaV074DTrHOtqXdC+nZatnkhtxWVsZ+vWNS8rV8
olUkHSo06V8yCzlmY/9p+/hQqErdGTQMrkuwfdDOP+y4usQK1W5ROMifB6VXURM673y1i6Cb2uNk
1uOpLGiI7aw9A6lh4DzbGKDCmoRErFQjqjRL2gt3SMEMh+EqmOx6G6S9u8iylrNujOSKxPRhY8Ij
2mkHsdtcCZ8INqE3oTZRHcyVvMn4p0tW+5EVOZYBVVvreOxuSH4DbvnABWPiUDBsjfm5GuXPOkoD
VDPZsMusABFf5R/s0BAHAXNWuWGAYxwZEwiYd9265slDEL0xkGWdiFfvCQUE1ATeLlkZFTFcEQs1
zKGg0G2dvomJCTkD43E1eFF34JnerKAagZlCvSm8ojzJjthG7JLtOqsHsRunwD60qP7I8wzbZ2/C
f5jrKwLVaxxWFaH3NMJZS7hOFs84CCzGaEX+u3R4irSPBqXJguOQuN3eKsKXZLBM0De29aAZVkck
6zjjDIYjVinzs8nvAuHDf+ArBEJQd1tuSgPKwuxGqP0tnbv+uXRKsa20fOqMqIWJ104XNgrluUa9
kiRm+kRbAwTWDF+kdPaG4byh944+tGcPy6TPaoZWy75Ps+femQ8Wg/AD6IAOtp3VHgI/aX+oCWfB
YBxigM5rR+e4D90AkGkBH3J8aNRNRbfZu7jUkfWObIX0ni3ULR2q8M4a2lm0Pas1TbiXhITT09SM
vqN31cRRRUpLGYcDYghaNrIdVKaCTONgyn8YXfjkGKK4Zvgyoco3QF796YSdsiO/cpF4kX2gCTn7
bf8QY4T4P6V7nX0NoS+7dqMj94Hby7Xq+Z+wDhi0YMP3jpnhzWpLvA1NuEYIuyxrTlmWYc8cosMc
C+Y+khHGVM8b5lzf+gTZMYq94rWQ7jlHVCazFKDbkKGSGfV8NNVzPBPWE9tDfnGj2EQNbFVgwdxn
JruoOgtlXGNzis8GOtRF8DGVUt4oIug2s2jckU+3TdMUnkDG7Iaoku61d0km71RaHSyddK9dkHnc
M9FZzHMzL1yuNmJ1mtfC+sYSRO3kwOGBwlXEyj9/zcWMYOJw2L47rnInFbvUm5/bh5O3zZJs25qV
/Z7Y28DpBNKrGUyrP3qnuk2ORogSIOra4pSm8zkqe+NQ46hlLRKy/ZoznvsNb8ExYlwbbuKccH0z
zhnDEz5xd+V4LUtFzi9mfQjxYiF/KJqRa5IO7EUUOs9UVlANnaHcDlWCSACbK/EZ6hqm0515iHqZ
Y3tcN77TneETykO8SRVylTqd0J3Xqf+qHPuDWx8GjKR9TcYWSNZEbxxzxlGFFet5lKA64iQHWFb8
+hJLOg+D6Zx23rdsAxLjw2bSd40pEdeTZv9ZKBelFk/IKyvOJ2al4BIny18blU5XtQcFHeFiu6Vu
VltD+4/8S+ke5MgI2HBbhehZZqs5c8gJ0ZP1XNX8ugxBz32s2ncGshXof79+Ne3xwRBx499ej5W7
r4NXNYMGLjKkYL56LVML+fE4cldnvvddoyNigGZIFLa5vSx9wfwMa7jPHvMgJ1i2oioRnevmtYRF
Wlvxz3RQV68qVsnEjd6tbLGKSNXG44MttwuEz9OjZtHX0uikonvD1G/uI0aAK8+rqx2p8ez7H1DK
kGSPyEQin3R/dCFIJR98iqeYx3mbURDD1vr6Xg18i2wkKZIj9T5FwMtdKWnlOnx5XwolDz71zmhR
t6axOBII/Zg94igOOz/4FhcRAxnh3SdsyksnUKes0gHMjAIQB6mtlyrECSycCB4Nk3rfr7wffSjt
qxP3ep2Eg9zS962hllvfWnrDZpZPUHMAO/dluauKWPMh8A5ZYDrh5rnrGoDpjXwPxvclpL8QqgFw
Zqff5DHCc7JmPmHbxM9ZNhLc6w/vpeqHVeFQHJoRsa9c/vt5ds6BRaBv0bicxhDC5iGJbn0e3bvY
87hyQFDVTroXxr6rq71Mu5A8r0ztdFvNTGcwvSWtYS8LScwpMRA7cPkGKaLTCYnLTnOzv2Jirxdp
EE+rEhf5MU4KiH18o4kpjDPV11VmMZ2RnbkLFeg9D4nmgM8wIWjG+xkPs4UNVKD+D1G6dVL7CG8G
xCldUZ3HXNyhU7+gTch2lL/BeuzrkC5YnuqmDlbo4ip+M/JeyD87PfOb/cb59CIfDYHNyBqiS3rl
dkO9UVv6SaVjjVgy7pdF2oa4cAnebqM0OpQOmfS+hBRlUGHAIMYGWATdJfrOCAJZa6jVDhwV+uLR
ZExcuM6ebfQ90UbLNrX0F4hiywXQGtSyfZafiIScPahdPJnsNcqjeA9l+htBU1swCPlrGZlXw2Uv
XMTFKZ6bjuOTbd0ZORps/H1ap3w2XIkr1PUkLWeEAfjKtA8Ai46G7LnUBx75Q5GdwtmNj1028yVH
/sJIs+5u+JyYKapOoFhQANs/JIo2x97OePel+KFkViB77Bvk9a15MMjbW6C9CvePtAGZRqhSNKqi
DIkey5BpmdeJpOqDfGFVbr41UvzR/YSqqciZGWYp4vfIe1iMmN/D3k+gPRW3JO4DLDSVvbFEgNJn
Dn7h1K2O7IE7ADX2MfKsFF5UNpxQ+V7dEl2BP4f3EArYua+yF6N48pwufiasNDk3rnUzDTkf6r56
YrzJviqUWiwUmJGx6E8FNstF7PqnKhZkannYcMoeA/LDV9O67tHwf5tVOx0xlBHGnTYcy7w5mNXz
0DFszFAQ4hWR8IZyHDpGnuwDe6DttuVRS0NsJu1EL6jkFrFPDBqS14+20JxB1q1Ufvwd1TlTnGaD
KO2ie/ZiVqVKpBroOB1TsWj3MsKMH09cP7IEd8wCw8RkViS9dPfR15y9Q4qJLGB+6gq9jIUPSEF1
/qJ07WNfBS3Rcs7KqiwKxEC/TOHUo9ZHdC/yUK9MRP1roPdIdTO0262TEysbMo330g8e1fa6sMrp
IDq2VrHs9rF2V1ik1N5yxatEJLnNpspYkOBSwCY27IN4xV49jhWVSwNmZQwd1n/sNJcsw96Eyilr
cq4nm+97wyNgUf8EcTneRxw9y7nvf1tj/xLDX96mmbdzhsZbT4n7pzHDP14+2tvCKn55IlP7mDzf
sE7FmWa4XDQQnRZIVe03hygQUoJe7bD8kQ0RuD5s4bgqa7kJuoM9i+bclo6i09blsbPKGmlYV/+I
Lf3MN/HNRUuzZw5PKRjfy3lXYcB8jBLyb3F7aexyeo/k7O255pzV1LjFU+EE+7CS097w01Pfd28W
s4+1xd4cg1h19bjEj4YxQAhWVrme2yC4ozVa6NDeozBuf/GymhGjZ03tP8cpESx5vzGGmPoXgf8R
WohmOI1dk3LpigvOXrn9BGWNsZMwNGZFvtFpYGwYCfVd+AWZDZn72M+AXPYJ2S6N5HnsKT0nQFrb
7tuk0572vcOTbtUr/l26ZtCG1rusN6axyUUybAh6Yz6IYnfRtsm8NrJqF9t9uywYrrDUmif8QTAl
OEyIbAUDvx7X0lxU6xuWqfceksTCh05G/rKtdt0Mii4fpssXypJbv3fLC9EvLAbsK9HV90hXSN9M
v1vaSPwNTJyrRtXJdzvuQfiI/AOi9Nr1cZZ1SROfi9BJqNR1RonYSDI9MeYoxSRGj52+Wibzl4CP
tRJx9JsIHpgtShRLV01MUo0i3ROEAvN4dm7aAHbTBEaxYgtJZlH48PymfGiRGCb22ElT1ljxTnHK
NVjDTWywg1P/KVj0sJRpwLWQE90wYL25EtMkpoOWpz8rLzNMvHMoLKAV8O3XII1/5HMIV0Oe8zJH
pc8DvfO4KwdlyqWD/dpGHpVgaD6mQbnVTle8sE7j+hcJRCb3OSFZgb2bfVRJh6jLeyFaPVoVhzHj
+2/ip/7xEovyA8lCcfcKTlC6PiHrTT7gagj6kGejtq4hCRLdQaeIqsaHmh8O8LKf5NnW0aLAcbNA
OEcsHsbSJSvtFaGzxVKp2l9iaBuWVZ38NPph6YXNu9W5l6abfoyJ/QF+eqsAxmBPKa9qwLFYz9yx
QtInckR3fMs9Grfu6tkwgCJ3l43MuovkPvMcpM4hi7QMnLM3TwtGGT/hqfHsfFVeeKuD+EXYg7PA
/cb0WQr96SYiAV0D+QIjNYJOVJ0l+IFRoCS32Y4ND2YHOEICtNnrmu2K6/hVDhMRy81rnBN4UCXG
a5n3IWUnQH07w640xzGXXPcdvIhc9d7ZTyiaKmwmzACEt+nDJENSVbwjQwgYOlfvHrORh7Lew8XY
TP0JrkywsEZ+qq7m73ZyA0dTY3r8xjn5geF/ZP7oYMYR+nsbu8nWtqK3MEp/ZTg3tplhHuupG3Y8
4wnuwV3kWgtD4xCcbYgQhEs9eRODU2YUCyFGrCC5z8SIr9WNGa8YT77V1LwVB0mgyt8kKkoivyDO
lqNLvHQBCmKqw4UM0lfQaHs7z0FieHj/ugpVFVm2bBSMcd3BN1vi4sduyuEzy/R7x3wQbpSIKDGd
ZTvwYVtk4rkRnDI5r+yR56Q1rgOYIcHayjwOjFt3O1/nasH88idxLj8xIDA2ZnyQQfUndxTvCtq9
o2WttQVF1G91iLGBW9zY/BFJ9DELPa/UmHGc8gugOhbfqOSpGexQHXy0PCDzj7ZbpMjUslMnbcKD
ptJcFpZ/q0DWcKq57BvaYReg8VnNlf6IsgChX0ZI+Uz3boX6yD6bFjDb4QBpINysK8YsNNOkJKYV
4oPkqOr6l/Qp5OYk2aimL8+WfwyH+aeZF8aKaUq4MdPu6A3JT+kODwkFZrbCuaXmZO2tBv5zk+CN
67hHBb5zEv/F3pksN45s2fZXrtX4Ic3h6Ac1IcFWpKguJIUmMEkRgb5vHMDX1wLj5su4mbexmpdZ
poIiQRIiAbj7OXuvzUMGAjwoYLBuiOP4HtSWuszIKnI9/FTSHF6ZqQAQc4qzFTs7Fahnhzn32tRC
JEXYyhCz89ECpbWgRfb1WwovFz++k166iZIDgFJ3C/e2XWHhWHUWFW+k2xzZgzH4krT1ccaQCb+i
Bn3uYr8x5W2YOumpoN+hGf2zW+tHezg4dZ+/CUNL/Fz7oSW4+/uZIy5bqgsW+CilJYCysDFyoRqD
7VwgpZgcHdrQgEDYG8ddXbV4C5F5xzI7wQ50jzLD+QguqaelyoFAe6N+spjSjjo5Pnjl8hVk7Dtz
QBKbtqiQ44jVZ2HWLyzJmq+JXbFuHQdtH1gz+HJARGtCB/jkKHktqo9+r6UAeT3w1y4YeK+o7pnd
EVB9p83InaWm6h0kw5BsAQQ6tefCa4jqQxstWKyhuC2q6cEeOzoDsl5PrD19iL/3NrSUssyfBJhJ
OiSwEMKMDnGkXLAK6D02dalBSbvVWy68Et9v35eXWWUPM8jdTaLSdJ3c5li1V6Qlm35ku8hKkugS
1qF9aIf5LZDio5e4XJuRRRLrmA8uNzpccXITaWYb7UeodJTl0Rn33zKoD9PWCQnwbFsFT6etww2u
OWjHNkrtluMvycLsVIiswFMUM9dpMTmqlwivvZ+1IUloc3IwFjhbB73mUCL+kU3wI4jnH7j7zHtL
0M7xkvE+7VlJximDwlK1Mm0SSJ2Ya4CYC9NfYhOc+m2sGBhQQL2COafqXq3GerzXJ1QzrZTvNkCx
GxIF7rBiHhDpJsdM6J0PinelB7Vx68nqgyMC+wJO3Ko6m9oMORXTyLkgd2tpLC18u+6LGqAVTf0M
/RU6seo8X3VEoFIxnXFBN8+J1z1AorLXbk1TLu/AYlsGM3SwWQXylxWV+eeptCkBzDXMgHjCSNhM
9skh8W7unC9tLXSERyU6MFG2+yaW8KySxbyNUkjzPrwyV6+ZeCujYdiS+NXuJ0D+23pCAD3PQ8Sl
qQ329aG3FcsctZWp82LU+ZNDzXkDpml8UUj5x5kWZ0BIVS7fVBlYa3hFX9AhRgQnaHAfHKdFoi3D
N71xN/aY5xfnZ5zFii/C9acm2hfx68C08pxgK4D7OYFMym6owec47ElXyMUB3gTivmrCGWz0m9qg
S6hc8od0+aBxjWR9qD8lQcB4VBXHMLCPE7wSerpjs63wcNYm71QBOwBegIPWMvttaX9TVU7tvDIj
v0yR/gPq8JM6v/Q1n9gSoBZK+ndAEnJ6SXvsMeAdxh4Yz4xtPqg0ujf9QyfF28TObfHo0cN11Lfc
jhp0PWK6tzvnfmi5btUjokFoDUCC+qUZoprbDLQzeXIikv39JEtKVc0RrkW9Jcccv9e8Nwv3QEkd
PrmSu5De21qFOWAjzPhVMuRHXfUvXpPAFJXPbQsgsRudp2Euv8iuf7QTh9SQdh+m9j7EDX2A253e
VYMGpIRp4dES3mNYDWhgIKhgSh1uLS6rpWFrF3pfdoX1Cff00DHICgczaqRRJZMspdEjFK+FxoVJ
5+Kdti6Q9fqOqXa9gAxwtIb6rZbiVo8rxqo8fk4tQ57wLG4arKV3nMNMgGvGLQYauHUVs4sSlLFN
xnVnTQE9AqKuqrz3laBWblW3bqEuambVzcA6wfG3s/oeNTbzQrN+7T/jHPddMdtvlmfFu0KQ6Sv6
7HGSFp9bLNAioEDSBnzyPWVIEn5YpsPBBwycKrQC9eSx+plz8PoJrBRgQveNHpNrEIPKHlK6FDla
eI2vp93bgfcEZLI/e7QY8qYXWwWR0mmy6uimWPcXo06cLN4oh7Z/UvtZRXsENBs6b4yUVc81IzXg
GzH1EtNp1uiI1lgqKeuOPk3IbNfBbdtF1rLo8NLmDNaGy/p91y3X9jiad2Ksz7MnG1/H1WLNdAFo
HzCH58CMOhJ8dN134HyUoxLgKrhCE3sHIsz7GCqwg8k8EeTLgRIaCjERi0oTyEo2MY3FmA5VQ7Of
reQHDOfvam5OpJyZmxFY48YNC0BWFUU9N25YxOIPr5Xu3Dt4Y6YQEcdMhdarn6mv5cfO6J6dChLD
aFmXmFUpvZYFAZTPG0MF31JHdjDLLe1Qa47hjyp97/O03NTWg65zHW1V8AUt4cMYELwyhZg9Knc8
SFuhw9OXiJ6m/Jz7hKXDnIb7wXH1dQG+q1IG3wbT3RY7+Cbux/dhgWsPVe5Xzvvo9NTbs3d8cPsR
Bd9KRSQPORC1/aGHvtFjPETGpxvkPcWWX2rJLU6hJVoS/Otwwd16zye4tQMUiJEktyrt9pg6/Abv
xSqAv4kDzk39DM69Fi6dK8udmFRX695LMQE16qDPxu2E0XbnuP13LX2pKwZnx0Xoaxu3czrGm34u
8VPE9FyMe2q/r6S8twFCz7k1NgBWNZ8Abd7VuivcLnod50Zt7KHqgWqBYBKs6oEbi3CdW+O2i6vb
ZJy/aaSjIPlS3/iD4EEZvbaLmocSQql3P8+h+kLDa0v0ZXW2O+vWooU4pRY+NJMFrRUED2mOLa9g
1bu09lZRAipMLlQbQ53turnQra39oIse9Dg8Y/OHn2iMkNosYIURSpg8SbBLeNmhj9uXwHU39DnU
Lu75gmbmJHRavV2HFXUVFfTnI9CqsKxxBYI0czPwdJMTsvAfbUShXF3hE2x0u3Y31IDwadrIOSFv
7TWMohNMw8tQRq+0/Mjpid/K1NOQ2TgX/Oj3tS5PmjAe+ho3KxW6sxUiY4A/Um37PHzyxs88h2qH
NxRdBgGbesYK0BZD56P8K/xK53zDFXJD1EffGaB0CJu4WbRNzF0zpkWtGtCYB8lKwzTXc0TsGiF6
36j7yo8cBQHFBRhlRzYZEAtToItIeCTFEzgGJQZWe+kpiKbX1u3OZaGymzoHYR9C7M0IZAljfY9m
UeEkH5GgZFAp7a7d9jGadV03b/sckJ9N/2k9YsLHSNS+9RGLp8gDe5HRXAnswxigS0onRhYX1bEa
PcxoxfvyaKzGs9k4l1rzblh4YfwE2KU/J+w5smuI+lQklL01cZRakbofu/ZZ0NqcI+2pXMIO4LY8
iX1LHHUfNWfdoFXRpl5x6JN2nbT2gxfnRHETS6xHaeIjfoL6UUOBdHOsh2FZ+1WIsNrGG7XSOl3z
IUD0K2eqYDfRCFimwNK59vLIUq9IShvsaOFUvtcsrtfG1GOMJG2rt9xtNw6Po84kKfRMsYHzU690
sUgfW6vB/5fAKzKRNBGUA2sxb5evTZgbXZH3QFFlvkvD/uwoiqLIdmNfykcL2QdOcYa1MijOQdRG
9IukfoC2xZLGXUmkGsWAQEql5UU4QGRHlvcqxAQnA9SefCcLjGPrhlSwjUK9q4m2swVK1G/dsTwM
bnmg9u3jP94YhldtTa2WUA6xfGcp51mzB+rt+LEHQCD8SizUSx9k6YaUAAIZXSARdnPMIlzrtroJ
C5csGaAYGDWC3XLWrk0HDNYwigJte3DpCutdtHwNFsEP87JomGqK2Y21LYcW87AY7EOzSdOmv7V1
eBACb4bbvI86imzW69B0zBSJsAgvfUJl1w2y7+YEwsUU4zcQdlC46CAmAyCfkDWyUQ09+X37CpHU
vpRTsEl06CQ0YYayWbySxTp2sgClrqEWtBaqIzJsi8F5EKa1i5lx+aSIkTZRVgNASx1Km9VdEDPG
BxnETL7dye+aC0QegzlJ/SiNpXQTFXuj6256w921GU2FYYw4T2Rl+mWRJZukZM8cqaWoeOZH2FFE
ANZf+rmYfDE5K0behEJvexYtSTm59SWRlAunpNshKPAHh6JRhmh31TrvXimj/fDRTfbrRPdhFZvI
d1SsP2R5YoMgpC7ixfZH5GY6cTt1uenL+gdiolFbmrfFaOCIY8pesxpxyvxLOzLIJmfpbmpXp1cX
tmLfe/MBMtumoL3MTKuYrfc0GaeNxiABhr8oNhHwP8pfxTkvIpaXnE+BkRWvaVqtqyL5Vlj5sVEh
OTY2XSePSeDIcEU8gLlhTXwomS4+T/UZ/8XwZkWWQukkkFkemIt53B7m9WiVMGjTk0lNngrzY+GV
90Yv25PsyiPmRrrW0FPWmNZZfHojziFsrvuy53Bi2tUAnKzK90aLCSho5Mbi6nXQYm/XG1gQEvNG
fBasT33Ra9bBwqrg27nEuIoEgYsAWq5UzoD1reYU1SlTGf1HPAbx0vh80kVA+cB2Xnt8P3Fu63e6
1ut3VOf01RBSGDZoC9Pam9cBLbkd9XWwKApa+DhYr0R0bWl+CKwWmykqGKSU9TXXY3XJ5P3o3cZd
IV8YJ/i7ExukjIHTxJp7aiqu3ISkyyByLNXGxE2RiWmXlnyvVUotFoQlqyWPCxm6s3mVJcZzN7wF
tAxvZtFku2ns7zmK8h00JN/BFA6JlcmpsxRraTS11V08QH10G7jGNeu7VdrEL+S86lqXf2nG/NJR
J94WKtgWDDOo0ENEqHaHWSo58xXUjyij7iYI62svA96cZw+Yoc5DXXztHABGAGjXqSVRrKRjsbFr
psTSph01oYjtqgy4ugELqkJwlQNH8Z3ms01AukMPZRp+tFrL4sIQUUmdtfthBI4dVh7N7ij1x9LY
Wl2u1qadxWtZLisDs812ReoxwcpHIjdqhzHVz2q6PEyFgI0F83nOkWsKc/FH6cDQNcF1b7L2EzTB
Q074KZJEi+JyzzV1QHBIriIMdQb84+ySAg/tatUnlHdNWbykXBepbQcX1ChwdUQ07akatE2+zyKc
bgTclQS/UM+wCWZJiuSgl2hfvO4iWs4JYy6wEtcWrbUg36K8+sijgVxOgoBXDab3rcnHbTSUmyQL
9fXsaK0PLjRCQJw4twDWt+4MGj1FT+VPbkWBJeIUnDzzDDfkUDqeBQ/I5kpgaee2zr8DXR22rKRH
8bWJZrpz84iW9sHqp+GmcZoOlIcOvHpgfp/P9ppr2yY2shltlmvuM4QxEwXcZACMYQ06sU9EI9iJ
BS5lQMRIHY0hlQUcvJ2Rww63B4dl3mUbWkCsxjpmLjN9s2lMHqoiZ93VBl9k+6432t/1wFk2VQQp
tw4hRXRAI5PJCvEmeN2dGu3Eovkr4vgQm1m/EQm2tClPce4sUuUkyI8Tdap6stVBqzrrALXrFn2b
vUXADSijEc0T3N5sm2lAbxrB8XJtqA0ICEnYTI+iHn2MVdjlUK5ss6yODrDN1rVZ1UeUUWQ/ASr2
x+jZjB8dXZ/pyAcPRp/V26vEk6QYDOSt3FvuuKSqS2ryi9iSkeBizkjIyOw42oYcdtS7xyNn2JnS
M8WVrnpqh7DEldFB1Rct8gl1cWwiwwNMvEQFdUocGzCoMzTow3V3AqzPLO0Qx6XJo2oEmrApNP3c
mRZH5aL+nhf5OoiMB4rdNYhZuzxqssGCMQTwBIdZkXlCTQ8xwhykvmb19yCBp53FJGBKUHbUbrkW
3nJq5nyr9kSmka17lMQXH2dIYvDW1eqLiSBgW4r4s3LLvVKcHDaxKQTMxB0T6LbeeN63ocUTOg1I
xnV7r5KYwmQLbB736LbN84eecRhk4CIqLRfdreYU76XI5SZwIxItBhOvuzskhElOXxclBm0a52kW
vYvqEDXnWm9Cc+dY5R5AJgzYWXvTqUDQXinuOx3uoOoLZ8Npe0aHntAWlW/F7Ikj/SJ+ENF0IHt8
VUVl65shcxhPzvoqMFMmXpbr2/IhFZW7ScyGlhjZnNcfEOiOnHDjbl5w1yqNX+0Cyasubu0uvVET
de0+HI9JrG9Hi3BCB81JyF0bBI+Xxo2+zM674YYDqg4kw8Ta7AwLi15lWodUlz9CctMYZjHypV4A
TwuGs49mmeyrCsR6jcSJaWbKRDJIO9yhGPjI0lObTlfPhtSNXc1FznMGUmCoux+DNHCPmDhI8IZX
hGVZX1OTWrS00WR/ZFIuEsaiBr3JIQEVf1zLrnpnifvijouNM3fODIAxHP5+OpYZXX63BOpbd/UD
0mnCYXPnwWM5YLEiAdwINopwoaygqgnq8obKc43cibOPAAP9sR3L5zkySyDe2qvd4jLsY1Ixhuz9
qhwm/gSZ86J1niii7szEw/9YM3ma3q10MQd0c7orzf6iQc8+zmJb9OEtau0CUSZJBQlz4ZB8OYR5
xYizT5lHsN6Bx/eG7HQrLM6EniGa9pbuk+uODtOySAozssfrWaUHVEOUhLFaiehGM4M72DYFXCAO
y6vq+fpjBlNvZ9grR2wQnXbv1PhMqIgL3CJ1vpXu9Jzp3gIypz7pmOGKoQfc1WKI1iQKvKAXO9Xm
+rEP0N1N4sRlG2HysrcNkEFa7RwpAtLLjTmFkS8SauOjrZbRYfoa6STAanXIS1hYXircBCtnGWIU
WanWzHKlLoPXwtDOgZ2AqeaaZA/5Q4Y/YQtMs+WaHGn8fUP43SuwH+I8XdysNKCVnW8Hm6JaIrV9
R+oVunLzCHyiPIpFbk8oirmXE4t9m+aPIi2ss8JgV88myksjP3jMpyjMAQsPCFj1gs739jH9YaS6
4zcK5Iz7ZBeENgP69QQMDS4JmlR0MjWK1XForsNhucjJ9LHXe3BKq6xNb3vdAsQ1kVFMTexhSGmo
egNgc1lvHcQ+K69qOd3MEu2Vk7JG/cWQf1dmRIcUfyv6/K6Mi6797/9a7E3/4C4iqdpysd7gwTd1
fC94nKrP94e4CJet/1/oKayb4digUE++z5YZwL8n7ahY6GpTZJmrhPD1FQhI84jwRFJCoWs22e8e
Zbzdv98XnvSXnTEN3bWkaTgsRaS17OwvO5NFwwQooC33QiCfdiyz2WZTjuQoFWdZ1Y+sSPBONvNK
Q31FKSgCt94Zhd/q7oxuuQyf8RCnnFonYInFaVFCU2p+qKI0vbWplBVD6ycmILaBxISNilwQnxIS
i8l0EjQVZfE4No5w9TofY0F7CkwHEWVHp1Mnw3rducl0dAsmTirNd7Fupg9dJ02EcbdVEMQ/6Nx/
gLpyIchWhPflSI0YcnpOePqxpLgGEIR788tkbbEEELiQxuJeq2Ku7mogzj6la2CVzO3haTHZzRg2
Q1JfoKDqWw5H7WuJhteoD+VSRVG1disJM2Q2N8aIn0T8MntMLe2s2CAdwaEShaRkuSDhzO4QiMq+
gPZ+lY3KT2GkEUlnsLCZguJBqxr3SBkCW0Ez6LeFy3FeNTGXSYu8ysFYRszZNS5i6S8WY3DyEi0E
m3TMQnrmrLqNrWslBBMCO7BbuhJIbo1dlgVL9EniHgSpiXS1M29HxoWzofDTwWeheVBqApbdnD+Q
CP5g1tl8LilG+11lSpiIFbirOGnBgaulFt18pEER3oyoffFIEMgDCVQ7UTn8xlChH9OJ3UwTiohK
z90bMzB2saPGxW/arcqpG88oBbV1bloXoeryY4xIegOHPbfFO0KDeGVF8CQp4717iB5hi1XPcTCm
J40uJao2k+M+SE8RSQwTlcp1mUv5JDV8TtmcfMV2sncqAlxQtXUoBM35JfdI6yQm6odRSbkTOQcT
fpQJ/XTaPENOfYOWr6h9UgojH1mcTSzhJJTmd/3yW2IPimLHcrPggDobEkSUW4G1Ctw6qzlenJmK
IN1+MfYY8kJHjv71mdfncClYHNlF9HND4WiA4IZp2gc2VQnkZ+nR7Cqm+HjZ4ORJpqRW3NPVsYxD
ZHnjQzs2zX7JC3JHcFah+2wm6AcKGtGR65jrMiTVNZ6yx3Iq63Pp2cIXaSI4K6mlzsykUIEAl+Kc
LB5bdYN2KL+DlRzuK9uATuVOBCcpD8Y74rGosw+2XjdbqTXfay2SjOwtI0BJFQO3V7GSZWM+MN9E
VR1csppDv+8DdL+RNIk7wVmf88FeyLsmwYAIuLNoCsI9OoD4FsXCB/Tn+PtdLwFU1NLwDnDtDQXM
qiqpLqn1ow4HRZY8IgAddGGbUqVDmWndxEBUr7Sv1O10hkMUvqSGUAucnA+XmJW9KwfzFIT9Y6uF
1XkcbPqY+rgl/1dtu6rBttjPlPLKJvP5zJptYM60cinkaGgqsBLNm2C0V7Q6ymNUGLeJLdTRKEss
/BjIE4McPWpMHWvEvIWjGpnrblTqBtQ6ANSW+E8Eo7Dy7fmDEm+zRuyXkXxQ7t3MjX0rpCzz7y/O
+l9ZKI5lm6brcqkX2GL/NFCkjS4Bjolyj6IAPgZ+QlMvkqOQ8AUsJeFTJul3zNsNjpkMyYAbl+jf
x9T3LBGfJLggvWahVBBX9Eyv5QfVxP+wi9L8y/DBLnq2iYvXhP7y57GM0EiKfGig9qOeGJs2bPS1
cmngofWSNyJrOeLzPPkecCk30xwoeCaZnVqGdjeA1NbFfVZQeo8oH66H2e120N3BgiJWi0vXIpLM
0Cl006+iZlitWib0lDpL+R9GQR3r8J9GZFcYrgepxRSe4Vn2Pw6CFXmCjpjGEtlYUUOjs+4w4K0I
RAUZolvFuc2PVTmAWcaQFdv17pqaZVP523L1Uejbqy9mE8e+N77TTkI1V9Yaet0cT9i/PyRM45/s
qUniiid1x/D+8nljQ9SCklCjfZqQjyXrELNhJey9dJVfhDUOmVZ9jmFzX3du89rZn+NEK96x22bX
EXXlukF+Y+OP98dg0HZl7r0UtXOTE2x/chFxbxryhGlY1h4TbClhSucsWIrKYq4KodCiAbqqcsfY
DaqRvpfnO8ma4iWwx+/DfNHIJ7+vqhANdGbuw9izccsi9Rcd5Z3UQRhBZT+mmrRvBJ2860fzf4b8
/2DIZx4JI+lf+/H9uO2a+LP7W/njbyQ/9PnHP3rzfz7/d2u+/ZsHsIjCCw7vxZnPdPF3OpTzm647
rgf+yfgJiPrDmu/+5nkmeFKPqaSLHZzz53drvvubyykledC2nP+1Nf+vs1VhCSaszFcXx//yl/86
W530IoWDOQrg8CywETqEP6z5BqvNVgDRWPLOBYiehJjCQP9utUh2h0eac+hgvknKeK0INvEYwrBM
qCzcqWov4ktXv+pIrLr47peP+Z/M8//Z3Fqwl7ZOs8MzIZT/6fpdWkB/XDdkb0dx1CNEriDh74QD
yS4wXyevOrUI2UKENJazR13x4LAMqObbyR32tdZ9SMahwZR7xCKbUIHNy4Iz18WtItJnMhG2UsiJ
S6KRgQ95F8f43iImAea/ioILL1PDKMHQuQ6L6m55uQlJbbDcxxZpo7ZmXX4u26AJoGJKHYO3Ky1s
bhC5xazx0jSh6D9VxslF4rXctWyyvGRd6btlD1wUNMtLKas6tqQVierT5NV/36naZKHAPi07eN3h
WlHZsTZInrnAIy1YBtp6wsWKDahiW1TpAQHUMkbRx+2a23TP1wE4OZmn2zZMN8TXXpZtohxTvrWr
I57KwybX5rDiKcumiBSDhIlyXfhud0EvcZAIEGq6/XXTo/Jhvh97e5EHb8yeKaPyGnFZLJD/YwCJ
qea5NdCwcNrB3fbhjp6Xl5PJTT+grsKNs2yRxuq+ZmtcBul6eVvViR8SLiYEUpCWqMhvzHLb8oy0
4AV4j+t+8eZEoG9//1OX92s14O+EmnaCFMBhvzxkGtH13xF/xUcLbFsSNHr9A3gdBJukkMe75eNZ
/vblzZe/wdQgmxfpdrm9fITBcpvH2hLMckkq2ZNg14hZeabLhZIMzZjMlhgjlv45fQHqGKuQ2Aqb
20N5l8inAAaoiDkcumPsYT6wus3y67JxqxOM1Lr7idUT+MYVDUzW+cOWdhrTRfgI3B+QUDYMrG/n
t5j3WF63TXEJ4UahDHV9Cclt5v+roo/Xy17hMyU6+OdTXUmlFJ5iCrE9js1VwO3lsXp5Wbqf/GW8
WmpSGIz17lEgwkftznSX75lNVba1va+6oUGbDvZDvegXYBFRaSacFPopM2MTw1mOeKKrTsDP1gLp
yTtgaThV6cOoBU/kEBOMZFRvKa49IBsUII27IM+eVWUnFMANVNDQeloHKo5zrhudgAHagUm6diJ5
7oFr+CSP6VTjd6qj/y1d9yktXgEn01uPg5r1E9LGSajPApUzmdi0jkNOGNIi7zKdCdUQcpxRuFDd
fSaowtuI0DFpxalx4SIW/t8Y+r3oCP75D2Oo1C1B4eNfD6LnuG2X/6oq/pVr8/fn/X3wdN3fdGHq
ugtISbcdhtH/P3h6+m9M5C3AiYxovwNtIDHCsnHw/PPunvSY/v8+aorfdMdzsLxIk0meY7n/K6CN
vI40PytRh2///V+W6VmWR2YREEfGIlP8ucoTA/6j2NmCfxvKeO+pDpuQfYv81iPkYQyOzAR8TxuQ
qoypuyco8hCOXNXIyECiJol3NEmqQMZwlzZGd+N584ViXEmtuXqHvpWuQ73/DofCW5Uh7dw0Rz6h
QvVjKGVxaqfqkjlJSc5bOm9bKrE01tcTF9fJ4WocaeSZJ68spBDzyvInqE/gmNupCMdkZ/xoZDZT
9A5vTJVnN9ZdH04zI037RqaSWo197dDVxtoDeSXqP8MIJkbnmo82SuF1E5PoamCZ8IM52yq6Sft8
6HZjX5FdKZqIhKBY29t66V0wWIzrGSrNNom4JqEXviWdO70brZZA93lomfYzoZ/pkh5hS35qje4d
YX8YT11HNlVXB18jI4lvwTJEt04Qxn6nCzqjY4Bx0pmvpQexypfwttwAlsGqQW6aRNM2rQev0HOY
KKQs/v0mdti5GkqixSjgBn1KBzbrCAPLzyjb2rWVDucJwf4e6jWRgrG6y6L5EfMsA3QCcNEVH+OA
HiMqhu+gj9dzG3xVJuSw3JvHtUa1GFoL6lrET3UMqlAR+r7k8uRgCuVzEbgkuurTk07mxA4XJC9U
UkLWJiwlwXI1t4YbV6nxbnb4QisjImZ3TNF+1BMKPi07LcCksuGFDVczNnHZvBtRSZ+RracuuqU4
5d2M8UMekO8YmDhDK81dCV4wyckDYz5JglRAdtiEtJ/G2RJNS/2EaKgGOzh/JIDS45TZKDchcW7B
kHxi8Mbfv/wQkfr7jzaK019+vT563e66yT/79fpAYCYCULZ5uv6mLWHAZECX6wYhT4nS6R/e4/p6
1fWR603cMd4WtfjDn3bDTNyuJE/5pTZYS/6xF3/sisVRzWBeG9Rn+Av+5e5dn3t91EwNHUcNfcrr
M/544PprmIQgGq43f9m/n1tq87NF0RK90tL2/mPDX25eN7y+zdzSWQ+saj3ieVpHbgkpfPnR0hIj
e8bt1rai4aBCzBrmkJMyMQHNQbqabo1wfCryk50O6S8/tMkESicz7tNq+FEZ+TLect+oTOTNAVgt
9fX6nOu9vUvDnNiieYMU4mip9oU2K+JKKcPGN5IagfdwirT6HI8lIhKPQ0kXuXYKOqWdrreourpY
sJk4dPTryC0cjwpfyKFJ4AR1hCwWsFnJatzbS+SfB073pC0/UN/Kk7kuQmlUgFyylwWNu7s+Ljtp
45kZToGjTTeFhvUOoG64HSplnsLQNk/XW11WMMuZpgfWvV5r8AVrHFizTCxqCdqwDgSf4R/3OREj
fS+a47hsAQHpsyGb189SYx8rZd9UkLJuIoWHCfFZiVOAz30eI4OpXYWmHO1Q4SWkltHZr1qLzn7m
itN1q+sPxGP6z18NF2lQpdJXaZO2CbnpnVZPvjNyL2X+PRXH2ekpKVCTayX/T6Le5xFLJD00KKoV
nywB0pVRJ/m2EDrCaiclkqazd01NS6it4ZdOlGs3osdHbcwlNWHbGU9TErk7Ly+fruWGcqk5jIls
kV03UC6WLWRzp4bZuMm50h+xAt1GdzHJcj7UEJ0uc2kdiIw/RJRZT8nyYxgTIPFALsRIpE1maL7b
Gni1HV5wiOEUoUQEjFi82YbITnOwAx0V4nWmQacKbT5R95lPgu7GqU3y9DBXAQQR7rreP6uwZjnp
Jtvrr8ly0F9vfdTm0fDcktDCg9LI7IhDBDgGgU6ngt5Oh3JCXgpTDIcKictauM1Wj4nUHUBVnQKP
PQlnDTamxPrQPdL/I9QnN0/TCPxrytXeLDu78i0vNQiIoihtaKG1qwzr+XpgNYY2bu2IvMQG0Ro+
aTC0M6sMqmOINa+/mvhttpNJkuUgpvwMK6H0lVPSGmtAgLUBvI8kvM/C/A7icLcpHZc4hRTDTxpC
JTeSCn0rwjHkXa23tHiI9LbyXWkY2UusFeBcg+QicXzs5YJHGq1ES8kvpC1Hsak4msudU5AogqrU
sJ1VJTZ1R2LMKlm2UVAGjtdbP+/84/frExNRwrW/Pv6nza+/0kkHrWv0l+tbI7wmpjCGuvSnJ/zy
0j9vogz50gZLHPQfe3J9v+vbI91h9xpFkmFog436ZSd+2R6yk76WCMfXodCZzGt1iyli+eFqnLR/
/Io05C/3XR/tIWvsTDPKMncnr4qRQNjbInRujZ5UeCxumzJIOOHsj7oIP7oAw6rI6w97dt5ANg3n
PklQtmOxIWLrlaLxBo9XdshGmxOI+ipKCksSTG3uTKkP+wYGrV+NNs+QKE0AUOBkh8TcIok55JX+
onnNwZasw/HvmfMiAcXGs7acCnNqsY+K6QEBADGGimVIqEUXKL56n5rA/YzYr2Bqr4whX2khSGY7
zJEVuCWNCB3TEqAAotSCbp+Ra+fg1NX1o5e0pHoqtz5kGoY0E+UPMhRWkTagMwcBlxXKV1Ukpa8h
RMIosMGLJc6OrLEbdu2TzkqwCF6igVQuxuVub5fG5CuzHgHkubdJ2WxTwgvWUa695RX6wT62kJSN
7r6G4uy3FjlrZTvTuhvi/tTnDLVcCFHO2ZgpS33gaz9A3+6XnqW3mK2gQTtzvLbK4JB20TJFwXEf
1ORUo6IjPj7KaBnbwRqVlmQiuXRysCKYQowbvW4B+M5Ebrlth7fAG2sKdeol05mBBdn/sHce241j
25b9ItwBf4AuQNBTlHcdDCkUAe9x4L6+JpS3KjKz8r37ql8dDZKSCBIEj9l7rbmsiQwlcafwObQJ
nFwScRMgKxG0YItg3jGOOQlj/lEP+BRnLLLwtsj1+Urw4G0L9YG2B+Jjs77MIHp2VGVe7ajDPh2a
A/q5DPCz6x5DYioOYAryTaLg2lMGksXwZWBuSmEG4C+JlgEettp225HLk7WYfTvj1DiXWftePgvy
dDZLXkNQrZBhqPK1A2pMjVt8jkJtA32qycQEfAxQyTNcOj3OSC9RHxUWFROMNJJ9ePf1u66m8ca9
CGe8rUUNO1oioF/tHssICHNE35mnlolm6QUd789YuntRdSgIQyyPibQPJOztOWPGpS2jyVNPGtDi
S8/l2CeuuhlHShtLTlWvAk2UU4gyaeg+oZRFMI4UsPpFKwhzGhKJ0wzae0QKVCK8XPsqLdaAeC56
+qv2Wa1lTO8vJ4KPM2ggWulLO0P4OmwGoyUGJRkOpv4tczXeUUbjhYKx2Ma4WpKRa8mhyEAVp/Ks
nguU9vC1VYYHmraCyC2PpgPLZ5I/yNFw+aTMdUx2n9xYoa4DBJ7IxNBzULzuEmoDhsEfqhYG8jjF
vFqubhWIC+dsRKOV2qQ3UHpIEf9pevSkNYJuIcHxaoh9pFWNPRmMe4TUyVEQw2iV4hLNZbNBnNTS
1cQ5W13xuE/4P/ddaUEyJ/BsW8CB2UsDSGmG7Ycmn5qbDvq7/YAq8dm1+ifbSD4mm1LPlGP1LWyd
lrO8aQzMCwr+DDoG2VoPoZdt27kCu96i9azQ/Oto9Wddvxnq3A2iFuxJTdoNCGYXL6rPKmxnlTij
Q6J3KfFF5inNrraW2RS1YjJSVBSBNQTkCbspmyOE+G70GsocRGI3vdJabgJn7G/iRDhn4lvenL68
QiVRidHq44029vrenlzlY6JLhuIDe8uS6hAmV9MF7VPfaooEpPwI3iNWt1aUEW0mcIzGBFCjKlB8
3eX8yJngISMlpossxq2qElZLEIAelGF3WZc4OdmYNujnXSnwRlR9Zx8TWjRVFKGTVuGdyloBELNB
m0SXFVaO1lfKph+j+5B6/InooqDOBdejAkhomOEc25pAKx05tytsrZwEPXlyiVCr2Yrj7i3GEMy+
ybkqocVqsLu9Uq9hNQPndChEhiKE0FkgUCWyCltUw3uX6VUj4YpNOKdW13ZllxfbWVDjhCLD0DOS
a5DUX5EF6efTMXCxmROZ9GUyvbNjpUg5aCkYCcYqJ660dWkX7pcaJ5gJzs5PjeFCEiZ10qLbKCZG
E6VTjYuGE1Zz8Sn37oL2Phvv40W84WG2/ITep0egA0DJVazYN+mrVrZ9QAjg0WH9hAkrY/1tkqxm
9uSvkecWuo4RWK0joDeZX5HE6RaGDx0n3YtuC0J5T+EcOdiszF8xJQxP7xO5NyigjsRUMlJBpnPf
EL8e2jxmm66Y73TB0+OsBWyQST/OmzfimiZwsf0vKDgS95HFDGiSDRGv21EIapdYiQeGnOSxFT07
i6K4NQiV9BK1IHCTGdDFdqS1iHAhYtNoKAe/wiokUusucpWDkQFqgoEJUYKYaBcZnJzb0i86MwWp
p95wFZwNp7iqiXNPUvMlUu+jUV6gW+TA/dGYeFHbn0oixCvVfIt0ipEWHwNMc89Fl4Id8RkOhU1S
84gstLyv2Xk2pAmz2qyrTY2kLspQDWO1IWgZkshc2uAOZO9XA5h7VN+eG//Q04qAHXPsfbdJTqFo
Sl/tSGZDsdpkJDRL+xaDpi8VDIIYNoUHvbbeAn+osHY19kPpqKQq8fVT4hj4Qdl95WWE4CknJHKy
fthLrN6byk9cM3vZRS5qA7wMC7she7J2RkNcpDW8tikLizXEUo9Y+WOSKSWXl5I1gNPjiCXy4ld9
7WGI2HLagdbqhGsudfJzbMw3u6duwiAy+WlNHsKS8udheMor6lp5pPMhKmLvOiB1mBhLxBoMu7VV
ffSFM8GTpRxdpfGbSKwPo0xCz8CMTzBW+QjkBX3bU10sXzEMGHwkZHhJm7xuu9b2VYznXV+uVcXn
GkMwjdg2+Ik1vfcgtlBFzCmYLcoIZGU1K5Gk/GGXwBPSnYN/7qlWqKeX732jZBurVxgTh+qYpO3N
4KQJ9vcBE3VGxb7Bq3IzhG1CfF71XlKjKdXsHu/Gu0KPdp/0KLeHmZ7v3MIeiKIncuRwka5LLj1z
iJRrmaC1lN0p2ofCW6CDbBMXTScp5SYpvOVoXQx3UOGsKxU0Izoett1s3SjZulnI+KGS8FVlCRzX
5aUisskDmc05UjsfDZV7JXrUI+nSOA0QGxIjI0uWrhKwH3fZTQNmna4Nb918us7jL8vo2+1UKCVA
2QzI6dKkQVHEL5LwqI3Zmg/lagmPW2PnID7rQRJoOalGkXG0DHU8vGfZElLMbznNrWmxBj2BXCtP
k24htjKbV1DfBH9a4qfSVz8jFFZQd3TXq+NE8+Ougn9f6BXCE1hu5nidC0odCh0wuzLZfcZOcgBf
bdLH2zsRAibi0RcUh2N/bu9S6GP4YVJtkzvVcisX86Zvxs4TDXaeql7sU1PHT3tDrd5rnFdLbhyU
Mb1NzEgLCLMkba9dt+zC2lWUOrxCEnTBPBmyvg73gBGj64iHIasHdKckeibS/KXjDfamhLxVvZ9B
RZTJAABD7c6s60j+/YxZNElUVEEtsEKljcBawKZ0i6VnWi4yQuHNt/+YmGBV6RbFcwohXwocBy6r
a70YNrgzWU8bZ8LqNoVjWcdqaScsk+T3OppxUZXoqayILbEWWl0t1oyNsIs3DO4P/dAlzLSNGlhu
+0YxHJkRprl+iyf3h6Qys7H0JTn0hv48zqSokVuM99VwfEu95hp6Pdq7zLry5KaSSVGJLn1U3yD1
nn2hYJ014WoDN2vOdGL3eCXAHS3Yvib4lWM1S89CjOYNze2gx/eqaxYbJ9WZrqb+UY3OtlYOR+RI
CD8xStMm4uzriuULV6oA/1w2L/i1QwW5NqXSlw6/hobCiY+CHU5o2TeioxJIBsvVLlRBFbjzM3Qi
lN5PFhQLLeblsKi6cJ5Mwm2vemzqW7t3XuYJnPVUdc+1O95ntfncGJIVb+8OSFuz+1yTECrq2QoA
UCVj6MXvoLYg8KEMR4hPLL3thpQ2sNuM90kKG6tW4ovqoNpYZGpvUHgXKb3X3YwtVyWv7yCFPm5p
1COObwkiBfF2Qz/uJu+mKVhHi7pGCBkZobHvqPLH23HQX92oSf1wLOKgNvQb8miB36x5DGYVOQFR
aF81svITmyCPNO/lWmP/cRe4FkUNOpynE3GNYpTWAQwB24ss93mgdv1ix319nEgKQpLtIeQtv5BF
Y1qdKclHzq53svtEr4Hft7hyCyYHrB4/i1qO5yaSIz1Benn1hF2/sCDWkEwctnkSjBoK7G4qi21V
JvsJo7uCLplV0VrC6lGJkWjDrsf2sUNg2aWRi0+mDyT6nrCjuGAzdITNAEUJQBZLl2skzAuNuGHL
lWwdwml81NPhFnCh45Oth0beBaCBGpuYTDKp4GNUEQ3VBab8hE0uLfZLPJ+cKibhHj0hU6t+XnLw
hkpn0m7tWsT/o26xzKdEGjkLKX5iOZh99CtUh3yflGLDSI7JsJQ2fkeWG+YC5EbS5TRtxuCBuTBw
iVeE196jp6v6x7TrYO3HbHqKVNdOxQDbjb0SHVQoMBGcIa9fmRfpo4bYhym8v59EQkzwgEu+kza1
OA1MBK8Vtzlt95DpXYrjILtyK5KZRXDpoDHngtKMei90LIHRykoVCTGT81gzBa4oBBJa/cFdENwz
WwKOUz3YwD+FqieneozeknTv9BnN1dhMt7G03vu8YvzIB7YY4eIlQnzMUZ2DkJesgwU4CqRTLvVm
P+pS05+rlBkL8x5njK0N+toVWTFM9mMblspGkwKjWq/qW4uhv1YLNKETS5XSeY7CVnKOS6o1Lnwk
AyYHKTT6MZM1Vu8uxoy+HFi/0TxSVSDhzbtByVrrniHdEfUgu+qyJMrMR/SazTG72Vb5bClSaOpk
UPdumoAdiVjhdMSN3Su5RZhMbB37Ep+k0cwhZQjzp7tEzzOp7HR1IX7xHYJ1a4wfmBeKbaymz0tz
E6V9dGnjsrpNcmCCBJ31Qdk+w2H2mE8o5Agl3/YmZodcZf6YSsgnBZjIZlFDFFjFoxGFMsCCUnlk
Grx0BjXgZdJJyF2+2AoSwq6ugMBLPed3MZ8YNe6Uef7WGFlC9yo1iAkmu3TtO7NJf4EUvZKJ+tgq
kFSFTctD64FK8a1M2XANgfHRhVNBTqoNOhAx+2YxgB6TVvSYszM7aKZ7Lxd4lWSuJI5+adUQLAuW
U1by7FW/qRmAEU31maoo9hKzv+/XLyn1yM3MftEvc/M49lFyGoWXfS5Du15qJnydcaZNZ4TuNiFY
J5UkeMvY3E3KskeRuNolxLx1e65Ml5bqThXIUVLzebQjiyu0Y1eG9HEZyW7qFZMvvqP6zY8wGnZg
qh+cYQRAOn3hiJx28awcW6d5DSe8lGVVu35sAGHrQvdXIcWEw8V6XwzMbEybiInybvZpnoCvI5W4
mJEWOAa8rKSIYDassyOA41uVxiwgiU/cCufWqR+NAdJ1EnYTtHjSOGCtq6r5OOYworSug0SRi5cG
+O82NUvIMFog1Ig98PKpmZUWELV2iltXY8XGVjFq4eqHGKJz007Pc4z7loQifxwr5D8q5tiQJOB8
jGKqx/lraxh1ENcQIZhsARtgHGaiMhS/KV2X8IpaRTAfHiMxH4xWsLRWNxBpvyxFPLa5vOYKJPsq
mz5KB+jvNzcIAYVIe3Jd+YIqUZejYUJ/+Jk28XhqDOO96MsA6n+2mlxjz1A79WBPX6wx0wdgB8XG
kgM4cXjkqD49TjebcjijMXkXRNfujYRo2IgqmNfnmAjoiv5chgVJsGnd6IIVedN1VF7KW92l8RyT
GrSJW9TLGiN2TQ72DRRLbW+lvP1cNb6ww5dbrc2/+owWeNxglETaSpNRhjSuWF56gsHTmxTCfQlI
hsTeK9Qlwee3S4VRZokuqj23h4rEbEUbnV1N6AVfIE9LR6DsORZCBVCJk5jJPssTLo1mfpr7LgTz
DxNqbp1DnzTp0RxShJMmPajKaXax5BVXFiyKodSSs4mjEg0Ny+sCh0R3nkuKh63Iqp2gdHw0Bqov
nfFShaMVTKVF/wHxb8Ly1QJCY0oFybIy3iqJJvZ8Y6ga9NmdK8meHse2DeTYy01XKMiXNPALhtuD
6Xdv+1x9wwMy+FpcbYehcs+G/ZQn7oxZZt0erXr8EvwD49OOLLMPdlaXRT3oxGZcx8a9meY6pCyo
vPc1tbCBSsFudgrAI3kHThxk1+SmTTBb9rCtYuhNVnkzlF/JjBzeGg96x7zZGVhrB0kyuWv+SGxZ
wKl8MPJbnDKq34YK69kwIrBREXBwSxMBGgA5X6HKoCj3jrEfO5N9qIYVycqKDUUg6ubqrUO1dFcq
bskFNbKoz41LYtqPMDp3ltPDPyQ0d1MPC9bEJMeiHlMbmEhuo9w5SKvaGLUGdXImMhLPYj2J4ZDk
E7Z2ZGU1QZYbK8HPqNZUoweW6ABPjKS8WzL9g94U2vWDXs3TFnI3qPwsoQo94j1MCOuL3eiesfkX
aAOKKC6N/jTVQTyzUQpaeAwYAm+TojpXmu5lfVSesaQdu1ApYK6AadYNfBqoOejiIHoj85tVA0Kt
7ZxTqB4anJcRgjN1Gki/5qQtfcYJzqQDYW+yqaTHz6xEDOR+CC5U1Y8b6Le4uC79rLyHgK3CDrSd
mG2gZsN4m3Rmjk6qV7bwa2cs54BFwlbIXeXEC+HgeKxoD8gdszjlz276EFwJNCT2vRoPXB8degeT
MC5bP1vGqCGqq57k2ifqySo8yi4pj1Yx0nj8ff/7Fv7dP//N9784kYJC8vt/vu9/3/r9f9+PJXSx
oSskKl8FnqHUhwTa7pLmW8XRH/70NH8c9R+f0smNlTIDt/WPP/o+DrMhTejfB//jP0VanvpqTFml
AZKMQ4RmZDOy4F3f4u/X98fzlL12VhHgbv/0tG0rT+yZkt3fn/n7/h9/+P1OOsf6iMdwCL6fOqb0
xKn4P0f5fajvE/d9N4ak4IsyhPKynubfZxTXYrlLDO2UtMpTOFgUG0DS+Ulav+d6q2xi1a42iGsA
oMghxkqpsHMZmDEnXWcnSVJ1rwNmKgY2xayZ725sA0OKM+nuISVh21ZNbRP1VMLmRT7ljHBpDwIX
aiJb/siLK1TkTLGE9NgY2yEkeKNL+x6KkhLKdDPN2AZgAz+5stnjI3xwrPQ+Hz6HHGYk5iWCk2V2
o6pry2QWmTdj7/Wc6Azz+DQ06Y+1hdHOeEOBvlxqY/nIuhKUamOdgTbuXLQkHksMQf5GqdwYxcR4
v2jMT1CuN93QQ+lgPhmL8BamoumnAoWAYSVc9eAFnQWwKl9Y7IZXO2KILFHGYsQ+Nal7bBtCkhPD
7P3E3kl68V6Zx5cpgQpr20hd60I/jX3xCdwWszstLqMGlalOJRXD7glOw6odpV0juGjJKJoOTGx7
cgHIt441L7bnD4Na3jwqr+h0FJK3pjPSnBXwxL7XUXOf9JVdnXVjEMcgDLr5DVkOO4d+Gzod8C8F
vAn0uyAZW1rmZv1c5PZXNRogo5r5axQF6s4MvKthkCyTEr7IIrsn7WJ5jSP9scpZ3taMZFi962xT
vUiVKui0QKzRAl1Xsb4ribUfMxkGpZbiZGppoKfJUqM7cnaNWvN82QnXnraB6AdrCKw//CFG0yFn
uyHxvx/60cQfpcjXZtRVT5jZIy6jvWLXqU+z523Jya8vC0Sbavs5byKZf85MaoGCxGPbr6zCxAYv
jjchMa2HhhJnM7XRVhd05YulxEutBC6+fHo0iuKnhcWLb9yjuoR35IBb9MgWaN+d/YzL3p+c0vZL
BS9+P2/5LW0mF3eECzSyX9znbqmPVtZ/FFNyu8x0Lc1YvmEOA5ii5YhVeyG235onuxbdf/CB6Kst
86+CPluH3UlSncFSCV3fX4XwcWjOeSIpTs0zTZdiUNyjyOgsJFp+m6uoOxIzfLTqxgiUotTpz8Qh
3B6qwoUE2akYh67Vd/RQUMtGkTxpheLemdPsTbEgzIQLoRLdA0NB9B9euLYq9P/+wm2Vy8Fw0MZT
9//rC1+SsrVnarQHGsHZgdQq5BqU84hboXMm8YFtOuxDdZLHVyuNk+NsuNV/eg3/cPKof9iGtkoh
HVZ5f30NhPdAQomL5IBYY77WuY5FPo0PrPyIIQaHsa/yETwXuwOlYckg1aN9XYDzvv1JQvoPBgHj
/3IzWDZSUdM1NRw9mv1381RWzbPZZiJaoQ/zNnZa8yAJNu5UBsGxI+1yiapdlduPmhM1FyfTpn1C
sWWozcN3JAOss+bMgt5rS2e8RCs71ypyZnQtBuiCDJ3OnqFdQhGdQtM6Ov3YXWql0/1a0A9vFXrS
ZR5WmNG1D2yrw36qwIS4FWEC649k/UGi1+t//7b/4doVZC6amhCaozpCrB/PnyzHUu0d2B54ZW1N
J5agq6sgdbM50CKxrfGUYvlsz0MDf2Uelj0A6kMxlfT384Vl+5r9FA37Qh3NvWYVAx5DzI9DFIPq
rsOBPMZY30t9fJAhGJfvV/7/LUb/QR6Ntc/hQ/qv5dEHlusf5V8iP//9P/9bGm3+S7gmmLzVCKRi
eccK829fEappljzCNEl8J9/z+1f/Vkib2r+EheEI76NFNAGD3W+FtPiX4BdY9lBauSTT/z8ppNFA
/93ISO2axHk027A7bUfX/+bVkWxDkiWeyLwMgwUMU25DywGcXFzDOUZI5qoQSKS46VLW+XY6UZsj
0dCijnZHgUTfGBOimxz9Q6wmEeNtaWPwpu8g7ZRM8I+ebZfH1uDTFmACzVK7a23dPA5Z8tEISObj
CAylMp3+VJFWuckLOcEIrCJ/tGO0lkqCrZUOCXadlc772ksrO6vZsqulMZwIejtScoGIVzQw4QWd
R4Ptg5uT2EiY43mY3WyrVmPrIQi8sNQjjFcnkKdp0s9ZB3IBxqtjAxOSh95h++0liRshxX3KBIIk
HeIDLCaKmVKeQbk+1OXsxTFlG0u8Vwol5LlgvUdR+NQopsefULWOxp0SQRBkTK0uWhe0bXWsqWl8
Wbb1luIVEYVao9upfw0vrqptLQhLJ4l5nZkb8pweW4GbFmJH/TUlNKHBERKZnOKJdepAAhl41iB3
KWSFFt3xqi4O6vCBduRnxoK10cW5yDO6n9pVjXJ919ioIc2xebbWvRvBMuje4gupqv2NmcpzK1eE
dRLfslnLA70yIYTH/TU2KfqJzG72VaQ+KA8F6qgt+6HSN6ietn1J9znWglkv3Rs3nNS7Rv5K+6uL
NPVlnJyKcgZAeEPQ/TCFOI42viC2X95ExtoNLdddsYj7OalxKhWmfW3yuyzlgIOWbuwsHwHPiOi2
y3txKHrlXjEoaDZV9mU3K8OGVDLfpW/nr4mlOO+L+2qoWFwDEdrHSUrJrQm7DS7Suw5fsJ/bKYye
Ov8RVm5+TEW9s0sKtto4ooyCALVPHOUpKcPALVvjLo5zyUdXzFsmnPIEpNCbSHwKuudqquyDnqMM
M4A1wSLqDqHQuo1u12ckaoHbhY6nQIr01r6Hbs0jTqAxuildzQ1kOMugV+0HCIP1C2yFeY29IxNl
U+eVSQAcJSlUvgQ8It3YLGCnEKJi5jbpjlVy3PcKZcS6emDpRabFFK3Vg26r5KLzSUOx97aLqkjL
Soqc6LosoDZQS+QxLkjwS+PlxrbexWhOj3KIoInAXFkifT6kFFUcSXzErCu7LhqboKiaq3BMAhdK
wgNk0bS+LsRZq8jmoq3pq0U+QvMt4nOidh/JYr9IRLI+zb21n/RO9+CazgZ6ngTXRNbX94qDpgLK
rxhT5yZLqdSlac4qdFDTzSB+ZlGSHkaab+Ey6DvNhCKr9NGnksfbrJvjnbsUP2iv3MSGMu9KyCE6
n3egy5iRBrUVYiFYqFQJ4QKByxsow4PdMzTYfdNsrrTl1btLyx7ofryvzIpqExrTLZFLIyw16BH9
a0pHLpVOvM9XkqSz/ChzbADIry4kRIYbStv1doz6O2nJn5kKqk3Re9OnzkUVTaGlKlB5rAQA+h7m
fXPB9nI2+2rNcJWtt6CQ8/qzrnc3kaYiZ5pplBKKXGbWVi2WfSbCNZlkyQJRMwCZFl0nzVn2bMYu
igFFz7Che+SDPGpUS9mEIGvCLyl8OkWIl+bDVE6ktlFQWrWIm7Rs7uJSzP7gIJOVFPWkZVzMnKE9
cWHA9OjRBs24V2vxRqIiPvqiOI3KS67LZFvI7EUxdRM+A224eaTOtGTmHYRnxGSE975mPTawifKL
2peMEXb1GKvuazxOFtueoSYAYnB2U9t8RI1+MyQsxYaseiZHS+y7wWJznZX7dkx+alU13rkuW3Rz
cR5ZwocAM3vngQwLL0qKcWcQQhku8n5KirXlrFaB1vbjGkDqaRI9V4bQc4UUea7zK9KS8Fjp8oni
Olz45KfTT4AeMcTWowXtSEFWkZryFbEK6Zb2Kyk8l0rN73Gm3vdq80XUEV/Hoei3YnTOYc6Ul8yS
9JWJ8nZHSgE4sKgm901X6iFwHLoDsdxFi5ptU93Y1OrNiHvqKjXxVMYapAytA7uDeAoxxxtxrckJ
cPrZAGK7zarlY2rSesem++e3OjwVv7QFxH7uHkABNmv69GEmb5OoIXlH9x7NyXJFdLzcmyFjqJ6F
NPOAjmsynfftUrpe0yXVLhmta+rOFm5aWuNqDpF/oYkXdBbYczpx0yQeSBU56IqqXm1gosaEOz3L
QcMqUqELqy7NuXOWDyTu6TGrs2dbqOONW1uHqC4oVtZTfc9ub0+jM0fGy2hghyoA6ci6tE15B+WJ
qKcOzbt0CRcoWyUPOrX+Wbulem4zndE/Adqg2xLgJ6zT2Up9p9DTSwNXCWGBLneWlNCUUBinfdht
bcuYfS10KxD34+diWDdq2ijPtF0CaULAFtEU9A0GRJHqyO8KBERlVd4qln3UIuZbSKtf2SA/01ma
5EylHU5RaiQMSsc0QluiF/EJ/+LDnLoTGnu13piSqQKIBjHcfYNblCWOUtgDRqQlqLXEWveHDdSv
5bGBERnIPr+tC+ZCZe7srV7Rc4i0x5hKPrgKhrO+ntJLC/8xtRX7MLVFtonTeIYv2Zkwt2mOTdov
fWqJZ61tQjJJxJICHiBbGqKiEAkWTNDN3l2AXGcGAruytll9GarYpZKJFF9XTCvdudJbXnwN4nBL
UDYkFMoOUXbBAI5MMUb3KdRb4gjpwC0DGo0B2a0Y9I+w6SKUx1JcQMnT2u4UIvbg3lIb6b+0yJrO
De38jZWTQWHxTlIifCBga1X7NQlZbRFSPtlmQ93bGPZZxzQSmUSF9+5xrvr8AX4RyVDmvUO3YFMr
xUucNOZWDADz5rzexgMdo0mdGLNrUox1ZflMCGL0keXctHjHmd17UHSJ+az3mk6wZML6DQtr+4yH
PATe4BS2l/Qxk3ytoZvpHepsxFjJiOaqWi0/8BGBkWKl5+Ur34QkNMDhBSM8cQJjDfW6nlUkSYv2
pkgAzDMaE8/NsNQ5OWUWEFW+SxuDL0pDRCzjmtbYXqXUPlJFBBtg/dm3Ox5ThDwMVkKfjULDJAkt
jhTWINWSPjtGo17TAq2V+5BkPdq3pB/QNc6B2dDXWboT7czl2M9obAln2BQTBRl3fl4Y6KG1slCq
wA3nznbQ0KWXyB23bZUqW6diFSim5tC3jX7ow0tcFfVNZqrvcUK++Mwq31srp35q2glBb8TD0S9U
j5koH0jIqLbsJ4GcGQQCHMUM6czVVVwKdV12wVTEX4WiVUcANNSAZPiYmPEjZCL0ZUM7bHJUQCRf
oN8N+oqOgRPC8bHXH1ZFzPoWK8C/738/yBpbO2TtvTGSGUkCulMfG/B/xPPS54oE71epEmPxLRMm
sTNSHv3+NTJVuvBSvTbSrI/MIg2CAG79091/emwadEF6WyK87/8FqE6+XGHX/n/5LN9/F0IWX3x7
knTlJQal339NX4Ui6u/7PWv4DUBgaCG/f/Onm79fVGQboIEdoDy//1tRdGXFZeu4Y1hM/fG8/9N3
qUVo8a16tJFVFu9zQ/nx99H+eAffT5XVKAALQkH+OPD3Y8T0gSoXpCB0JmYU12JP1VfG3vq+FNrV
pfL9i2q9Ar5vdXlTbKI1/fv3L9p2FQCsV1mO4IM+OeFitrZwScVutmJBiVlCa82PkPZAxWJ+p2Hf
Pq5D3Z9+fD/mGhNJlWWme0WZEgAu8z9sNXLtXmT5tIoFEygvOOYWXy1hjed4WfT1A42Jz/b7tbTv
kjB4VC0Qyd+3/vYYiKG9mg64PgXrlpPeWOXOdHHqUEP0QTfMfr/Kb+31u6NbWcNxWna/MUROjgGZ
J0kkUKgIqdl6nN8/5vWIFfivPz2GXmlLaLm1C7WiBCo1kF2yDArltOyc0CA//n58GEDwzZV+jlfQ
qhQ1O+6CY37/kxvb97FWrupDk+5QFDWUbb9/YwhQ9PrQ7r9fcL2e5u9bf7urzwgzF/PEFX22VsLo
+gryrk+QMODZ+TbpfN/6du98341rTFl445KN3c3NsWWyO7YrqvX77h+Pcd1tQuntssPtvF2OENO8
25SWQtEfFXP7orreLl8Bq/F9GwDHOBMRenmZjrgtD/OWlNSNtRvmgDyNUeJa2t4ux5dxu0Pz7Nke
PGzMfXN6RvKFRCV8IJbhWJxzx9+FD21g3dHG2J5tD+HtZvCJc9ktR1RJXhu8rQc7MzjjRMOkvXkh
WuaMwOPwgrroxVG29nX+wQNywwFzL3ywKHNUX1pBUOADX+xdcX4JH/qc8kHCkI7P01+OSB89647X
pu1YAtzteG6u7V/dBvn4RjsuPuQ4j/xZsk8qGqnuQ7Fkfsy5mFeFsD++JsCUSlJPt0uxg0hfWT84
PXOmBstycK1X8GHT+zRfESgGS9KTV3hsUGmEQTVviTXEdj0g6pivzXJri0MY4V46qLrNIueGY4dE
U0VBzkodksuWj0SDL0g4YHrOsZXgfftVEqDoeoKEDdod0MHGF14HAWTOjpdhEhlPh5ve09ZmUjiA
oypZL9KKJuKCdlLADe4S2V0jFqLxSX8Mc1MRmNe4xEh4cmcfHQsfAksC2704bJh/GOgyFdSzbIf3
2vsQBjyKnrQeAcZt2uxhhLLdgJ3ojkm+FeRYxd8Hm26gSfMpVK+LuWX8gNLB0asuUACTHLAnoW40
8o16XZjXUHEGbnLgsvCQp5cz7GvGp5XRGzgPzrU5OA4hEbfMWOjob82XKtB3jHf6HQTfNd0iJ0dp
lz3PMLaejavhgZUIfcRB5n15gZ4xXOKjwjs9mmAQH9lhktoxOp/qD1XuYVMifIg/1VssDpyw4WcT
++U7Z6eYn8N7RkVYtzd5/CGDZRs/Dpsk8+fPffeobiHCe90ZMm57WXswxU+06LpyIFT5Hj32Z1lc
UmIZiuwZzlqLzSdrLuo9UvQNthbP/RX+YLEIyZMx8Ka+xPqpvymf8vqsHH4BjfdwDA+HKb/D6iG2
VQFjGZBO6AufQGy0WYRThkh0ENOyxLHyo/Fr+gUlAOXFOf3gEpCWslXFwdSWTRrIh+Gm+KppZz1r
6QEmGVKGeg64KNJnu75zERlk9SPc86i568o3/r2nb6ev58P8X+ydx3LkWpRdf0WhOTrgjULSAEgk
0jsymWROECSLhPceX6+F6pZedw8U+gBFvKhXLJpMAhfXnLP32mcMk9iSuesSZ+zMHcenkK5KYh5q
m1vWOY95J357fLJ7p1bylLCBOj2H9xThr8tAosad/1rpChJBc5PonOVnXjueGJCr9JfbX9L15Lkp
HUqI+L8YXPBcQ2N5SY07a77k8zF845fjR/JAhNxYo7m1E+rDZUSj3Z+ENQN/no+5CluvQ0rEUWUN
NFAV1kwGk/wrIHltu09GMsJyWaJxeAiDI4MyBchdOpq65h8xLfBm9iY4t79XKU92iXmvyler/O6U
P2Hl4PV1q0UwsxVRJlHYWoiD6yg+CPVX47P64IUyXwCbZ/KhZ3Pfk3GYSx56r43UfSpEVhNDyyOf
VQux12GugP0uiq2TFhe5PJovs7SrMAYL3JGB2BKeb1rAVFa2PWfxUPL4EWHx50F7tSBOCucRG7EV
zx61QA2358pP1pj6jG1H2KWjfpsokKEZbbv5Yj3NM3dYrjdc1975jBzz3NqnKLxp3vTNE0yMCNMT
jwnTwlBv6C4am8w6D6r7qVwV/E1AbZnKE4K+mD35G7fD8Ppd7y5zN3PsB0OJ1/BA9hJUysy/jDG+
ad7lvxofuLyVQ/5GnWlay+zGMKSgnbA+S6hvL8JPTaGO8LE1nfLpW1yXLnQ8+JEJe/LTtAZ+cTbI
z1jGSdR5JOcy0Ss7BiHvZNxN760dnrgG1N2oYniz+t5JKz1w/fO0HmQ7eGXmxFhUb3O752oZ3Z23
gDiXk7XTuy2D1xzXE6BYXpzZh6l05FnrIEqzLPobaSd5y8oB0gY7olMus2b+xmTZrTjcY0PmfBay
avmu4ZnRQT+bCSspo164q6QI/gpPYI+6sF4E2+zPHRk3GCRtFyAwAWOkxsXPD/VFOP5AlBUh3PHK
vItJIgZ0mdCXHx8/qKQw7Wo0Gn2efIfPMlX/fXkFESPmGSLlnE/jSSigLdyNa2sP76ZtPUn4ZulS
eWtcoPBz+OYv3rDiqWYVSSI7QZJJgkW3ZmEXudHLSqiumB2knXDvQ+4UY0PJLyUMbfMcGysWs/mK
g81laPFecztyiE9B0w7s0CbleKdwudhKkpHGr+yI35+MPJYLw/HtdlcdWL/MM3cJnD/1UFbiZk1m
w8G44u5ENah5D+PJMeyA8tDBa8OXMykonngWjsJd2nGT+O8Rv43ONxdBfxkd7guXibTblKu64vfn
12Lws4T2u+U51fYIBVN+SeRPE878lVa8pW/yC7exOLA8+y/GEalA6ijMUZ4VM2VxrYwjqx8Wp5ql
iR8bf4b5HtijgWUaa/NiBJ49ljKauxNvGhjpsj3h94Q6fGSqpM66ZhZt3j/4ZvYoGUPayvZMlcGW
TOfowI1n8knfmAalHU8e/ZIDvxlzwDuLu3b84LdQnvw28AdZQ7mymt26jbDmpYznR90cIhbUJ39Q
8ZwcJtTglWGfkfflGtcOfROPEfcltxV1HX7mgA9YJ7etC4mWvYLv0vPhDZB3tWB7V8qV+Z/vGpdB
qo9rhln6y9ti8eclOIrP6Jk3pX9pvnmsCfjgruTzliV7Stg2uLy0dexdgS70qhUOfOekb0bzZRml
KqwpD2kr40T0/GpL0Xhks6CuIb38Uos32e0FN6QvszfN4wv1g5DCa3dn3SSQx6yeSH1sTRtg17DE
RZd4cprB63on2y4mfzff+912qekz6um4q+CGUafAcDUgwHdH0mkpBm5GLrEm7UqrgdNw7KmVhE3D
1/3FXup7gPybWeEIv23p206rChV2c6lhNuuvJe2DlPyXWHK046f5wiEdc5XN1DAuk5yMH9YZxlNg
3C9T9Z5nHk7D6Dlw40WqAag+FTsRCnxTTtK2W8OfD8vFl/K/W7R1NLw8UrT+1ZptU+myrJr9Xn6R
JUJbz0xRBmUJKJg7aaKCsRQBSoeOyAfL6cCPgbq9gMrsmlVtrFx/XVjHsnjTjrqFe9JNaYhIpCSs
8/xkjQQBLcPALI7wmakNO/eAUBbc5mG9nqYLO3Nx8OTiiPCnZEes7lVM5S4B1iU7V+7PLThqhatk
+zD7MTnrv7G0GveYEyUDGHg/zyl22XPFnmYZYAdYZLz4yzdjluWcfTZjN9uMpGheanXdfOCF8dn5
IxbGm6Wtq/ep24pbf82N7roNDP1RXbMG5vk+NE8tH15H8ySJTkI6HkxzxfU8j0murW/CvV5wEW7x
znzFCBjRVlHTHteddUQiytuKyqMK09QFjz8485Jc6PB4IOeR5C1NQU4Y7FZGR/xDir0iuoL4OvR7
3jAnDsaWh4UdF3fD8sreDZOebb6CCabuyCadFYPgbulE6DB7g5R9ChthYi1qRzmO00bGXnxovsfm
NyOHTrjS3cs1Lmar7eRX6VmteCgNzw+ZjDlv7CFumGyNmZABc6jAFamyp+J4gWh9bsmuNr5Ap3Pg
Dz8qWXfjzwDBL0eZyHpJ453WviUe3xhwRF1H2W2u91wKc5s9y2I7GjtVW8XgSzs7JDTTidL9nJyj
q+Cyt8Tn5MQbNra1ywBsCSfJogMCV0E5khnN4555LKTsWok83dCyQO0OEFu0SYC0m28eOcxnPMSx
YdNdJpsVMSfPI20GNnLWKs+3VL5G23pQb5qox2POpTr03f6yTBl7VK0Lg+LIZMLNRRDfJscC84ew
QdSTHYcjxUeanc0VYdacPWnukjiySeiehGuRAiJbl0wAVwdXxVV1NyRr3tVpiQ2Ua8FLCjYGHDzX
NY3ak6lcxI9KWIbQyKOc2X33x8R1DFbSC7GOC5Rj/5jhpRWdvHsb6HRruxiVGsOmdjDuC9Wef5k4
eb8VpDqcpnztY4Jl5kfEOr6PiD5A/TUrsYOF9aPrzEIfnQYw2osLZCsOCUzI8tBv4yRQu2sbni3x
k4Y6v4oOfyAnE7RxCaYuXF1cJ475erMc/P+nvxsTjBccjp7WiQeHWAnNy36C+3RhwbNAFkR7VdzH
VHZlEm+wz1MXYNXNBFy5+SFW2IZ4gjP9CSjS3zrIF/ucZdDOH0K3Jo/Of/UR6FElXHcLhqfQ052I
YJD+/0Cz56rdGgrDSwKrB9/eovVpN9UTDytF435G8hpwcgpXbO8F4h5IpLv5Vz2zlT/Ex2Rv/lMV
mDIW0Isdv5BHmNvazepIn/wyEfzlW9wsA83IF4mosh4r8VF6goq/tZWELxZ1aO32mzgGwfPkNmPR
iDxThovE/DKSwmczFAybn8S9TpVNZRy09lTTaK/3U3+NtEswvM7pO0SJAsJXGH4ovAEqujYBWJla
QUhAdHCQiAE/p9+kPHfX/GN4gtOEsMEKzCy5B+e4ig7TasKguWsOrMpy7vStXX/x//CcnuV7e6ER
Q544xDiK0Xp/tvoTsgcf6+dAAKATxK5wzNDztW5FpQ3hwSczRjPY8QJotgFIIV3IZRcq2qHc6t60
49oNFSb/J9C4g3YImd3c9hBIzIRY7tgefJreEXfMK97dgbMlht6AK9JvSQgK9CfqhRUOn8jYbeKS
vTLnPWcOPxvBvIgGz1S5hcb+tNbSmjmTxdyt3gJzZR71O0UWV15CkY+qxgljJzNqHy35exKCfpBN
eExX+RJCjhDUptqxBrgygoIQ7Do9RgnF/WQfsKG3zsJ+P2Vb2hj6NdhjWbrL3YasosQjclCjMHdm
NlU/kuO419CmbsgrUjbKKrtBtLPDAwx6dYUbXNhrZ2lFxZtZAaDFZgQVQK/zU0GEzvBx6ndip2n+
rPyPyhOJJlS9wgVbUHrqodtKVGUvL/5JW4UH4yxQUrCNM1qxvYhK8CXadAJMZzheh+x35Hh3Juho
fI1cmJuAf+Z3/SN4dvcWTH24i1fVXeWKb3jHGEJBLqFHAO2J6eNYPqQbCIriOCWnQt4XJpbiF240
kXzMHnbm4LTJozWtrUEgRAolBpstrzgOhPcyJxaOxZx/Kltb3hpu8x4/mEWxM9Qu/mausrIl0z2u
94WKDsOuEE9XzzJ6JWORp1i6VeplKm0JP6eKu/WXXZdZb9gjiPU2jpycXXeWYYupMfR/cHRi+WOH
IPTLISYrEH3UMBhoCS//LzTky2yKVvGBhNHd7AaEAW9rWA/MmftwJCRlhzkvDraZrnCct2fdaZ3u
MCC138bsac1HdogwKpuYJSevfqBRKAKYv04v2gHWhz3NLE5VtHRotZkIg+ypsbsrkI7pKMO5oTGD
sRsvQI4lbJsD8FqsIx6SexqDd7abnNCnd4R/8wSCxS5dw7rM0pVSv7jNlzM7ShI34kWA9wtrqhkC
ab2fjALko2x7M4+2zRQ/F+OT07rhKdyQC10up6bcTgz6JnZwh8Cqvhhu+7D0HRILO3rrjHWQb9Rj
Yfsfy+wd3FtaQ7ayHt+T3+jRfZFaUFB+X0nfGtWTlbUBZOFbGC+3uJqT6dn8poCeFRQTzOPWUeDX
qRyei1+9sZnjUBew4zgsWc01AAxbbg6UA2TKKKFLot2WNhP6IMoHKIDYITDLo+gohVX8Xr6Q+9J4
hK1qGxzenIzmagfo5hYxMsColZ/FFUCkQXBoskf/RHHIOhG7RUppvkkf0I7xlpkajCDb/xPnkpts
M7M7NIqmOFzGvFuNu+ijWwlUipTl9BK+9ZLX4SmYnfgmIGPi+GxVH+UbJdXvNr6y0xK8TL10LWgf
MJI4EikJl7SZ5g1TR7KDIodp2+m3w0l6mB+dYHuVx/H+wCOprPuX9qF/hMyitMTXBe43ViVt3ATx
JYH9mGoeUoHuhyvAKfA3O8nFjwZ0oVUPCu7QvXU3IAH3x+RT5twbuDNDBOPKGpE9fg+XJkFBe/lR
fpVfxbd11HY1J3vqGmfkAqgFlOol5YHuRgd/ustW5ScmQj1it32xTsp+gUJvNOoYnnYey+tiadu1
O1H69Q/tV3QvH0SCsis7+6+5sgnaM8pxX7Elsgx0/6dqVJ6WZTJgSUqjdS7fTTAuP+0CEp03wZ7S
gOHKWINclcnNZgfABLyJvP6rtWcb063LTw1puu3HTbsZ0SKATnF6zOpecGV7e7ROGD9fy3VxSoz3
mTLaWlRXc97biDdebtYpgBJihwZ91Q/xhRrb2ycNIH2Zbd/CB1uomLvMyxq4Ju7mJbXWADPRTjPt
9w8D4OWKuviZWEnmYYvip03EDed4Lztqj/GPTOH3qdyKu7/t8I4/ot34ykj8qeJLT4hWFb+pwc64
vaogue3vyonukm2cfNQNjSOckp1w6liRGQr+hQCleUWYMyZhJ3hmSBbtcxKCmnNl8X3e47bcsTmj
upHIV9ztm2SAyvIKJejQCsElWBpAQTZy9v/710FZekH1xB5SNKw1MdAQmVqM08PS95k6Mk5kraf1
MdAB+vtvCyykRMfjJQsELlzcKUgkKMjINSXJeB4m55/PZMvX/POhGkAZi8XXVswzp126c3+//+8f
f7+0VRfQHHnOIWrLinngP35/IuOdCoZdJEJfawW9+tc/guXDv//mlwNb9BAbDfx7yuYchwkF+Xdf
+p++8+/P0Ap6Rf/8tKL2YUUkzYummYj/aoK5US34Fd2iv38E1fIaf/+q0bCXwIXxKdNImsXJmede
M4b7f768/z9v859/gzkNNuyfj/9+TQZ0aMNSs/5P//7Ph//6tzALRefvd/zzmUSFDFk1LE3/fMJU
Wl7k78eYlwBKlqW1+vst/+7l//7aKEJBJgoTj1UTsIHkmc5Kq8eby8pZLTXcKIesXVoU9KpsG/fV
RtOMcE1nHzKZUh0DaEAa1iJnnpVXKRHYjw4vjWRtupLjX6KoW6FvtVWHfKIGsdC2LO16aN6iQPgy
k/bYqPKT+B5vytFRtiJlNMFCV6s8QqUeHIWWhUXuGicg6j+ToCYOWl5oNVYMJjs2vT6TJCrGvYq1
kXzOGllB4hvWRtGQyYbJIx3iEROytoWVggZPfC3/an2SfuRHjndyvJgFCxIRh3mf+WzPROzf/bSK
pY1MBvOosresEtC17wF0FJUqx8DhTTOtrdCQD1wAIw+HtF5bNRlyYXQO8X+jjWfuUoLL/Cma6s7o
KtRFsQBNuL6XkfAp6vM1B6DqB19Dr9ALyjk3M+FY8nmuc0jKiWXSJdVkV+/aIynvFEBnijq+8RyR
iy7OlQtSs8DBrKpxOEIdyQmA7uvCs7AwyiPWI9KUDcbQC8cwPQ2+8UNiE9nNpfwHJclRDIz3IEHC
KncQW5Jv8H3BkH7nQw3ZGQIU/c0G/Wr3G+bmF23kfN+JSu8V4hx6YRStAdnMEIMpQnGcbmVkum3+
MKaYXrmETwqCcqVvs4w+y+wfxki+NXV/IfTcxpuEOgqAJL71uM4RZbXrrE2IgsG7kjHd+zWqRlW+
d5bXm6+6OpOAbshup82epJv7gJpni027zr8aRH+SlZ4lOf5S2W2lI3CPWQpc8sPgtzOBcM0UEj8B
5H41gejTbFDZ7bHGk+7TccUmHQOEIdW2UGvhPpxNXD1QCCeks3i6FR244rUi+Od7TmgX+dota6f3
rKypg1rEfvdKis4o/4HyQyZDJ+yHpliNapFvksrwRiAkttZxplKXPjUbyzgGOhBW8Z8CkqNsLFyS
4V6arK5Tq5ULlnDc9kl8GNEDgTMcV41A+mYmpuUpajBHlXKyqmRTgFfHeTKT38ZOKrZNNj8TfWZK
kfFXLcHpyACEFdrAD876dJ8CsmxRXkZ1DFlT/WEkuZLUvvmD+Uki9NmnKz0bSDVmcbyPY7/vYXDU
Oj5Ts88gJ4rHyQhejDDfZZLSUrGi/KEM8m18q+FSAM/oZVIjyQcEmusEkXpXOhMioiZ/Vt+iYv1W
CS4OEpjsfgTsFBrTXtYkfz1U/HCLBK1e7v19q8F3EirQLYAWpFA44W8nfFH1T4hfAca0P9KAf9zn
8JCW+h01eY0QE/XtVAXHudc+CS9Hzluwj6YjNmcWuM0aAoIxFX/iCdKAD1M0EQvTSeYT4meSk/BV
SfVkrdXA//WVIT4M3buGocmuxHGnpbruSgrd7XCSTNToVu6k2W9tEDhnDazipnmtfTJJe4ykef8L
eeYFtXOEjoFjIR44sFRFvNf15hF1nC4yeWhtFICUYSyaHalZYXl+S6VM81qNrDtBeAt5Nrm62nuk
k60uCVRkInFrBhO9Sh0mQhc/p0F69CHyL7luA08UODFHoYY5YVIoD02h4zfDVmn0o2ZKez2SG040
4ikLU3aqQ3Apfvq6/OO39HmgJM3ZTgkBHFVqZDihAeRF9p1ONxpXxolJl0BetoR0XPwp2llm9yxm
up+aQNlTYO7Z1KlPxQxzXJhWT61s7lU+nLjmp7mWNxUb2rGL6ZoK4iMwKXol1qs/VJdsnj2hJDua
BAxbyFkYYBEQwpZFv+r4ohSjagewGe24CC+yqiRIg1Mq8mLixBZGaBmFqSNoPYouXSSbPmkdGCvf
QmGGiKvbX4zMpFGn1TZQky+IF63TKuGXWYMsRRo87g2fIz/zd1oVhV0msIeZkyajfWk6wgYjebpI
LaN/DlCrq9ZACYJVENlDsc6gilIe7Mhlb6r3ZCwHpwFEqFwUKiFCiYIl+9EyWXb+6Crtgir8SNsv
0BQ86qI8EJgn5o6UzS5C/Z2cXQW/PgVj1ZxQVy+qUgrqUjFxsvHrjT+kdGva7E0Iuy9Nhk4N8oc1
dqnVAdPuMzgZQ4EbspqGe6TP0PjoTSL7hBaBcA4cGvV6BOyyK6TlThgNwxMLMDl5IkBSomJethRB
TLS9Y1lclJzeF1JcIIL+8BBHTK8RSKy68GHzjXKDplp7iLXIjl3MGbUdVnG9Jmtklr+LPnSLBjxC
6IwBxVoAa4QgIy4xJEzpMdGTByWmkt5y+gRulrhFRlBA76f9lqB4ssSI+1N2Qncg7pZ2k0ibISC+
hXk3BSKj+ceAkiOYT4I6lQl3MdUpsaFklGWUaHsK+ol5wvHor4DGWrxb+iR5Pk7sdCQK7WV+65qq
WfcqGXF6QwnAlHdEBDAhRuMIqRHQSQ3xMEIc5jZd+Q1ObvP/LWX/L4kbio7l8f9mKXv8NO1/eYvq
IMr/Y17Vv33nvxnLDHxgGGGxbsFXtSRVxMs58K3/47/i5v8XBNIqJk9L1YGVL5/638Yy8V8QCUui
YZLSoRCMgLvtf0dvEHNFVhUHGixdhDYR4vE///v3+N+Cn+LfLJ3Nf/r432e9sjL95xA/vLn4HFUN
tyMIHKBn/9HtGEzqkOZASECFa/GaZOWfrK/wqwzRuTHaej8oSuqmZUH2T9d9tp1JQ1IA9Cp1p349
YUHCpdpz8sbj083gzPLEX+FsEaiBButSNz6Bgp27kapPoVPkh59KMbUqfS+NEQAMAZFRkOMn+jeT
uJOVyXJqKJRskuvE9Yf5MXwCVCk57lcG7Df0DnTNjaDcDGIPqLSASyRCl+5b8jWqaluj/IfnIGRg
/onGkfPh0whCGr7msI5ZY9GcjPs+SOfDALZ/ZqO6CsLqnPUz3mzMSik1T0Tb6DXYjFhhA5/Dz49C
Qf2GnhxLKogGnLkrJel6zuD9EXTLfBn1QoCwo5NU3VDNadoYRcOEULsENggDeymdS2HmwZ+uKJoJ
optGCfULmd5op5mQaVd1z7MPBReka/cJ+IPEKHJj8AsQ0ZHKZByzLYCJC8h6Ko/1sJQ0I4NdUpUY
EGXG2CYcFp1VxRalwiUyRB1Mq3BJzYIDFc7TCNnHvGUmProipXGkoVeStQYjBNWkTVbKr2XbDwcx
FF4lGc9Y27zp4XDV2Gr2CJ8QsTLX0LirCQknV5amBQAWtxLZNMJT1Iv5yAx2F43yU6WI25Nxy9Gp
XrOq1ytcI9vls0oa5KhFDTvIm+cQWwUVL1KN2ozCkSghfI9qAtJ0tN7YrfbKSLRxJOW0eUC542rZ
4e9Bfaj0u6DQiOYQ+6Pci+9R0SBjmWRzJY9SsQ4VBHiVSJCfLPirtKD0aiWq5MX9XK4wfXdEr+kt
ZhNC3GHI2VlDqaNggNutljWOWCEv6KK0ep8VBwvdHpt8zYALKJ2YYrsCzTU4Fb7gAgG6l2bQRsyR
BmLwSuwl2x4iIFdkTRxJr2IfJSq3Etpa4mtXObXORQJtphqeapAakFTid/iL9bnG5waEYdgICt60
pCOmlLATt8tq9AANWKmajcMoJOGh0SCLphF2THRIiUhOW5BTienL2YZf6SlTR5s7WZKCFYF+eoCy
pOsecppm28CnmdeF6Is0g8dsLB2RIHaa5f7Br4VrLyO9M6r6HCrDkT24JzUIJwsss3aRkUCaAcCT
ovAFY4TosAGhx0ufuSoNmrhZdcSFue45Gd/DV1Uub1F9wziCBUClLSqW8x+sFJTJC/kPzf+Tj5kc
ywnPotpkXof2G7ZOSXLmXA9uYbbh+6Bd/BSAOrxYDgszEbKtb2ywO/HYvMfxDYMh/a+hxJsmQ7WR
tJNRL+QwwFb19Mil8WcSesMLe+1U6eO2k2p5baATJN4esUsiFatwXI5zANK7Aol1T5KXXXdUXQe6
vqlVebofXOs2XFuif236sy83s0vYBT8hPRl5oTEBQJeSSxodhmpUhINy3AkKhWAeDa1NGIkbnHfW
NNMlbD7HEWKQIRqwjsVPcV5uUDCH9KmxWxB2YwD6I7+lCTaCCYxXC+rvThZRcWQ4StN63lbEMx3S
gYKsqPiwaC3/Dmt4V6VYPit0/lH+OcEcWxVKCIgn1/llivCnxDIgYUE9RwNH6VQxzvDY+t0YDm+G
pWS7UH3D2EMxgw5xP5jbKAnNa6+gbSxJoht7tn6mVXPICYrShUasuUPZHmBu/ujxbyTob+ncLogT
q11pifwzcFSkPjFw/JxoGGriq5FljTs030GkDJyDyGEqUpGSY1asMTmjLyE3l1RxxJnsfi2FCasF
7hGbCBRLZqaq4Ghf0GboUjW46p5kdIs4c8qcMiq5u3WEDkmbVnpbExIoWKTSVeIhMQAzJlR0y07b
h7Cf61C9ZyVdLSUEu9TE2wm0HgHcaIqKVHYVocU6JhEaHEniOpSpliLgPnK6u1fipjGr89APHvZC
KhoxVLmeVdKvffma0RRPVFhjVZkNu0aj7SJprqZpHHtJf+xlysxDT0Ire22XQyT9QElfmVP+gjZ+
4twZxN6cWE/dMuAFIKrE5GhSHjLwYZJJNW6lzTj7HL+T6ZyKJ5UTHTMc00tbdqtQxalVtwp2ZJGC
nhjUHh5EKuEWYucI2BZEZVSwneXGmsLYid5YC/DJJCJiAiGQTn2obPt6aUtk1UVJGvNSQCOBcmvr
qpG/j7Ia7nVia1gjI6gPeblK2WUeIr08Nptc0YWzyqEImVx/MlQkOUUv0qnGRtMIyq7oheQidCJ/
oDXfCrFOdbuBdWa4Utu9zEbFCdh6TXwGSpA8wiKn04g80pIYlhLOnaHspm1hVCAldcXLAmFeDYq1
RTCB6RJHr4i2ZhJQKc/V2QRHek1MkI4m9mWjPlkDZ6JipnNsGnxdPSPi763rjDn16ndVjbJz/tOR
mE5vvzLXPGrPsh5usDaEbRMw/q2K0mvJwGTPMWwAorfOPCk7mFly0bUu4/esDdqqAHK1AqODunyg
BaSWP4VGqaQai5+qm6hlV5MJWo7+OBkq60gbyDcfzF2TTPmub8KPbFRe6w5tYa+qt4ANCGR9KuOW
ReiYjzay47QvZqhnpvbQ1BlSZJYjiEjTquc4yaLQH43+PZKjjT/Dhs2qydazYKONGXDu2nTDSA6e
lQExK5KEZCP2BLEXc3jvC0gyUyY/Qz+ivWSxwENQBI314FhUunKVUQY1Hlo3rvnBlOQLcsk2wMbo
WAEB2ugW8M454IYWktSvx+hTE+bhvRaD7wJHhFebiafIyl6HNcwDxBUTBQ6ZimzdcduujMjUDzKR
zeCaB1o9BjKHQJOB/bDvgsz/GbcioYb0Pw0oq0jCC90RhP6WTe1b2kGYLioQ/gUYYmOuEMdZFDjH
Rb1n9PfKQoIyx8xczSAsehOFn2LM5ZFzOc1IKhjll+hXyknh9KkZersaozHezVO7zaLwGkmltk9K
7bMknceV6vka4buMqEDpc/A+lRYzYvXUa+E1iVs6tuC06BgipPSJotlMRkgxOGnsMJ2vaaTBV1dg
qvs0buFFo3DQe6zBM0dTtk8UDI14W4JqSs14XBX+g2Rja13L8drgPm/ZraQHEwqwljPXAd5Fhkyl
222boXRxayM+S3oMGxOdq7o+Bj7xxbPxFSdgvsZhScXAqAnPQRBGamgyp31BJqkzkJ+qjEMeYsM5
ZRXdS5mlrrK5pB90zkWm6HyYCdSa8ptfVWfJwG2tdfEtJq61CK8+IS5uq0dsKVPkMbllRvQdqbmW
RfZqwJ8qGvU65fCNROz/UyUq67oRbwX56qeWvY8RskW3TNaxocSzKC+Te6xW3rycGrqbJg4SRbAa
U612MMEW+8mMs74fu00q6Cwv/qICID2IVRZFB8U+YcOMhJq/mesPRB8Ptrzs7RpwCUrP+TxH8dfl
EzVhiYQRtQi3papUr4j2TMqV8YLq7nssFYLJ0831NoyQ2N7mEljj6Kl9dwf7g68up9AbmaO/ntsM
hhfYjZWqIAEk3WbbziNK7VjudqnwyxwDG6HqsqfWb41K2lG2e6sxKAuxwSZVxXAdmMjL+J0pwxdY
hMt6O/WoY0bLGO1GA2uxFJsMyWJvJtDnayYTWK5gJOfYpwrAPql6ViVyulwpu81MVMSSvxS6elap
FCaGN6ph3mzkFD2pLhZtNrz7ZfwNn5140mQ8w2j/6RSU9lgP0dZm2gWzp3qAWEYWIWyzLDBtxdfp
VC2fYvwVvtps9SH6aiB5iCZjNOEBWIWp/BWmByEjfnzCIrgOh+oxaRP92+TWxGK57FiRIY/yoTmq
gublVX7MJXQSRdOoK22xJKFZQaMcfkECor4RV88MPb+pT6x7lzqOdpQ0PjlFXfV+QrRV47kBRS/L
+4yCHRzJ1gtyCbnPbN2yPvA0X0UBinJcjOmNBmnvzDe9tG7aiKIGNe1o1W6t4VGVRWI6gk9f6LaL
7k4j1S3geGOoAxGGOEt92hUWXPsiNXdiamyjDIKPDJtKU0OMV/pG98MvS7qP8+zOnN56Mj1KSqmS
bt1VY4xsnBIj1cLJ+mb3+WH0zCGqD36h/JClo0XgY60TIcXSAhONs0F+mVumP8O/gHvY52H5FgmE
bdCIms3mosK2RXFn3LR4XpGjiAZSIoY1jEmvQX+05PY1QQ/ENkW/lF1LlRwTHcl2BsU6w0KN4Wc8
a3p4oLt4iWf5PUelEg+Do/XtDp7KBoamm2roZvLgVGBJpqu99ODhv3M1GY5w9cdAvhai9KZU9SZV
Ud4EifaVgIMoIBELpojkKnmFr3OMy/o8GcJF9rGW6x8d6CQhKQ6BidelEVZlrbpzWUaH9zrK4zXJ
4cQVALaMmZWlrV/gnZpj9TzWKjrp8lVs5CO2ulOX4D4mO22h0Y3Jk+w+9nuV9tVl1oH9L1HH4Uiq
ntp9j5UOBpL2rk8ZEfFtUhGW27ARoCJbsbXT8S4bcudmTfhtaeM19UcqAiS2iLJx0Uwd+0j/GhFN
XGUUDZZbk0e5o1kZmMyNRcRcAbFAkKuXuAjAxg4QakfDsmW0QBiod2Mh71qLVj46bFOTH+bcDdTR
/cfAirRcc2EwX+sCyF8QvvrlsR/KT0T6US6jKel17MuagfzFugCIegt6jFkNZG0fbDyUB8oggCn1
N6oXoNhbTs9C6F8SqKUBgajo5yDK3UodvWkuSAt2OSlBgySXZETDrQzsp6i4HIVEFA+R1lBRnUH1
9EwaWDb6YeYcRSYegUiLNlXfBj1+Ir1B4agKIKrN3mPt73aB0h6JSj6DN2D/HFN3aP4Xe+ex5Lqa
XtlXUWjcUMCbgSYkQIDeJJlugkgL7z2eXgtHpaqK22p19LwnqaxzdG4mSQD/Z/Zeu8yO+iA8RYW8
EcKo9gRfveQt+w06wHJVpC24/snfk410mBNoHjm2m7qofgoGv9Q2/VrhHppHIz03lfFiZXC+CrqI
UEf5MnYNConYwgUkzKeUCKJEIHqgK2lfxfCjpqyLICT7aZE58JsOSlC6TK4o4wLlpIVxtzFOugn9
gLIgDnFlcURTO34avfIpDNumpoyLB04LvbXiNVfPaZqQ8oy0aKQIoR8vi88y6lHbqqQcMOAbmIEP
JDc1lzLAW9YKxYuux/vRQLXjN7BThWG6E9pemaTYWT67UL/V7mpgHjn6MAzFjGxFJPqTcNd74dwp
w7PcMIIpGqZVYmlthEgmzS7lXCzmdymp0DEqSFhbk6FwgcouCzcys2z02xaxAnlyjETTPEWBtAev
F25MOCT1HCHlwgfS+wmiq2pg3MR1pxGd4oal/K4UBUU0Seh96yOgRSldpNoWaIETy4pITEPxUfhI
Z4YlP3NhrcnFSQyi9p5HGCIsUhlCAl5SJp62hnoumHEb4niOeiQwRqNgFMXJTyj1PocN4Y4BnJpU
QosVN9gjDIQo4Vx7TcljQ2LU6WTJcFCGHni0IbNao+Uoxqc47DFsZkR55+27ZC5SRQob9tT2oLKE
1KQSAYnW7idgDk7b+a8ByrIKwON6SMRNbjWNPdeK5En1cAIfB3hFYzgZzQUOVMRFPTdoZ7B+Kolx
0Vs0tcXwlKYCCh54p8j2EHM1Fl3JkBrKHqoikrZSQIsm5zb/34kTyjR+hHa4o9Imniz7dHez5nGm
gpgxZQYCfUOXQHFGqhyCT6NNt1CjPdIgsO2iK6hQBKmqLzBHYbyRSVN/G7vvQhlGmy1szck9MK1S
jjjHza0UiIMN7cqBoEJdkI2HtmRQmZbNaYjrizEWiN9CzI9jPzoVCBOp+tKIEOAOjr/nkWSvhIZu
TSX6ZfjaT2ZI+WZIWR90phHv+1J8qq3GE4WysdUuQCYdXJVIOPlQqtG6GayAJnRpdDnUgmhKJVPU
ESPHlzKFhtxYMUkW/SEq2GSyGEXnstyiSsZmjNSGokRZHiTCNieundXt3KMNMomnGKf0xF6MaPWY
8PBCuXdCwXAAyG8uyKhFDawWvUHwcMVOKBCFI4Ircr/KTSTqyOXYt5LelLha1ouYXmq/fS6agHls
oDslaC6HNAO21Arq24zJKCmp4G6dkE3otyDKD31mIqXHaA8yjVxpBqqe32cE3dF3CBG+HaMecYbj
xi4D+PWGlCGrAGrUjp3JKshaz/K28g+p1GCvrL5qkDyOz6W8tExXK53knbF8CQhR3oUxVghdai4K
m3EvWtRdSUxtUehAt8Lmb9/VQT3Dwc6X54Yg7LhR6AjpddBqMPv884VNqL6bCHnbyVPFBfjnD9uF
giEr3OoNz8xdF0QdKbVyA+pWrnZBJ50YyGgovrJmVwJYshnNyBDy0VKpyxeiLhBU/XHYT/mirVIC
C300dFSnRUQCQH9yGSdXu3LuvSHLJlfJoeYrPbiHP98NLUWNOW1ZbPO418NtV1wzCYil0yT13h8s
WpE/Pz2UrHpXqkiKcyBfNjN585+c/X9+A0bi5Gz93e3/5zuqUHuMS9lrCGDc9RkWqsEyfASVM7Zh
clvYeAuA/XX5b1/CnLaVzcqLslj8x0UMBiYAP/Sfbw2T/Gr0RlG+MyN8/VHL+QNK4MC6mr9oVG1P
CHnscuehyIvCaoft3ofc2qlrKedN/POl465xYMB+/OOPZCRXVLmlW8kdI7V//EU5KX/7V3/+jH2+
tPBruKX+/hcDOZ62AuoBVByPt6Bu3P+kOyw6sz/fWf+AP0SL2LwmMjO2uAvMxsLeKXeCa3TCLm+C
1m4DlBaEPzwZqZ8dC3KK5l7gNB0YYFeZvwfBx2ae7IJU7GciM2Eliz15k3WLHqLLYF0l2wKFdpd1
zbrIaVZiS8DOkCEA5SS4ZjkH/zB14i1lDRyV1EgxZ+lqlEmFoM6JDkYcoIecGfLqCw4p7PWfWRZa
r8z7LT2BduhwW9StiS2JqZQwPskBcVMZ1S1TSBJaVPM+cBvaksBUcYqyxxTjEFOnYWVwUe5jVfmK
5AWApjGBSJYgEX9xW8P9LSUjdHhG76ZgXA4BjASazCq58LsLaR3NHgmQIxVk0ZZEqc8mRMJiVGKv
ZTS0Lo1gNysWPpgRheIM8Z0xDDKMLBG9XJy6HQHjGE2yhzg2shMzD9ILOIrZlT6RDbFWGtt0sa4N
NUZQETtT1bhC3PGloIiTg096X5BEghSBZkrxYgMYztXBrvPyu5KLcyOeAhX1gUKrokxuajD3zLTn
REIVQLT9TyboTzVNdVqVe0JS060yFYw+Ac6raXxUFPmRVOy/NW2VJeZWV1EfU5NhUezHezMZuzi5
99CRkCgMZ79Tb1ZdbgcrPolw0sqqeGYYT79P8jGtZP6YUKsCwJqhzffvYWZdlh9bmgjO2gzyol6K
Nr617xzERM8En0Xc9OoTr5T5izZCzJ401XhRBTY4PUPZNBRf844nK4FN30OtvLa8Qhi6+ImASimo
4t7CiRl2IT/V7aHoImIbA6Tv6tS8LK9urTJuOCa6PsObaz+MPrhYICe1QuO3RDyLV4K36RQHJp0b
aVWidi8JzCXMnWlSmeauX4qPqh3dXkZoHEbdd7PgDhT6XCbgnJXythRVATsd8To4dzUxIycxNbdy
FbmRXDs8Gznlq2yx6GU/CdR4NiZEPi6e7qgAdxIAgaSrWE0kNuMGnO6lbH0R8zHvm5IZlESWwprc
4vYsTFhDLBREHPOYQIWwZuLgaiTNrUzB0NZKYvaEwkb6hTCLJX4BzwC7jLTIcyerW6gKMy8hZ7O3
vHUsipQPQoscZFXvp4xcMFv2WUIYnfYqgJsLWv0JFJnLllI9kg8MhakVoGsx8/YlBr5+dazJzlzo
cW5dRPmmJsIDlElzJEXjhcDOD56VCtYU5a0v8PoQpmjnVQ2WvJ++khqBCSCxQK4Dtx1gmpHrfNfV
hAHCpFPYKOcgX9h8Q0WKGnNhUgG0g8SwztONQtylLYxPXGiS3Fwjvfk1EgahM96jKQPyHWjCAFh7
Bj/AIkLkU0Rai245xDJUmnw86Awr1TrMVnXzO+UbRiGEDJ+Za9Hkq7JFB6fyzfJXUWTgoEqab7kR
CcNVn/WIm9SPem7H4rk2pLM19cNGS/rBqVXBTatnmiwL/Q5mBkLgl4i4OgZ5HqybhJYyy7Q7G3WV
i5ThrzUYdG6KwLSxcpQ4IW2R9PXEiiK7ehO7ubK1DEtbHPGRmPVeM4oXUdBOKnB5yFIO8MeXpq+2
MglvpJhvolbnJ8umiqO7I5RNkzwYl/c41KqNqddLmcryzhRUNwgmamM4MbyvS+1Ot2XJLrgzBiMy
6EDTY5r9KoQK0lyTw3yfGNKhrnWMUKyCyTXlLE1svzRvlaV/mgabGy6bXEGIX8zXsroYcuFMKmPA
0edaXP4i1rBA5JUPdR0zVkjmQGQ5ghpsFVXYjQ0y/LBTrwnZzsIUf5Cc6Vk6MLIE6XenM4uzBvEy
+UxiKBZwG0zjIyxKclYT4ZYl6aHsPyGzYj3v2+2sidupImxJrwPMGRLLQ810FNAGswZmRC5N/B8G
ymBF8BJ9OjGnuuqGflHS9prjP8hz3S5S5fzn504tEYoiEcx0e+mmNopbSMjuSkaVIM2U3KqIySnS
iW6hQKIiSqZNp6YPIxwttq5Bg5pg+hGWUBIT5OPITAULN0M2TQZg2N2glIIjEI1ibdb50cr9Gxmx
tjINNaaJD0hO5UrXtK+S5xbxcrumrh5xFbtNHe61BfRv9bso5Kk4WheTaZKCxJxbF8YoW9iPJp12
wmS8t6b5a6afIuKmFbuze472oYljW8wNwpeWlLlaRO2nDAyFmbCOojcP9TtjXJpFkuJbcCE5D1oh
rz7iILshpjjXlrZOS3X2WnRNiLOM2aEGOYRisCOl7q6J6ktZ8J5lvABqy200YTC3+F2mADXDxOS9
REpRsoZZCYxPqckdtq9EqOsO60DccIyMSQ58xP0IKOwmau2XGFDjyMm6HRo35T7hoHXTtj+LHAZS
yMoGZGZZMCaWZuaSZill60pi217jWYgndmJlLLu1iHkTOtPRjEhoE9VXYqeW7ZW/L/wWIxtIFAMv
d6CxSxEJ0qvKt7jrX5oESRYq8bMSIk5t4+g6tPk3xEhW7wAozbRymrb5rCb1Pavy5zylLOiiR6X3
b6qRwH/Nxyu1Rr6hfzQ4AFBKpkPyEbbKxmI7QRQri4a8/tT4PH0iJ7gZjNVINpKZSolnTk9BLLTX
uBAPJMfJYkVMWTkq2NckfOdVBDe26hfcmrArFDsy+ETLjmS8fIi4ErQaJ0VUvjLQtxEmiQuvl72k
lHxgqmTqxUHBWkwh2A88TbaEffPGICeICckgkmeQg7dG0DciMNW8pfJRTU5KJCR7Jq8XTQAyaITb
eFQ/hj5Reavv5gR6PSYHQSKsVbDQNChZ/rXc334RVCgICWwZMzgwcjuvR8JrVHglfdjz9NHZwg3K
dNAMNm1mjW9Ulw288+SwBEaLmapLaEBl4auo+K9ownPOU1NsKnIBM+oWrVZfkAZ4ao5ZToTJt13I
TX/KfaP9lnXmU20g4K4SpOVoPue9T6FS8cjE1IF670tQ+S0aQfpsagJXhAHPMnnbce7oCHnWcq1Z
yDpg3/HvPGFXSdEjkXMYD0WCPNq8iEkc7Ts2JQp0xQIgFNELLEgL/25F+qsYshcI/BFboP/civ1e
b8zEkUgp95c0tzgvfyZg2CtZRikPNs2IMJA2WbIvaIeYKrAKQcO4MhQAHJ3xoTTRjElNs40RYyq6
XEdPRi8nXktlww/RMdCh5pugT0xlcAtBe6nmaNgSXsOUTmI/aUQvFbGuHUWkC6kT26icXCmB0ChM
xivCGziktbWm3KrXvvgnsIwddwfUHmSbQ0w2+Fen73BIjaL+PjKuAL/Fc4UPF8O+EN6qKqgcyYeY
O8QbvQjORdi8ynMsOcOozLaAMKnB5SCbBsZGhchDtic7K2jbHdsbZMzzN8ugfdnQVRSNdpL83nAV
c3xwKeCLqy6yNgxbZD9XwYgfg4iAF/lOsI5yDrIFjhSPA2J/BfoqxRqw75xXziNqm6MdIgQxWjeL
BLXkXkFSnVDkGYRlAVrsNgO4Xa8MtvM8IG+mIRQrhfX8wLpUalWCCBL9YhEIuym06Jgyt4LGrZBq
KCU3rVQ+ywBFu6htreRU02RfOwnfcBgouJtXLRrSVdBmVDYcWFmM1wg0MNmJ5QzYVgQJUMZopZjm
lV1GHRmKq9oaHy1joUHOb20xHKpe1tfs8J/bpshsRYN8+6W3BpLYhlRfogpvWTTfcoUxXc3OcoL/
fPOTq1kE+5mZiCEwFiuY3utdOmzSWfit55mVUoT9spxHa13I/Za0sl/ZynQbKbSrxuJDFd7TRP8R
IVkPuYzJIEc5o/TRAffB7FgBDjsBTAThZSd5Tp9Vjcs6h+4iMGyLketmZppvBD3UN10ZEG7Vnnpp
FG11khkOtsS5hFLkMI820TtX82omWm3VTbkdLvlzfGrUNvG26WDMhAxRp9QnosZy9REOYJEbrjk+
M55hRqgLBtzQ/jOXWctkpf80jMarJI/PjCMeXS5zwFVW7QqZDn8EjnIzfUs1E9m0o6Sp2doEKcrz
rPMrHhPbuRQ7SGNwA6Qh0GzOUC7TtLnEOuFcIeRF20h6UloIJbWY1Qdm/DGndG1d9jqkyJ/87r0J
rU3e1uzlS7+ioBqOLMSP08jmQKwC/cpu1lDyHz3vEer7bD26biQrg/YzmDMPXvrZjDCFZjNJHhNH
tqfP8lkLVAotRp2asgkbXIGDDB1slD5hO7f40WDABLHH2RcQh4avRM3WrIkRn6RZvlGw4EORvsRa
iHZY6a9WLj/1xncDw4OsA+DNPiPstnuF8++XdXZMSQvj2GNfjmQJUAOJ8D78EkXslsRZ+Ck53H/W
3V4SLajYmVl6I3p0fQJzP2egESNuVy+yRxThT8pgZ5YqtnNLnEe7RcHf5b9V/ifWJ5BsM9I/1Wlc
SLnAvvtIuoWq2G7JP+bRPOmv3adZyCF2E7ZJjBg7Q0IUP4EXi1tarhwIrU9LmwwPU6ugqgFTME19
1c75ZGvVg5jCCojX/KSTFbiLuH8p+NLYaeUS4tEYNhuCAWUHlYwrt0SSh7knKS22fRY4c+DL3Kxn
rWayLvnRh451bNvL/bkRNLbzYwdKdcTQE0bosWdVc628N27kCJOVJB5iQSHFiPEKckqySYsa2BZu
KuJtPJY5CyFw6D1N8OSy765JwG8mxz0KvZ4dbgDGRxy//6iP/3/2x/8l+4ONhIWk+f+c/XH6Gf7F
+8hQUkT1z7/+y88f9ff2+9//9W//8r+E2kiuJYmUGyTaMkE4fxNpG/K/4ZQkxEOTyQhDKI0o/L9E
2tq/KdQd5GMaCn2epkh/F2mrSLstMj8sRTEkjeNW+X8RaWsKEux/ziRCdsB/STdVU2SZI/41h0cV
9DGoTGP2yPh1uS2PlCQOacPCozqknqEzi95Uxs5nyFXZ3b39UL+Ce/sMQybP7cly0VuOUNKEl7bc
dz42NGaTLumhGpY/0WN8nwmY71fhA89DBbbDvxEMYsub/EOh3lMczuwMi8JD+q72FE1b7IPx6p8+
k/8ma0j6a+7Sn9eIsN3SNMXg//wldAdB3STJGUx9cTaeGUjeQox9lalc4kH96uruVxBYiJdJ9Kbx
FPmff7hqLekpf32HVT4pQ6M+pSr6y08vMn+sQI4jL39Yw178LW71WQ3X4jvmvt9wyR1Zdb/Gk3rD
qqGiKlwnT1Cej9aTaaxn6EiOepUIoztUO/kjO83b5JqQZHmKGBVdOwbzTnSaPkycedS1Twa6v9gu
vPGreA4PygVKm/kTaBi2BGt+Tn4SaqmL+tbYA2AAMiD4N0e2ErOxYtaw6t6rR/bosVYrW1gSrJHo
f3kKQ4/CCDhXEElWzSE7DBvxm5RsxWuBqLD/oBunZbTrp+okJWtp37jmji3Le/HgmRt+xXdezmZ8
AZXmCreZDNij78EVYzXWfwQ4yA7dOXZEcxP/TB4RlqypHQoUdsy/8h6/QMs6Mha2YrBqPil+6HkE
O/tsaH1UW9jW7wghM9mpH2YGk5iy2OHwDu6YmKyHTxMYX6cLOZfBkUK3Nu/FNfkJoI+zizkWd8gA
NyAO+Us23NkMQxHi7QgO0ytZn5shYYiz0n5RNxpHXd/20m4hiEFmgZZjMnfiDbGZGYHXoKVhQgnh
SlHYVKGPAuEvXlVxQ5NlXOv3Ya9/Fhf/3BYn+WkAgqHAZvDgGoFWsm7QgU7YyE/BjtSn4KKzJVgj
Pk2xv67LD9S4EOKoI67kcv6Czt7IHaKBFbjx4bMlMrbfIDaPoVSt/VdMSRiXojsZL+ZenWwDcry+
5uCCfDa70N0cFYlT7LDW196kb/+Is04/zq908ZZN4s86fQ+P8lEJeGsb0gGIgMAtCr9sXsWucRgl
dmoukd8vS8Sfak+Fnf7U15Ti/sTaXj2Lb2jetVuwNSAEGCslokxcI72y7j3vxBIJsjaMA5Aa2Ys/
OiAh2Vm+ScgoHsGnfuqafctq6sV/mNcZHwC9w7pv7Y4Yg61+ys7DVlxgphAAGxUHl1N6+eewyUtY
VJWXvloL+8XyQvDCR+tiETS9KtBAQyly2ABwd6zSn/6k8m7u5fiO3ao6F1v93KBvQ0wO2CQi82Y3
vMrLh6Y2Nnm4NJpI/Z32Q/dwSyBecZBqkwYjrMEzXzWWYCukeWBwsxWJrjRV5Dd+MTxYXqC+yR1a
1ngV0MWAFBzc+Dh5fumpxgo6ygndZbcNyV9fSyrPQKXFp8J210HQ0+l2T2g5c+fv9IGQz1PeEvRF
Lo48b7yAswX3E661bfxo3yfbm7zwgXoeUQQ+lOBsgNGAhnf3P5pfpKy0vPKx77fTC5H0DimD1pXx
3TiuBBfjtwgOi1X6ukGhcVa6h3Xtj+0b6Bp9ZbxNN/FFtMGdqyvxJp1ZxPzPz8e/5sCZpiRrqkk6
tSRxzGl/sQgB9ja1QZcrb9kt5dbsypnxYkaN/T//mP/tIbz8GM2SDUvksMP/yEP66+NGVHfz7/8q
/a8aZWsn+hL+fImEe36ENY3oO8efuWGgO5GrKc4VR/zfa4H/5tyRMWP99dlvSipmL01F2GwSi8sx
/s8/VgkqVR8RDHgSEQjKFDH5H/PYI0yExlRnpC5pzSq1Uogrz3GAWlIyP9jTM6ghI5I2U6fdm+6F
7/fejH0KdGUxAzbB6RIpyNG78Twyp1hXZt2geJo0ur1IdZgMmag9pXIzzzDHEpyU7cgjI50ZrhXq
XlTS+JzPSnVQB2TEzAl2iQ5doWme5RL2mG6AuepFXINpjvlIMaHPZZm/4SpH3w2iTkG3aBaPVjO6
p0BDSUXcFimgJSkGiQHSSQ3KrdWCTjRy8pADDjJfLN/QvW0D7ZwGmbFJta8uwOzC0mZT6+gyMB0J
RE0zr9mJWQK/Vpy3RpfPGz1hu6XmdGK6D5wUxmJpLVKMgYWJlPcXCAymzcfe8jhYBEDNpqolBlwi
qBwztF7kEkVhbWHQkerot6vb5CQPiPqjQnxKdF89Rn2lrvIZJEYhY7koNAHn5ORpVX3V8YSsxSlD
h4y+WV0m2rhpf+V7KPk8U3PgylxycKXStrC1QGJGIcwEdVUkcuJK2wgysmMlFo1j2xjHWJ1pA8WB
g89Qz9OyhNMF9XOwRog3UP1SBHV+Z6Re30NcEVut2S7ojHGIL0ohfFnoV3a5Nt9xjwf8viwasm8E
X76nlTrnGd0eyxfyJjQQIoWubeRIf+4ibWbOw0FBlBucTIqEvqFGq0EFzrr+pM3Bk/hnQC6dRBKQ
hEm7SON3NWq3uRQUVw2ml1EvnzGdfoTnToT12IzNbQzzp9gP7nLUfBORjZKfC5jouASO4svyPbMP
aYhMeGgEr2qsf4NxBlQqotDxExVfO8MBtOjavDhdVBkMZ4ZyLo7xRcXBKSy1RyTPR0EQu7Vq8Ulj
Ti3iAh5dqi4orNqJ+8Ufm9D8193wnGNPEM0BIFoZmBsBjw6Xuiik9xGmg29MO9rdmgffH9KaKyQd
cvYARGnY6ZDNTGgHnAxMGvgEJsRVKe9OOrOiKglMCzbd8FTC0WwZepssv0tiuVSSqZZc8OUzI5Bk
M6Y/VhpssCuslVCzhxwPFpsl5nCeetH/6HksNpWkexVsghMcxvA0sfojqzFWMdxliELkrRA2grpX
WBu1iMVtXuXaTxx+gDnFxs92qn+YzXCwlHBrGuJGhdPNSotMI/IZKNH6EbcjGFN9j+xCdSOk+lOo
ITBBwC07cFg4NOpOOSBONbtVYJyQOcc0k1utVRmjIleyJ0SvW1nPJy/OOq9JfITYmjR2e3ZyN6EI
fFctAuSuSQwlQgsBYzQzlFSefKtSMRuoCHLgTX2/kzq4RYk/Qlcvc8eURNJMEfIi1ES8snxhgivv
0qimZpOtNkQBaF78FjJbLmiNHUvNEjKolM4A1Gk/qkOyM/SPGFcHAo3ljyLzJe8ZuBVsufZ//kQj
f+I/v+vlL+6IGO5izmye1K01AubeCWr0Y2Gb8vgcrdTfhZ38UwVguWW5j5xLtGZ/DGb+BtqKcpES
oPRMuzkWVytbMTkBLcLF+yY/Zk9+i0unsetjehyP0gdpZs2+SdDw2WDFUOE16+RteuLerw4wssdf
LG8OEj+QtifzbVVcUbSJb8JItQRc7wCp9Nhh8z8Vn9mekp0xBV73Vz4j/dXcN0+hRxgZWAWi2s2z
Ubps53jSo/PIoCtKUInQrdl1szZO4gUAAaZt9KO1vqOcRQOP6MY0ttLVtCnwGdjXb1KznowDwkD+
mUGBuCaBSfs0L+a3ua1+ov4tnG1ge/ABVFB41/6XJF3teTgQ4sQ6Gq07MDVQvgkSvpPlGs/FnUI+
uJir8Rn1IfDlyDWw43OIQR+/Kr/p+xy7+dr8nN9jVHwuOQcFojhGqJxNHHm63e5bTyKTB73zXh53
cO6AqY2itTbjE1ypWnN1aT8kLII30wAoeKNQXQ3s6vaSuiVJauJua/eWvxaPrI55lmqsYVV4k6sS
muHIAmmpzwVn0C/AzEZe3rXi2bTPnMGJzE3IahWcAfshwIA5Uk2cXDDlnOAlbd3SBj9inkx+c7QA
W6yy9atcugpgw2FNKDwjN1LxmJRpZxnRz5YvR1hsRUOgN7P+DZN43R4Yka0QNU+TCwezVjwYkDhV
YGfKiHjDVQZTiGy2dhU50bXg3aK6/NH8tVLv6082YXw8DLVGIqpXWHnTM4g5JNp0IXp+G6D/W2/C
iUeYddK0nf4mlMAvuSwyYbuIWoJVBqPkpH5DnxRZJIjoHXd1H66IWJqpGc27ccpZbccniKD6t+YI
1/nZP9M/NW91Rtd+a+9jbfOzg3dK39cc2GT/TU+WN2v1R9lEJ/2YfaBpgXHXvkBdGMkAX0MIBAsG
wM1DwKzn6+JRbuqnkFYL2Mcbd4DyCdIPPiPjShhe1oKRX1cPbCgo+E/JQ6NURZEPqyN2rNLx7fql
x907eCW//47fV+yOSDe5JymhBCTJyP1X93pJ9sTc41YPYs2ngH3R8p/ueyxor0WxRnZpmgcmtFHi
xAlm8ZVBI3lKMFHD0XOMvb8z6UDhChZ8Uhv+G7Be+IByW/Sfu+QZQWqG+ypx024vfKq5E90CyetY
qlkuSYnVyTpDVGEQl41HgDUHHDtFsOHKJRQbLZlb7zvIErt2lxxjOOHlKv3GlR6/itYhPfi5R2+r
+2vCscR8W3yykfPp5la4U4m3NF65riZWYUhiOuzpK0aAPDPIOHNUj31Qcwi9fFwZpp28pi57L4oB
GrDBYabNlPQM/DRDJW4Dd2kAygDTl1cCMEWMEvQMbFQP4A773J6PrJG42Hk0g+SAp03jwkp6HV7p
yKGWofPB57ey7qa17l4KKpzRxR63bdbSK2RQV3+kLsOcN1yJM8fHFsDnRnnkzBUc47BnWzk/DcRD
XCps/5f0Sj/z1m5gkERr9ZjwGMOPbrM3Nr6XIbuXnZDGvfavqmu+8xqudLpm7oW73mUhGoD+PxDG
xGJhW8AXOgfMvuu1aGwIzxFP/g0RDqBJujr41zZteXtrzsJbtdeeELe0r+aVhO33cMsOgkEKZcKV
5BCro9nGo/oUTxvTZe3pb62N9Sk72TNHaHvJsTEcRnh5wakG/goihe4KCBLsUuw3lFuP8rMDys4T
Vr0rJ3Z/+8BT0WsquAMdNsYo8ifRS5ND2SILuuhX9Wg8Fc/onigw2dLiBPW56jSv/qY1wMu7r7fS
q0F4w5mW7sQJwyiEHjH6bFlUIiMLnJCblY0xMRXsETO79He875nN4nqPGbVUnfpVUkBucxmYJ63F
4bcxBLf3vVDwRmnD5+SHG15LkVxFWKnqVgbUS4AWEwVo/0fGKqzIYtwWLQ1pU31SVVi49duDeg3v
wgrouLQxr7JrPUmhDV2tQGfHKjyBNLCGGYN0YBvC4kH+foi8iIoA6uAJwqSo4qJm+L8yf3u48lsu
u+Bl/spOfx5zqhPssnemK0O8kt7xH1IWWc50ydxil1yDaKdInyFZ9uY1GI4w1Cm8YFTDrAtXcbs3
8X2n+pGHfzftggS1KMx7rnThF4eHaxpOEV94/sBZogW7J7v+aXLCL+llCc3i9R7TNyYQyqt0ZgDS
A0Q6p9t5U10l4C3os6/BO+cSDwNF+bD6TXfsz8UtalbaV7sJQGm+iJC0LVuH0cIbMBDLcOLFtQGt
IF4RAnwfY/kIwPHr64QFAGcLzmVpI/G0e4vfAZklZ0wl03V89f0nkMxocNutwhUbo2upbXxpHZzf
AHhQQnKIU35Wj+K98A/qcxnd4otZ7i3N07z4TaPwJHrkYyxWKmZscBCoOXbxeVawIDj9i+SVG9WF
5ot4noGIJ7rtlva0A8trhzWC0033Y2p2S4qTBgQC4OOqezOfxPnkP+We4fhv3Q/YpJIq4A6ggkQz
hTRmfDwn1HoPQ1z7l+KqroNbecgIb/gA7Vv9KpvuvWS+8Tvtsg9ZuWYsWWnqZt72fj8gYKMIf+LM
i67Werr0okuYRbtDi/GuEqRB1gRaAR6TbPx31SnZ1099ueMUUTzzGQE30HDrzEDpQ9mIP/wPicyF
YAtvmOBmdXSJZo5ZTEtr/y4zvdxrN0AOGnnR6TX7YeFs9g68IsTjyXW29om0ERyTbZhxYtfaX3p9
63MsTuK7yrglVT/7WaQ5EVdq8DrrKNMTDijY8jAguPUiGtsBslo1YCXqajulBKqgFUWiY7BebbCd
xK4kr9QjiV3pa56v/WOt/Db1Vx3a9YXXxO7K6Nf+NkAWuMrPNUXClSU4C+yUKmFntE5NnE6yXiQo
1Lgr9cfnY8x3GhoYLv0HRiKu4/BOFva38TW8+4u+fj1/Vj90jVZjoy70f4mwhHe0GuiZd8yStRfi
FDizFi6Ta+zmI36vQ+ZmVJc2298B8qb+VpdODjZZ2Ej4KfYLW+pEVLe4mqSN+i0uaQ+Ru8jJ9uqx
8hj48XipnOCUvuXb2A3HdfPZsdJkrHmv9kWD0mXFSXE23epkmnvRHX/6H/PEVQnLL7uT7HPMv6x7
cG6PGUbNT2sbPdcHYALMz6vncdpMOUmqlwn3ItDqdD3FW4DXEevzL8N0S9YUALqIkSEXKxMavLkE
o/RmIK/VcRL3s7zYEMZKQ6NLFxtqhrj/D/bOYzlyJMuiX4Q2wKG3oQW1THIDI5lJaOEQDvH1czyq
q7OmxqbbZj+LYjGDIRARgIv37j13jAvrjLeBP1hmT05Hj0K5AxXfF8y2g/7r5cflfpffLg/DqspA
jhqQQXmwznAmLLqP+t41buFTRHJC3CN2z5L7jvCO2J1QZwf43BLGmR7e6yYwW7H1BZ9XY8fTHru4
tclwT8LvXPtudhsnExd22WknuZVuiO28T0Ms9S7ZGH3YU7l1SnOHldQ9LL4ZrqJKOlhL4HAJlZfU
jwSDB7K5VIDfjw2fpvpsEssWgKRsTYpRoctbjgDh9ln/BvgJc/bQjY8WapWUKMSdFFTYCagH+EZj
i4ApXMaFaB+xmwTYjYMPkZA6nRjNhuRRUlnQV8ZtITYi9EnvKFqK5iIqd3Y6JS8AE13pOAAQfIC7
MSpxZWNIli6JgrJiKqxl3T9IVkeBDckhzIJVO0FGKSaH7ZqObhqY15t8oZASjGf8EPDDQLcq0yIb
s7PfwCSq1cL4kA15cqy0l8UxsgcsJydcf2efySlK5FnZ5sZaNJpbskIe6wibNRR68AWnXiC+q5Hd
4+lgGb64UFAJhK7bk/DrYx6f2V/f9Q1UDeEslMQFUHJ05exEZhYVZe+AZg2havhgYDFQJAqjvh9f
Rc30w8srAiVGnL1l791FJHINbXuKQuuX06AodFUwbdWcZXtCC5h/ddiAU7w5AZuVKNdOkaCBLrH0
7daIpoclRj5fuT/K4UeH4YVci/6t0uQkQm1BJT1J99syGtJE4uJFJQXzKnIWamqACCv/bHUTkm4D
oZ5ZcQzlTLbk5CDsCshCKJdXUDvq0E+oeaWZfC8RQRwtu6EgLjbJqJJDRC1PDsuz9NFaDJnRraWB
NZhUajoM8fiqtTOsOdmdEk4iwqikAl0QRrWEWy/pAYOCZkoz9EVdIg5mQ3k6tUMwFk69zivMt604
D8vrKI1XVSU3HnOo0onWrapf+57N2OWxZeZ+m8ExtxoG65H9O/W01J/Y8hdEw3mmJPlOc3adH9WU
Hwa59Ya14bC8l8w68xK+MConeJdijsD/sqLutXZHLB5siIkfS9d23T9X0iiYfKA5+GP42U6AGKJP
x2NpnKrh7NcsmJuSDgL28tB5CwvrRztQcczxEBPBOBJIMl/VCjlYo8PVE1oomUz9bYpcwmrL+PiQ
4CuGiseOLk8kwoyUzQzKYiH9e8SRL0Y26uh0ED6++YYp/zObNHGkivZzSD2o7I9u2p9aMVQ0esiF
AoEuvRpbsM2QUpjslpOugFOTLtu+tCEtzaI/BKn0VmGVeidlMQH48dMwOeD07b1iX5r1OKHgLt5P
TFMdrpC1kT5FSfaBwxkgquXn24C0GlHgmrK7hnlRaH2zom5hxHZ17CQVPYgaemTdorQKCRUaiIvR
qR1DcxuE1T3002dLElqofKKX585aJVb/EI7IRqQ5PpdOj/BZeOxk/BnYYUfbAshiNiJtEqYfH+Dj
uTExUiSk3+PVZARrBWnjDkta9H64evPhFTci65GCXgxjeHkVyhc7YIuG6fnNx+vEJxXNNw4MZpT+
T6Arrhav20SCbLGgMvd1zV56AqizdYme32T5LG4b+oCGWaudh3RvhaNvnYc6cSLHZxhAD4b48yEL
dq51Uj5j/MDKyHdlhzY5HxO6RieXNw1lhr6PfiUe3Ac1IInNsnU342f3iiwDP05jzXQmYEynoAOt
MbGQbfo30zvHVnNDX+PQoBXF3N/9Cica90CH0TqywK+u6xk9WlzG1+uHOnCJk5OPZkiiUtMiBfLo
tPXmeCzb9mdTnMLZ/IjjkulUy5uDFPs/8XIUm/ziLScPD1feChbsNUBhQXkU+XvMFmd++/Bm/E+u
ZGHfISisMP3CDRBX/UBVpDX0XjUYH1IkxSt0j/cmkkm3cMuDLWn7TjV66zp8jNus3BXDzMSaN4eu
W469h8g1a81z3RKHlBHYPqn+TYGaweC4sDwR+CE91kRlpe5rw/iY1LCdEzwBqjojnbgdpzDm2xg6
XL5sJXHTYYCYdgVWtrWDYxUtqAAomZv7xGdPDC4Mc31Ozl8dls/1NHJTQ1mtJdmnSGL4Y0Bna7XO
O9faE+GMQ2Mcqf4qse8YzVZekFPuUPaNtYgX7AvePnUAsS3FyXWr5WNxAWJAYjlmpnVfBqxBi755
HqeCTbTXP042Fdxo9O8HztP1jNmTuujedjrMVgPqw4lea+ywrVK+u++iZpdLexOlzcG2jX3aUOiz
i/DCNDvaRXNWQfpo8P5fUorneZ3/yP08YSZOWC1e/GN2TrdtNI+OMs9maCBVt5HaqsxmnGodkAvo
snHcYtbo4WauUmOoj1nGvmPBkGXiCt9FlVK3OZY6lQWkHo2gBGIRbpIFFo1NXweaKxvgVLA19OYP
J8cEPU5lgWkzPy4mXLia5IGsH7aBgVskGXL4ILUHzBmXKoqNzZgATF8ETgKT79+Llp2dsC/TBtF1
lBl3s9MTdtk42aYNwFkPkJ9k7Vf7bBTfo1SUcXEhjE/KMN1t4KElnjO2Dt1w3YkkpbObbBenOsxB
/9iVyMGNvj1GQ3Ao/JQaROvej5gqNs2CKH0Kb0CrQkWJ/KvGi2ANIB7NaFoVRfoo544rpnNfxdQQ
SJOXb3lkPo8tuTGuhwEnDV99M6bQp6ada48RlpOOKLLY++EEC1WHzNi4Frp2p6x8OAOIErXasrbE
DwyKLtAaagKBrlm7onhYDKIwmuWRYA2Hla7jOlur4TIunfEpAB2GsND6ibOuvSbxfk8dH0mk00jc
2v1D3OHS9z89kZobOF7A7udvUAP4uj1txeUTqh1nO0zU1yyDFRvR3wI4+IwIm6val1++lMxsHqdE
0kVEzU+dt8l3wCDkWqgKIIqwniNziK8UaACgcZRHowF/dpY+ItEbdjRoCDUNUAVJWtm5QgIBpryI
CFaiozGP1DXi3r8WNisDBrZr35xmkEX3UdQR9TwDx00rdavsHfhL+vLJYO9BXTunrhyd0+W3v/1z
KmqU3TUbV5l/pnSGtpYt3dMYwFH+/eNyWwDteJua8Xus45gvP7BfJXrAsrZlw6otsgRmm9o+dV71
5dZwV0Lc6xtlGmCzZdyf3ERR4UtiNqUWG9kssKsNpqQtoipqmgU7t7hBsQzt7+hQdXKLQRdxMd1e
fgxzc2+Utr9bQsM7ddkMFka4tX8SQAf/+FFV6E/6t9Aimcv4148UeYGzuATldV5/KvSPUkwcjhz6
ne+aD+UYUBUD+U7w1Sj2anCJgpa5s790u/9fJPifRIKmE/xbkeD1B0jNjwrN5V/0gX886E99oPsP
0/F90/NMxwT7bf4GufrhP2ieuWgEXfqQaBj+JRG0Q+ivtmX5gQhsjX/9LRG0/X8E4Mcs33MBBCI6
+z9JBK2/U1xDE1mgaQZmyJYOeJbz30UMtDmztkzy5cBgODJwagkWuY8zpZ18BmtQTzRF8wLwlwTR
TRtyjE6FpnEEGGvQyf8MNSS16ilx+dn232ssLK2g+Ku6joPzEfWZLkx4O3D+rl/sizDpjQWuj9EN
bMfwzNmKNo7bj7dzj9OKWIGX2fH3Tqn2FjuwVeMxxf37g9Dfwt8PAgWLsFFqeo4lxN/UJXTqTZgx
yXTAeZ3uTTVT72lwps8NH4ofPTU09EqoIfD7f1E6rZqtC65jZbyaOYdYEGfihNZjTWNPwP6ik51C
jzCL96LXNaZoHXYcs5EExfo/Hbj7Pw/d8kwRBrYTCM60v2sjh2EOUgXk+4B0chOFA02WAk6bbRO7
Q4pTNhFLEZTp2U8ymPxmi7YdbYi3vKUm77I3irtxGhVyJ97IkivGwgyxESa4Na93yN0afcmIptAy
nyaRkEYSEkakyENSs00Noz/7FS/TJ+l9HyqaOwo58yTzfWxS+ioHOOtCBqwsmd1Wy8HyW9Z7AGK2
pp1RRQfCRqxvvsAmeYCILshOs/Kdxyacvcm4BReEuo79KWoSuV6cdQDUZAK/Fpkl0IuIbZwF6KyD
AQLcM1IUY6qjMzSPcWzcGRMtwKXmPkVJ3pKoum2Rk1Dlp+KAM9XkewvoeRbNu68Br5OGnKpyn5FJ
gIrczTduOJ68IZE4L/Qnqe99cSrBtghLn/sM6T4zqKjnTeuuOyea1xbFhMZHFWuYrKQ6Dz9i8SOu
/PSQJBLKfuSg3xDxN9jMjMAO5IZD4CZ7gX0gHp0fdYBnBIdJR94B7kWiKUz6tbZiG9i8jyktUVxC
eKu/ChMDoJ0F+WY2YuZz95aHz6wVXAWAVkJBLiEa6KWeZzc6S+QFdofEMmYcohASu1Mjwcso73dL
cwdDA0svGStAe7w9Gi7iFkISVbt3q4NjF9zCTF5J2dH7HFlchJAZXABKKAEpzcKw+OX5wLp6Cg94
xujfRLitL1epocxvI+NFAl6EyyEO3CfpsFYN/PG187J3lzpAU9HZDvP31oT2I22kRmX4NNgs72Xi
Yrpn58cekFageYAZxzXZxudRebu0y9As2tnr5Obvl7+UFl+TGkcCRZ3HWfKdhwMCPXwauHIXscXe
QZ46JmB2mci3xg7FXUdGdea8GHG+lbjud6rSoYdVvQnyat1LPju/4bKWS/LtNzFZssWzQH7oGW6y
Tgb25F4Q0i0hXzUPwu0iBN73/rYYiQ8hT8GFm8YeiiLADW5qag706kaLvOfeiW3EWebRzuj4jTWR
5KpBBavfQZyyS62r+dEB2bKO2dUhMKEhbqr0Ltff+6Kc79FTB6cFjpONT+PCqtygSDnGfHV1jua7
q/ZWw7DUGl3+QFE4icBkGIl/rMYRyLHX7jDrosqxm7tOThQraTqGIOlVyjPMAfUU9rXbodYnhvLj
bbg4FEvikt1TWxPSPC5vmZpHsllohE+Jul3SkFzQifvH22Fe5F74boMkLUBhZRAhj1Mocy1yBUf7
U1jsh+U857u4rJ/bll6zGn8h5yEJvEC5nI0Igma3A5tFtz9Z0I6aUGYzMIar2ubsTUOCiivADxDs
CnILeGCJ5KU1CB+VXchXGtDCugzjtenSWC1FDpAbCn8/1lehF6AeU5xKfM1+ElM20oMfbAS1NiJx
Gxsvjhl8DS7dlsIJrlqIn0lrYcordm44IEBnZAsytCiX76YZOD9AlrzPxHpsjGBf2/BBOkFHRRc2
SewNV0XMCyQeJS2rsa7BWX+2JVNEDgWG3ZPub2kJ18TlnN0qf6Qq0jP9OjmX9uUbGajerMaRHc9k
/HKn5KGdGCNm1DGBw1FPRUZYxiGwGvqHMe+uwu5YCeQCU8GzJ2O+R/63SWAkrGqRfdfN5TT1OI97
PhT4jKhT2s1UPy9j8tMhm3AZ83fW1Q2bTV6IVQpXNMEhgy22kpN9X5jpi8bf2hnTy+U0YW7AyESy
Mzs+0gcXLg3VUWEMP7IxOdWS3oo+RZaR0QwOz3cHwLQE+wCiL94FFotgP31IKAHT6q3ew6KlQmvl
38JkAmo6Jo8ho6BoiZxL3Cpu2ZKTtZC6245q5GrSX6DtlRzvJq/DW0qrmu9Dx6w0N6GeK4xy3vSW
+Iptk652mgDr5Nxnp8JA4BQ174H3GZgTf+wxgY3Oa1dYJFJP9G30iRnNTN5pnH8bUWJuDHI3Z3vK
d3DSPvs0wuMv2o1Uw+PlLLJDhhUnXj7sJL9toa36EbOEKfg6pT7Bu5w0OWcpr2ZhKcQTtMS9el4F
A80XrGYgP/Bfrw2vfgcMXqxJn9i1ynur+OpCwaBS6iG6bhcg0LAJTZCxlcRPd/lbUzZo3OVXlfgh
8WvUoK20i06j3AYlQzF447UZ8pkavX4iJVEEpC+efuWZjT3Fm9vSrt4bptWVotWdqehJUXFauSXN
srpBORoBm8I0zWwIUA4pspK7vljo5cfMO7jW4bIst5aDppvUjp9OxH1UI587PltaAAiLKBBtpcs/
exFfscV895Jm0zo5AW1TR1c89DeXGRtjTb4ZwgQJXbfrXL7FAvbOGjXizoncZ8W736igfL+sA4yJ
834ymSb5TgjJwUWQVzfY0Afyy6kj29MrNmjctzn+97nLv/NmeGsc/650DTgh/dVMaSizGF2WLP+u
pidRo/SbZPRuTJxcM2Vlxugr2gj1lqmWaZBMpxg8wNAwkImFlGdzXiesWjb6M7PN+ANO7OHyRtDz
5ARK0e9jFlpMFtKyDb4QO6YhxbM/Lgs+01QIhFeQuZqOD/ePJYgFdkDJkloP41jTcVr0ILDnBmu/
n902drT3BM7AhMs8HuWj6pcXtEUYc+kROjd2jsCl8QEAmpBDfBBHaxWiaPSSTdf1GD7QOK6GyIBx
TxPRzelc3szS+MmmhN6U5nEPUY9WJhBnNIJcg870GhctV6QeVq2EKZZgH7LP6uY9jBntpM0DxY3X
1aQqJgvjGZ9FB+x505Tw62t4imvDH6losr6yXQ4hm07JpPuj+pIVI1rczJXrPudaNmKezPEJMA6Q
9iMIpJbFVgRUGRGJvWv8ApeJRGmYDvkig42K9FJ3TVoY6jurgLDt6Mjm4tsPmFrhNMKsTwl/MMJv
9hs7twHO3DIFzxWlmvaADZliIFAd0sFymGLtvF/0Oh448K7si6fGKKhgzbzJqo4Rns7HTjAqG5CC
N7lZ7/rZOeA3ZFmUMICqOcXzkmOF9gAPiJITpurKr24YHoRcWKSlXOY2ULsmc18NlhvKXm7E8Nbp
8TaDYpQGtU9rc5j3yGPzwYZgp76jgktncShL22g6uQSJEBf9bc9CD85h8h3o1y9VHlJjhyU4jiTy
lHdDW7xnWQXL5LNACL0WEWkD2WUere/6ODEPPg4ax8vfi6EIYLkwDxktZYhMazNqE+HM4JxnkpQo
Ypu72OJc7WzUQV3NEjGv3y+nX6gcQtMx9tRq6y3yo1ziLRelrgJxGun1XD2Vd5dlUCreitGKyIXj
DMus4OmyBrkM4lnH5Gpl5n1kI7Qbclp5Zt6+C+IK9Fc5DN1z2GqhDW68lV0FTwTe3U1ERmQNuxqq
I/6E9OQZIPUmhqSMDoHZuTQp2Udd/nVZ+0J2BsdG9S+wjTNESR0nJ+sD4wE6wbT4NhuOSi+4iy5/
C9nerCzFEtIzo1NKkFJq5cCxEbLMXnkvI+LYQITWzsma2zsKgrsaehUyNXbaWdZBus17tN0sURc9
/C95foglajrmI1YbNGwn33qLFANs26pD0rnveclE6szeYxHm4AH4rFVavPsd2a0eEfO23rsjGgXa
CFrlaaooBA+9d+5n9/0yO0Iz4Pz3hhvkyCfJEpwNRdqjRroDSvSedqxq6GP/ZIGy8fUqvihRUcS8
Zf3epzG5CmM0EnrdEJZAtOKOi6rOvlklsg1h3iOXCmEebwjLHPeB4Erlg0WAvGo70u304j9O3Q9R
/UK7zkhce+eqEHf5vjHyX5dz34fEsk+jNFxd7lEATNbZY2pgFVMNJCjL9tqv9PySLyxa0h96veDC
hC8CNt0q5ZyxvXxT6s8mGJfr1BDTyp3UZ92/g7gqAN3rYRy5G0hUvsl42dH2uIvJOjOc4mpMGHvk
UL2LjmPFLb1PbTDaXRrWu6b7IkrPmlNiF43sW2+RaFnrAe1xpJX0x3ms52E63gdz5rBKtIZlXt6p
MbgarfvZRN0XZCyRZjH8Yqn57ngeHTeqnqVbfPc2tDil5u3c6n0ugL9NGiOGYct3So3pYUxy5zj2
V41ZptdNk5+Nhi/CqYOd9BbjYBjyzU7d594MPpIwvPGL+q7wuL5qq0N94RU/K9dX+4wzd3ebmwwx
EmTtontudHj3pFXqT8bUuxSQrHTSUEqPG+H222mheyZ8hIuIArwQ7M9lUalrAKBBMY+6kBocK/5j
04kk0itxOuJBERSw0xfirH749Xw1wMjdBAZLC+FFzxDnJ1zkBlKRnElSBxYQGJLupWODHhXzvkmt
q6EJaSRG2OylZYQH6Am3VRF+K1T/q3ws6NIRJol6D2fJPlJcNUSX7CZlputpqK6YrCEIsxLrluIo
4rHaAuTkYnc9OnWkZfHJzB9my5ekz3PfV0epEE2YwJ/RR/aPXIz1yQ1TaH5+A66GknMEZgw+BEmu
EKIm0gM3WYCyHDe8OuUkfp3Gu6pIanOrysDaUe29ufASf/9oNKfQrDQucRRoQpq4TjcMDdw4xmun
9N0DJK1k50hFRCcvfTkIWiZxfWj1Yy83DiBbuVKBJYipbRBUA46l6wCfZVAnxULs5Ls0dmMCKTb5
MsP8GQxUQ5cfpiXoRmMH+X3TH3cJSohOK6HDZy9/MrqEB0KSYAcMCAEk8l+f5nKX33f+/WRKh+NO
+sfltss/L7/9vi28PPPvG3/f53+97W/PilKFShWVmn++vfLyJonYwKv6+3Uuh9f5IB/7HkbM5Q+X
H5FZANdEBmyVRtudL0+e9wAS/vqhhD/rMJ2Odq1TPeE9Uas3kLCapI5vrdYmKLnVvElbjVF3zukI
oLvm37HvYd0NoDxoiGQYdQKk/oQHAgqymbwPPZIcPsvxFA0x3sUOknSh8ZyDT4AmJYOejkARuKfL
jZcfUhJxa4P/gTtgE6ZKIYldXI5PsaNbEBcgQS+/MZz6p7RBmqlxoTRB0a1Ezq6eoV8SqAlPVENF
ISffixlVo4FNYwtN6itn/m0iNhxH4M3rToNKS4ilnkaXWgWx6aOZ7blueYMmW5HSoDMaedWhDtUh
SuyFXhT9vVRHmvih8wxxPyQmY5vN9qltAa/EGelRJMjAamvKreuV3tbJ0mtVs5U/hi4y9cCMcsSI
OM+iSK9BgLUimnT65MbtIHInlWEzR4sT1yq2ljxlAYFkgnriU5ar+0bVdNe66sbQeNiqDW8is976
6XMMimosYNbZ0QDFYkT93VkLkRSBQQoI3kxvvEo7pJCF7311UX7X2NCAMfsP4EUXtjTwdkUew2lw
F7anUXw7mejzIN0uBshbA67yMohHojgwpxT4fQeptYR28EvMzldQ+SifpOFTdyp/hh1+0072X7Lc
K43bnSTCW8Nt9nXa37nZcNM1SGVrGL1xQqd88hh4pTviSHJACUL0rSD7AgdmU2qPtFGHn4WG/3Ya
A2xrIHCDpVtqRLDHCREU/qEGDUVg12ive0StbWHXt1PpS4ZqVoBz7B/KNkWV1oCXKrMQUTnEO6zu
ObUdDB4EUT1MpeexaMmxFcK7gNmFhzZ2SIBNuqxCXP7o9thDwnL+IRKt1lPgkQH+kHmAnXAJbbrC
MZ7ZqZxvVGlYBz+bcadLaycHVBAODnM3iN/IHgsxLqtzGPb1ulb2fFQAmzsklKYmOEe2eicfK6IC
ozZj+ChSytCjhj6P0J8LMNBNbwfbvgm0axBmj426vfTYZDZR/5MjYL+iidI5aGkXxHSlwOjLFNMz
JY1gZcC2AUeday51rAnV6NC2JcjqRbOrM02xzsFZ41SuNN0aRskH9TiTIIRgq3DyHUN4XraCiT0A
x2ZreIiBZTtMjfuclVgl4WgPmqgdabR21vJSMt1STkWUCn470RxuRe2aEwjxeWuSjC7TnTDhgHgL
OoTa2bkdWvfBtd4DTfhuY5zYY7SrNPvb6tBp9Pb44vXJHWWEZy8K9sOFF57Iu9oLr0vLf4o0UbzV
bHGLeD7NGjc685ONKyUVMOQQlF+tBGF86A93TUczWxPLSerAm6Ap5lUoP8mTPpBFm6yItCFzC+Q5
qpoMvRMakF7z0OPpyE7lk9LQZ7Jk18qyz0aB1CGtbrwbRzPVW01XxzrIZNzsgy66MjR/3cPEU03G
PZSrD0sT2rsOPa8bUbSxbqpJpxh4lKuQmuGZw/cUsC4/tNJ/nSfY7wIbjq7OVZoKL8HDl2Dild7z
LmK+yiuqCOUybaMwBUa7YHVZIu+utZv2IAd7N4vkqQdEH2oi/azZ9DK0CG5S13M2DqeFgdtOMZBQ
+OZCLTD9ZMEx6OItPkixGjT9fgCD34HDh3faHRO32yM6Ma/AyeC0B56faYp+D05/1Fx9LoKBPMOk
Pd/DQXbRfrM7y0DxRyD5Tc3mR0yKIX32XlzHfZ5wEmmKfw3O34AH0YP3n8H8s5IjaQLuf+q6IBUx
MqTdR7Rcu2X2JIkJYKh7SunR6yiulBgBn+Ye6lLx2ivqvdI99CQ96KgKuskIuQzUsyxIcp1NENvy
sSGsoKEVFM2HPiUBVmN6iTRodLYB4UBr0agnZIoEEfv0ndniYAYkt4BYBOIRbNx4aVQj7qVnMGgZ
56qABraWOlbBStcyKPYjcQsmsQuZzl+IdRIDWX5Xg3Q/HV3LMKgwUlqnU2Igbd3SJbtZOnHdEO3Q
e9Z7VYpbelsegrsj7O3PkA6hq09pK852Vyowkqu+tonAA/UcR8zSJdhzgk67N2C/0OKNu5S4icCx
rxOZP806hyIkkCJTG0cRTiJYBgsCKyrTehljce8TZBETaOHaMbhCD/msY7EshxtzM3XynGdYQ4lU
cRQadj7zkpiMlLgMa2rurCK+Eul4K8BSUSml0E52y6kmaiMlcsMneqMlgsOH3kySUpzhWFp0Rkeu
0zocYjs64jts9lwIg4a7YkE0mUzbrG1foGzhBo3vK8d50V+NfqrUHw+SkY0sMAbv6yz44eQmspuA
JKJWvUWB9zVJ/wlUe4hpZpr854KvY5iat5lraIQmGljPLhElLlElIcEnUeHS8dLqKsJM4sU7NURV
hIScWDrtxCP2hBr8yiEGJaAEPkz90ZjepxmyrU3plKjnLbGFaPLjD+opD/PDHJOtEuuUFSqejk5d
KYhfSYhhMcB+g9wjmaUgosUS50Untox88HPByJZChAjKj2qJT319F1DUKQh8cQl+gZEMMTcxPogF
AE5FZckJcE4uFqgIOvfXNgEy7TUG+atRp8q0mdmsLIJmJgJnqIm9slTZyKb5atNzkHEaVkxXa+oH
x7m2tGznTCbWYSom6qLdeVlktPOsHO1vHtzPFDj80U3YYY+HoXXsLRxCHQTq3zlzBeSBrSRF0fIq
0jR703HPHuU1TTInpMUYnXOPtGpbFTesq+PN7HXLxkWULCf5q5m6tdd3IU6eGEAYUt3ScM9I2Q9Z
AwitrtD+ewiw+2D67HL56XXM+pXDSWjmtFghnfr4Maxpa1HlDpJ5k9TAPbrxO1FNua8sAcCVGLio
athGufEbEmU+bTzcUcLyYArH7WioGFqbu2zMAdX24Cfdiq/jqCF7NnlWqPTEvpzwa+QJEW9EOVNO
byG+jbZ/9iwqx5nxQIX73jNsIoNQI7secUeFgBQEjPtkZdbDzCJJV17IQ3Ew4URsBxMf1+UwHgjP
PmcTMhZGvy/Lil7c2Ej3faPehgogLfWlaQVp672mgZpMfKXpXV0vb+YEMrqvmNObWcE/KPeuwYxN
GKJR169KcI6MWfk6hBROcxsXfZWC9vMotzG5XosZLko0Dm9zkuwGE+qJD0V/TTosm9nUeIbly2dS
yGdDzddemjyX2DB94U86gLJd9eNwzgRmFE8QTChuUYqZ2BZxsRE9vaVbhgJ1Ud9hSF1l49LrWpHd
jWo7vBvL4Bk/lmfnn87C+pq1ngdcAXIFe+GcxOdskvsxcvCZNW9quLX6tRtYnxJNlf5vRhfBen09
aBdKO+48Vz2adN9XQTPuLDjR9HipimmqZOlC7bSxfuC31Q8LmLvFP/+WTtglWN63BWV0hPhDoBNw
GL95CY+n18+WopqSjbVXOkLF2Pz5UJE0jEaIRfRdyDrLp/LycrUbHvRTDLjq8ijCyouIk6djJa//
KRBR2enzstzp543hKgr+r+8c8RpDEvhwplHw6qOa7OplQTyZ5k8BpuGawhy1s7BCo8aE1CQeCu58
R4rW9vK7/hv/NaHmfKZ7G7fY5XYWqZYctm1GwcL8HKEN4G+zk8v/Qcwf2FUgx9m3+LdDrFwhj9d3
aSx/p3/Xl2PIa2VViBm5O2DrcrqzcG4ZhzC60b/vzW99YFU/Y9rhGbJ0vAc6S20OQiCPsLJzyD9V
GVLCqbhw9o3jaiztWr9ekzQnNG0bfaxuJ2FpltG7nYYH/eJNO2wb/QZoXNv5dKSXPMlqo59OH5d+
WUO/nQqDlH7vPId09zG7Lf3oJDARqeEQLqmY8OcWtaL+ePTb0x/hn2815KjExGqOupkEIeWRgAOD
FCEQhj2c20CVVyW3dXTAZr/c6N/1fWr6/ab3abJtcWqqGdy1g12k707uz95Mo3XE0+WIaQO4oxZ1
LCoUMvF3+qaYP9ddQCAh77NPN8vADsXE72QVX/qpwD2sSjBVHkX3uW0/SYG/00+p7xPWN8Vyq++h
j6mqfyU3fx5UzI36CMj9PeqX4iWuR5UxUoPO7qzLy+mn84hv5WlsQLFsUR7C5TAmJasXcKpVfVW2
Pwg9WlZBVd1NgsJiGy+n3qarV0FxrgaijZWg0xHb6bfPYhuZN9J1w1othtfsEyJImO4xNuoGftNn
30y3T8bE6VpC5V6S8inORHg2SwKt6JgLHBWJl5Fo0lOLNitOxSDpr7MomvbIEb4bElemiW72Upvp
jvy7lTe6sG9ajGYyu5IxJIUEIlUo7tktfJZqKmm4+7cXGYQjOVFVecMkSbFMN0Uc+eTU3UQbAnZo
280oYSGfH6vlkIgyOdpx9VirigSWALVOT3QvaxzKDcUJufS9/q8Mpdg2WiampWAdoiGRdctO7YBH
08FiElmPSfJtRgpTkv8FB1uuW3d+7aOWMGCXEjX47PywsGJzbeQGdus/20v2Zld+QBQmwRJsGMaE
GaJ5n93+MY9ZDy0uRXZP0G2yZ+YMB5GrYR6xgrjHWU9YbYa7O5YUjb2GtWcQm0+XcjccH+5Zp0DN
Nm1ZXhm6X2npDgwFu2LdOvRjUvswG056CMnCBbrE6GdTFJ7L+a4fsD5mRX0NixjIiG6ZmT0Kiq7K
v5w2BX0Qs3sUI8df/aqDmmatXbyhn9iaBlZej+b+cWytg1nSQEKqC38m2sq+ea0aq7oaHXwoUZOC
EHB2i0WjpQ8w3juD+dgU1LRppr0T5UT1WuJ0100KmB3pQdrsdS7NSdbOh8qndlAlFLoFuj703eho
I5zEYcE0HFJUmceZxNe62omJWD6CeI4NMvw2pBgxj6lOHKKZ6Yr66lLCL45lzWFelFcgabAqNCP6
P7VLJxBtZkQtGxNEsf4v9s5jOXImzbKv0lZ7lAFwyLbpWTC0IBnUZGxgzCQJrTWefo571qJEW9UL
zOpP8ScZjAAcn7j33NFA95aVTyEpNtyoXOieC0CnLxziqn17Y01YjXM6mdkd4l3RsvQr8qqlwmLv
3MtLvtJcQtxGQnLt+uzMtiAtnk+1B4g6ptSNmuftC3seb12qJdYq9r3uHv1Se12C6XfsLcYm9pOt
+tb1pLKktHgzmQUZZVZYHHTqa7sgyZlnKj2ZKO++aAVlX+miY+RmReYm5WBFcZtASF63oXfKY66L
USevePIgE40MTnsCeQafumWJ7wmxm3fxzL90E3sF+p07sY+ehVRmjJzRyOi7STOUkmFX2PVzXjBq
jkbs9ZA+j8IyszV8B6TC6Tp+s4PSw0jqPzlTs2wLIyrIFvpNxQlFP5nNHZqGU9eCCZ/Md91gORGN
2Zk+kETWaUnB2BQXEZW/2XdHNyhv/A3a8CMA20vfRmeD4GUvu/V9SqM6a6zVrDF1lvdCgGIYAQQo
/XDsVxWOGJYPOHAGmgiMkWffIESKOeEUod7KSeV2pKTvzzpVLhSVSioveT0Ueat2ia/OKG4N6n2X
0I9NN1Ie4e3BMMalxNgm8iM8C3J7bDmkWrCCOiWkKvceSbKsi9TSoMnYy1F+XFMKJvIm2BjI3+lW
ebEX+zFHQciyh8UNN3BfmXddL15B4dwmBR5OVo7pUJ4HBxy7MW31BNAeRV26DVw2AiWpMF25TYPL
RLgCE5GBFAV0cYWgKpPfZGQTXQTGG7nu1zaz4bygA5IqLx4dVI8sy5aOLI2YGzh3uMwyD0tlrn/L
/ZkS5kDoNenos5Mt0E0wK74N54A9LT2aFeH3iM/0HkyRZJ+L1dFA0uqB10qvppFfRMW1QDDwhzYC
02hZapt9AlBrdLmfJxDJvb62yQxddYvfn/Gb3U369BaFJKDIMZA9oOSJI5sMBKmRQYTybCzMiAp+
wmaqJnoSkYIkwVjuhAgr/TD+QiCG/T3B6BUyItNChxuhRxPhNON+7DNcHnXmn3PN21a2eSYb63Fh
9c3okAvEGfghYvkhWQGMaSNvAImW7cYrxVPV+vWRJds6LvsJTzxKjzKxs4PvWPeitK+JA8inb3/p
CTtksVADFHq3igc+Ah+IXU3Ku+v+WTPWeXSE50tQSk+2PJqeDpthE94MZFcC92LN1Dd0D1bvbV12
UjnLuSZsX9PJ3yU271zjstN2u58i8Z7/iKfG9rOofrTxIS4PhdWf0kzqYuXKL4OSupjGUZeyTtyg
iJ8jd91h812R5oSgpoXYG4TFVW7sHLlkn1jebOY5/pFLQcerXltzfEoNn2EN/cZAYMWKQTCkhMrB
Cd88FjA3dA3Xmdqd9ahEqtJ/b8blfZw4gEiQ46f3Iw5hbI7rIUv+aPl/T/8dfpf/C7lOSOreP6qq
DQLDaUwETx6B7py//3tcnsmNhga2g1WIhmLu1VKUza/nJZgaCvtpQRy6z1vGiBaYm4SgZ6VdSHre
JCIi/0gD9Y6Db+LBLrVKNW4ovOblBbdPBuSDsoj4t4P6nR3gSSrQwPGeEIkVOjsz6pzbWdDh6Bh3
s57+bWAd6csFXk1eGA0oblfet38viLb/VU7+58cWLqYb0Lj/hCNExlXmOMy6PW3aPuPgAFt267uI
RzUezfBSb9PqpwTKvTYN276pPUPgKpeaizLhhqCTQxVAuVKiv5ulzCdCCUBkVPJDEfJZt7IAW3xo
PjBLcQ72Nu+eeooyYFulCAqGjMeaGeVPQwN2hC+I1CD+kWVTJK/TVEqRJ8Hn8UdrLwUORcEoKKjn
C1XWB2Ze4FKccLkDZgRp5cHTceal0an6ruPlvoGg9h/eNOH/L1cLP6gpHM/2We7+05vmuV7qDppo
9xpUwpulCp4XdpTkLHOWyV3u1Dx1JmsxJaZU8gi2LofSYhwnHy00LGe39B3OII0Ub+0uhDmhxDHL
SOm1LBwerjOXtHHZKe1a3jmHSyjS4aE6RJ0rNZslXgaTPe5CiyTFDeFIwmbaPHSkU+VFdGjKbRgx
lJZ34L+/Ztx/vWaEzaGBC8NDyfgvFoSwr1PTj0NCDvXWxNC01gJPxlHzmMi1kP3WgFtdiul1E5JQ
C2RJifQ0wUcZ51IELtXkwRzc2xWw9BqDbIlz3+Goy4dDWyGxVAXDVEMDQWlQyodKaOXX2eOdKXz/
uchyvqHBuAUNBOePdgrykR0R6edKOkQ0A5I52oqsghyTj+1mdMvjFHooqZIJhUc27V292CfLrHRI
cJHro91WB8er0RbKZ5tFwB4QDusAz9i78UICZI2MNZBgfBTTgu/8BvVnegWyeYrD+SVFmrC4oAbV
05V1VUVBjlNMFcpm4q/RcTMAsw41Sqz/APvE3vuvB5grTEwrQgeU7bi65IH+3QFm95qosnls9kmZ
c0JSrO46mYVuEsKVF+OdszjAWDqXR2ndHx2nNtfNEP3wTK56hM1mF77M8uIjfg6pcF3AZc5vPfzF
K63kH2lx8daAZ/EL9ld/DqXWOFgwjduhTjaaYX7q4/LlxuEV7dl2bONn089+vJSDI9eemLPwQG1M
diioytIGSExbSkBkf13yqtrMdcDn4XzUUscJZB8c9xDFm2jONrmrvQRdhMu76sd73wVsu3QnrQZW
lQ7mmnggm2zU0T7ZyF3TVOT7hjVJxJeGlTFBFhga/qQgEXk013Fe37fM6vZiyrDkUSAQWNcCpejR
zq6rkXFjpudwcjzMG+VVavDd2mHYyYEnlWFKziY6FOi2+JKC2CajRpJFmtNkP5lPhpjH2WRbVIFK
SaX+3qSQE432oA/hTwEuRktw2pqEZ8mCMsyri6OxwWyKHraNvDOkcKtx7eclaM6yLw6r+N2FmeiX
wQsn5VW2pnTRYjXL2VCUde+jb78HerVObQgjzRBgHSHKgTHkuV6ouHyNGmGREWBL+SGFQVT8K0uL
KNPs9Mcapoc6z0+mHsGLTtDQx4IqfPG/5iJ8hWOxV0rVLvosw/6XZsqvFdFD+BbMOywRdp6TbG5p
mwHPLX/Fxg7fIFnVdKJxXZwbx31ONRS8UtUlK0481qYUg2QwK8iJz6A7YvyE76T0bb3sOwig4VTP
e/rIpt7HaEg9hghuxKhDCuisiLVTiiHeKni5ZpsvAGVNtPdWBfIIPX8NK8STrTCV7KZFGLlte/Hg
BeV7IE8hd+Gb6139Gtfmu7rByS+K1jZxRFEyoACoQgwwtXmpCK87lg09fsvgIWSjF3vNmxeOF1sQ
AmnS90BBTnbAU1ee1lDK5ZR/hk9bZLj641SXj1VcXmbpm+hYJXe0x37Lw18PMhAVVvCsMTxfB4ax
agSQANV2dxqDk8FgFLBQ3htS/khKjY3g/RDFsMPDTyb9mqYu2yg6GUbD04OdUSa8U+Wg8E86EZ8a
3mQLCizTiuJ9zJdN7WFkS0cW12zGX/q0BOeCPM3G6DuOaXxJzPEwz964L02MzJ6bw71ZhmCLIY2R
RZ8+lgVE60z37Z21RBeb3vKgpU4GfAsAheeN53FeftlAAp6AMqQiHc6Eaj9XCyaWzn3xoprjqMkJ
mO2YOMXoPaGrrhsXFlHVAb6Nu5h4nKgFlWoKmNCdD9gNY0XfZzun02zW/32OVx3Gpik6OlWLxV0n
hT2INAEztfZGCYPIIyRn9Sbhk9hMdhQcUZUdRYorONWK47LEpL9MuriZtOXWZGq+kz7WiPTVQ96R
Mrv4oHcKK91ggblovaEcxQtxmulusRYdQdd7Ndc1D+863I52+0NQJx2IxoyhNA1xRJImjq7b/u1X
rA2NFIutZuoPi+GYW+RrIP2EuY4c8ez45XL0u9exjh3mS0hRiDOzcyp4ftmxDOoJzS2jdEKvWGsn
0yWQvBunfR0s2il2ARk3y4/6TSv/RP0KRx1L0MZCZlvMoPI8YSMA9G4XxOt7y3J9YpWWZOcV4i2u
/fQ8hbDHxELEiZHbrKagA4VtedvT/+zLcbkLXTfZZwn4qDjrkZtndX6CKAGLaSBGizGifYoG84KI
zt6pV6lehXBbfgzR/pQBGpagLBrEDzErFVKwVgFt6KocBTwxwtDNcI4OTpax36mx6gYJaQox304v
41Oh6wSdSv6QwfJwIySbtUUhePLy17pHXmfa4SGVDNhKFiGBUaKnm9pph9nswQo7wEO2t3MNRiop
dSeLlunVT/TtQkjnZJpfYkwAI/Zmc7LqriGMyPhN9hMR9XAacJ5LmJWXh9vSmTfpNBgH1wIc4zAl
PI2m5YLNYG3IWfwUhN4rNJQYk52OnCXAdAQqrS/oIYVITuP8YHfzXdFyu0S+cYF37IGdWtAPam2y
n54AHBvQNI8LL6BfwoLBUAB1IYuGXWtk4EfnbqfnDl1yXS/t0dag4/UBTP2FJcoqmY1LIU3QCOyT
Q1IGaI9xLjAjJLzrSFuYYjI5epzUPHhIyVJfI0TKux+xZaxMtyO+No7uYhTia1N6VGjGCIChNCta
AxIth1/a4kQpyw5lFoz8pg0Zq7vRXlm4yq5jApwOP6GDXgfBGmxJWapJbwby6q8scl6sfHlR1QVR
auWaPdluNFnnhV37PoSoHT3WfSi5s6sHwzNdpm6tSz+DXTJoT6yOKQ/0F2q3bJriXYSharbL7dik
v+YwPCl5NslGzsqlkGZdRyCiiWltdLQ79FFb9SqVYFqOiJYgv0zRGlHj0YiMO8MCds1SZbX0JBLF
7bOqk5qZx8cY5rsoQW6Fa79ZaT3dGWMag4H3CsbFg3x8Kg055hdU/Q1nPz8FmRHJ4xIw/c3b9DpK
abCO7JwyvXle6vwq9bBSfe4IFOgYm1glStJGdY0xQQblAsCYqfkYgqpFGLsi2FHWJkhzyuzcBsxu
OkyIImUPV9UQPbNjwlzxpu/5Ph3S51SmWWs9hCf5nZVJZgkr/eaqtP1DROfuQibOmBGQsb0z+vF5
6eLhUOSQ9WIR3TbZCEyy3SrPlhIITw02gkanFx3Q2W8I65OTffdHwBi4wTyHn0zQ39bT4t3ETn40
OpyvSSk9qL65nzTQhzooM3thV2le6G7xhjjjs41yN8/in6XOuFdZQfXac0qwMhAIvAPNTNAFCpVO
rzfmXF/ALO2L2cFoAudPNtCuVBv3rXuPWuJ+zInqG1pUXJ3bHDI1TZN+QLKqmqC56BnzmzyEttPB
4+vJgfar9ZKJp0wONCvprtES5jF67cNU7ilaxNk20U3R6Q8tzhf+G4/MKmcX/hqLUAAtdbqtA6Zo
EHxFIFIWMlgywuB7iOA+qCtiiQSzSMrIm8Ss7iiiwSJKp9oU0J+4Q/bm+t0uiZt3rGkws3iT5y4d
13oy4iTiRbeHvEeuYk1UT0VIXeRgGBD9smDRza+tBqQm0+BM8Q2IZkTQw/kgigl8kd0+S9OOxfnA
aVu/ydpTzQ8CEpI7sG+wybKftm6eUlbXmGSofXOGNklCWx9p5TlutGrlje5jNou7WutuYxcVdNCg
dAaS8kxyNaJa9reOz1vn60Cv4+TONh0PgTxzyd5+Hu2MrPnpTTfQQ5suN0g38vGEdmyiQ+B/NJg+
Q5t3vxhuoecfpQksL+Un5Hx7g19uBif2z520osbSihTogpdmsadTLaLGl/BdUj+G8EsLb0s850yr
X3QR/FTaQugt+skS+856coETY8G8jAWvNZgTkoEjF9rzUN5n7Fs5fbC6TNkm1sJfRsF7KKtUHtgb
h2TOZayv+3L2P/Q8/zFMzALyvu2M6MHx8v3QVd9pkB4MOQDJmfzi69UP6dx8DUxOhXyNE/Vv5fbJ
OiFqmZfooxwq6D7ypQzAeFSHXECa7ghTotHYjwQYo5C17LWmjetoEJgb+9ra2RFqXTElP2oi4knU
nBYAbmEQuCYGbK3+WIvmm2AwnrzU+/SguDCD2sh6KYIUpA9eILVWvAPSOlSG18K2cEj26cBQ75TK
hv3PWRbyQY9lcvWn9NMLo+8icmqm0RVO6h7ItRsUWxCqc0Qnj0ic47DFNzGzDRUjRbXYVWVPgyOn
FK2GpHGo3a00rch+XLYk9kx7TU3GNyE+tkY/M5dEGih/fSI+43TGMCgdHqo/qiKe2mEE97bsuOUH
/1kZp5QDw5AXVT1rLwVcowI7tRrAqbm1KZ8/bosppRtx3wBUQFcKzG6k8MvlnNkai3Ql/mQTxPue
mJd8ghikFgDKn6PjcwQ6ycjfhWalug6L9OK43UIRahybupfKfjA0+IVoOvy7ful2eQk6z0B7cohb
AzGW47HFibNjPEcFj5aX3iJ7crDJXA8PhmWSTg2vbZs4Dv0Ywn9MutrdsDiPXVUEK5iM7HhgxOMe
+j3LUzalBx27JrjRGoTn9Gv4yYDtrxhlWNO2ipC06oTubiyxNjs+ReWIJY+cJ1Hhb7DTEvcItbig
0c9Huj31EqyEE3cM6g8r0vGnc3Nrk3XfTgVPV06kJKdZrC1c+y4DWr2lOEhHa1PDdTRmAwEGrot+
8YuDqHSoXzNGIswaR2UQHeEA2z2tEYk2T7VW3KsFp2pyzQHfnnDPvZayZ2f63uTlh+i0bVgud+3I
japct4HLvtKuAYeLX70/PftaSzSehUEtngoLthRxgKnzVWKD2Ha5e64KBLQzKQHbatbFoYRTV0bM
HnQTp2+wV5iOudfmW9N6zUIbUj7prFs18bFDC89f6xVnZtNH18d7MHGENvP4U6Ya+k835aYrk1WW
XZIYlZBH1VRKi6HyLCvnSbTUB060Z9+qP9TKbZ551nnd/LH4xjnRl4chBzOGFJ7BmJ9KlUKxrv3k
Q42tcIpykEf9LzdY7idJcyrd566eXqHpbNzUeR6D4bYp7Z0n+9eeUQWqMTxbkusQhFq5yaXLS66b
SVY/y/Nf9ZOaLkmnGjSzqEwZ+cQlgnMI5C3PO/XkS6rm0vZsj9lmbqUDUd1dqZi3FiGsXmEiXUpf
CDnhmEzqg9+joQsIgpflXd1xPKtbLpcbGbXUkIuifvjlOkbJBFyvd9n8mln07h0Xl0gusa1/FT33
paZF28Hh5PRzaAdycuy5aF11aLjqhXlp+EsjtUitMP+spA3QwkiiHOmJ6heNcAf7SW161WeI1IJd
fcLQuWGZ31QETbjsJlr3mUUTTxZZI5U6J1PvYZdDf32YyCUkYSH60XTte7CG9y4YHxiHsXCA/7aO
9rHD7VExwFBXg9bEZDTI+0LNEDQWLKx8+ILMJ3ez7j7KmhnRZrpWmwu1wOrszwDqlvIS+VibbzRE
jfaSAGX1wplB4vIaTRqSBpDUBfUws0deq8XQEOAWiKtZ6ihSRlB1BtFCh+n7Z4jZURWooeq0nEN5
QVY9vbOspXsBT4Ee9KA1xcX3pLeXg9fIOHxbaqY41FA8oPamEJr2Qj7xPCSfWLmzi6zHRDmtc9A1
0i8IG0LOvmSlZVB6qnc5iay3kbrTmxj4KKui8eIuEP/DVGcv2Wo8xYDnU+2Q83marfBH7vriCH3K
Av1vSHbqa9lyq7tA+0O+WT/T+P8UGpboSXOPHp/8ShmLifdcyVOfsR3x1iQtyBnQhOpEzZun0EBw
yk5Cbl3QnzkrnWqPDW61TfAe1mNHfBAPYqRm7Lw8Ppa8uWBvfm9pbpfaf8H6wOKCWQaKeqDmWfSu
7qHaMMatOzUYVtxyE5bzxutwmEhGjbTEOVPJ5e+FF2Wk9aQBX7p5Xe0rY0iBi8nf4S2hzJB3pjdk
ktRNvO3wh27Qs9A25mmTUihNiSnfjFe14lhyoASV8zRHL/23PQO/myyePYF7hy/nWtBS3/iMLuAz
sF4qsh/hFtc4Hy8xOEJHDwFI0txAVKsF2mPln9Q8qluz4smZt8V5ljCB3E2LbTXtLPwApUXfIC/W
Oaa27+R0SpYt7Mji9dyC05KuQlnPxRKFIHLsr9KjqGQjtoBfCHWNyAmW2sincGtqe0Fku4MraFPE
IN2ZdHKTc2Ox9jnak/VghuzLdG0etxZm57Gy9iIsf5RgAIk9O9OCcA9BMta1aTTA+TRq8dJToITO
FS/MXr5lnHTEBxAxzJg0lt5aq80vkUt1LJff8tRLqn6D2r+gOQrFDcjBLzmDHHtqSOXg5vnxGsLS
geTAde2lWIN1vD6yjK4Y/fb4RKG9HkbHi1fqR4iGibF3Acm6jBx04U9qg1HIa3PygmfFtSCi1uMZ
ifoX5nkJEyCtCPNJbfMKwpSlOPdVLKOnvXB5nDQWZ7XJ262AQbQhlYlfNSRPHDEwnhYLtzktBJEX
Rv04Z05Nx0vz1/Ox+BX+2N6+GTSMxFwWqljBCXUpCg8fbfQj31H53SLR0JFJR0drErEiZ9I5yUNs
zwgpgIlWMEEmMSbbqjG/TmNqrIsm/+qz+FZWTktKiUZtuwVoh6uYPFzW5NWrbjCGCfCI5gYEWXN5
q3sMuC6DDkcWErZpGfA7lpM6M1rpSyfliJUx/skbfCynoJm2jMU3vFwaPZbpf2zxVDZTT15d6zHL
JSB91ZBNjQV6mVdUG8TWDnS7Yb6W5AvGRKx3pMMhb7pvnYWHBsZkRQ5f0uQ/SEcZ7gbuoTd85il0
YJY03NrdsEZLBmMUtBdqjOG3A2ZYXu7qTAR8x7frk63ah8DN3VuZy0qJEkyVmXrkIeW3f3slFog+
PydWFK08GLRHdpqrsdactZyBK2SBF9tb+qg7hSowpCk+mpnylkTkTjk1pLp/IuFi4GDMC0E+F6Qn
hWdZe1ku+9AqXO6mMYWWGDeo+NyXuW4JBfNe1DBBzTG0dia/cjCfFByjyWbUtmmL2hM/0JByjHp+
RA8t3GNEELiAADkvPGwc0wu37TMkSPYwKc6s3Ouxa/zMFgCkVMN6Wtv2U8QG/KbQlv3UcQ0UBQ92
3R+MbQlBWGJecre81Xp4rawpP73xW7nUgzpFXuLzngOY3ng0qXYVnyOcup438ChY8HX5o1mvpDCg
oyNiDF+tsoGbqAwYQ0acQyKoeVzH0OnzY2T0qzAiHYLtu+4yfRwod6exeu04kuVkJS+ZxxjVvqYz
cn1Ef4iHf1QD3S3tkxD96zCSI0yM2CpNs3inGEsB6xKNre3Yi/U0klbEXPWmHWkwXIe40Ko8zJlO
CegsN5Yrpb5yUI+67APANZhvjgi2cwPkfp2zDsmW6SLO0DDpxPXGqhByjZlziomFR1JnPeRS8ZGN
w13dmAv7mpgsRjRYDTF161yKpyBr6oXNXclwdjPwaAlnxwI2y/StZkq61v1grSQXnePRedrh2aFI
WdXEUZNQ+e1S2KLNwfVSuEUBoYtqVF/y97zGjWE3UIAal683JfaaOxRhV+pslHgogt66nkPa0zbg
ULKy7H2yAW+y02qN4TPp2lVPIhlg0KswWcjCHWWSwZOcQ/KqyDuxwwKktvmimqX9aJa+UQMUPuqa
quRNwVXitL7VyuFJPjdrNOgM7uFFWyiKVQufsB1yDW7zNsx+l/2bOkLVeVYkVyiSYBsqtJTWW+bH
uyBmPuAME9T6prl12b1uafOvWmRvjLx6iOrvwes/q5q9upfwmWUmJVuMqm41uRgwRXpuLSlO4qBR
qBCK8eoGmh/z16vs7orQhwlNhBRCHVE4DHnCXb2cTbjh4AFa5jXol7dW5Z9Ahu9yI/2loBy5xgmX
y9E0HoKbRoo+wsB79jsqsEBQgXkc53L65QIFUJqOcYmgccbvKA4l1R3SMf+mYtWzwk+48wc33isw
lFJ6jWQ8hDwHlHBALv9SBxGtF6bfSJ6ojAJyLa06/VZgIfirrJdKseYJ/NYn1nfSZi8SYCQfm3qZ
YNIomy+vbG8RUX6pdR1qv93cVm+LRx0EdaeC7SK5DUw5pWZo6FBbtmx2I3nzNV35jEXzoBbAhsvG
jgHNjeX7F1iA9wFyvw2mDI7aEM17FzzJ9mmaKO9LgEysJBnmDa4kWFEd5lLi11v5rQNVdLUU2rca
DpuOtBNPA+OpfsWGBCGrzedutCjhi4bgOpoDFEQhOhn2c5iK+u2A+G2lLlIWo8PKHpxV3hqlXMQ/
9hHqWfnuc3Gj62EBmXfVmTHhWWqVcC/sVe2nerdSu4vzYEPuJAlXTmzjGXHxfzUIHxFmCwBNSHTj
3WSluy5x3gyTIxm16a9ISmojg0yK1mRFSh0iGu/Ro6c9xkP11hlevWa9s/Kd7g6tGUJ4iRKTXdok
kUj4/QD0xx9y5jvkGegAjeGnHK+X7XNroblW7U0nSWNqjdr35pdtkUbd218ZYQonTeIkZGcjp6Mx
T8CihccgJhdbIi1bxl+70j4rpSAW0pBk8O5JB72NygWpgKA/s+z6CK2TY7RwP+UNkeRI00x8NbKK
VgK4tKXScpf4o75PGhqKXP6gkawAuv5e2ztNXmyCiQQTz2gfFL8rXXhckzaGbt6jAzRh97Fu3ThI
w9uSaANnIEewmDFOKwhk1WPcNJ1nOR1fSver0JpPSbSSPSOLjxc8Lfs6qy+SKVLG9nlh6MEQmZpx
stie+k9gS99xEeLD5CTnuONcueSL/qzYh5l8+b52nnRN39QpHuJW0uggieS7QCDTbU8MMT/VlMWY
ODmidqERbV5K5vwYTwksDmOxlm/hvKQVL3l49KSYpywDEh1dRDC0WiIrXjNdbdWVhFI2nurOXSRd
T/ZgavbEjOIoqF4yK/8t5PxUvstetdzmlXd0K9Z1i/M7H2tsMkh09fxnlswj1/oy4+lBfjzCdtJt
xHqT455lANGY8tPQGDKxs6nJie75TK36EQsfD3TWePKvTUq0CZfGTS0rK/k2q4pYjtNVfz253PSK
ViT/7xk6HGpxSmbVAXbgFXAep6dZHhTyCY7nKO0g7/VTgkiCmLh+BjOPg5ejUNvYOf0wXcMVX/KH
3XLwao1DwQ2nhndikaW2J8f3sC7vnQm/mlR5Lj2K66b2HtWTZEDlA+5Ip5Rnv59UVCJcoh8OwMJ8
yY8WgTDyhxj627ToP+RZo579drDcCYRHG3Si1ryVKLYeOc6NGcY/ARyMG1sHTF7BNoyL6r0rn2Zh
PyuClCx6HbFcs8I/4cCT+EGyH5YwfOvu9Db6qDTxVT1YWwIa7HVT8YHKqkI9bDQPN+g8b5FEeoEs
VeVCwbxrgSXcWAQRJwXU+ay+R6L/2hKAeoO7/rkYHyMA9dIS8VybpmCRmHB0pVdV32qFpa2A08et
/VI29fhnGmcYDANsG2ejGYr/TzT+QyD+D0Rjg/XCvyUaH8rx8+9pxn/7B3+jGfv6Xw3bdQ0Ld6wL
bnb8brv/+YvmO391LBNVKasNWLmOjWSrQCoS/c9fLPFXW2cT6lrCQ9vrWRCGW56B8q/0vyLf8m1P
RyhrATR2/vJ//88/6Fjbf/r9fxV9foF/0slgZ1gS/6hV1H0hbEs4sHp9HXmrkInNfycMm/OOAbIb
e8dapG8wMG66hoqpZX3f11irsSq/euYcnz2tPbfx0rL0tqkrZvOTzhcdVj1nu6DC3pEsw7nyrlFN
gCrAiTaNX2IcvH2V/cxzH+/xYH9N7rWjbz/ROq36edD2bhqbsN2WzVR54lTpzTkGFnzXjy9Bo6eH
nD0IMv3s2UTZ9oD1/sx498hDqzjGIeEjTqGNkDQC/wg14ImpL/L0zhUsOxANNOQaNkxHmmECi59i
gexB7tmBRR5Zg9W5dLEWGW58KFJsPFnmvKFN1e9LMyfNQRClDujoznaJGnIgfwaVJR7qwvl2HRIK
2mj4ju0Os1ljn2O/mw6W176w38TXnLX9DSDECA8e+lXLmvf92H3gE6F+IPBqGE1yysdgFxTG9JJq
HHrCYtzc57+E7xD8FO8ZcaNsDGCpGX138EQGbj6H3RRQq+0gJ7I/HeCGUStRcrgHr64ynjxy01Ld
jwujFSuhA5hiFLUoN6hgTk3lEuM1EnBYVvNyalJB+3qYiUaaOMJ3xCfhI203Io5IfKjwOUTzLzSl
5plGj2AuWk12S8WdNfTGbmLMNzXF1WraFzoW2sPA2kG7zXdGYH/VRd6v2sxpj0GVYHIxSQOkZmX4
OabOoUwvXduYx94hhtFYHntMzLiiNglcFan7TXZZ7J5EtDFhwa38acSWC/Yfopj1I0RxEsHYnXjy
n0EE+Gcs+1vnNe2KcLf4023GZBBZQ/TLGuth3Zj60RpSKZOx7yybLO3Cjqd9XH7jq0B6EerpFtMl
9oek/yiIrljHC1GVA+W4UTDdMU0iVmtiJ4kmyjaJkEGoUYaXgafVNmbLMQwUIaWdbFzLHOkGgi/D
icc9AUnWKg2ZkKXxHK87I+5wNboPdjGEUE3I/bJDG/u3M1wLHUR2ZnW3KcK7U0CAkCjH7pBr5YG8
Gf+0mA4q+RuPGuKtnO8RnYUPTrIXg782oobIPy6wXW2QD1p577YmlpPUJAyaGRxys3pAaCskMWY4
J8aP1UwZWdg9ietFpK8aLYAuh2wGIHBzcoyxYPCiT+uk0U85rugDPscCBFD81jvAGqyUDVSE5Ous
l7+1qW3oQ/KPcO4IxvSyBd2WiFiZk2Lk2ne4es5sh0myieuAq27+EF5OidfBx9BsjVW85XJrY7aF
A5lE+iH3dFiQ1lORWQXojZzBKPP7feE7bF6oy+yZXZzlde7WgE3gp3hau7lly9/VW3gWvwp63h2s
PVIoxizc+Un63lEpBO5wF0426SHXOIv9LZYz7NLeY8Nje2PMwBCoM25M9McQc/AFB1w1SXFlEBHv
xyScbiJyugFfZhu9pGY1lx8r0BkH5qcwHjZsm1gy2fo32VMHBwEeDJ4qWAdzvZ+S/DevGzRK6h6q
ktF7UbcNmXlo492yJId5Qd00T+sSo9Guiz8mRzBJa7VNm0sd/OJtJh2vNIf2jTN3LLiyEhxZJ31u
bTWvHkk5pyxAW7C2nSm90x7DWg5jCyghVXZvtSP5i7bze4gilABGEm4Cpy62iD/tmzntzUPblcuq
ywBiOckFzNyw8SUJ0RrDXdGBU87BeiON8faJde/4DSvm1MAUVhJhCZUlIZs32vo1aR1d/l4tTbrl
QVWv8gQwB70ZDedybk0mSBkW0I02f6ETBoBG+06VFW5zi3Xu7DRXZ+L6sSZ+SgSA7HUW9y3/xsmQ
7dKiWQ5Nl0OCRF8Xl/PZjwWikLj4XU7+meldepeyprvpjE5b60MQMdM/xCBM9uUwEjfUlD6CFdOV
U9Rq22vfCE1gXE8RDsBJJ1lz/E7dkSzFyWf9G4vwlWcu3rP4sjR+vGZR3KyTeT4nScSZVOTEWWkv
mh6cjLFdI0xYcAPRX3fa8MbycQOeHPBAAue/MdBE+eYpytrwyc+Hx3oo7O0yiQbikJ1uhr4WW2wI
7g3bkac5kDoa8Ghrt9XxvzPuep2Fx9AQHciqxSi/Hmdwc3CO5l3QWvmd7nYF3WyFP7D9f+ydyXLj
SrZl/6XmyELfDGrCvlFLhRRSTGCSQkLn6N3R+Ne/BebNG/myyqys5jVIJMlQxKVIAH78nL3XBu6a
BGDYa1c/xEUnSWpFWRX3nD4ec2ydB/NDYZU1JzsZQ1muYXywi4qTICLUMIP12cEWmBqPcTCEYMQC
WO9cXBN75EgHxKFw1dTRmNmnsavWG1SzMBNSBrZRnxPdITWbNI9y2m+w85IetGG0T3NrZE0IJ3hU
yC3CBfRrDO2zaTL6DZM+RdhCk6af2cQr0+YMt/F8SM3n1mkLufBQizvs69x8Y7kb/e42U5AZ/MQ9
O13XrVEf3Pg9l4k31fk9qKq9DyFHN8DlbXIMQYwURLyWydbODkDvaIoZ0tpOEfA5VnacMmO1d5uJ
IVBDVGNoMVDKR58VWcu1X6ePmQnIqYfYXRhtew5kSTwLbZ8pw9kcYotCEMVmTxjk21YEg7U5obWQ
YDYiKyHQIlVhjjSiMbXDW9W49qEDWNMYh9RxcHJmyY84gM7LCt/u/RhW0JhOUOoUqkSoxcLzrRsv
bisE6rl3S7+Q0O5m1zbGtDQkELcN3hFlrrf1x25Y3mV532eUAVGBHqTdJ4kwnsIsTY6mpDlhGKCE
YBGLG9XP+7klqd4Ts0mATUvfZLTooS7pLqEQuXqSmhMgaexDogOLSAIBnyFJZg977ZL5laKw64jO
Oaku/G3L2cC/fUwgsZ+ur14fuf3cngLEKgjxqq3oh6eJSfUJog2++DqAjAjd79TY0B68lLTpktPs
hFD9V44ghhDZYWKf56w6bmIHU5oHzySo9nrQQllblOnvxWLWSLzh09BLqCG1Ab75cvm2QWjTJmng
83haHWJMFP5kNRs3TXBXZRF4BVVU0CbCZo9lhl0SmgW2nUXAOlB4WFKMQhLkZMxbS8oPSQ3OuLJm
i7W8SSAZHZcj02O0k+6J+coSiEywqdM/d6W/i5PePCVG9xwXsmC0KFrUlCHywai/yYHJ7a/Pkia8
sTXhs7nDiThn+Lauj+zO+OvR9en1ULqUXA0YA2WN3el66P9+NNuOccySRcqfndMQxGEdXZzYzFH4
IjYauJ/gm7XQIBb5usrJ26k9tBuS+nVnuc3D9e2OgRPu04LM9AWlSEvmr4Mzypw+6N/P/SQNtkns
/7xiAN2FdTg0iagO8XLZkx4xrDr2MqytHRvZrur2/QJOdIeO164Pe5ePt1hEcdfzzbR+WoPVHsMF
9jegkCE0fnkovJ4o3AU9fP1ar3jA0FMJrYDr8fqCheRd+yabb3t6SxbaJOcnBMHl0Z/Dlfh4ZT+6
iCB8G82k1iNu/GBooA9i8/WWw/VpNxdfZtO3ZJD866WigWoA8oc6q6pgRS6fBWJEPpbrZ9XbHuK/
LN7ZP6pO6hPuUfcUa2TVocYPSGM8PV8P/fKoD7+hoyKuGGvQi6YLPDRhj1JXLcr0AQgUxc4hZmhw
+nOIumKEBxFgu430M6hw49TQ+GZUsJxzGddna9AmMRQZ2MshJP1wa/r9lzD1aK7RpOl92gcH5l7d
KTbMvw7hn0dYONFDEfO6nQz5JoHYnK6HZQxgkQ/WMj9F/0taXMtdHeMUJkB98jNFaEuX0OVkyAWJ
prtEwTjvrn84LBe7QzrWGk0KYJRE9wgpBHJDsy4pyJe7B/lZ3DGW/9r1kTWHDX3T5fkgCWcLx2R3
/VKu38X1ixrw7Oz8Knjq6fPQkcu55bR+tAsyy99fv5n/OH/7ka5YQ5rF+s8fwG7HCBAdbdXCoLye
yFCKOLNcJmekaHeb8PqBsI7/++cVTc3ANCtX+OUYT/75La+PyHLTpz+vcduuoDqlR1DEm2Yg1DU1
nd+1CIdVihbpEEjr0WJHTBpoufHsjtrbiQa+A/etTxLsKIO/lTLfzXP9bFQK1XZYWQxQNVyVkDEm
30rY024T4/zaFZDIERgwhatExjoeOZuO9tbtnwMaZzIWrOzce8BWXaGgSMMqhbRlBnT97My7DGkI
iim6bRHgQoR+II2F8M+Uhd5VZH5ZSNdt/+j27qWmD9a6O1ZMoDCuthkUUbwvXBSUXbfTgI+8+mQO
+oLKYKCRXLDzG7OfpfmSpwVx4mHzSgrhqx3E/jp3uASsMifuvBIHJAaPZsdUoc1341TeZAkjjdK0
GVIMDCl6dp4d1TtD/H6nFh26iW1uB0ziMMakydbB8CNv7OacdPJWOmN4SET63Foz4T0UqsR74BMo
suBomayvzM6PKiQTz3KQVs3TQ1RibwaNtKYRcQ4/QEsC+QFfNatwvHhod8Y5HE69696K7nOCDqIv
UG3J+kPjvmrLAhPq9MGGBGScYdwZKgEGC58BtQ+79ZDGPpOVduXHQULPgelv2D3liQeQ92EOi9/x
nGmwSyk3UIFpR1GsGACP16YqbkJvCteA3A9e3lxCzF3LVs+OyZ8OfSZBtXwogpI6YXIYRJZiG4/l
rapb8hXz4dacXuKA8bFM/NuZIkN2HZeEheul7zYpNTP+/OYZCi8BcAuvNqeuCovsqCXhodNausV7
7w0/kCf+GvgQdEoXUo0ApCLfe+pEcQpL89IKAIvO7GybTn+S2+STlhjR4R37RzcO6PQSk9iJiLhN
kb0oQp2nwX4GVop8PcLqVHpfXUcyunLao7JTVHm9eiibgZToHekoZ0CJkNTQIGckrUeA6jdLRxXM
zg0pDNveg3qpUhc0EUmxWNb5IM3+UjaGv5oPdq5p/srsQ9vFJY9mZz0V/q2YXbUih+YGqNyiajrJ
cj4XrsIoiHZncKfPSll3aYlxswsWO/pbhJMDKIi1gAq9o+kUNWqW8EEsRDBT3I0F8w1q0n3nq9e6
Li+8S3zZ0YwsIw/3FYHRMZPT3QT4djMDwqZTolDVsHMPsLoYfA04xSbBaG8qtubBQo0N28APdtlI
KLE7kCLqesHaKaMH4CGvAHtPgUcsUtz3r12SxquxL46S6eO6DEPAMR0JoHIqhrOdkbtVaeOtqwo8
A6iPD8ZRselB6hzs4tBnc9sO76atuPkZauvZ9Jyl5nbgLyqYQMgHBbxhTbZjWnRkrSTUyobIzn5l
/UACiXuOxM9NmtOBx0bHRGvAv9MFDF9py3XlMJ5V388oGxMmaIuY0ZXTuhuZJYUD3Lu8+hatl60H
v3kNQXStG3CmtWV9yZkE9rQe7hpKrBUJMIylFlgKVOtgnQztZnRThAjZZSYW4KzKAbjqsAftRI8I
gjYwNx+ibmCcciQXN7A9b1ITOFYymvlDo4p5HXXOvveCS5R2gAMGe9gQHLdyxYQIefa/qSySraNw
jnGNBnZikf3wMvfZI/tifWO52Q1hqFTWvvp2VNSuo5aGROe8T3TuSV8036osr7dau2cV2NY6Rzww
hVh/lfPbFV2w1fA0t/gDEVcAMgadk+G88hqin+OSC1ljAHMJdI1y/u0GkNEKNTVBwfNDX9GNLQtn
2JvStU4UsC+sGjA/YhqBM6ZJWCSg5sabWpmXKNcfvulUt0iIyrUOYGpLAf0lgnQnDKJxs5KcaTkc
hmJIjmVKW0CCtIjj8BuHzYT80yKAy8jUJg8ysS49a5t6zWtPx5rY8UVby7fpJd03bY95ByZj47ik
1Jpx/AROVJ1gn36nYlxLB9F1WXZf6cJ6asfvEKHaxqhuoFBI8iTEY5YOaH8GEIxead7ITt3DzvjN
EnPTcyPblZT30PZfQdp8saQzOp1mnKUe8QClSf7q78LDeTWC6rzx0YtOOTWZggBn92FP92qXL3h+
wZLGhQRN3ygmGl6YzosaaFY04EbHilWH0YM1oJ3yDO4yVLXkEaMb5jYYorLQxkegiHlr5pBAFR/4
W5ddusIr7/xqHFaQmYHYqpFwCRZEETz8U8gaNhD+3NHZDC62ldsawZ3lur+6KcBSOahxX5fewdRf
XcglX1rRLqpxAjqg59Yhb62W5MXY9M/XIzF+qMreapO8My03UcvscRire0f3Mwaj2Cf8g+BqZ0rM
rc4mLGzOvUsq7WpAaWoUjFVr0wKia/uXPm+IOA+L/ADO1HHa8Qb/wUcaebeLXXjjuyXpNe4PSF8A
HfMioFnKDS1Rw0M8OGtiew5jRuCIXU4EwQzurcNZnelxr/Gj3LjO6LF82eS5n4oSFvHUi3PGXWIJ
3tF8NASx6Dr5ScZQKXtMpuB+EhhzrmddEk59QUquCFBRj594Q3/U6ravQmRsTBI2QgHHH5TNnomx
P9nrdOB8hC2hJPfAyB7mYT9Z2jzRJiOZ3oyatel50Sbr/Mcssx/SclYb4f4s6G9jSOecuh4ClABt
UcUHQEw/XG5s42YM5noVSGBrOc2hRiX1ll7wQiSISbAvWPyT73KKm3M8uuY+WKyLvUKz1+K5NBxx
yzK3LlIV4ZTzSL+eqqd8+MjkObZbD7AP5MRgiUCMHee5AyiHgChfY7p/jyB9rZhFdIdZDG/amj6o
m7ZWIn6ZBelJhQgf4xxG6EDd0mWPjuD99MH4e0rRuCfTjVGGLlZ4JACx++55M/j9qvHZKJMszPYq
k+JLucGlbivIwL3ceE7+gaTwQ9PxgIJHKuDkstVUnHVhaNzahKhuZQ1XfFI16dQB15YoiAEPEqp3
QwH8FinWxARr8Iyjj5bpxWlBdnYtsHLUatKKjrFfjztb5PDa9NJKGsuXzrLrrWKOSjPTOfoOfkPh
oQCeiN8l7Ps+sNJ2W4Y52oYy8jd9Vjf3UuAqKEh/ZTeAQGlg6Dt1RXuT+hEW77LBcEKcEQkZxC8T
W4+7spHxJuJ7LJvU3ikfpmdjRu8jFqQca0+7cCdcveYSx8W8NMyVNd8E7d2oaVoAMPtRiqBjfzUj
MIFkcpIIvhB+JoTVXp+bS7itvey6Xq7pst21j1BmuTpdn/85ZE3K7cLjTm9UAXx/C7KdNQKxpPG/
mZd/ASYtQRXXPVvI+ZZmOW5M/kPVVD0yE5l2FDyLQZOX/hyGcdSEMEENIL5JnXLcX/1hcDtY+Tkk
rvItpJWxbUSkTmFAyAIR9cOpklVNJHGo8YlnGJqDuoA+KJNkPCmmDqdxOfAGbjSWg/31dYALue3O
x6z0x5OjwO+HahlHz56F8bHuTlMLra6TTEauT7GBRuAgkBvQLGtP2dLkSNGNNoeGciZps/zIuAvG
R0VIRrC0R7zlQOfm3w9CmrAMbW2tjGVj7y6BDlPsXCwpqNQygSvQ7nYewSgohjngZpxOeoDRhOLs
EC8b5zyXI60tDtdHf16rzfFBjqQfdoFFU37ZgSew/XGAWxGSh+X5nxerLkWSKUDPLVhroUkKx0xz
MDw2R3pqUlb3eNFuwaEnPEySNbx0iuDM2cBn8pxWW+6BWWK6ZeT8PX+x5DaLOff6yF2eXh8tP9Ha
oTw4UeBuekmkpUwfQifIT55UuHscBZzetC1+RR8OGQWbfYJmY5+a5dGQt8kxYPI59KF1ivHeALVC
crgLuuL++homZH5s+VNrclFpKJ8GZ6W+LMeZttjUqSaM1EIwgX+5aD+uT64vu7KSx4JvTJqVeboe
ur8f/cdTCt5+WzRQLa/vz8DtxSmLMItf+BoTfT1cX56ljI9T/agQLpZoNlKybESOzTblqVje7PUd
FxQJcG4cC7UE79GdcUD7y+H69Hrw8Yxt2u5SNKzEpeBrIpvr+t//tzexfEg+pJoSWDlx1dc/mTkR
spiSmSw/b4sez227e2RrDbivJmHPtapb82eZLKSMoCUhMe38VT6x8UI8xIzDiQ9ozZyuce90GeEN
q2lpGwPd7D6WN5bt5Qi/8/diEh/UQGvhzOMKhZO/sersi6y95xq2YVzM1Tqt0YToYgnkQnNFoBEf
1wS3jjKfvYTB8HDI+nJr0ajYOTMEZHY0EuLUvsBAvumMdPNtbib2mzALIWbZpHnS9O145UhSwXNt
DV+G4DfwB/Qx5GHwKcAIY1LKmTuQhLHYXYPBfDIM8M+tj5/4SgP6/zHY/zfRCLoNYo//57/UGJt3
+f5X4PXde/n1v/7HGe2J+izm/yYc+edf+ks4Elr/iAJQIF606DyWkOW/pCNh9A8AS9ijPIRcrus5
EJj+ko6Qgo0pL7JMBBG+b1smbKq/pCOOT3Q29J/Igw0NnOv/TTriLMizf0eihbaJdiX0EJBwe7Tt
/8h4dnC5UrzGpIWAV6+WUwxjOaQcfzKOdRPfxlFyYlvenUTg/igbIVc6rNKDOT1mBpZ0Y5yOlaR3
HHUU7Waw+MWimogPSa+R6QbyCQcquWxozsCSZBuaPxWG9LY0iQTWfLkRJJasxiiLj2M7fgEPyiyl
0en8/ZX8H8Bvtmv+778nn5RnhiZjCRe59H+QkybaZ15hh/4xZjyF2lTuJti+h/jaWV3ahVnosJCC
8yGZlUZrsuDKkzqEftP2SO21OFSW+VLFzkl7ZrNvOu5yGjvBOe9IGvbjLc07dVKR9ezLAPelqp8q
w/xA2ek+XA+ixFSy+KgxcMc710e0AYolM/DXBA2IkyqHrugPZb1DejgSIIFGna4w4lfCaGZcSojU
7fEc9Whgpsx9Lxz69l0xR4wtux/X272/LABoktsTMv8/d/tejuZpLurgqI3HPy9HQZevdJlQUEln
00e2PjhLL/R6SDO5cDYiCuFlDHI9DEs94MTx45TVFvJHyaDY8st8hzjyrT40gf01QDFZBOTw35e1
NJnbV1i90TZfFtVU8ZlVeOM2iW+aJyDRDKqx1GZ1gaqd8B2P+oSNUeIJ/WlhVaB4fRTFVJyWtJJd
VoqLL4b41MDyObm+Q954gbqzWp5qaWJJ+Ptwfc1oAoZrc3BoQKURZ9Y/TMsP9Jx+yz77YE+psckF
NWYtkAAW9tzhcOGHSQue4Y10pC6ryD21zOvILOLRrFm4+p/MFGFaW4retMd0M6kEWhkoAgmGTViy
KTMAbCunnsthMxqM0sMMZbDraPxnsn23C8Zg1/rzWonOjvVoSl7Spr0rWTnJ4g2I30kHyIzLofGZ
+uD3yc6DgQpIIYDe4QJ8ub50PSTJxB+W2thFnvOozaWvKRALn66HJvy2ltY9ikcWD/dXA1UWMdyN
jzVv1ZpTgGZGe6cUDcDGHbE2FYCa7E6fMydS26F1zl3d3QjkBijB7V+h/2bS0QWMSobjn/qX1DJ2
vA7hkgbNyGb086PExITT0KbfRnZ9pSmLByApBGQlaIzp2yzDrT56ify83MVVbp7IK1vJUvtHJtPp
ucK6sGMIBCa6IxjaE+waHxAbZacuK26FKglNi5JNOrXhwY68ccW1QdIO/RZDTOwLyIUH4+Yb0aaY
5LwnCPlGmAZQf6N11gaW32MV/1Kusnb4A2ciRYZiz2axO8HxYsRsUlpbLWBq0k0fr2VsEwmatYY/
bf36J38/OF4LHe2TodJ5Ck7pwpwjdHAvU7obecQlWg4QnM0lSstud4C13Z0bTevYJzmrJQHNbuRL
l8l3XwuDieQBuAYUs3BaVyoYzmpMxT7N2qekmQfAqkwk3GZnjNVzW2oCRxtTw6yi1vQpOt0y3CLK
j/BbNW/OmDo7m3lc0HoksxDvs04Np4Yfmhw4i6O97Vjc8ay2eqEpVu6mQujjkHzWsx+c2uUgogs3
jvlYeBh4IrTT63i5UbJg4poqQTe1XrvXU/nYByrYlOzuVi556oRO/+hEjzYAtONa1iigi5AgZzlN
eAYs5qYO6hYDp+epDm3nGCXPEHic08Rc15cFIfDFuCa8VxUksBb28EXWJhkdBJyEdn7D9DSlhRm9
pkRMVZZl7cxEvLDrqY/pCIxvjttNGAbQnhcmVJgt+K7cf5e9Aw+E4dEpbQ2bhl7xY8ScF7YOVAFx
0nNo7KVq72rVLl3Y+GsOnoAn/4olN19gpNfTfBZMN7Ou34OEQPVl+tsWC9wpiVxa/2jP6AMzP+47
/9XwNe9ycaoFruR8UOVq6EW8USkjyD5Z2TR7d0lvv8SZ0R24T1wC56W3qLShufR0kRincUJchgKt
jR14aMjmFjN2uW3YdG6lzdTPQNQWdepAi4E0Z4aO+JeUd2chC3NLC71jZdabWWwmvpzRK7xDxrZl
rTyFe83x15AbaELM9qENOnl00XGeK+ciJnfaVL55W6bOm4sGi+5dnzVf/pwuniZc/32+gLWwh1uV
d+t7zXouF36bVHDpwqHFWjlQ4crgznKMFCkiWjsC2zQlLUCD2kSdaFvNDtUMms7CbvfmHH1MOYB0
o4gfdYKw30xIDI+84b4JkrODfrS1iwh6gth6y4gbsUJ1QJd06ObdKJv5ALqArksU3wuCYAmzbX/a
FiRBL8IK74CC6TLKl3ToPoIulWsncTBtTQZ2HiOX5AEOmv2sf8iTBnXHiAXYBLeHPMYiRUzfTh0d
pKItuo2HocEZaONjYd1quKbC04hmiQliEtLg8YnacR0pdzfokrcBryJA8QT8yTAefcK/RZT7d3Vp
n+xGQ5HDSuB/xnHC/5OsgyoB/Z/Pz1sSgAOo8PmA3H6rikWC4dkgQCATKVR6mBCrt8ykMhsvRGCj
DKkdCL1h/DD6dvvkN+LWJWxC0m9HwuJ2284xdsutbOdIUtBsv3yukHbaxU+Qp1R7eCtWme3526Hr
HnRNaF1dnFKNgr4qkluN/m8MrJLrXD2aZif2hDHVZzX88qT3kgnGVokL7sXLOC0tt0DFJS2y0yO9
r5MOSZYat7Xk62+y3NlmktBPHGIr12RQ0WLivWmp2H6K+t5LL7GU4/2YhG9wJMlAA0ZHHig9XqI8
ouBVRA0sF0Sj7MUdd29DCV0HeEEIEGA+o0Zs0aVvPcw9qaplOu7dOn7FRB7um2b80Y7s5Ok8fQvE
DPWc9TdsS3c5gRYrahq1wYQN/Mny5k0fVP4xbzCb9t/0XxgAkHSby3gvQ886Joqsm4pZoM7c+r3u
8d6OEqtq5ufRYaqZuXhFjICHpNF1aVACq7hh/5zImyBqWUJ+uHZpH3yicaypvQ2ZCqPnImSF/Kxw
tA4WqjnsKMn4azZvXRhqL2FdHsNJuVuYBpvO7zlPSaZh3hKcA0Qy9Dt+92GDnUBXr64Hga0h+9l3
61spUDVVRl/RTQ7rUwjmYQtGx38PsF7ggtS4l233BKByQXq1ALJR5zUBMB3KP+ziiCRKj4PRdOVt
gBBZMhvryo8wCjHEUrvn/W++9KfaGR4LL01XkSgfgE0y5ykrQIW5uR4id5FmPwNmpM5LoMsJazPN
FWyxaP7QA/Aeq0jhwzu7lvkL0rDHQNv3ugqsQ0kEFXZOHGSwrO+TGHOLdlDdTTkbhjAGSQkdP3Sq
Lyx5Vpv4j3oKfaD79q0Rjrehj+C8lky0ZBrtbLLUJxFSSxWvs8ANGOTvZAyN69R1ENlIctpLdGI+
WatJ2T9YNYGs9ph4GxEqFMGNqfaxcawgyq/qzEZh1BEMFQhkm3ZX/5QzAE3FrLjyCQmHxzlUCDKB
+Tzb9vSCL+61auKn2iY3KpLDh6RZtAt02R2i6aWpgn0wueHBAZSO7JF2PUl0TDUwZB6l4grOHNxZ
tlVunH7qV07R6tXogsqh0M+4nOTOm+18O1oT3YNe3qHoOSR8y7sqFNWu0P0maaNF2Y3hz+vPjhYv
2PjvAsfdxont4atN9BZZz41bJUihKrs6WzRV0yj8qtX72NvPrDd7J6JH4Xvqu7EJitUT52s2gr3R
ujtSc34HSoy7pETXPTL9IFjqNqqTs1E8asrsCyYEysLOh3qjL5adXXBvkxdgYv9PvU9dvWEJw0EW
UwYx3eA8BPHrNZeFcmMI87kkVA7lATkGNgGAZpP/bE1vVft4jf0k1McqHxYIFJhXWeIyQAsDO281
Q4o5DpY+s+7jRiruLGJQkiK/YULygd/s0vmOuS+Fw07Oy25R4xN9XvgPtnSJgBqxIVqtQxoJ9RNt
XeZH5PLlBCxqP4J7GxCEq9uCaNNGgaP1cCjHFgwk5Oc0/ZDvglNbzaIFgRg67cYxIaRkCQHgQ9Si
nc35qE0KySTMn4F9PDreOB4762EsqMc7fmcPQ/ceBOFd1OG+9muPwGP7t26JBIB1eEI4p04TtJcY
FsY+6Mm2SNhyoyHYEB9ikQPUEzuMCz3n3K9jeuUUMV3KLz2V7g6HaL6R0FFQC0e/XKexb3soHJok
CrBcGgvFfTW1L3aJMXfwsIp3CVh99jdQeo0vZRxmBzoY5KJor6D7VI201pEJYqKKjEsam90OonO4
N6Ku3OmAiPCuc38U7fKRci/0gS30MY7rCPQfqle6/8UiV6n8+9pwSC8W1MSq7+5ChZR1Ul3GAM1+
T1AVbh3Lvq80d6+wsM6t4T0L37k1u/AzTsbHgKnYGqCcs3UFWu+i+MytwNsMmQcLd6Fnp8hconpe
J0SDnWBbFehVMk9jL0QElzjJum3MfCVcHyoeQZ5G4g533Bx1QuVISDb5BfJOVA6lIP1FY/om0Bw7
CHOdxLZeIlT6SB9OKh0/Gyka5LaHyHEzrPBwisliXG9lnuEOGJeihBniEuL8uQRURGX0WSN8dhRb
xFrUyaZWR7WInyJkX3xM0T280XOgcuhj36PowYsb1Bx0kjdZT0qNpOIufdQLov70Ym8ElDQ/gHUn
+9TENN2jMEs9p91Z2t/jwfNWIff3WdkZRFeN8EFluPFiNANZnh0dEkZBkCPhjCNUvDStULYVlPBB
2dYr0OcZwFScsTKV+2GiW4qu/BF96nPlZJjjoLmRanYhqu3L8dWXzV7EXYLbzZ0bwPmbehyxecBF
P/4SKnzKOrJtjOIOmyXvAdAQzgmCtg0fNokDSBFJeYVfcQ366FX0+sAY+N4QQbV2u/aJf5iyCXfP
tg+LV7Mft02Bd8GaumljhhR5si7SnZQTbhz5lokR8mtCnvFs2FsuY5Cz3KtMnPZFgNY7JkyntxPw
Xj7Qv5GJZiVq0qg0q3/uk7bkpGuytvFQcHcHtMwqK+acs4QoD5MK24uaAQN5mIOYAxbKqAx4XpUT
CG5vUyvHugtIDb6kvlv+Vx7xuhP0PsFiJEWu2EnvjQ4ip+uUreXcNCtFQTIrfQQH/4pVmPXVqM8E
C4J6ZI1tAGr0E5wGyohmRVmgVlIw5ycIl8t/+SCLxv4Z3gyN5sMIwEDhWV2TfIfrumhIOVvwWrQe
V0ZEXqsm24eE1gwcXHOKUHcsU6dvkRZPTQZuTHwZ9ALaiXY6mtZ4k7reg2dG9aoawJf4niY0hTE+
tf1LXgdoZONn4OUzYm0iYCki104XI/+v40ejZSGb4oJRpCvXXOH3rQ5/M/pF63iJSGCGRktKM8iW
dqyA/OR056uixx1JKCKTeeAz8mDaA2Z1Go8sjp+ZlTH5t50AjAOqqb6w2cuzTiTTNKFs5XOLR5OL
rUYE0xO8NpJeQN+tZUfeTMjBW6LwtHIy5BqY0Mk0TNDnw1BDTIZKqvmIbH5hI80u8XJFJgM9/KjJ
z2msnP0cp7RPbBak/KVJAI0N8OKnqL1pRuNzHHvWWPkrQ4eXNSQSS5heHpai+ZZ7yKCMJ8+K4K1k
5Y85uW98BJwlaTE4lfmx8WCr+K6bYhp24y5GMfuLrEBy1HQBpozSIjXaCwMrHDbexBCx1c46xora
FmG06Q0AfdGZWI3d7PABUuU/T1aF/A2NQshCyarnrnKf765LQIBLbqIaKdIqYycg2iJbhwvebYy/
qauGuyqaL62ME6BqcXEqI1IjDZTMXX/oo/rGxmm+EvUwHSJLP6MafYr77F6Grgn4OP3C8LX3a/TA
4+xdPNG+uKn7SGqq46mX2gM/Z/orxfh4oqYIJnF2g+JJOlwtA1V/WtqXstsUMSCQqowRQCXBOUKS
2sFprnIWBhG/xexuDJXRqprOHnbHLJVfwMPYtZiIdZ3yqIiqjgx5by7XmlN/tV31sw7YS+iJHdcg
P3UNaiG3EAuwK3+QCgbEEMkfXWU/x9aT4RPW6dbGdy/n2xA/GOeictecPdMGZBIrbzd9FgzGAx1g
DAMPZXXG+2SYDLl7Y+LKcD4o2IDHoQ5SffLa+hlBXcRwdRODIjlkD73a+Ln/bQ/FHeNcemVW8p46
0UPMjnMZnfuV+20Y5VO9/M7GKJ/9Ot+Uiht5iFgeuaYNWYPwmiBHu2KLehle3trRyprScce0/bfl
TkfBp3jXmLcE79hHJ2+OBWUq6N4w3nVVZO3Q+ieQYfydaLJxN3U0zujvswMRwLWJecSmMGe0EPNQ
n2YqSRQhJITM2DMA7qSFNI6JET1l7BWc1mSVzl+M2NIHQcmxypgCdy0p6D4KjiM4MFIq8UNg3TPv
E7Kq8RX6KB7qjSfRKoTZvJ5sgh8EJTOAMK7SkrFdrGS/E9p6q2ezIBGtaPdFU52wfwJvI6p8M5n9
OfY19PWFnVHo8bNE7LUaVEEqj1fRkWRv7pdhR4sgp3o12dPdjW77Qh5Nk5FwKC17Z2buS+hR0RDP
5K+nhozSApInFPgP0UzGFl0n9NwBoLPFVmIXDiTMZkhqI1387HNUCEZ/aWOBCqdMxdOEm2CafDwU
pPEt3adDW9e/alk+I1Cod3CdfrvUumvjUfgpsCIkTXPVZWg7h+kmTLvfMk2itZu51p5wlpQAyyK4
jSnyqbX0+1RG0zHOhXsHsJwSNZwBIbj6DNKQXCs7J2axwAeM7ceeWUO4g5YyvE9TcJwFLuVV4JjB
njl/thVOMpJRaM2H7iDKSd5lWtJLs5xVqgIf+Z95MEfcrapo9hZAshR9aSQrdy1mGpVYjWGA9Q5N
W/gfqply6mnazZF2AdXVuH4VoGxXYFrAQ7Mqh/xhNiI4tsn0Y0QzvqktMBx0x7cx848t9ziiuir+
XjOSeVQhliWtrMHfE8GrC72niHQ+wjgcbAj5Cab8f7F3ZrtxK9m2/SIWyGCQEXzNvpNSkiVZ9gsh
WTb7vufX30H51oG3qrA3zvsBComtsiVTzGRErLXmHHM6c0pm+Zo6DKyqfouy8b2kLcMU2TmpMr1L
c4aiAIjKHQx7Z69wJW79WL3VDklZSvvPubZvFakHI72fc4Vtd81crNmNgwE+Ed2kL/qO5d6OV7pu
4hskEGtXjKyCRUPk4OSvejGSgkm/6NLo7Gc8OSh54aithKYikD5BgKSx3jeGJQGh0J+jfb1LYivd
86sc2jEtH4aahxsD4THqq+HWNMJncqWAeZfjaxtX1aXONefeAD2aHJ1so0hltg3TvIYEbZMGTrNS
dmuifOxWNFtThBgNcUyv7LhHFTjZ16hCLw1IgbxrS42HTlUc90PC5weMPnEsp4epuBLHUUA8Lrv7
KDe3Zi2ObBPVxjGPYS6dY16TLmUgN/P896GKyz3sZ4YZiBQiy7iAMY3OSgO8cfx9k3DEV0Y133SA
DQZhF1evvM3h4SNh5xye7U2TcUIWJP12KBg1oa5EINLXPKFXcrLbkw8hngOne6E1C/AKlA2PbPWu
uukhmOIH9NY37ey+4BpaIf59Ad3p7KuBd1RRg2LlxlAW/azaTN6XonuiXPZP6CJ72LzpSC4m0Coc
EZT0I9IsPD9EWUwR2k1j7h5kEdzROhr2LIUrx2j1l7w3/J0z60ffIxKDoPvhvhmin1GSH1pqJHRK
bPFDUjwPUUjDi0cSy9BrnmDNWaaFm2gYnS3c75fILR4t9BhXf0QHnbZsf/YUvAQ+FYeZyPt5QExA
VQdh2kGG4EfR15IpwS6YvgZzcm4Dmqhzqb51lo0OMNyECMo5203+dugc+4YTRKc5Gwa5Qi6WV/cx
+ihqIOILLUToQqMD6ocLZmxF+zI21qUe5Cr0m5NKknBbC2SZqLduxoFccSfQW42jhhz1Odmmytcb
K5sPReLsyrYKNgDEbwcBUFpXt87JQOKziv0KxTOSs5VQ6lLeJIwlHhqJd1zRAneXapKUgw2gcklq
OimXWdj8lAbXGcblruhjf+Oa8gaBmdz0ev6RNcUq6XR4sP3ijBz1BS0mWXREc3XYtQojIavKbsKD
7Nw7ctALhktI9oUVuwzyLAPDK6fyEMMwos+ZDIOVqkkZNv1ffmFlW3L6Dhb0EPp1ya0/Zz8orkJA
3bj/Xe91LHEvCNiBtBJR0AbonlT9E8pXTE4OMcqm8FqeQaluHTwXmS0vaDsfEnCiq2SyeTzj/qq9
7nsAVLBv8OvB3vxaZf1rEQ7hJWHaTYAt005RkFfH3QJwVDP3IDnNaMHR0Vu6JpTN26rx9zp0iaRo
yQux2+lYOkWx6vHT8+aNj8r5Tmo6UCOZ7hi/dSfLQTvEViKSvNopbyKC13TcQ5AxlrbxXxhjMBzh
yeQbCK5fOiN6Lgme9iTZjjQW001fsghktGdIGKdvP2scjU0IEMVnXO+S3rr5VtCq/hr2ku9uALqb
yL6jLgtuM7Mczm0rMaDnHVYpwGPlUG19onPgCBKdFBXNERuCtRHR8DAkgXtMHpEGkkmLupz8xOyM
5W/ctWbYsVAZ4n6Kva07eU9JKpsDLjWxqcwQyvNU7IUwmdyY0Q+ODfOm1VGBMcy+TyCqbSLazavI
4gRS4ndexSp7SAx80b6DIhuh8eKShSReF8l7gGYUl4Hx0Kat4r6o4E4l6bBF4U6zMUZhnd7PmXSv
c1QSkz6rBydjNyDl4lZSELJod+teKnWSSvzIBw7q40hQsy9E8DVpr3X3i/xaUkFE7t02BlwH22+5
7AIPt5mvO9Hxcbsv1PjF7jGdtz5tuSGwm2tnWm/ZRDZSlBjXpus7sqm7i2GxPfdpG95UZXLAD74x
5VA91+4MZDgV+yG38KUk+1qoSwodLuq8n0n4OigwHCZPUykre0tOwFYV8hAsEIvOGuR+Enm9YqXl
8B9nam8BDwklnoN2yX+TEg2wNq1d9zWey195TfxQ36brtLa/eU6Rv9uEATjZtpvq4iYOwTsOdrdX
s1URJ83yUtbpec6sDf7XcDc7iqLI5+gN/Z47BS2O5SJDQbM2ZtPd9AUKpzoyVukwPBRA7RkckpLs
EAwPwYzFyA7e1ITttO0tnMrxfJMYDW34yUt24E0vDkbHXYwFqesSfCIUDow3xhoKnnFMy64/W8m8
72A6Xbrxpc6b5mhyNsICHm1HNzQvSYZUNsvo6+GCDjal1O156A0Q5gP2HzUZ32kZyxNRO/fukEyb
fpjfOG0YOEheCTRFCIzx3W+RwgYm4TfU3RhmicFI4BVv5GRl9/ZyvnFb9BxNHW3LIVa3Lu1yktIo
sHs7vULzxJsAsq2SW5G4B2ZrP2KobFtVWzFyRVJUI8oPy8ceA/b3pBrCdSWTYP75Zlfm6UPUzHeI
Kfsr5vqY0pi3M67mN8aVNwpB489ZmUdqPDazYDth7dpwwGkepim8YKHclI6j3uIGEUCnk6NrFsEt
akn2PjxslIzWNk7sHdk2AESpqZi1tVfXJTdjtnikYQHWEf+mYK1oTA3ysHVWmeiKOxHSOlGRAYcL
HhSu7vLA1J2hMRR3+jx+Rp+n2RhW/s2L8yuoD9AWAkNxG1/S0Uq+KPOEMj69fLwYRpxdHOVTWZAP
FpZ8Fho0HBxiG6aSSbqRHh0CbBzdqS4o5qNMREyONNgGhRkoVf1Ole73COcZxsXZvvPMilWTuSKq
ASYRTWWe29F5Cdr87JHPsiE79Jo7cfY1S3mvMdkwJo3I2moddCTLpNNiXoX5TzyRxWJP15oR4cnT
HLgmTyeszMR50TTJzx0YRxh5j3Y3KSKoPGNDpy7rvJPR0PTSjthXjksacU8ISzQYa9QnigyWZLxL
IDXaY4udqBivgCKLfdIYWPfsYVtxDOQQ93MkYOZQ0MccUIFvbY/pgbukXGnXKbYlGGTS1jig1HSI
pDWc0aXMey/P9lAQ4tvA0A9oselaz73BMdmjcdeCsp/cFnXP2IP7WyaHBf6zMpm2nSuOXuNXtx8v
JiTpCFdA79jRUZZyoukfmvsSWTOVaA3t0ovrryRboZDs8/0Sir2uQpvQe+3fdmZj46DqxCVEn5zY
tFxtsBfrHGnuSqv5ODu2d7EzSoE8r+9wEC2H5RN5PcHL2DIBmYIDGeViZ6EnmMDSYvJ9DmCcXkQY
BXsm7ZifzPRVOxJlelriRYDJDeXDExsxxF8LBptTmsCM68VlHFmYirI6Gs/gX61VaWT9jr7zcIga
Nndh+zxkcx/uU+KNMoIM74KRk3cw9EjovX5+sNNWr63ZvgRdoqBHzD/0yuuEfC5tjrWlAQu0REhK
ztUlbjUUHd4fO/H2ZKoAPIvUHYDtdS10tfXsDMxmlRoHZyx/2Un0ripT7yo8wttS1XLrRIB5ugX4
G85FCT/HoBvmvKWZh9AGx+sqR35mGgroLFKUPAAzlLi4myK6S61302VzAFf9YMW4AjgWszKmT6CE
hlvEXwILFLlLVyYhVHS5PlL7s8uw8DOGXUi2Oc6PpVlYQGlWYlw3WXwogafuG6oFIAcM1KKab+kC
vROju2vn4K5jQEb7bmqMfVMhD8yxWbKL3daDO1FtNudgFvgy2RI6kxCbOqSHUra15FC3SW0t9gaY
ZdxBI1cKtkFkE2SlnGE1xwODye6uLh6CyCfhN4rkwcQKuDGm/JurH22L0ZDZJ5cCs8LKz+lu0Fcn
3cyx8+w7SEaqbXpAXjs9UPL7xzZmGmN5CBxqX6xL/NIPSpvUSs2Rbgua6HjgngnnNBQerXjGEdTI
SJETc7rOYeoRC31fNDmV0kiIL3K+vSdtOtxD0zMFpeh10fvpcTWDEFunsTltrLT95ibaOJgO54cu
Mq4VdvWV77DuzhltM1O7UELK8LF3cSrpcr6XYxNtbUDgx7zADtA5DUe32TuTv0kMAi3vsYyjfdTK
d2+itk+9/NAPhbXPZX1CrDad4tx6Tqw43VHATydvefn4L7lAG1pAi6gczR5Pls/A1BqbTbK46D9e
PtQYSBN66DTmyBA6RGNU2zH2brF48Kk4GPhEBQfWkHoKdVjeVosWHCvJ8kcff/7x0oyErLWGfuLS
GfnGvKMnD1gDiOjmLly++vi/SEjcVb03HOJF2hZJhEOLt16mM0Mq1ozFcdvuOHVu58IDMB8utnpe
0BQiAIkdkzrMpuJbjBQfvoqPl2dMLNNJL+qz3IgfVd1hOOtdgBfL/+V54I7+T0uNC7ed/klL7QkN
l+5/hLv/oaXG1Bg10Wv+Vwrf7+/6t5ha/0ujV/Z4VH5z89D5/pvEJ/9lSi34H7pp67fS+t9yavtf
KH6FSdwMnD4PfNX/yKkFP9BDsga7T3iorT3rf0Xi+6wzRnBGer0tLQcEPBBvsYD6/gDxRVM9dAWf
9SPJ45QhYePtdT09VgTV09eCdSdcY5uT/LCfasyXYzZgrkLBAbTKDGmXhInYTYpdx3Nxj6NI2efV
zdh2zn3tZ088qBzaBmtTIMZiftsu9kitQfdVZPGM4RFgMTQETo60vU+uqL+lssp2sNqI+yyNatPV
DFuJtrw2YZXsVd3gfMtIZixeYOHOuzyGn8uaCTwWgRPQLUZkvrrM3tDtxpmavcxYASrM5LozyRYk
xgmuVLOpstcqld3BlfVjXTUtx0R+18LESdRLGleSEN+AThTtAZoIudH9bHErHDs0Vykb9FZ1NkMt
AwJFht8doMBrmfED6nLCnTRlO4QVBZCnajxbGq1jcSo9PVzrqTkwWjfh9cAijXoWBndED/MNTG+5
IWgnWMvYNZhnCHuXLN4O7F3uerDsYEM+IzgFt4ZvTy8kp4O84vgzw5oFah4oMuq0/D4ljn344xP9
X6ToHxnjfwju+YBIiQTd4VPCZ44G1l8/IPGk677oy/IINuLRbGGwfrykumFAB4B6FUwdAou0u5od
FyXBBc0kuf2+mX9/LZ8Crj8uxbNNW0owlDDEP2niBSlRKMiS8jgYNdVymX/DpSPrA3iIu0BkT2RY
/Yxk+k934BOrcvlnFSI/pS1sB5b4SGn/4xGZ8fLNTeimR6zJ9EwAS/DBXmqZMK5BZ4h6PxlxtInR
fK7KumLI2gz5HmQg8GIE/PRnn//+PgiMFn+aID6uiOAl03J5YLVp4tH486GNTdEMWU6ckwy5EeiH
5brxsPZMQ7sfiwJka4dU3qWFvXXj5DzkoJsN+AlhPKNItgEhobr92Y9ErLnubO29It1//CjXRyZt
C4HkIf7y9xdtLxf16YOkHCwgWlpakp7z6d0LeAIiTk9cNNEyu6iZDm2skcz3BhKv2AUqr5xoYw/V
N9ein1QFPIcQ612IOGZBq++9cqccbU/LscEo7l0KZYTGTymcZLgvHN8xUdPcXadV/NYWkH9T0SSn
HscEW+v0BlLmlhYKN0JE7+TatBgCwNs5oXjg5NpuUS89/sNv/Cn9enmbAA/ymzKZ8CQk1r++TWMC
FCQjDxjHCXBSEt+ZKkXULsNTqGdxsT299XIEM6aQ8Qkdk7nGDuWD2Xcj2lBU76VNAdv3Gf092k1m
7VDQ2NjgAT+K0Xvsmc1RXt8Cx0OrU7IIeCWy1jz1X73SoiHVVcnJSSxzlzvda0VqxaEmDRhVa05Q
llpHgURM5f/T88Lm9OmNdkxTKxDGyuNVfVoxyPJSaGxt5PQwsguvG7jl87X20zc4kN2++pXjxs+F
ZWxHztVAyRxEn1vVEN7B9ILBmHtuGRASr+TI2394S/7btVmWI3AQaQC3n+1DdeWldgvy+VhNB7NO
1GlOi5eCKcmmatxHgJnw6wxn+7EdwAJ1qEbRdARUPHbagU3rtwZVwarsxPdGgfycp2QL7uSejyW0
hb7S66LFhWfN9S9HmrDPxePsTScnP2vt3FWBVR8MMZhkedfZhs73XYOUZAPEG+FhmZ2QtHwnftm9
+ftf2/rPJcxBNWGR8Oy6nqIl/ddPIj3eIQrcMj7OLgBOOip3siE6Ej8TjNcZzERlb2Te7oeWCsPn
i3lCyGRV4UOcyeyQQ6Fb/cMlfTY44UQ3YfBbJkcZxzIX2PCfa5iMjMHqSYk9hr7Hs2rOV4Lj5B5g
+zHHu3UMW50cgt48C087m1bVt5Giu9Bk1j9dyfIY/rEwyeVKHItZAih2E9//p89rzNjVqA0e0zYi
3U6+N8RegcUOul0UD8MadBsN8jA4zTQfKSBhq4floc1KkMCkaqztVj2lWtCpQIuzc4SzLYAE/P3d
shdb239co+3CZWbnYzVZ7uYfe1Dnpsj0i5GlpHFuPXzu+OETekbFsyF08x3R3gyR/axAnx7K8E31
M8zhQZi3TpTdcqB8x08brXQJucKLv4zWkkhFqESsszthpMHGB9y9LjyZk5CS9fDqjKeuC6t1MYkG
wi2nPQ1ZylDlP979T9vCcvctT7OnWy44avPzE9kTQRNVWLOOppygobaoLKt+OkdaBxuyyUkObZHq
CWYJLdAdFGcAEX17ooHbFDQWFR5yUraT2PiHZ8b5dNpYLkwoyQ23NXW6qT99QHuK5mL2ATUPsbcn
ZWPJzy1i9vrp0TER14wxvo8omR+0b1vLDST0ntedRFAoaJXMePNWNTPdTTOix3XgexZECx6lmKzD
nDa7mT6+q4b0ajJK2akeh10faWI0UPfDnuoe7aVNQyi28VpkJWV/3zDAbt/HRAJNncmhgetzGfBW
D4WT3XfwOnZTQcMKIRltOAGxxiuG+hLq9t3HbHVOuu42FwkN9573sU3gcZTtK/C4m1GcuNUo38P0
4KXM/r3A2xvJjPCyQJPgR/AafS7k/u8/1uq/LAIoryiPFBWSZ7qf3JwcV/0BToxxkBw/DgO8PmK8
AfDM/OJp57h3dtbf+x6sE+33ObJrne6wF5Y710KkawViz7jbhkM5Okew5hsnzBjWw/Wd+qI81kX+
s7BltUMT89VPvebA86zXgQdXRXDMxMY5REfdSppHie/RpiqvENTkt9J/xPSHbF9csOKnu3r2XuIg
dBkTCSgtue8fp94uTnMjOXaAaEuhXXB2WtaH8QwsD4bH8GtoFMiLwSGwQOJ2ck30UwPaC8Gz/Bo2
dF1gquF5oF4gn4yYLS84tAkFf2TQ2An8mjFi1R4sDcekdI1+M6B/dQKGTDlYZq64JU8QapVRxCc5
j8zeHe936f8XcvtfSe3/se5ok8+/SeXGWdX9/AaZXt4WTcpdwhIO/jhvrgmAcJqrJDFNwGFjp90W
S6xepZnlYiF/dFN67EoX96Fj0TlXxNcZRbomYYTIpqZpt3//EfpYnf+6MmqTfZzzhtC8fi4KIkPw
ITIaerjLWbga+i+ZH0CeNNnbERytBh4zNC94b8iw3oEXJbWwKr5PEcdkNdnNqkCDLmfF+H+mAPuH
q6Nf8Gnd1ia5dILSwcEFvXiz/1y3J904jRwRqupayH3ESH0ddIhJY5XsfEHMEqq+6WzIdjrnWWQz
MjuQxClWvze9kKn131+Q/bui/3TDbJQyUJcopbi0T6fStC4xesF0O4x2KjaO3SQP2bgwE/Qx73Pj
hT/aIQrPCW9ErZ2VP71UlK928Y0GIllptl3/6OgrEpJJTjvsrrMsfnKc6c6+GnJ08W66CyP7DrDU
uB3CiqQVlkUIwzwVCNxtEK/PQYcvqg/bbQ9B665WoKqRfJdH3sqbeGzei7KIb9y4KA9NC2NYMNNu
Aoy0iju5C4NAr2evt/dgA97qOAwvo4M6hEwcgNIxp2DHc092rO46Thin0OM6e+ZpjdQ/TPBGoC1k
XZ6kPXqHKg/OXcqPQgnc7Bw0mavYDB48d9ZHxt4Dgo9Fo+Zn0amM/WFtF/O4D/vmF293s66Yfu0w
9rzbNZSXNK35pTIGaovMLceSdDBtE2yRds5FEFkbFcr4Uehv3OzwxiZmwzelv1MDisugTZK1SwHN
JqctRP9Yfv00GODppTuQZvLo5fUmgjksNlqU9ZkN9TswhfneHpEiKVoSzjyBzBpCB24onQs0J9He
KtJvyjLGcwTKiJRH8FuUTTncEvkto+fNWQ9evKc2BIm6N1hSxjPBayCz2H1hcLrsWIA0oZf74b6o
ffdlFswFxb4O++nYZuIXzm/x0KXxq5oJT5yYNu41DmZmHcse4uo9I3K5eWERvM0sw7tBWHxshta/
TZcpfZvTio3HgXdS9zvhxQLdBGidOvQByShvwJY/VmtJU/SuFBnGBAn+VaAuo7oR+1bwVM95Zxxn
GcMCI4oAhpt6DizGslOZL3m9SH1cG3muyTgWUcE33c7pOg7y4oPptHEH/SOUCONwQyYXekCLwTRF
ckov/ZGyGQQoIxG+c8I5bhR654O+XYd50R7dengfFDqrwHAtxCElXmT8v4QIlVeaFzfSaYJNpJAe
jvj2vWl4kjNGDw5Vwcadu01fWe2qoYbc9hgmkTa4Z+nBYo+GBsNio/ZC1jdmnIaIUgBoipj8VIIn
NpbVJohtGMrJMhsPbiTvhd0vHPaRc2rHLGgu8F7FIxq11M8CSHLV3dwt/4SrLiotzHuzss5hT9nY
MjD7OHTXuY+7rAPBaRFDoV3Mjklu7SlxxLGAO7jxa2sbGIiRytrhjKjITq+VPcKiSjC6y/Srb+VM
Bxu00knvRXdpyhR1bti+bP1cMP66ry14210Cb8svzP7GI6X5GXYwQxTxJIxgfBbL0Es2aJoEByZE
zKFYjX0gdoXb7MkB9wllJti91Gg+7Yq6dvzSEy11wxmojDMf0awzYxiQV2jPwY2Z/ehNTD+z9J3N
mHgMkpeLjhrvCi5NLwAUAt4Q3axdquRdYpNI34dBtfFCzEcEkVZ2GNyK6YeLEGBCAXKT9LOxknGR
rWvJOM+Ic+di4tunGLSCfTT3jxKvXIhb5dKPGJZMg63cM9HLNcxL8Kheemu88d2h3QqyEO6NsdtY
yy+OTW3YW72utzLuxmddtglyv/kpscSF8yMQ7yyvr1pwcQmjoq9hOz8jPfDQq3nWzazJJsQBAc0y
cvbZMNvPC2sOIlLYn3ubKpfdMApBo/JY7crGyS+uDZddRYn8movA3dh2nJ8ngnvWhdGY3yqiSghW
du8aBJF7Snfuk6Y/QabpIUoY5BH2s4xW9I+C4FZmdBL7etyiEnTVQw2H4otr4Bepp1icLSf+DoOD
iSaPK0fJ20lFWw4alP7V/CJrlp4KCDlGO1oT/s+sp2tA1fguiqrZVY7dHe3G6K8YYrmFmXffJ+D0
tEJaSplNhZMHBwIRCAidJJ7S/OCo8DEbxvpqFkW7kbjRqMfxTCXDjfKvvJXp0Row1npYu+HTlUdc
HYhzjd6+pU3yYnGQyZy2OQ1hFN5keXoGBrCf0+reCXkGi9pm+O05I2t9QxRo3DSndEBJGXV7ux5e
80I+t+i4b5K4FBtA1NUO+copIgiypDN++/FTxwZ3ohlpf5uMQ73F+RHupPVdjjVr1eCA5klN3KJw
evvcLG/mBvnzB5IEexdc3OxUCu+Es4CPOP4Ucs0GcnPD8xzH9T0+pmKlG5Aflm/hD++/1Jkb79LA
JibBq93dZMWo2QoXOWJtXUPa4arT3ZopRXqCRD/DhayJf/EK8xBgHsBvMmyNIeX47eJzSd30PEXA
ihyarn4h8T/k1XQzFPUTSBDO0Hb/knavbUbzhooFpLpObscQZVVc8wZHMFWGzHExJKb1jvUCMw8h
rgtJ5FrUDuGWbnwZwqzmuDYwVLUZ5WOJYVdjE6wyAhBJkU2kdSayeov8oT7GhIsPeaYvTQ/txFYH
WS1Svjk9AsV6mT1lXUJlFrDxTgQYVFtCCWb4DOzRpVe0lJFde/Dy5FzqRy+kevCm9pQZDWDOiO3W
NF0yz2IiuShB1bYve5RpWVefTXfRPALW9UNhEW9X2gdsS8FqSJSFslo/4QFF+BnmN54MT3NGk6sj
/BerIEaPxJ/O80CUiQHszoTaRxXuuNQx3bpwg/FKGImHCwtXf4+GH35oMhsPqaxDUjqYoQAgrTYp
RNFS9cmpbhxkseOMlS+ejxKUzV4xwyFAuwt3OitQu5hDeUTJ8EyI5PfB+DpmLtDSCCdNN60r7Ttf
kmXgwTp+5CnQq4iEzINT+0/lQLQE0EylDg3Sj7UIpHUR2Vbr6EvU0WbkkWvYdAmbX5IaGOvMe3so
927SvpqImUd24nHKrgb97xWVH20nPK5AoXaTxiszgnaYGvc5GGY4ZA10QsQe96oiUylDwO+2hoFF
BDDHNAa7ri1vbUWGRM3ZaVdbch1L5wtHamR57nDpcGwGWKd3Uz93tGHSt2nr591bSRATrFf64o39
LVD4iEY/PWiZPNa0RlYQaF+6AY9OzzZwHFBYrHpY9RyJFz7KBN7W8Dm2ieRcm4QTZbPaJxFoCXOO
K5Y3IuvGhGAbpgJgLcniQ4m6NUdMK70JifvrgOaf/TTBt5ayNUeBeBzmF4F5dJsEYD+lXfQYisGG
jiprt0M1vZeDDc0gdXFAlM/xUJPYNDYIz414Z2iOE3gKdnBxADqb3yJwGVWCiyytGzSghK7TYSWa
D0V0KMYLhnUDILvxItsFKTK9Utuj+ahg7xOEDnj2qHOB1pSwuMWGTC6F3TyFFHAcK+Duc2zviXLe
BGH5ZrnY+dysIUdiCcXlRNLntOxidw9Tu103VZht69gDv+oCXmFwNwPWJCnpCizcQ/y7Rsi4UioD
xo8aZMXQ2wGmif/fxx7VtyjEWoJRk9nChkznf8XudbVhvQNcmADijxROXYg6cGkGeaV4JZjjppqI
MG+RadZG+kMgqfeCCxG1BA1OOOYtM+ek0CW36I9btuvaXIf+G+zwB1dlX0q3PiDQf2rpNxBnQ5Oj
8ijSJaKOBI5FnpkHL2DhI2uoWvkpjwvi8R9JK8jGzelNoM5u0RTRS7RIBk4oTQzv6CaBtfneFFl+
n2nvELIUbNwEo228dAPNXvT7ugy/lDV8tcl36htGgDwS1Whsprn+zuGILbsnudENvSc3Mtk6rXwP
+AUj1PLSN1HOhB8KcwQcCIEuX378wcdf+fjy98tCq4kUzdNV//Gfg99vYQG8fvw9NxvYxz7+osf4
8P//nY+vp4o0SVah88dXv/8iji8QsaN5+f3lH//U8qOHhNBwNFE+KFMDI0UxxPuyyngr/vqTRVuK
efvnj50asaERDzR1+TU+rvPjv35/5+9/7I+fEnjiCw4d5MKij5DnLPfDxMzPQT7Gw7Rcy8e3f7q+
P37kp7/z6cZ9vjW/f87yY4Muf/IamlFTcIPxhflsa2ZHp2n6K1PhQx+jDhjU+OoBhues2u2JUJeI
1MP5ZNQK1S2RsGu0s0jgWNE+uMD4efvhztYc8ONseMlCyLVJ9NonObB32qBN6ZgYX3a1TIDrt+Hz
0I4uH/VOb82W3JwIDujWGvuvhFB7NwqyQWUOPlaWMGdrIwwiyhAG5knZrCy7vzPnpOZoZWTH2g9P
jS7zS8Hs3SXUztVZdmd7x9HVCSpfSjAKkHCrQ0SKrjB/NaEXPMTmWz0giRNJpA95DcTS9+S408c5
53xujPMrnPz7ZAy36MnWllmOKxdhc0W3b2NrVlPAzjdI94djakELqQcTAJl9X0/LHMKH0aPHSwuO
oYxSkxClWa2J9qOU0m23hyq1D6WLkDPFNz2Na+Ug8SLWI9xr4w4lcrXht97kNmkJQ6kYkNuHwDHI
pdrWVGzroJD+ujKwy1b40LekbTHd7FC2Szw25peIVvemntUPDeN33doeavOwRdV9dPnorJR4Tzmz
CZu70eJMs5yygo9D3BcAzhuEE/ZaCYPk3byrb2hMcO7p8XZmxm02Vt7V0McqG27oa7yaVr8vzI5c
LuRTWUMdFA6kI6j2KbZ9fQm9bBfV3D3bm76VlneHdrDd17FFJzczdv3QdmSC1zXUkDiiR5vcl9gL
VkS1qcPoT3cyZUGVaXAG1rPr3fp2yJ0UUtTAHMv+Knq8XCSVhadKJQVXSzvdjptLTUV91dgWg+pW
mT5Ihcl2cIlhSBsLXe39TI6nAAoyWfcx3+tBCaD7GpWjv7Yn8wnEMwEqsxEdZhBwYV4xyXFhlCbp
tLLoPfjWAIu+LjFDTfVRd7Q8QiaZE0ZmRTbMKuvYAyejAzZmgif4OC+6htsjlbfIRURkvXHmIDqU
VvQOVIZIeGItfILb9uO0oEdaVy+5xWvo9dTm8ZIGpyIfo3h5x6/W3GRME3LmyrdGjNE0Uj+bFIGL
4eMDFFEHRdVxukMXxluk83mJrtI30FCDEz5a0Yh3gw+WroL4ixrfpdmYR74pXLUjqJxs8d4U7vce
59O5Rnk8f0E1mB7wBtPAt5ubSa+JXK+3M2Jc1MLzqyM5SebRcE1z/zEJ5DtTJFkrwBVqwVUZJ3KO
uMgs9Q+90gagj2hB/yIs93zHRsPvlVs2u5exgwunF+c6em2odG11tWP8UHSOQD8kyQXk/jasF9qq
o9iIaxihU1WfhSwQQc9v2qR1lltbO0PEUOO32BH28hWkCsJAfJPsm/KxaZL7ZTwwdcPIru1GOztq
HpMmuDjOG65yn66pcVfP6FrCDAiHWogf6YTD0DRH+ERBf4WmNa1TWF68taV1qCrnO3AwFg0JosFy
oJQpZP5rMaBAtsv2BarKuVUWEkl7fjfjRTw4fcFNt49+dX5grbEknvrOa7ausn7xARzWw5hyhojl
s6UQ3XHOR8EuEfQbatp5tsBdPk8H3xZ8AJGihCm5PTYNfspkTIkTCSNAtLJt+sYZY2yD6IwD6jS7
KXbcFiHeMnwOBBkz+f9j77x2I0e2LPpFvIggg+41vZVSXlUvRKkMvQ/ar5/F7AZ60MBgMO8DdCdU
8sokI06cs/faSQnmD0+pTRhMGr/7wlpVJtE8mDGTfZzIKz6IfT/DSFI+XVTVH+0pfjWAZK2ZKYYb
t0b87hmEDjfQZ4atU4JPRqY0b4rELNdGbrnbLidLhLaFVSd/csN78jCTrHSgRhgXahs/t3ld77K6
5R6Zsqc8za+TbYotwwLLlb+0ZZnbVutLHtYf/oSHL1k8at2Qv1bkGJBlgSEC/hoCrUA723GuFhxI
tnPLmXqGJKpG0UyQeutIfkw6teUNxVp4NcRDLPCJVy3TCWv4ESCbwKwLDXjqJkbXc/iepOq3WU8B
CYfUt/PsIM6kpABo5D5bOtq5gOtH3DR27VqXljsgaoyvFn7hanA/yaXmwIJt99prAj1s+92VkKRr
SEKiJmkugBiOVjZsjZuoY/IbJGr6dHGDQ8YFQ83sLAqabm8U3nu00ARrkX9zKPRqDZXQJNQEDQvt
smF0XmGFHCQJzxBgPOpM+EUO+adlXBIu6Q+cZ3PmpGUyHkTSb5wMwXDcBT8ihW8ntYgr6LKSNDj7
O8Efyc7XKaMPd09T9LOXOj4TFP/bgS2IMy4isYNDYhwQ1VolAHYX+rcXc2VCu4fUZRb1CkFedchN
soU4b3jxBCuua4td754wE6MXR0u8ocyvQfmv0jidLsNCvZBDCTWq1s+mQ0+jVtlr2+0Mx7DIDCB2
SwiU7lnfHLOE/NAmWo54bWuedKlfK59zvQeYizQLG42904t9rKj42apOogVslcSEkRlNjB+ucDeG
6DMyLsM/ATp2hCrunlKEZXlgsj23EDBCvVg36Saulg7VoIIcTgkbp4im85jkxHr3xwriu8JKzcLp
4DLZFClCPGgcb6i00yVECxtNPN5MNYFcIF2utXBxl4JuHsv3gDkcYmUK991C3RthI1vS6hxfQ3lH
qZ0itO6Xm1T4ARmp5OYECcQvP4zpt+Ur5YWHNIlyntgEw5LE7OCRGLsFHkQIgE0HhGZFwxgGFgwJ
DnX4u4gztSFHxNsmZoXtwkufE3T++05W0wan01xaxS/64lkNrA6ZRYWxI4s/oJl9dApPJBpriiNZ
n43FCF5Ux2AmKKZGpG9jQnnE/YSBxnDP3ES/7BKb4hCl1mkqiLapLfPBGPIIdzEge7JqPkMZ77xT
iIXrwGmHRh3533k7jluzrBbAf/JQu86xSULY0wwwd60LWM8h3tFLDrrqkxNRrCUm6FxAH8BVPUW5
f5jE9DwGe9RzpH0SHeMkTc9xBt9m/B1rG4ambVxNPD2yq1b4FJ9z7febxuqqdVap99of8Nu273XE
OLuOnA9c0+bOmB87FQA+MfVVRJQkKtdXpfyzCK0bJieegYHkBx09Qvywyc9wHhK7hxNuLwGtS7+z
bT+CzhlZ2Vx8wgpf28jWWHMe4xrBraDHeWu3iNbIB+tPMryUo35lTpCsPcPPMWknz7O86YYECSVR
PNUAcVdqCjY4M8tVh8l1JrUXfaDa9iMpA66PV9p26odAVNHVzofnTvb0Pkv6kUzepfGIy+Albx19
ultxaN3SlC5iouySim7KX+/sesbrDeIg0y0ZLIHuXOWGUbHFVtZbaDKj6kLDWLVtYjKRwTam55J8
NlUCfwUNkxwcou3K2Ren+4MbGiPyO0qnhR1/f3CCudxELrQ6uxPgxZcHjCwndxbWAUAVxNduyf7B
tgmTyzwNmUGxqAEh66GNz4PzpuOIOYGRzd9Q525Tq3MPMvXHUzU2KNCs8vJPPNs/6WNsVw5HB+Wt
7++DFWSPdXJKzaT5K6YtXt7C48IQVQ6h3pdgqtSSrXYPYgRxz1/4z7+tLnfxscGYxctpdWe7S7Ce
V9qi86NJWFnoiEXM+QGTAQaYlfbCDzPNAuTw2ympsDTgtj8VVkSg2/3N+4+P6b614DXgKBIQQMs6
yVd+McPSmo0XteQFtN8YNKOgXz5+/6RxRPE2mtDeZitggdatAfwnXaA4hb12yLhbha6otplsGKMX
ETR3RTei6SfQi5GNuScu1kWdqIUJ1q0L0Wucr5QVXAEYA8TykLY57s4H2NRkQSowB6sZ5ExcBfHR
D9xpTzvo8NcHl/M7LySDwvFr9izoiglc4FOtLZLhdM5fwrD76a+0uOUQmrBVbEbaVqt7YuMUQzXO
YWKh9n1InBwNagWPnioOOFEIDHZcHjAZIplhXK4PTYLnWU/mCeJAvxoMz/wGIlUfvTg9oOWGOZCG
P2qnNrZWwfWrdb7rJkxh9wf62RvZuZTKA+mdEzA7Ohowve4fvL+VLf9svIpJivaxQHUMPSMD/Ke1
9Nbcfnxvs4pRTg2VaungmBGJpN1b6VgTrTRIR+n0jRUQK+oKARQimj7D9+yayAUANcK1+BOWvHvu
h6fMO6eBeAeswzQz6OnyiveZc+0KyerNHK0Pacp3G3L9WkPvgAL3HMT9bppHEEhmd6Qm/l2G1M3f
Q7v7hDJG8nXGt7aL4tE1hicUmO8tnDbkOm+jQwXiklXVk0WDM1RvjPrLVeoH4sunsSFkzK/ITEOz
dMy94mzQ5F97Ay1z08QUDNWA+DNrCUmDltLnlIysSuRlutMF8zOHuuVd/zy09KMYOhD4V0x6dX9/
5tb13kg4sy8f+9enxtly8d2/5f3DotPuthnVx78+r/d79PX3d94/b26JGxa1upYp4aXIcSGJTVa2
ZtTwB+/OldgwWu1+/AnXJ940dJvyagGDUgGs3NwnfLchito450ngnZvOQHaawWiBg7FmLvhktN5j
APsEkQWMl9rSOIN5QXKAdHEfPCtrmYTZxi5Mfc6wGEBtiw+1HqONPga4NurKfeGWk+JPh53wsYKZ
VIzD1i6bq2TxuDi4loc423gpSSZ+nzwDrSA/YKK4Kco0OcE1Po8tQUE2cOh1s/TuiAxljlHprxqZ
575E8okJi6iF0sR/Vb9y7Hep6eq9bcPXsrXYmWiUNzlpIVunky8yqUfs+iFFd8Be7FFjTGzXe8t5
sBoYmlHd3ka4qnUrAIYH5rGxI+haHmDFxBsPEUcWSkUU1xEi8z2dSM76Wv5x4aOfUthObcokKbGS
z2osadGoeeuy50/Dh5BEAMLX+SHjTO9Mx/nZZt7VddonTEk3R4e/lF2IM+jsTRiCcIr6tyE19yJt
bYxv+DEFxe/U7rXt9UeOs295Q0TIXDKok/n0q2y999q0wl29DALa0n3g7niL/Qi9gQz1Kre8nacj
bLXDJ6s9f2J5VJbJWSKKXgFC31wbkRPz/jmD6JSn3Gd6qHZ9SbxT5M7dHsnXb+MX56zhknjOq3RC
QIUxuHq8E684TvTJJltjDeM6AqXp/qnKAQzHjHGvRbbWWCfmmLlvoAtuQFmk84visJLbptzL/MNy
1E+Cx0NuXWYfzNWm7aKF1kxjR5ffxwriRUsF5bZjiNRh3d3HTX6j1UuVy+HciraDYR66trsU41zu
bAMslKH6tRLxzbDkd9eKbkPY3xLEAHbGgXJQEUCnAEbs4Ne0rslAN8QWtzgnzW2dOuepwnFvMbxK
UZKYdsc52RxfQ8kQmEiXX4Y1m3QXjDOZ7AiTuuuYj98U7tVVZA03WPdPjUOvQtvPYug/oqz/LKII
8/N4SOjZ20mFP2/Kv3su+jPIMCvL4LZQQ3kpi+IHrz45uCp8AiD2k1qL3LEiOppTemGhF8yVfjlt
eemc4fco1e+OkTwL9I8xQ9DW2gAB4+42F3mDV7IFOOyYFzefvnISZLF9UhDbmGYawd0pb1b7Cw3M
Vy+d7+Yr7KmE9g4L5VyXPyfh8OxHv0ciHZkn2cMakgS5hta3dF5aASYzi7Z/n3xz5EyUIBbwQm5R
TYcCHBoC929cl/E2IQiby9Qi60u8a8+JNgk6YfrwYlcv3we9CGBhibF1GtOzRbSl9HA9tEwTaZ0Q
Wh8A7UOrs8gAXWo9aHyiMJnd4hfIzPliuRZDen7xtAV0AozgNal1RWphwai/PkcdsbSZKBj9f8Re
muLBJmdF5jT7+gBKGTivtKlW2rAfo9Gq97IwaYOSWDWiIZfF4G8GOT5YPe5QBAbJ1KX7vqkvzshg
g8P1YxSaJCOBisY2pOq3hiavE9oXPdG7cpc1y7Rh3gfRUZB05TCTorWmfg6kGCMBqTeTJ6ONGXbU
vqJ79drkeWiHFaBNOVYLxbVkAmLQ+sXJw2rFBQgojPZfXh+Mxjtwly464WMytE+dZfwIfO+ZZ5js
hZG9vb9NBMJOebU1Jti04MiNTj+CNT+VoX0oTTpfg7klMO6dBpPlij+In4vOZ0Lgps9lOb2QzP5R
DXDDfJmdgLhcQDx2K4OXp7fRP0oaWDL+iTAkzawnK8Wi4mr/S9qiXcc9INlosHZtLFDU2P26KuJ2
X1glKtcWKcmPEC0d2XnB93kQ/Vbye2TclZFxI7icRC4gwzXzys76ojVxnm18SiqofoJT/FD0dZKq
dThl/K46ZGiNEzC7cm0A++17FDtvTC1oonV0kMEu/tYlqSK99J7gIey7+lsgiNHjlPUgcuOaSNzR
sf8+hoxCmRQiiAObZ88UDcW70bDbln71M4wSWoFVsOCI613vBXLX0thfTz7HU9V+MkxS6yHxqgNW
BWxefY+uzRRUD+N0NM3+V6A5v6TdfGscyGxBlIsNshma5cUfQVuUzbV/gq3DTYmaYCLsjGPy69z+
NGJsR13acLVofZZ9wEWEoH+X5S95IzGO1YjayohgAtzf6wS6yxS68TX2m4+wAAcNAgF8Md3UFbPk
L8lQ4ID7CXRvDtg5Yi1RBoMIhAn5xsDptpkNns8EchpqUFqgs2ldypk+q3ABc/eRePAXGb2oglPo
2Q/e6KiXeoIckqLUK5FXSNR4RFIkzCmcLX8lup+lvQTF62dAUXOuZzJbywGvSBeQ+NeF9cHiILYl
OBeOnxVKCNLI10uH8yXhNJLxc/snlcMh85E9kZjC+mqa1cZFy7iaG6RVRZfrUwzxbzd6VQ3g338N
vKx60UlKC0W1/Z5yM976HRAwW5PPW9jTU8087+Ir7V6cuDZ3eEtISart8iJzv9qE0rz6ZvYV9u58
CfBRHEdmYoPv1pduefDKWG9HycuLd885mYvvZBqzcznSIhfVXEAD5ICYpktnaYkBaLLO3y02zCnL
5YH+2aOToJ67P3gd0Ccz3+S17e9T251OcWuhCaKtHzoD8Czyra6SmEPkCC39MbaSh/uDnFDuGT5K
czXfPAb3YB2GxZWI6BOYnH9ZCFa7zBlxFiZgvnpUv2ZdqsvIZoifvIN8UY6w7rpWvFCr9i8uRmkx
v3h2SnqHsM2z05XkS2mmX30+NK9ajvkOVwRVYpKYey/hkgu1bTxZ5VvYlXADln84oZx2cpnhlwaY
IGVDeDK5vTbKRNGdtu38EM0R+6pDNVORhgsti6fHMQt1ifrid6t0vLfMxrlkM84q2cQHhwnd2qnb
eS0ixD9uYD347ohsriOiwUmxRWR0gtfKHdQWjrDemxD4VzqBDDr0ePcn32C4nmu+W89geC6Z8k+C
nov2H0ZvP1jV9MJ32ZiJhi5cM+lOQASpXpbI8MhWdwaH77mHhiUv4cQWB74eMaNpkDmQjgbOvI4j
QwQmYurEgZTLo+FjMYooJ7JEJudu7NmwYKf79bOeLYJDYwl9j545JjqGGLMB59/uNl5E7e50KO+Q
x+gNtxnhjjo4GGMyc5HWE4LRra7ZmeKWL7ZEuHN4yvaVQyPeqOgrtq0mbbpHfYF4ABMlgfIxgsrW
aqkVyenK1A3K1VHS+KOCMmAWmO+e4OxxN/R2FdlfImwhFHHyA6KDP48NdKu8ZCtVOBHa0lzDsXav
UTJm+1k3j9WsLnMLcn10m29pb/zy1aDQkgKbDBd5SwnWtc15ItDrcHQN0nNGljCD6YDYxJEVZu6+
1DQ9zH0BYLIHReWD2ynbkKwmajirZNssMLXErrG1mzDeevkULmyHP2kwNAdNNw+J0/jgJsF5+X+2
2X0TF5xg7dcfESIxxppRMwAQCszXaoqnR28wOH2y/luwrsYp+gYb4blsjdUowwAhS4rCayKZIKZM
UczOgDmxVKsSyAUCqDU4B1iwulsIYeFXlsBV8a2J1sBUztck/pkVtk9yUkED1WnhNzdTBUsbGSZJ
ccDbHfuaFvVCAsOSHfo0wZr0ROMVgKCVQFyBe8wKKpiROR+4ZJKbDofPOqD8iLruUIQc2OYhufgJ
KNg+V6RedotlGjahT8nkSFApYWqFVDM6OlgjJ+skF9gh83Bn1kNwspyMu5Lg3Gdw1odE/QpSP6IG
R3FNnBs9zSS6dXZvHANm0jokVo6ZPj6lSJ7bZPSIuSWukwCffJvTI1yucbHtLFrDxMLX50nLXV2w
YUyjd4y6qjkKzFcJsbnAx+enTGa3qM6dA0lAsInIlb8UdmUA2Xcf2Q/fxFh94xaC92eg9STC1j+6
MoTdSyfPNMt3kynU3un0V5EkJE7a8TOq4sVtMl6mBLZhF3ucgqkv2mJ4bwiEmZ0B1Qkzj9GhOesQ
uRJBwl07CROSef5e901HW9G+tAL7gKo4URFtgi4JSA9WyuTE9RXTy6tuNtDXkXwTAhoq3OeFOnYz
UprwqajI5nU7++wBVrERLTOVsD8yFBGW3Xs4THoM3YX6krM0dkXq0UNnIrGNSTsOfP11t8bfn7G8
0P02jR8jjElBiy10fqsI912SWyvPPbc8tZuiKdtNqSgRMwmFM6WyQmGO+xOFCH1gmhSeIqPGt596
AlXWdwvF3ewnBm2fHS7wdWCP3cq17flgo+h/qNTz/bMa3aDQ9PG0gilA7F1Qg/RRiwIqqn1e9CDm
MI0QwfT27uD4e2wYVAWJR8xKWxInDAtFFcnVFcxNagfhSEq2ko847lr6rcXXghfQ9e5uzRSh8RVO
+StnfWZmc3Rg9nJOZUqxiZumTL+iISTG3KEZ3M5ym9rxV6EQsSJpgVy/eO1lr3bDwAC3yJEwBdwB
EFQ5d8662EfbhfyyzheUAAZwTJrI9AxFTHj23aoGbN7IRrflBEEvYMDpFZjnQvdbRjNuzQnzFQpN
T9QiefdhHRwzi2ccXdQpx2i1anHAdg6aWQJEVT3yo1OsxvRMDqrqb51FxQUnvGeUhVoyaKpt6wdk
Ey+f6aYcaO9LamoTHhuq4FvSB6+hnljpmCEhX+O02xGYQ+rmH6uHRp3XUHH6mQlNioG6wRqCzgpu
sEHvCloMqZVY2NKbrOjFmUNhraTHz0jrZBNFSCEGE+p/0l9i2/rhStYjiPMPZURFLYBshSbrfMT8
GDkj94L9aAyKF8m0n2sukonfymuNV9CgBMom0zfdcRYjOITdKubFVhDcoimhMDJQmbXtZnlmGEbC
HvQo7toRktuIwoMcq72LuNDKsyUhN/q67ydzvQRXFccpufWm/RNAG4pany+5t+8aC00QnzpSS45F
/xnNvHayNEALlQV2aEQoQF0Wavujklaxd6oxPyc+GKEGA0Hb6XGXRxxyPZNy3ssG482J9HgapDrU
QjzMrdNem7rT15KZOwjl7OimxXhcamAnG+obeGoODpP61oWDuvWUkWI0Gwx/2dawzP6W6mXCM2+Y
tRWbYRiTQ9E539oQytz9wei771FEKPhkVPaWPIGLEXYiWNOZ6zeSQ8gZiN9HNBjIZ4nPuE6jiA/B
jBOcdfSZYXu/n03xXNna2bGW2GerC86IUaiH4N9UHPEPtVd/9zNprutWPkVgYDd6MraDwya5XFRi
wTpEnfo0SIrYJHp5/mivnUhZt1xFWJ2iCcpfeRl9Yi20v1/O/NOo3RUCJ3HU3oG0Un9Pk5/EQPR9
wArFJhtEc4QZCOJ+kd3KjjBvaUJH6Hj1KAzIYKRMGJaTmtmY4ZakWJyLjP64EUPo7PFn0qMETV3c
DNSPT3ZKEMgYYimbNw3unjZ3UZs2MdfSYDyUVDJIHCiaMid9UdoukOH8xmHnbRwLAbbktL4CPMeN
VVfTumwAVQ7Ou668hmMQ5VKIuqdo6/eGynhdj6xB94WI9gr4J9/yQUCzHQeZYXOzf83FchrtXM7+
MfzwmrvfZS7B7J7itl7VI0g5lBHH3GXqT2etB/P6mAuQJUMw1QcBJWKJhNn0pkLRAQeQn8Zq3LX9
hzQwXAeUZQRu0v/meEjE0lpnzQnXC2rbnk31/jw5zqcxoE1TcolmxDF0/4Uh6JNxRLUlhvBtphDc
ULqy18NAkZCOYobou4hLAGGK/A1Bb9xwT26MUuHG6hBLeENA0TrSyMRVR0eBezWG7wSiNaFnwIJl
SpaaFLmP1n1H1cPQISL4yXOPpBASzVdFp8aNvhbzv26zr7zgakJIi9hbGpCdF9u517+EUr9PXFZ4
lCCp/H0Jioahd4LnGzjwqyTFkhUrheW9LoB+1w+pP7E/esdYRp+46NtNMWBEgwpBWcInldrdT7nN
0TdooFCn4rfAwE63zNuIhiU/eMjniTXZGa60rqe1Cw6GRA29skNEJugD2gVnzzOA1UXmz5zjH4wQ
g6ALUOy+kvftrkcUgWaf9bmdOPClfLpqKPkwiNCqNJMvv52u95Y6NhJrlXOKRyZR0oJLpo2hHBK/
lyV3YdcE1UK5SPNb5XbXmEVmZeRfhDTW2Ij5ayqRb2eQ1bWaD3nQRhub9jlZQLyOf62J3XAyZDrs
/CH5Im8G4KOFWYbIotjsrXOWIKCwB58UU+52b3rkTBI91EyhCCjvpo++j2rcImW4y1xgvTmeQzF4
Szuj+x3T0DnUoy1uXil+j+NL6JfmdxoVKJ6Leb7EykkOtjU36xCz+sagQVUK2KZlXR5j2+yu1tgf
857Dn09q7BUWMQz/GZ11SWyQT5QFbl4IKQXyTbT9XM4VyINV7RKgEg7ZhsQ6qOpG8WUXEoBHxv24
XCGN7H5qf3ozzeIKU+BhKMGBBM2SZsW+Kxp1pPfNIaeTjPXoMw/L1WOLmkWKKlEsK8Hop2yzLCoW
kXLcUtxxKvS+z6DD3Ayfs6PSj2U95D5BdeASTBN/RW7wWqb1UzGrTz1Fv7LMOURDwaqWgGWjq0FE
Ai18yMEvNeW1NdAhtOKls59R7qrlJqpHflBb0tib7cUKmVePYQXUHMUPuReUHfhuyamdaL4JVmQ/
A6meuYf7hh1wthXmGdMckU0EjW4SBh5dcu7PZuN9VcI7psrHHWgeQUZjz9LVz6D1uGa5uERnv44e
c3JyrfAzF35O+njNEg17lJw3Nl8C8ChjGaSw+SVfDmbqVTj7h+XeNZN23uX8OqPhvY6a5a4RSboy
DA39kFqxW8oJEql3qsat7JWPQcXNIArc0i2tbjtUDyU6vNX9N296XNqJM4HKNl66XhmM47G/UUVU
s/9gLt5gIrZRQLrYN7XPIhfhtRpdaPZc/ncQ1f12CcFTYpC4Gmin6S3y+oaYELqOLCO7YlkC3LvF
sPHuLO/mfhhXfWMBvmRXKfHXbnLAH6X019OkHsAU8iwot2EBg7Acq7nYL+8XE1IrSldvk/VIhZAM
NUHNK6mYmE6knAXd5v6zls9tWeDAI63KENTu/bhTucJcmxZ3UhdfcUQtXXo2naggVMKzNBoq2iGF
wbTEYbGtOi4KD09T5jS8eDl7WJdnX2ZunZrUwz62cLKSuDhkLh1FAPQI7Bz+7NlPpu2Un20PPlW0
nO1zA7Bsaf+0K04qQc7+HNGCdqPK32cGyY9UPu89EHuj4XDH1U/uGZaBuzXXg83OBbR0CgnvC4jo
q1uO4nlGieAS0OECP2K4gyHDGKyX2rTjFfI2h128WdoVhHQAPK+XbZOLo8STPu+xaBjbucZ9Brmf
a+57ySsHhtV/azHWyNh4gvgaImX3mZoqIJ3o7tZBo8ReAqvfkO7xoobuXS+nrKxxz7onHycO2aY9
wbg8Gm4J3u5NNsdfg8lN3yhn3y24VyelrK1xcWBAag4hEn80ljOSktmnZbxcj8Odj1T2it/2z33t
xktHo0GiYB/LQw+fn7qRl2y0rBevrpIHd1K/s/wLjNn4yRhUTNAp7QIhfoamFyfzEc7ldKplk+J+
Vv7GJtppjawhfUzoPYBKrGjCOO4SS+YzAy+9F8Y562KIzA3fYodRGHkQ7jvJHXRUSbYd/PEt7aZo
4zcpIpypZcQvdLymeQiDG3qoGGRwNWZWLNOdXj0LTRQ3P24NQqe82p8PfdveJL/jOXERsk12c1Tx
UO+a6bGl4zWjW/KS4N0vZAOcu9mhw3H2fYhrcK7gacCMkBDDsZr6zU5bHXtsSAGEuaGEe1/Mu7HW
N7BHmFqmNHuWFsqbkuUbIw3hlMrskmvLCZ7oynxDpnRxGzktPs8IODv0JH8hff4/6f1/oRMuQDKQ
Jf8znfBaFvpfbMK/v+ZvNiFq3v8I0wJpL7BsWkIBS/qbTSil8x+YONIVlgJ5Jpc897/ZhMr/D410
XxBMjsldOQvH6++od6X+YzmK3HjcTrbtOOr/xCZESP8vWpNgOudIi/8s24PP4/0LwVLNZWoGwYR+
bGqfAtkgNUvL4lCQ6YfiSuBBKN1dklngQzlKZH383Ws9aMajI1c4B9d2HZ07UfQ7SRwvNqc/3oIF
w1z/zfT0s+IYyVSPC3XqbVC8OIqYR5GvVrvvrV0+5YP96EcmbRPyKMVrOukvZN7bEqvdVsbRtEob
61uUjj+JIdw7aN8e8eWJpwimbQEYhDBIDwd2561sZz7ITI1AyJWFUwHbUHqrZ1y8NqPsCQ9B+Scc
sDJOpKJ5E6OFThW7qAH8TTxzBwokAxqGJltGiyMxDj+zDLx67E6/6NctqRNkSzaKnGSIvkKhlppg
ToX9j3EW6VMOiLvzG2ZGc5NcXNM9E5uhDt0cmDBWcKzP6Lbw/cW/6s47F31WEsrNXJqzp9mKvfDK
fTn6VMpka+eKoFA+Y9ybDLdqEghPtGnifURUJOcQAoo8/nI1dt2FeJAKm/rOMbIYgDvbaTekW9MG
05aY0w2dQYHk/JGWBaEFKYQnKrF1bPkvHKgYADfiphETrDqD/M05jUqc3y8t18DWkEzbMKx+yoZg
29rMfsjOwaMZR+EOeeQAv50BeOB5O2wOoLmRojizRSRTJ06mT1pjVUc7EHVb8vZCClMQKrGDkjjk
GaD5TADs6H6XWf/szIr2Et3QdUEvm1qJyCUC1clVo5yuh6gBUpT9SVKkfmPuEWc9HSPtq8PU8z2w
3by7VZGvcnQzmygjErBkmG+hwB2TCOlSisFAZCXUW5sTXuSMD/jFOfzOw2aM8T1ahbB3xejJfezm
O+6UK7BZGogJvpjU/V7QumKQF9rYvBY0+0OEWYF+UfUj1wpSky62hmjRii7bklNBphqti2U6JyNk
qO83CZzqDJ5SZv7Bo14do7z7FHE2oyIi2oPJ5nYsgRpajakJKArP2jm05c/U0DkqbziPTlQWe2XZ
00UINyLGynzyy7TYRIyTniPSYCKfeCzaDWsd2wO/T7SBgA7OqJWIXtEcj/HzwmRwcGDU6qdd74sI
n4toFiVWsQslvXZijaKc+xsrne161MpLlwIp0hGb8weoaVxDGOby2A7WDTZezlfuj7wJfmkWMKRl
5GmQF72LFwP7NMYrNdm/oSRcLVHwvZMBr3fddauRHLGNxH+FqU4WNAaTDq8PKiy/qg64VwnbpSpG
RNRI60Q03mdte+PRrSyGsyR448nQm6avw60izryJaccj4cb8UeRUBxk4F2a+1eiGexzLFHue+B7H
elOicpg8a8cKjJrd/nWfJWca9XY63LDKHxuQMvhR4b4bIVkcNJCRAG4bVP8BhkKyss1zGg8/MgdA
QtuNB7uj5TA7WDkcYaF9jfMURXg5HBMz+qz86EHQS91EHr6QvuSSi9PFhJLRRfKKeeOXtEAz3FUT
6L2dUMW4r/x8DbCPA6bhQ8nJPsMSmv9QjBa01uARJ2dkJNuuaafjSI5PphT2L0AUpjJ+eBb5FVn0
wy7ixyK3aBa6ODmHoNWbOpyekm66Rm8xQU6ZBCOdaE3AKDh9FKX10JJn6cTe3ozoB01dcGjUtB6q
kcnwsbOzhoa3mZ40YsNVQcrEIs+dMIAx/GtOcQk5OfNhKA826mtsnOd/3nX/DM74wkRUev+avz62
fOF/+7cJFhpPJka2xDP6UzqXqEiXt+Rg3WbD+WWl2CoiS+7NTECFHoHJ2LZXne7/vD+kjZNvOQH9
0f08YJF023E/LeQJRascIw+pkqPNveAN4WNLlrJjIrDvA07rdbSMx+YGG6hr4st3jYdokdbDtF7H
MUEnviTi1dMmRov7m/eHtmpSMm45ldH+y0/3B8rV/NQu/sp/3if1wkqIsDxg3HOfJNsomMmWfjIr
Ic2zZwvjdsXhYRea82vJIcYiifBhpvkftXF2mBSUV+RRp/tDZaNlUWF07NrcwWnDYb22z1xXgEZt
58aM8UMH+VM7Es0SSsaeZXj1tOcfLVfgwmqqMD80qbnVIBlOsS2pT3X4MjplIdb397ULBztrpuE4
6LccMR/aXKR/kEPDnCGvWYQ7Ajl+aATEOrHqczbYf8oJFbvhMVGABPR4R36Pi9j4TgAX7kNRVJSo
llGUB5O3T6750++d4OBO5S50QggoOoKeQ+V7uj/4hiA3K2/5he9vSpKEoAVDD6ityUVVk21r7YiV
O5IlOqS5S2JJyYp798B2y9OvF7uqxXD/pJ7Qc70okfenvDwhDRxXsRORviHFJUyd/sjN+V1IUe5y
7Rwp2HP8WUu2NJLlfGjlJlcohPsgldu/rgBLdGjkVU+7lg7QXz/p/uPuD/96H6ohUsqJz8I2oHOB
UwtBec6hlaKfBMv7s9TEFTnzcf37/tz88zAvCud//vnXWwn5xa4tnnvVdKf7w6xBHUzxf7F3HsuR
I1u2/ZW2nuMapAMY9CR0MII6GSkmMCYzCa2VA1//loNVxbzsvFXW8zcgDSGBAODqnH3WJrSb4FI4
rW1qVVewHzgno5DVPvdhDqqrESvB8/IPpZ6zdQ3zS5GS3VW3w6wQ6KFtVdtaN1/NidjJROJeL4I9
DuNx9D1C5IYziwe/QJ1fqW55TxHq3h/m6VDkh+UV9IDNDGGAd+a1ECz5AXOwjKOO/o93LK9h/LKz
hzZKCOwR9//ri4diIMxvAmJdvg3XjD/2+PY1b7tQR7Bs/bKb5XGf90/eCCz+w/uWr3k7nPddvb9n
ea4MnC3yYi/c54n77cOL//Hh8sKH73w71LfdLa+/PbGcs19+xi+by7sCpCbMQGQqz1mjlW+n8/2r
f3n7b3/J71//7Vt/d9BubpN39Pod8q2M2GYbnaSdRCe8PiFC1Eh9gmZuDssLwWRU4u09eRhjSYl7
SXRaXnLyJxoJTT5yHl1MoXfhLLsrD2CnCnX9brOtmOJpNbUbhQFiz/CBE1iyQ33qltSFaHix6Ovl
o8vj5Z8RFYOKIWykMYB4rTKv21QtiVO7PhGk5kfYADmrFs2IzjBKqlg5a2cCvhSdOpVAkiInm4Fo
E8bVrZvXoJq5oRE+cWurW255KGOdO/f98fKkpu78ZevDR8ox6whnMC0qh+Jq+ddQH/C2ZaaUQdkJ
8wA/l/nV8iUs7/1pvWwOQYT2e9l9vjy7bP7y7OhZXwqHCYlQ1R+T71uYVipyM4VRq4hcfZ9o2bEb
8DtaJx4yXpmaTwgknkNTsA5SzWv516mthMkwGgY/2ZoE1QsqFfyEgkt9lidQlyjJ/f5AFUbJWEtJ
G2G+yqvAhKqKOHVurO5HPlLgvnwhC9P87asDklww+Y8iHn/MI3ndnNqF5XcEqXgM6jHdEQylQ1ie
W04Dfa975HPvx2eqEXOYStxF/zqLmBYzP8fklh7Fy51N4KBeaUxcupkpUROoW1uimqCElrfY6gI3
VobA23C2Oum6+a38RUdAt59Im2DU+CCbZM+UAJdjXLURoMvDUv9BiTvikdgISZK4OIosR+mTUGws
LI2W71+OC2N1eexMBMhFx+zNun9741+XdnlY9P1LYk3xCkQ4XJUySZEoqAKTXo1QCyIBFSE/bXmc
zhObRn5AbjcRvW2hFhs5Oa7J6Yrxutdd+5D1WX0FaZnaBVWUwr3wWkU5OhN1VZcr0S5f/dfD5YXY
s35mw8R83G8gdiJ6s2tqRRMdXSKrrKDGJRDzH07ZcmWW2zrUyR46LC/ADr3dsstry79JXfL3h8tv
fbuhVfP53cPlzctbllffP/vhqwDUSeYe10uTW+615WCWh3mZMQd7f7xsvT05owda6aGL94G6Apg1
ioM+U/+q2vSyW9aatORlUy5N7W1zad/L0TDz+7MBpsuO3g85rApvLZknan7/yVbj/lI+FGkBZm1L
MyFsUs6kj+1vZVNUez8a0kPZRpGO1Txvf9sM1Fkjoen0zCk61TEsd+qy9f7v/blpzm34UeaWgnxS
ZH/2SctvWv51g8GQv2zCov/z3LwdPUnJWwfMbNllu4HttpzmnZBYDWEX1ZZHYX/3lgPB5sVEKX5c
Travmtyy9X7u359zSwKTBbyH1fubl72/P3z/7LL1fhnfX3j/vg+fjYunniIq+jBOzdJxog9ulH8m
j5eWxxlPO0LTPH47+LkimQnXGgzhX1f6/d7CAZeqQEQMy4k3UcjSlLgGyLSYyix3yu83l69466pk
iYWEh+dhpiZvifqHGqME+fjn1vLc+8Pl1aXQ7v/0vuXNY/AyGk2BiO/PZkT2k9v2vc0gUOPx2828
POubRT8DhP3zA8vW27uWzY+Plw+9fesv7/q4g4+f0tB4rjtqSlQR3dLNLMPIsrV89nfPvb9ledVc
ZoHL5vu/5Xq8P1y2ls/9x2+tDI8z8P6R5Y0fdvW75z5864c9harDl/q26aOeNbqa2hNJsIZ63i9t
/f3fW/3gqO6B9yeXrffn5jyniS+P66XG8O2dS3e7fPn7W395ZdkMbKqMDcukS1Z3tJgLMofvDeWX
x2+bS7v65dnl8fL+pZ398UnfXcs4W/cgnwjpMTmuX3T0fqZu32VzKlg8dTsHJseeLBzlG+MT/A9Y
Am0PdaRUPFJZuffEhWGgzJjLV2l7tGsL3xFDTF8LGKGCbNSTaQQ+cqGy3gATeATJF+/KRvpbspjR
kSogCd7toZAkvg0L+BKY4+o8TzF4krBLjmDvz7MLxEMjTrKOphbL3yGv9yOIWGPAHExb+riPP/it
O5mLCZUgi6o5lxRiL8ylvwbaZXRd/kHb+XO0/WXIXTaX0fj9nb97bhm6l/e97eF373nbw5j6Zxia
OlyJXDXN5R8cN+7c98e+mkdKQud/PLk8HlUH9fbkb1//8HHhdNTLwxbCElZ1asvHc88F8Le8c0jB
Opqyvl9emJYm+PvNOISz42TlixE3AjFXLInhjesMFg7DJsDuZIyoAAMJWnGh8TFObPcQF1/SPLPx
FiH1V7Tu1aijj2YddTUA+b60VXxnIBP3pH9jFcNz7CXVNw97R7PNna9O7zzge/pSmbDoYrrnbczU
/zCC3163M6UhMAFHsuYz+WYj0vFs0JRpRA8G2AHClCcI8GvijPtO60/NN1w9nZ0ZMjOsKYBhF3dh
pocHXGGwJp5KGIczqHtobVihZO0BJ0nq8pz0BIAnPzDEf0kFVsXYPTobTQsuou+/hhFItzDLFbTZ
RPEDd7OPB6JgBMJXtaci8ADTVvg/0DAkcqchmG5gmhKlQAJFyBBOD9ldZQ2XbaeKLacn+w+BD8NB
ct52C02hsMsfmuHf2ohVWCrjSl1pYEnktM0hgKCI4Mgz55IJKL8ugbm6Qsc/RAlZxiE8uPCdCQ5s
2zL43Iv63suTjZfENehIzuqQxWvzOyaPSAimbl77tb5zEmfnghbeZnnxY/LA3GtIVMpIyh2L5H47
pcVdXer+Leu+F9ePQFaULnqzslzPJvFrY8zsI8ax1dpFld4W1a62Ca/NYC/NADkk1ecItbRsy7KN
yHlLqrUsEIk19pWGa9oul3qzG8uU6SdJBB9Ljp1RRdUGcAH6LG2fhoQtDLvZWB0RT62wHsey9k7O
VNtwjIoN7lFP/hxYGxceE8J3/zGR3bRO9Ta+RyDyJYqSfZpLDSOUul7NnvFJKxGPuKZvr+ig0PqT
yqV6vYAZQFFxZY3rKQL/VjQO1ruD4axBFO49v35G2lRuKoDLm0raHnaMeXt2jXbcC6342ns3xdRC
acRiC8WRRqDccJ/yyXhm9cmq0oa7W0DJlAHVlGMpCToXhJkw0sFmZfguoB+ufRt+daaJc22N6P6q
FHEMMgIsHQm8QL+TBRhb0DpTVpybPgTNZfTHbuwoRjySXdS2WhV/tWUodykB1rpvDvmtjRqddS65
Ct9ovs6UD+a+01JoLz7ZAWke/AbdCu3mZOnfk0oWj81AGW/hUM0gSvCTZmzcdBOxcvItKK3Gkz/H
3uOYGWeXGsxVYOPCPYZn2RTtYXQYV0oybL1Zhvup/0llU3GXjukPIKl4YXrVNmlKknMdHFrUv6YY
H81e/z6Lwrymp0iJIPQUPOr21xTPPVX5iDFNXX/BVBkQjw9MEkgKi0MsGCdutrSPnudOVMj5syu/
zJIt9btfShTJ0DsB5X4TI6mEZPoSjtDl5848i9H8pnm9vy2pF6eYbau3D1P1grw/uk90akerqpC7
EHtg6UTaerCa5ux6IAwNMX41ERjuemLEU4xPr6+5L0aAMGPQ8vRWQGgDdI2LTmlU1Hm4n6bQzjcG
zIhtGciMIgRz7bf0GKbOPZugGhxULjGr8OusKv9HTqgtlzjIB9N8zqLi3q3BXnah3LruMRWsNY3s
sx8zGsLrKhpuPyxTHj0S/ERKqQ0k7lk4zt620nvTy6gAj28Y/jC2xf0M8W7IddxO9WOpN+ZLWKww
uf48Frgq214EAAfAbJtxIjUjO40JBTQNu9uE08V0hs/+CAQtmybqZ+j8mWDe5U5+GiUdqaXN6Bgr
ipU8hWExsDxe9bZlcdDOZXBK/aoOPs8z6SPEXFbeXmzmOwjWKXwIZvPkLR4qSXBvBnDVGqqfvB4b
n3GuTnjFEyTXNU5CaVx7fXyAGS9vbKkFm9huGSEmxiWYSxiMymY6M5+hCrN5pepDHGoEHRD0YflU
3n6w0pwVvE2cdi6wRMJXJx/74oiuDxq7afckNGnlIbIk6lOncd9xUSfK9K6DCjCSR5J5VymYl181
h7gHZZBQm6F6flpgPyqbK0rsmjKhd0GrS24NWbbnf606cqZmQyoo1MNXLexewhncemfdDyMuJMBH
cxqUuZM26PmIeozCicJrqpSfHL2iZnlK01OvUYY9Pddtpd1QO8vtEmXXCIH6tZ0nsK5cAirOAMw1
sfdZTWdJ1wAnYAjWw5DHK0oETnjTYctMvP8z/eNJ+Hm4DnVuVIjNAJPorExDq7bYBT8Qjd90eRnv
KfHKN6nlJ3srjb4lRnmTeKWxgnUKMr6BJkss/9rUhru5S05+Q/fWB+I7K2YcWgnW+uiuSBGtHfRm
K9J6JEKD8NoUJqCn2oP8onTjDZjWfjDIVgl578ROtK/wA6RoZz5YReGfroyKXLCkOZ507SmDAkBR
rqGDbxH22oo/6+3obbPnAEzXVpv7bCcT5thx2B/i6TLooloP2j0Cs/jKdAQsD2tPYi6NQgtJXWCh
tpvOPsWrEHh9SstU9kb238hu00ADvqi0c+0QZMbayY0nzIe6e+xAmpUyQvCi8dhnnKGCzqXxAR4Y
OsJMLdg21XmUrY+dbDgeG5xJ4nzemgIUqks92ZiXmLT6eA7qE4zdnZNRFZ2Ezt2ELTTduJVSlVFf
mVAe1mPGfBwY6bYwYTlWXS63kHDp+ub4sTenejXlcOHKGg4NGFxKjbQ23JoaIJ+2rp8C486ds5t0
HJBXfLP8GWaYNRDaMuutFeEKoQupAj+OQy4qgeIdT+q2pfivj4HEDCb2KenJ1r5MAJVh1Yy0+gyi
GlyPrxT/IjCz5k8SCF3c1pyGgoIXbhKA25m2L0zKj0fP+Tqh1JB5dRq1zNhmEhWmJfPsgOnixWuj
g+EWNY65WFoKN50Z5I6BW2tk9qP+6IsJFHTIhDmO4MNpd1FfrDrmTZUfbiyjmh8Sa0dkOFP1epRT
37haIG8C9FV+SvLJTFgjNdMzkTZoN070oyrms7QoECJfy5lQpXzH0oWRW8bD7Uxlb2U9opLwVm3s
aBsJxocRs6GIQ7mSVfMVoxKZ4L6mCcbTKsjbLwPqiw080q+eMxxRoRsrvfU2vh+95lP6FaUJlF3i
EuemABg2WYDvnME5yND7DiXwk5Pj8ocgRl91rtft2owikdBwHiP3MwX4Belor9w0GBJsjSo+5861
q31zQ+TCcc/aYdJO2jiP51HlqiaNkoOSeUuIPA16+qYs0ughHtoTfDn36AaU6acRosWJTrk262wz
GS5ZX2R5aMZS/M9M6PNHSnMu3uS9NjVWClUurLU/1IxQ0/WADCBtakp1vG7aNw6sB6oW/bSvjrF2
55uixu2bsdij4MKkcITFaQ8MWoojskDnzOKCNUM+EF2+klyqQ+aV9k77UowmE/XSL09mTDI9p/ZM
OPZjTO/gekd6dJx9KRwgTHXSm7tUgsHN8vFl7u3XoEBbGSMBihPkQ7l9DcAi2czVcEi0AQ+hpNyI
HuRmCU38OAbBjd4OJuDlo6tyhbFKcMX9uKdeCsJ4pAnoC3q8zS3VA9H5We1410t5BbglYVZF0SSF
XBtOJPc9hhg59dZ7nAOGldXpB2hr9j2VJYheSIRSF6VFX4upuWmdsLlByIiUBObebRYaOxxKqP2s
qpuOBbThAThIY7mzO7U0Ges1Np/f8twkQWil3boSAEBh1D9FAuQAMwAZVA8JEKPSsPf20IGMtqhH
i4I2wVViPGfAUkLSkptEmJepNn64c5htKidhseAG2a5yrBzZc7Jn2fClLlHB9mgOMuod11qqnKFh
uqyMuQbG3uxlj5LAd7eS478y5/5pRLRwVSR3vW6pGbqI1l6RPxc5bhao8deOX6drX1XW94aDLFqW
AkUvZH/uQmp75xuf4nfZey+O54xfSs//DJitWbVW9iNONAFU20Bt41YHaXF/ZTYUaMe8oDr93KLs
IUFqKIc/2E4FpuUF9D2oAeMOUnZHzWh4MAooicAnH9tudDZ5BkpzRuyUxNpTkeDvDRdmFZRTTtUA
UfTCmD9jUl0DCscmx+NaCix/Eg2NfthM8zaQgNsF84FmKitk+1TmlsT4gD4MmnUzWiOwByur9tU0
DBjorl0Nd/LRzIx96PrTQcyIwzMJvwqz9lVsM9ExJbzM0NG9jdsk6K7De8wF0h3mMeRhMobcFM2X
4YDldiPEKgYgRzPclQ51aHGIMlgiBsabamDKEbnpdiTamTH6XzXjdBjTCnOrroKJ0xF8zrxzqtfU
QvWd8zlnuYTRCvQRVGlrByTQOkDCNg81Ihi9yw9W7OgUTqKgaYAAiQSb8TxEPcY8+BaelZAZiw96
sixtryhzd3YRfFSWidDdmnkErxVRri3Aq1JX2+7zmF4zz6cD6u37XLhwUH15pFEjCA9iDqVzbwt0
0TtPWpoS3K/dqhnuE4CZToB4K3JtMicN6jSMkxKKKTsaHHfgzojp/cPCMXASwqohmLKLnlh08wxa
YyQ0QDcR2RGoyVdN+SDHFtL+Q2R3l6QroQ+GKdWvwNSLRBy5Gk0IhyJI1pofcvFsb6bAXSKw6msa
NOaTVqlnaGz9S1SBYibvfW9g0bFHUVbsXRtOppGkmCJTcEZ9qHFrmDlyuoDJjNGY5mYMt9DeXqkx
prJEm/x9Fac/41F8J3+/V4d4TET/DaegeIVN01MDWklPpk7RHve4IlBhHSDPHvsvZkCpi+ufY38X
4sKBhTLloK91raVXMHD4Ba73YLIEWVlhUu1siK5hEFK1OXNJK2fYsa6gWqGNbqjyh/IkhwTuAlS3
oukZBvqn2ey/5Ni33ZScvdtubm50SUmMwDSAKEjRbtM+K3Z+Yz0mnsrBCjfcGJ2KQUy3+Nw1u9aw
cEev4Y4WlqH8mBMKtqkoWASz/19b/E/aYp1ior/VFj+37fNL1Lc/u6797//6udipH3/8z38j/FWf
/ENhLPx/MQR7hkeeVWCniPfjHwJj1/qXowthYY9rmVSaKRXxnwJj81+eB+HOwwfGwZrc+kVgbPyL
0gnfZxC2BLVDuvi/mJ9/UBfbnoe+GbGyYzg2+Fj/g6cmRfiC4K5WYZEz3pQ2hBUmzVRMWJgtYCMS
e/r4dj/9Rzu93+3R1Mm/6q7AUdr6sMeM2DRGfUZ1GIGRW2CTPKKXAoQq0LkxiPr1L9fk7s3T7Vf3
vg/+w8sPZEe+knabtu0p681fTEPDTgvmpkorxMeoKOiNwCNfiCA9i/qfLKl/syvP8kwbrrTg1320
kR/cDNMYOnO63/Q1zdLXQItfY0QBafj973/UR79Qrhp7QlpgUE2K/8CHc9iJCDNuR1aHQBv9re8R
VVPm3OtUgsD9+10Z3Ln/5t6n9iUMH19Yn7UsovgPJ5AaPLuM+FXAikzCMfrFY9ZWeeIkqXIlsgHU
qWS+2HSoCCbl4eneWGG9nSlR+/tD+WhGuhyJafomV9MQ/0sJ7w54v3Swig++r+30NABdMD1MmEeR
c73ISj60tvsT6Nk/nYHfXVdhYfyIUaDwIbT++xlAa11CXcCIj8n9MdE7JtmIu8rxoe4oPVaGXEV4
Tor5knjUSBHWem7wP60miLKxjV5fgn5LRPrp78/GcuJ/9TBcTgfqYuB8ri3Ex5tANGVvEqWqDp3d
sjLPnINw2VtnESLQsTvt9eu+oXSqS4IMjXG37srsfkrx86j6AWDNRLlZvxtF+Pz3B/bby+TgRElV
BbQh94Pd49yjbI1B2R+0vkYGRPZpQ+XpZpqYt402LcLtCP12XyvSUv/QtxgfTOFVa6fDfN+3ev2X
1u7h8jtofcY81rFuRz1hJgjYg7UQMYVGXljDcCqAXI9CfI/jp6IJun+4W357s/xyBB+aJurHiIw9
RzBHKMRNV17gMT6jBMRyjy7h70+1qRv/+2z7FIVgPQVL0DaJf/77Ly6D3PHysoI4rVc7t3ZPokxf
RxwvVpM+GBQm5ntq/8k6PPVdABkp0rp15o0PTmMdwBsjdNGnk8dnpmzCCpF7x9L8Kzn6u6rVL1UY
A6QYbkK9h1zZP5QJKr7ys6SD8+PkWRiUiLfQTeds5xfluYIVJnJwCyXfo97fiwl/FfIhIwUUk/U4
TcG6Ks153XrnsJhPEFetVZryJqfr9ZWFN+/c1KA28H0YmfYHA6prGpQcxgfbFsfBFAT1o0NmxAoa
SIEa7qzXbhQj07aNclNPz2Mr7+Kayja42UEpj0tBeKELCiiKO9AkI4zuQlvnuLMj4E+POesX1Ee7
NpkvpDcOdvsj7ZNnBG6n1KIijfVsbOM5UuF7jj3ja+5kr6WZvKr7iVIKMqEYh6/i4t5y2hdPdcXq
zEAgAXdptjtYcISezBcNdB4WONGriOK96brXbdsyeeZ3GVIcRjl8yrp+6zgtOnp5WTqPTshT1BD/
1BowKfhIPYPmvdgNJ8ikxxv9hi+YpgcjJhSt98+jxo/zsFUEyURgrwMY6HIfjB3RrNKQ5DQxeFyV
1DeCyL9C1f6wnP7ASV5HIH9mqX1iEsyZLPPXJm+ZekavnUvY0FKZvymHIBfpp2CoXnzk2Lbkp2oj
XQ94xcsQDzeJD/ewYgbsjZdoZJwwCVN0Pv1i5V/VkXFblaQWiBaSs/Dmewld02UQ9r3hwadeDxTt
KUoHPu+3/vY+bUtGlyp8xpeIUCyKqILqnEGe0I8/q10U8/gQjepGi7GPYX/xVH9rE5UWyJ6tWT+x
3qpXqkpaVuLGTfULLm7UR2ivqSKKJvnz4JIysOSlric0udRwliHkAnNcYQz3kFApYOsUFNahwyqX
VUiaA0XxLYKYk8/9SaoQ+4TyPFCHwJI8Otkiqzdgji8zR7SmlGNXVzFu7XXyTLqdwNpU34pw+Anq
gCWpxcVqhD/t6/Sm/JkbW+POgVulXC2uaFfn5ehdMjcgloYHNe4mdYu05tkkHISL5vOY00Ym++x3
cP6lkRVr26RSNNIv6lYe1eBs6eA0ewOkT5AfEoNrg7e2t0eSvEYPcLEaFi4teJxjmkxPBn5vZxtj
EVbPEYQfkjt0WAIiC0rTQKHXQdSGVnK73I61E1L2Q8PFihonMC37YpnhvdsVJrEzdr10JV6cvSJ6
vvgZbaXEOidgFT1erIhxytDoi+ughqY6T7uwDJKV8KPnDrXmyk6pecXxk1rkx3ZmTrh0W4Ma6iNs
akb0uBRWQXaRpFmSbroY6kKty1B/CWYwuu49ukmAPG7/gMIienVLovmZTtfXNSyUqhSab/qs1Yic
4+6bEyP8ow0M3C5GmD57kHJXui6BJjFk+SNTYIlsajXWmrVf3uBTKVWPNDJ3uFDGT0he47Ck4NAt
i10Z7AUrlWzTELBoPYKqHrYAU3euCHiyGGyAKO/mhrh6E2uYzwbXes+58Wet34/6wSErJhvXxNWH
+BSZIWfFWjneOY28RmVFNY40L4JSDhbNZcUX1SvRQbB1sDlYyybCndMgalF1hr+NO/x46iDbBNcL
5ivVODGV52GIRRartEe8FNsCRtx4ZVkE6Dp60bZSw2QJU0zT2a3QtU+0rXifCG03aWDDza5V7mME
MSKVXq7sx2gQ2IHKyt9mVfIkQ0W4L/B8ALiSrzJD3ybAKrg5OVdinC4LiWC5IZfJC+Xcr2o40PPs
1QnFQdNVymG6dB1mEVOn/6gD/TGJqE7SjXss005TD6VvHAjmExNFHaMu0dR97v18L7F7XW7+HrLD
xruyes1DLsENVSTFs2Gk09bIqGZqp1SlmIo1QgJiLANJQtKlPfQLUMvisSamT+gS7JtvFTuyCARh
wNtS6kRYwAqbp7rnjIQtPgV1fu6IA5AGN76LvkUMO6c6mum027SdWQPOqs2NPnLPW6G2r0WJ548C
kDmmho9nTqOsZhO7VULIjRVeuSPNx9Foh3bQbYaQiFlPKcGmIhhmTvMhmake0/V2wljPgx9Q+Me4
oOI76mq5yalDoyGb60aU10Wl4oQD03Zv+ok44sbs6bdA5/hAPn4KPS+2ec1JAtezqjIAh70nq53l
sLOBzrymngR3jmHrEPp4u3ZlRhsa5u61QErS9LdScrt0eeNiCWo+pxEEpFSPtdUwozhqvAzbGS67
6xrPfPDGtNt4j+Ul7LEQnJyaE9mmfPETKu08P/E3hNKJa1sEXzOCeCXJuJUTsb4Aigq/odPW8K8J
oeFYtO5/Ui0l16MH1IAfldjlAzntSyFpAlHQP87FeE+qCJy1uJl18CtOSxMNR+uLW3TdaumCnJ4E
XWLgTEIhZ0+tUczYhjvsRbrez0zSbC1Pf3JHF3xckQBKn5FBlbEP6mpki6uSbTq8u2D3MtOq8isW
mh0GzSF83HDcdVSAhp5JWWdYfCJHHm/dgPI+Qc3I1mZc3MyTKA9zeG6RNdPCmRj0tGVgTdLBzxFY
Z/FodnBi0D1yosr22py9lykf7ymLHr8n1IpGFJ+G4SS+hVvEyLu200D5gqscBgxWWHzHm2SMv3gt
OBkwA+NZw4c7jbNgb5XJyayHfR1U8XVYS+g4qPDXHQ6XiO2iaW1F5Uvsk+aa6yTdF9pWj42LTypD
TDG2RTJ7ihlKN3q8gzVdH3FYYhAkVK/Xc42NxkzmUxaY6eW4sdaNpm+Ahk6byZy2ZSqOTYSZWYuj
3ajKhnDxZk1uc9uPRbrtehcDbWixYS4bOENnrCfoMh3zzkHisDHK8jYV1Ns6mndQKhV/Goot9TC4
d0zexQApeIR6valT1DVh3t/pxsCbkazlZhuebPjGtd3XGEnDJhbdBInCx4Umqbsf8PNugLj1a7Ls
u9iK/b2s4Ev4dk2jSB98pDtOfqFgjWJGNWVoJCMqKhcNORHZjqgUW+rGYAwxzXPcl04yfOgYsAOO
UFzV8raxjHPg2sUac6QSeMpGRz2wHqT9xdY08LEhPbkWpky0QhYmtdXR9AXtf6KidsgppZZltHct
duhDPl3NlUMFdMoQMJj4do2xV6wTl/ty2jo+ibN58iHPTUSFscYhtp7qm77D7WwUDmL9RHcOkUT4
A6b2HBntFR6mPSOSxPkAnBb09lvSl+naKTGAKTqb4GPqblui0Mxjh69tTEub53EALAkyxfKyTYGb
wh7568H1qKt0kQofyH9uWx1VSYuWwA+beD/2cJS1gHJVRhi864KJ0lzdBqpiEGxn5ocN5PehpYAF
mxA6CLV30XX7zqnjrSOiV6txr2iD2X4Z6aAjs8gEwdkJ6mwDGdrHGUqkqhU/0J35+6AoHswa7Ouc
R1exF1q4JVubiFFhj1HhBspTdO2r2ukgfMoCys2mof1OIj/YYekabUDYfSuzzt8ixa/xHl/p5oAQ
pGVS1IFGtrG89ZDhooCNd6zexC6Ih2tK9Z8Ae+HumpPDw0e5JHslAcUxN5h77+DJkAliwTTd6LE2
M7gJYHMweTewyBx6/+SwfFh5vnGhzDhYedDBVxrTZCe26L+r7FkNmG/RJXyNFFtSkS8SgF6AVAbS
B5ggOObVVFK4L9SkIHVnNKyzdipVMW9rMs8SOiszqhv1EXxVEkf+fpm2ppFFpToGDEb7OesmRlhW
M8nQVbsmH+8kiNa17vp7zZAcqcUFAgyaMsdbL+dktrxPZVHe0Sd9Bnp5s0x1u4RlpmeiDWzj5GJ6
TN7SsHswVk1p/uwmfnej189+hXQheS4D81JkOmQunCYFLiP7WG8KFOVfHfoOOkGyMUFYbGfLOag/
3+RHg9F+nRtw84jwim2YBbdaFnkAXXiqGkFTUeSMEDF9bgomGjkF00btxQeMrD3URZFHjRkWXkid
8NSVGIsiSJktZhdez/ouh5cLfJqGC4ZZM2rIMVzGRC22ehVr6dVZiBSEpo/dJ9KB3+dSv5D3Q6ho
pc+4oiEmmPEyzlmnacLHSJArhtcLshVWJHuz4OSW2Z07yJvZdR5zT9zA9XutbGiVCUQyr74pkSuC
OJgvDuM05dn1poTmjQ1Z/eioZcgo00+VXkA4rzGvMLx2VonbkzUUZ821c/wNPSVfKL7C63FM1pcI
Uow0YK1HzxtSb0LShTOrpfx7m1J1yJ9IhlQFiy8YktOqaoO1PzOgqmUphcffzO6g2YBqY9t4u0PD
Hr5P48+nBC2oVwVy1eRca3XYvYeyqYSkOeCwpkiqB1gc4LgsEsUeyxeBB9jKBB8VZ/4hrRipjXx4
sFStZB4ZB/QPD9Y4neKGyXFPCknN7Fmg7fI4ftV8X26TfnhIa+Y9eRZehXl5LUrSSU47nGbTvCzX
gGrwYGsVlPH26hhUv1qUam2h1sf4dn22cQimWLFcVTARt56CyroWYtJllWxl80FSiaw7TLWETrB6
ph0aA4jG5SBMRfRUS9tC5NdqMsV5YiKuFqvUf51658lN/IYKqukKWv5ZYO21ahVVWyvOrjudsrS7
NQlDgBC/0iY+mQL2XamvVvEPJxy+j+WTLRpwSeAucZO4wRPoDsXdPUCDQ9l736oBKFFlyLOBcwDu
bPGzpZboY8iULPi8hN+WgzfUmFPZ3K+4fDzrCYOUEZuvnQDMuHCB0pw4r98fiTyr9W6JQpEbPo3F
DboLFm7y5OXGPRh7QQgGlEDCiIkVgIbuiDP/pDqMvqi+ZDoKUHobVxoYsiJ3WpZtWs1CBz3qmYkG
k2DWej01/lb9uEST65CernEQCAqCZ5g3rPAHQWshbswuxGai+NkMtGm1qB9Kpuy9QbbCLf2zbTuM
AF2E6Q0OqzX2Ykwx/C046wt3MJ8ILQQG4d7Ar2ZptRSTQ93Vsx9V1znr5Z73KJ9WumDuWDKkV0Xf
fkN0j/2xaoyfi3j40dTDg+pK1FWN5v4gSgcHieg5MV6SArR2K+ANZAXdjHY7WQgq/RI8fMxdoUIQ
Q0vrCaV8cNxP6CZfamMHIAFAgzBDRvUjdHHsqtU5GYJ7Ocsv6mcKTcWU6RQrFJuORzDT1bj2KnDZ
w6cumbUykDyZtI4a6fl6tG0MXnNGriU3gGIXC+kO2GkQWPVaM+ZLrbWvssoear/czSMI5IjmT+0l
i/uoOMq61KjNS18TA2Z0g39eohP0Goovk6CO0cbWEk9S+rcwep1sohpi5KijVjuS6tkbTBJddWsv
/+JGBacw48UBodbjdqVP0UFk4kZKbsFW+dSTsNiKEScVkU1wuYhzRZ8yZ6pW/4+981iuHMm27K+0
9RxlgEP6oCdXa6ogg8EJjKHg0A4tvv4t3Ezrl5X1rMp63oO8xmBkkFcA7sfP2XvtUASoygcuPLQh
Sxspb9aaCxxOeikQuyyVQNdZFpUZffaUrgcUkz86HjCmPhmy3vpM7Hp6Jx5R7vemnBjzfWN4+xgH
OExcvktacyzRhasgvCLi5YWzqkvenETwMnmJzOW/0zzcVjUh4x387c6i8CML4x2r1/V+PxBTyUdY
L1ImDlSYlTde7v0kXIqzEMmQHGjaXTQiVQq+EityCICZE6213H6N/2WJ4trcj9phXIGSy04WPca+
5MwGHT9bk9MVLsd79nvwGr9h+rlkscxkW3IsIrP4WA/dczaAVtDC3ho0/wkhwBqg+hHD+XKQpAt7
P2lFS6ssQxE/FQR8ty36jGDZHxm4/EH5BCZEK42mW4FmyOC0mqilCxNRvRXSWfca0Her+EDcjEuy
mgULKZ27HAiQijUWST48Am8Ro44KOgZ+/VrCp6im+KXxKrlH4mSTz1ynmbGxOCBD6HiCz0YobNvj
X2tg0/KzK5bXPnlto7JZ4ZT0ViDafhZ1b93uZ8+CiIQ4CdQmg9y8bv38tW6Jh0wGdqmwM9ZZm1tr
Bq6fvpVTMdwi20Gwmv++d2kMgxddZzGKMo/a3wwIlSFB21VsbQWtyftmR6mYbquKy9blaCxdAbMt
oTyd/J++WoCnS0suDwmDUknwK4DLt6lzg51S2et7J1trutFoTjkayIy2EzXyqpCPZZL7u2UpmZZz
r5bMkJRVfHVG73c34ucMSEor6SLEtvqd6Md8YgtJZjpKc/nezO2DBiy3DvGhbqbMZUFd1BIR+b4c
8s73M3Nhc1Xf9zZ01yx9vveraojEW5rV89KaQkjMh2unPhXjA12GFcNqMJGEc9WRJDyDgkS4CXtW
l3/W8BSCaadQal/v93JjCM6oekaWwk+5v1BKrwmBk8PazCGPzmwulw/dbvmhjgFLTcRPkVU9Izr/
LhkwIo+9WpP5LXQpt4lDp6maffgxaHBb2UtcIcqY5b3xHKrroTqWRUQqF1f9mD5XKfkKRpBxV1bF
vimISwupVbQf32b5NPgRfAUVtmcblBE7r8DQe23YS1lKa4EpBmIPL+3kgCwOMFWF9fQztP2vhoNZ
guP53o06Fjc5detK5u+6ak/gmnZIpPox4NJyQTqCoFir6ofGHYCW8CHsy6Nh6m8z/M816nzSntvm
0jiRPpLZZuBNIEgVjTz6q1hcR7PvXiYzf4XKAOPUHQ8p5EFtyN3sjs+gacAM0r5bx6ahAVoTk9KV
Rv0GfnIe3VMJznJTznZ1sewsgfrunHN6D90oup3ZVzcCzoaVkfV6l4o+2HldgP066tx1hbMUHCpl
Q9LhOI1t84I1hXg5Ne/MgMmcDsP+ECXDl7qzvWNOahzEYizGHZnutrMJg1fXSXduDgEWAfQHcsGl
Rxolh1mj2tVmisYpdfZD56YXKxzEnkCuR9z+wGQD13z2QEbvSDptgWzADUiXBwQy1TEBtxmJkXSF
5SG0eOi+kWVgnbgWvD8f3NI/tclE+W9Kg0ZHYfu7ftJPWZV5p/vDkqt6crlzhigqj02k+fFZ8ZAt
YZVTb2wXjypkl4H+gaJfTPADNwxADjqErHZQ/AUWC7NB/5n9aExDQDkxvxWagUKWoNbPlziFu/Py
/hCn4TdZT3Ir7Mo9ITb868P9e2AOg62q0u8xIURTVk4wWQvn1OaDc7p/9bc/QrG19xGEl7isirND
cuPWk0jJjCIxT//9AIEdbaDUybavQlo4oJWbY1IQXxvqLWah7mAbacndXw3g5n1WATu+pJH9Qrpp
sBtkB/hqRHOskLIuIYj3h27JX62b5b6i4b/9779IQn5RltLRsBbOzf2Bdr/446suTW2CC5a/8Yel
N2kKuPLEEz9K4NzsAuZzk1rmc1kl0S4lexqJpHdUReFfUhG/2h5JUEguaw6OcX4wMIQtTuLnEnEx
PiT9Ynr1hb8eb55FHJKdZslRQnqjEVnEKGAXcG5R20+uZYinWBFY6SWKqBqJD6m13GbnUBGw6EwS
N1cXtFxQyx9ptFePA7/j/qdxcIH0k7IAN36JuO14OtEw6efZzvXz5Dg+rXH6FPfv+RzDWtl5jw7J
qKlZPs3VjabYtPNnrD5mmT3Em5GjoQcdQ5F+A081ddiIeJ+bziAP7P4lYWQ/gXaIrec3NkcAOFr3
r/rlU/jL90wP1VnkvAcDBI50Aa0Owv9mmH67g9xbnZ3Cj865uxplPJ4gNY+n+1djr15onM2rZolo
9RuT3HoPMBuD9m3K2PB0/9b9wVwiUO9f6Rp8rZ9p8D0yz46Y/iCzTtxQ6oMn+JT2XOWiRIrtogid
niSBkkybeAim6QfbEbRUfw5fJrEHZf7iGog863LCh4KdcLmL/eXubCdp7jsSFqqc/PS8JdkBnN2O
jvvFnUizzUW0hMK55rYlkaSr0zNUZfDBtawX6EO0UdVSn9ZQuazoVC+3eEMKC607TXxUbFpgPZ9y
gGWnPvVAYefLapMtC00Zlvs47eTedqrEWkdpqDZaKA91pbL22ShuCmIio0RxCFv8JUgUQ7s58/+S
5OhhKkyXH+XhS94lefDQJa06p5kFi2IeS7rgBiArr/hRVfzuae905NP2DhigcnkykUipMe5fmoHT
I46MAL2XASGNYewsIbbO6f7V/SF08OLdv4pdLXa5DNg5u+Pk62mfFVUPKMnhlxBw+MdX9++50esQ
hfOR7jFc6XCkPa7iueASiHG9hIvj0nCdVWM1H5PF2xr7bNEknEF0fs9UBZsUCwI5AtOBsMNXkRLL
BDhcTZO5xe2U0XjAVRbGwUmgdF57bagvWro06bwIRKv1o8jQYcba/I52FNIUUScmqXLjh6z02+y2
X9ORitGa7MNAXcrJVySnaQHnggZ/dRPUq10MPxfU0QNco3yL0pi+h/Nhipo+Qd/8rCjK2zrr9lj5
9fa3TeZJbOEOGPA2HNUk0OajWB6sdBNgt92USzK69Jv3xM2/N17wnYMJWlFgylAVvo9V+Dk59Xr0
m2eACSzrs8s8BKeZoY7LCzDFsKcuCxais7L3c0qtl0wUt90CzER58aVVw4Ymy1r3QBZZkGvwMYrI
nLVl+7cM8mJaex9xZn+rZ34I7prfAaLP1dDFoAFpNVqQLiONq91VwRcho++23363C4u+11OcYhzJ
Iio43MYCz3T9PhjpZbZPM3THtSmY9xJzu3PngsPshI8Ol9A7q9A1NVV9JC0UOEql96LrHkWlc1LS
uukwE8uSQ3Xa2n0I9Tdmg5vLeM0srl/VT2PhDluq2foye3TAGUX9TgTGs3uXxzG6TVGa5+VlqOUg
kCVfer8muo2ZsjNm93kdYSxinZSw2esny+yPnc/x6d7RS2T0e2kFjfcDlUmHJciLdSvI0+vxgiXu
8FaTSQibHNg9cguzDTlAgjfhoCMMzi1OUtEg8TEeVMPW9tLPWJovNsUivUPOzEFO7A+WyKCnL+De
W0hICTraQlmcfQoQ26uDU8nTv9fbOAts9Z80VzBf0WWa6J9tWK3AXf9JX9TMc+QQ/QWHoHQPxcRZ
RVum2lozbkVmJL7Ov1PphRxjsG4Dgenu7S7JQK0TRAKqxN02VN00KGISFZeTwf2tjGgzOrC27QGX
IMdZSp6lLdzcxsRjykyOzqoLOW9rF8XI9NuzuQi6hJrQxPBduhqCXfxZJh4Je/CHAvE5uomxNoal
dZDtZpZrSv5kg9UV+2W//fdvirUIuv7lTUFDavmOu+gf/0ao9UlFmQJaIoc6t9465EQ1bpX7U4rH
4Gr553k4RGBuRgwIm3//u8X/8Lst0xP8UgsBlDTRyf5V8NU4vZvT6s8Oepl45yEdI36Rpd5c2gyG
cG+lmJ491CLTaL0FvjjKYTgtpzDGos+hBGlaO+aKOoKRcnutM3kcHVo+//5Zev8iCpMm1CRXAraU
ts3Q8J+fZVGPBIp7KZfNwhlXLQfEoGmGFcswh8lpaa+B+cdy0gHHluiqkIzBZvq9iDliyP6rvGA6
0mXBruREjNbgE4YqPfUM9adfFp9JnX9mtAq5JnaOoCgDY/1RNjHF7eNdghgtdka40xVQd+dWvScY
WlYwCf/UaXBM+M0g2Nv4mVqJnoO8SDFYJGy4QL7O6fIsA1uBd+8ZxY11dsXteBgm6Om52z9PufoF
GODhm/Sy5+XARp/n06uH56xGhO+MX8XSZIy96ugW1Lfqs5wZPdb29JKN6vDv32vL/hdxLG+2awnb
9XwfdPLfBat6jEsjoPVxiL3UJfgUPlfFrEMsepN6WcmcZlFF5djsZzQQaUHWYgJC9LYEJJFRWrId
0FEOME5zptLNGeH3cGh6Y58tOzeGvHY355kPtQYkHw3v/tkJGQADvgFbKfNdb86/89nAcIUqZedV
0+7ebI4UHQs7ImUJAlhjIIQjNxVGev65DBSLmCZZMrD215xRTDQqKzun6hI0RO1EHDTE5TVthrKm
3eaxhW6T9nGAtUt5h3UE6NK7P3MiZqb9mQuNUIiQdj2x8tSh/5G1PlXh8vcq4+E+b+2MX1lCXDE9
B4N0lW1StD+Asy/telxQVAr2NhvAGpvFZydoN+a2ifGyZeRFKkcR9WRe2kQjhCqOdkNhvlLo0a+i
4+PQmktFfTFocqFh4FW7sn2+99q1Ud4cPz0qbfwqBZcP+cXWBjrFN6un3CP6mcFIygHLRFfWELZU
M+5dFRj8jVwQj5FUese4hACdRB/1p7CT6TQgmyJczX1z+UsmBKeoHL47A5AGvOKhQxKHJqRxEQl4
MaOGWnoHuzY+opz7fHmq1TEq1S9jGJ+7tOwfsNIFKwusEnGs45sduog1Ks2Mq4XDWTav/+Fy/R92
FMsVnmXiBHClu3gA/rqARR0aE8do0oO9vORlN/D5HjWc/Gm054JkU08puksMn7FQLcO7ZWBWLkq6
ewZZ1Wb/Qb/7r4pvaUs2CZf7CDK6EH97Su3kDZ7G6gqVOfqm8+SR8vm4tL6zgVzyejqGi+KsHHrs
PdNbHmABNquvduD+h/fmf1jcbYneWmCRcJBE/v1Oxgnbh15RxodWYXIZO+6qbmUmDcEBGj0zSvEf
NUe1fnZ/eDXzlwjJebP0N7xFP4aeAo7lXGxg3n0xu/gLMUPTlk5YuI71+B+UuPJfZPLSMVlzUMhL
y7Kdv+twKbAdxuCDOoxpQoArU3SUFRsTUAJBL2IZZnOsnzPP37qo386klisRDiffdOqt4B/SoL5M
mGO3xPHlsPNify2WblRMDgvhBsR2qAn0e4Mwr+zkG3F3CB7MgZAM3iEDmIBsjkM6grtIyo05o4oV
ObzzMHU20nDlm+QsJMxnUb8YaVZv7z3xaCEwTPV8ECQw0+mT236gsZZ9JUYrPWRV0W11F6sdt8W6
RVn56uVi5+Xy5qlpvsp+JvuAuYVhD8A1tHdKam4bu9LFWlgWTBdpfK11Q5gN8l2uYPMdazxGWvuw
9BzvUtGCnhpkxC+KAa7JHqGEeiQ2mmTnoniRCm1UZOfTJreNozTdx6KLfkM0gGFiH8IkA7rQBDS0
yzHZVd49y666VFLr5wxWNFcBq1U+tSMZZ/GvdojLP6qP/2+N+k/WKJtt9S/r3Oaz/fzT/3T7zH/9
n/99K+tW/a/1Z01SacHy8xdv1B//9E9vlO/+w+H2xuPnub4Q2KP+rzkqIEdB4PIwTcvx8HosDqg/
zVG29w/WSXKX3cC0Bf+Mf/Vn+oJt/4P/1QoWj4iL3MK1/1/MUYR3LnL9v9a2GKxwX0vf9QT2KNtf
bvu/GAr8dKzyOmuSA/lfzh5+76sbEOBkJsiGtOie2ALVE/3TU0FA4t4k+3Nja9N+JmGZPYP16uTm
mj5O4T1ro5LbmfUJGjtDX9pNajXMjvvIeSGIdP/oddEuiorkhc4vqQnxkF+aTuuvdn2VVIdpbM4f
YUefq5BDRdO90Od0Lpak4mZatbHlPxF7AhrFDfMXP8WwyEF9PVmQNQP04ju46uLsIl87e30L3r0i
yU+oyt0RBYjYjtEX0VLGVZFFyDP3INcXHlmzY5jve4Ze72ZdE0oTj9/iAEoJZsitrrN2n+ReyXRZ
QH5Sfn+0s/KEBLN7HSePEFJj0teundtXhGAEpOjWxTqEjNIzLfVKf3+DnH6f5XN+bsbyNs1PU6ic
I5KHT8r9YpOk6d6qsAkDuA8uiTerPYab3TBsddlaNxsKhdQKQIuniLch7k/ml56ZzLkJxSbkzXoz
23qDjd8+JhKat5czJHN70OKew5YfbMuSX2fCH9+kM5PSNOMAW/UwGbQ6LALzLkUP6ouXgTlrDE5m
V5hWszOcptwb5SUhdejNPCdPnBeLx6gb30NU2fCUsh6NfQLpoO7KAxHVQ9TvmoEmobSKwzj21qMz
9s/3sVbeJUT25JnaS14CTjimHO5Kp9W2LQ2OzLWZH6Y2oJnox3LVOXXyRp7GxqHT82gENcr8yipR
QP3kPqoOKW54ON6e+RDLRfRb2l+a1AiB4jRbGtbNQyAoMX031EfJnrHI6sa9Rpuzc/lwdi1hdA7J
Vjtm//XxLoGMIClBB0B0YCRVd4DcrpgDuepsDcbvsjG/a8PEcczg/sk0CNwI7aMlCnlxO6mPIz90
Tdlsb1vTi0626GIauSAQejs2dkaYwLfzFtVaL+1HG6gnQCAGvaGdfdS2mV708uDP7TlM+/igik6f
TU4mnEjWJhGpJygO5cmXzzNk2GsQj+JKjEpO7JhDZ8pJXtKYkpAr6xSEzOkGqsXACZPHeLE/V4GH
B4GjMeBi/tgA0qpzom15GtlWmnG4JUCLfcuZxscEiNkmJ+qX9oXJx5+jeChjWtsotgkinN4A9hob
sqWIT4nnap8gfvFA3KySMJn3IkdEgdOy30Fn2Fo66VZfhrHozijYvtthm1FdAfFxqWmKIMk2EIII
M4ElM/t1fZjm5yEmBb7S/qOPZhdY1fLyJ4E+dBG/jUY1b1onQCK3XKw6bGMQFJ6zaSydMgVJg3M8
pF9N5dToRcSLFxHWHNr2VUTBG/zOEma82hAxju7Ai8r3vLT2fo0mvGAFvnLvfMUVErNyWf7Oyuan
eRSMNXyXiztOzkWo1c42bLVVRZltXDA0+27RXyaJ8hkOUCSYEyKZMEu50ZD7ovrS3mZY2q82Z9tr
AvUhqYsPx6lQNQVlcjKJTx5fOa5tW4wUV/qGFlUKmYeySwj0sNuTQle2cXGWFGMBKppsQfx55roZ
xv5E7fMeSPShc+HnK3qB36wQCbznhDu6QuW3OKFiQCvbVba+Rnlb3DyJJoOCFzyDr9XFn/DUV5x0
1jhmfTRoLupbI+8eWr8WT05qPoiqLR6CwX8iRQr5RjnTPIu8/lZJTupB5X8ferWtSvcY6eQtGqKZ
AG4dbIsNMeLJcWros8NbiI89SW8bIjwRzVOh7GOlmDoLAxaCNr67OAxfklA8lJm7c5TdXT3Tk5jI
6nLLPlRePKYgxdR9NcGJPFm/SCARD5qrf6vM2LxB/khWRcAgMhr7JdiFnnrUMdqLe8JM0XWsAQ5/
RkRnc8aZwptTW8StUcmNOhwOkKtbxBH5ePFA3u0m05U7uAqAe8zxcVZB+UEHz3nwQUxOpn3Oa697
LRGHihD0GOrkjbCSfme23e8kZvpkmBD3MfSoi1twljLMOT7ki7KnCtL3LLZeong0CBuH8IDn5Es9
/dB9+NApEbwmhvGe+91ZcwDeAMZUp1QMEJMWH4hweWtzIlBXLN71TSg4w6SIpvMwfcxm8cFBBhEB
WpgdRkh5jFygcygTGzTcbXyQXPGbNpT1kzSOWLB/cgyUbyiQEBaa0SO5NsCS0kC9JFOK52Qiq8VM
iWip+a9IjGuu7E0+Mri2tOzPDqLKQ1wV76FyqzU2QEIkUkXOSDDjSZiNZN+HutuRGCf2xKsfCKkt
v3REj6yLJsdqYpXyIbD7A4ZKf+fXHGnd3jUv9NJbZAFtsA9mb9j6Yz4fAUoMxN4ju6unIroNhnSI
vfM+iLBCeuyJ18Eqx1OcWI9zDGqqdjz32eEaQgGyAyjXn9rQCtedK9zFLIGpIDPkZqiWnIHpM+9S
622yzmZfyLcpG54pjD7nAu9FNaEqcNLmNeql0qvW7JrLXBlbUqs/lQOnpDSGd92cDMuWGw8mIpGx
Or0Kxzr/sZH4ZB+rIGBXTHzw7xVivrphT2T8JqgBiOpO60pvldPkjzJj9j4LOrmm+5QOTHkys7Iv
HFTiXVKxUytMTHRyiuBQL87B2lLlF6YtM25otvVOoF/Jy6k+ZERtn2saBccyRyTQpdPJDLPgwO2O
qWz4QccqC+eQkWqY7FuLhJ26Sq3nNIs2ftvLs12V+36o5alxSejw7Yeoc8zntr2NjUZNbsWnGjL6
EeE/o9DSOPdjSM6v8pg6NLp5Isv6LFmALmVod8j183Tf1I2HaUydaEu16wSSOjO47Be6eaoCgwzT
bniqcq5sHTXjM87Ll7YxXKI/8WC0MDsKC2RkAK3C8Mv2kicfGWE+R9BAP2syalGzh+1WLbFBsD2v
I6CdVdtwDFu5KTqHyaTN1Ac4APicIYNF+cdAvtlOECnIlDlYe6kwb3HGtV9qSM8Kt8iOTxqDRvQt
AAjF0lh2zdZujeg4zIzVZtIR+zLoHnqvo3jEZEC4rwXkMyRtq3axEwRVsKp7oS6eW/7q6jHclaMF
iKfFhOM4xRGMWP1oG8bXoSRPyqleWt8oX5L9vYxg4Ip1EzteXlg7s6pSMk274r2vtije8fXOjxBD
f/gJZYcjYEU52r8G1IUbHel6r2ZQLL78VrjPhnKGByd0Pl1Hdft8PpgBIzDTShrwIvh62tY/B4hn
K04wF4SPrZMVZxDtv3Fgq0sbRtD9oplNwY9BM8WMHZIiT8+tpdH9htO2AJlJtUZXLqfUGh04JORU
PVKz5pecdxHIFqHEOF+ygyIJZW0azJZ6O7J2me+94U0g2DYlhTEv3Xkt/JQRb2+255QmWW8ztAFe
gFE1mF6dpgORJMIvPiTGQ4uwbs807YFWIAVBPR8L3YXrueWeb3lGnjC+MI5kHFi/MyDiJ2x0n1QP
2im2djQ8SRFXx5QIn445jpk64Uai0TmhHi+XCrtiqLChkCFuutYF2uB+fM4d/aYcxqOdq48Agdk7
4YGlFjKNGFxVGTMMQeb4WEawX0B9HZvRoUsAdpi2U7+xDYrweiihqzUp0Y9Z8bNA1oXMchEtFBMI
uYn+pWp954b7BX3g6M17Tl2gWYgH45hh4HQJ5nKdLDtKk/Zf8zpxjvdiiOe70uUYbPtWvzQxKeqc
AsgEiPQ6HGZ5wVC5+Bt1vK+FfvGRkjNkjmkfqAx/p5Nc+ftTBs5jQw8JZGQqABe6c721BpyphTNV
63tRNvjDeEkUwzySqHDUt4k80435SErUT7VRZJeqS6oj3lBYyrRZLu5QbAvORFvpT3ob0BXeSiEx
I4yY1L0+3SYVmsh4zNyX2g4qOvfoTFB0o++Ywi16aHgDtpysW+1zelr+Mu4DJk/Yi+ecKXGBSn2U
bv4cSYN7l+VYeWZ7LIktJtpPI8Ck2N51bkHTBgYZVaWkcUPh28XU1Mj91gE6zcO4yPkqdN17ZYuD
3wbXQtYDYkmMyUz4thDKim3ZfZADtzhwGEh5TO5Rzf/G8xFsGkB3m6xNfzjC5Ia0db/y9SJjX/yv
hYN5IGrsGbokRhApcdiy3S+YnpzAqv7IHClZx00LEkdbCYLKSoUoWwSXgAK/nUXJe5IGWCsbnGX3
ZYCPbttkbwkwD0KkFqvVHNTHFhjWrJi3Y3YZDl5NJp8Q0U0ORfHF0sU7kaIIbnqJvmPsN3iZok04
jRh4x/ElN71+X7YmarWFTuJQrqCezTZmpv1DThdxblJiT1MS88CAVKtOkt3sv2haWmuhZ1bRtMvZ
wIHXEalU733D6PdZMn2VSWXd7p1TOvBEmC6XZU1j0Brs/pSn6VVP+is2DJRNHoTZAO/nWaNza3KI
lb0zleekDL1d0IyMlOeQDzRO3zvgAKse69Ym7WaEI4F3dYVRnJAucqOEJENmXhIhewNwJZzqaFXu
TyuosZeCcMMv6xUMHjIDLB4ZZ/iL7c3UwwEmDut+4I6DKV2HbY5vH7na0Fu/S+qXbZ8QWKei/sfk
aj7uTDLvdIJLy+ETJbDDi8ur4NB5sbyYA7danJvdapiMaFdXeOl0WkDESzFKlXT4dtOi9FV1cGga
XRyY86lN7DPYTLWgsLO8a2rF5dVwFpkM1YoTh+bOcrpIoZ//EaNMoPtcbsUQif0UtvXB20urgQua
st23rNvMAKpPz51+NDNBBnZ8mJtRXnWfxlgHC3mtQuOox7Q51GNibzrfHp8tAdzcJ3TrPOmGY3nL
Ikwjc1WIObyOYf/ByZX/IevD0xy0X4ms8o5auO1jXT4WMcMKzN8PIfsRwxKEvss8XtG02hM0Z8+Z
vOCa8pGrcy+6LmkQZg02zoxGuSER+FeAwXMzVmNCKc4hDCrdJROG9cWLPPsSB3O2j31drVPOpuwe
BA2G9dF2BcmbgP1WzMPV3gsAWQZ5c6yL21gK5yIGP8MlGhIq7heLsMsHaEZzvNlaks2vbPJ4n4dJ
vDcc0Hhpg7UczaN1M7GmGBKbVq7CNzxi+87U6Y4c425j2VQ7ZQEGVs4X8v2Q2uj0xomg3XcSMbnO
InMbxDOmwikgK5m81LW1bIFjLcwL1OdX4p7Hi7bY56b0ME/144QG7Zxnw3pOwuYL5FLsBrBClHSv
nDv2SVsEj+1oPiPBXPo5bymJRCsThNKxi8KSmihnUVVQc2WSVl9Rl2srJHS8i8kQJeNjWzYD60st
etDZySknBO5ozMGTlTfWYxl89Etz3RzKR20BwG4YrZUz0TYG28Fdm1B3zhl+rXGYYKKhM/KAPGua
VL5jSG7j+DhZ147j8DVOh/esNZq3KsDM0RffW8OIX5wsfg+TPj9Hofq471hJlqN7LvytZVXFrpyN
155GzGx59YtKWV/s2r6mAuex6toe93UljiwrlOxPdtRmb8q2FWTCzWCTSlrWE0KtKAcC1wvQJ86w
xtET7Usu8nY3mIpompLcDKYXX2am5BxETFiJXNTs1TexvNrRYMI3F058xCra7m3lV8d42vsj9V40
WKDuwtaFlU45RzIUvSYLQfrsT49LHLxpG83zSAnIvD13O/0tIZ4cMQ29IzuNdgHBZikm3bOLAytx
avMK+3Tr5oqZFy3eY2LRsJf4LvdtY6obWd2yC47VOK0ajziysNrnajCOTTyn53gEQBilcpHVV/61
KEvjUAXdS4kPfD/jcjz25F67wi72vZIhTURGIs6k4ivheALEZErs1TSSNzI6zvcOql/lHLU7NO9W
w/TSoqu5YiV/cHKm0xnkPI7L/iYoDXk1y5/B2O7HsZrWdYPCX5nymzJ4twL6M2uKvWgFS75+bHLr
GQhLDNKE0wyVzfBYfQTOXO4GG4tvTW6SE4blJc8Nl6hQAHaN+VX1rf0RGe8h7IBzbLsnaXnh0RMo
/pIgO/FihgevcY40cuu9kwSgPNGNkpJqGBvDMGjG5OaTkSBu0rHf3warPybZ4s+zg/Sl6Kq9JCyY
VVOP2z7kmi2XZq09NM9uXNPMDEiQTArlb+dEkKuKDmLtm8Vbkz6N3jTTSvF+CBtOQG/4xYPjlHQj
hy9xlPoPDroVeugX0PGMfobw4DYjBg9v4mgjHRDnHpPrPh+TbR4EIf3Gji5W4fNLkqw7jThVkF+m
I8yWyDjEBrV1QSjvrkjDYK17BDFiSeQkcd7CDULHop/hEeaDn+8x9gP5zSZscpGR76q6TnfI3+Te
51afS3rlfq4eyeF7Lm1O47A3bx22ozdil+Yj+/NtcIIfvVtKwjEs+aIdOgQjvYnAeRw8onwsy5BL
yznZke94NDozWhtBWL0owlENirvrEKVfG1QCJ5bLeJ3TZ3iiP7IuxxJO5DzmJJZ6BK5FETNbpHCA
ejcGAwJwlthrjCW/NQbRgwbxm6BrjhbK23ZZG39F0XaAe/1WuT/6Hp0QHY5g05vmby+VCS1L2h9B
ROWsRnn0PWDzIC5unsfAntZd9pSM5Ys3t/6e6ms8ZpNzo9SJjpg5IKTC41+pvmwuYWZgmSgFHddK
QNcxhFxjqjm5EXjBVoKCC/ukPiBlqAmwoD5ir0gEs4imaL73mpiugYn+qp+sxzEnrQxlJ/QMcAqk
qzNuLJE0MpqoQZrTZFgSXEZ/InYAe3zGfuQRpFVF/rBPIv/mm1VzQgMwQjhdNQlt4zR7NrDK2Itc
1VoezJ8jKQpNnk4HsWQxEqr7YtJC2bVh+GEAT946JctkRwARxf289mo6rgb/011IHXTqMOUIROsK
YDiO+AcqEHs3LIpNv3GqddDBV24ao8RiWG29lu3LbzoFTsYUqziRVP5e99BFVNUELxLaACCCwex2
tAlH7aJoOI1AXQPeNnq3WJH8Wj1yrNjUlWvsFy2HGUl3Zyberem8dD/M1ZMTCg68C43CyKNye3+e
KRIbXi8BAXbWovyzef9l+ep35TVxkNWPlbfJ+gADgQLNWqCiAPhAKgJEcbX+0bJoLxlk1X+xdx7N
kSNpkP1FmAUCAQRgtraH1ILJTGqyLrCqYhW0DOhfvw/ssRE9Y9u79z1MTlU3RTOZGcI/9+enZJoH
pp/psa5nffp6CDmup6UySesjDpIH0kTitn3VBjvsRG9lQxquhE6RLEbdxUFbLE5WG+ARPVNkjgh4
ci32FDoNfb9Rm5IKnNR+GOufo8NmzeCoxLSYNP7HHLx/Fd0IeOyHUuJLMZQ+qeUhTCmtCfFvbqCM
VyfTwGiJBPb3kp8/2rkE0Wif+cvGIN1/kk6Z7oOux0CeNCfgJ8O2jIYfbeQ3lLSmT4pzEMQFS6+m
aZlLyPIoTW8dFvnApaHnRsjIHo8KfPWJ0JcbF85Gw0N1sSejDpYYrsvmNOf53QQZdc9R1x5BvBYT
tGraxEeRDtt45oRhFP6PsM4+Sznv20o9z0n2C5b6ziz7kOENgwx2SZfXynFaCjwt3D47gYcLonJ/
EpJoytRP3xxqQhiHbzgFZnsNW1uDlzlOFZFSj8E5fc/GaTLHbhWEtEPXE7+Iungx7VluOtPUGKnw
AnvjjVcuW2DpXLqlYM6VSb6DSXQuB3zzVlLNe/QJXjxh+NrLXryUc2utolQdHBaBo6pVtwurMtjN
1fTiZzYdyMuMZNZlcyYly/e6vwOmYN5jDEg/PMooAAU3K0dp41RZznNkjGJnGso+mQUlBcPogoho
qQH3HMkYI9ynxsCa3eFln1wRcXukTDaQG3j27Ip8DmEBxifcZVxvLSO/5UVQhVvLGbFNloBUMT5N
S6PesDzgkWt2XDUf/3hdLsbsCZ1xRUPLiyRx30zqOfc/nfa1iaNHArQBQfv6uyJVj3Lhd6uicK9e
bjoELNPfozltiGUDFjDI7xu+6VKm7h2RhY2V1i3G7RT0SltK+1AVSpDEcK8RVbsIjvyO3aJVy2YM
Ax+3+8CLkt5KNERyN9zbf3JM8V1762vKamFk3FHO8ojiuP4qCjSk/90T1TczxuVVFOc+5QDsPo36
NofjN+nDpDBUxQVn6N+NonoDKRbd55bbAfC/Mxe6Vd8tl2rx0pj6CRvKiabwVTD1j5XXASvAkcyW
sA7QgqjL2ZhWR34591/SJoJIBMyaDz2pyNoOdpICGoortt9qOAwzSLTxPqxr+8h0ozvlkeApdguJ
SNcxEeo48c4oZHW9h/lDTyPhcbcl0+ndDe3SX27BCnGm8sFLR2stmCTlG0dQ+86F1Vzl6S6a8fIP
aZSivoePqahRIwqrW+c6vZfg+Wa2cKKCIfITxxfCOj7bDsHveQPnjdHx7JuLpGGelEN3Bs0vW92N
n18NXQUcEPoemiWDaQCEDqJwU012fmxmeYgax9+HXIgstx0O9kTnFlEgkNWsPV8dcWYiT11djaho
wjhgT1mHItu5iV8cemJFoD5qrkm2/5lHht6KcObMnIuBSz7SF/rA2nATLpW+f4ld9c6BONyMQX31
WDBOXQUCiyITIuxNaO5jy9anLJg+mExwxUg8gCJTyHsjMJMzM5SQ0iCTbPoSF/IrWBTzZN71gVyN
nCfR8DqTKoCSMmtAy+SuaA1TEsLDOL7llt/vbA+MyvJpQajNk1fz29HGAycESmRhIkB2BsDIdvf1
sHS8n2QMLyFxvFttUi0rIn6+gOBlI6v6BBz8qXYcltjA5kBcRpSAynDLWldzVxHcC7P+BFD1K9xU
BzzvUQj2xS7yK66Feg03AbtiF96bJl/CD0/kUa9VC5vDTXmjp+X03RuqbRgzR2thnv+xSy//5V9/
GrLvfRwIsiwjYd3SeGeAWa7NIn8dH+xiQQbAsap0vZs4+FYcZ5BnvWAtCk3OkJg8mQsSl4/sV8O2
aetHv0zkjkvpfHLMjiGARTJ5ztXFH61x3Sf9m1D59y6EZAGeDaslEQvueEJyQ7Z/+MvpxNnCJbXW
dsFQzZP+xuB4ekpLyzsFqi9I4vprSa5nD2Tp1YHgsWU5JzxPQeI28imBaWCGr/KqlkDCPZjtWRJu
Mj9g68poLY+M3j9llvhdS+coKe5YjbO9/9q3EbC6o6G/26bxLOPxGi2vFM8OziGsrNqSjxofzl5p
hae0TWfUMqYIqgcTrbNxT6ULNW8MJyuXbpr6deoJZrlJc5+249lGETpLLOyT3chHu6EKJwGGxGF3
vOM32WIEGJ7Dfrhysn3gtkZoGDDdNvddY00Z2G/HYoHgrrzBZ+usqbx483gn1V1FSUM/XQYJnvQt
NTtxnPWk1oQK+c2FAHuk+QvmPqenkswhK12wj3vEPMoCnhqugPTG6uaKItoEhFm09g6BKHDQZ9V4
Grpxn2U1q+AizNmqJHnxXCc0shRR9MA6ESArImM4TLapZbUqi5XRCvWxa4Zgq1MJVYPWFsTb/Fbm
pskb2MCNXAd7J9XZIbTw3qHYybUwjF2XOyaZUb0rQo1ckHsfMZ2nR9PiEKOma89I5NyQkckLHDdd
PFzbEBMAB5Os6b4HSfHD5Fe8crHgrx2r0xv8GzYm/vpb4dKDlMA3ap2zWdl4fpMfBdSLu3JqcQt4
xnAcHcJ5XNj1uuBmvS4yOpn7R6BWR248FrvkKvHNfidjW2zZH4uNnwI6DSbVw9SzX/1BEu3pPk3L
OGhLBEe7wgtTY7r1LeeWJDx52IKbvZUrwph18qwY2B701B3SPrDw1f4KysBg0hYeHe6S68bNYK2V
v5syyN59IgiVzqmYiNJv/r72CTwAoKEsDr7zbradX36l3W2itVq1oGbBzp/jKAFyP48eNSbV0dYW
XHoYEzvTRSCTDl5Ej34BBqDpuvUJd9DhMcKLdF95EazljCAU6UpwP8IYECYbZ5nMB35+jYcsPIj2
kSgsP3lDPW8ac8BbYvCozmb4HXRxsYxTfsIU9DdkMJltq9Uch6SrWvK9fUBrRmo2NBqGA2/w/Og7
7sCEyAKHMg0hStNT0yThEQvWtMbJoO+7pL+FCr5nKla5b30i3zs3r1M5V6lLO1sLua0y9pQ67ONO
I7pn2RVayMrJXXejw3DPApUcvJKkL1fp97w7Vpn5GTTEokJ7XLAEPp4ks6z2gVPsA4QhVitOKSZt
EzNlvMA9fdVv1QxYEEP+SqrFm9vo9QiG8mBLbGNClhsanYqN47n4qrFJQ11Rv/rLvB1pAoPOQosH
YUdrXboJw/J5Q0SUAdoOR/I30Tzbym6O3YBHIR4TwrOK3iUD98fW1KQaLUSukkp4Ny0eMFfA8sRX
ykB54T14h1QabEfpFvGRG5SzeNHLkWt8x9CxpVFAwHQw0kICkV5uazh06P1IVBaeXbN8V6O7yZcw
BKugqslQcaaOuHUIG82CRcOQDJt0mv/wh4aW4eU/jPA0NYPTRL45kIdY1zWhK/HpoQfX5tlwoJ6G
UfqcVbV1nkoHm6rB/a5PaQ00OCSzzSksM9jBGpLb0TrBy7opwvqRWx6btJlRERbPW0tOmyzupqPM
8AE12iJ9i2s1ByMYz/kDAZtkY8f9D9U4T3Pb9Gtk/k1VJcfg6no2RWE2YyN0x3UGX8Vsop0nx+ZU
amKhk5ke2q7wccqIXRIMTA8J9mTS1rsx5bkLreHRIKhPT1Wyr1KHDkCI3/Db9vjHKYK3iqNDfha0
skg3oRJEfrT1k9GvvXYrZW90kiPEiPEGFTnfjI/ccJqTE1NNHoh4RwvDtzqmT6MM6hbRa3yHHxj6
tLCpSv7IBrveeIMyd128BJvK/gPzDwTeVgWrJPPPDIKJRzQ5GD/N0ueNj00xdpz0RmxIy1cZXFPu
6rJCavuDRK2Qgo6JbVQPbl7cEghbJ+Y37ob6xt+lGY0Hu3AvcPCJiHWMI7irbmwRsfGmlNeIMIJN
tjBNWnnosOflWQ9P2LNWtuzJ0vBqrepq2JhGyaCZucUmJKHVIKSAg8q3oRF+NOKhaIv5pcr3M68o
OXC0HoSwdnFSVmut2Iuc3ETrVYO5Gk0IMwHTAWbi4zafxaov3Pciw6Dt6Q6jy/gU5pQ4mo6I1qOO
me7my6tBE8WOM/IPAU67oZ23ppk8d6715jE+yiUB2gCbqGeVdGokLxROzTssGlzTeX1gIrP1gx0B
lmVMdSFhYa3Ivcc7X1hnzw3eIr8M4LmpXRKO8dmlNTrNnQhfdIyG6mKM6aAXJ5z/Z6PZzBYTo3wa
StaHKAUW2N/qKrsGatQ7y+Jl48kmwNxXG7s6j095M0T3TTV9JPdU0fy0M96uU1W8VG3NlLf3v8XS
F7sIGEAewWSIZmuRIfNzNnO1KPqW9wRusH6F6ZoorJ1sq/rcLq0ogn3ZZxTGeT5+BQSRcPAQ4ToL
0TlNh1x+sbwTR87QrH1UocdLqXNtdn17rtwXGhPao7mc3MkdY/xbHv74q1pgfpN0N05M1bwx1Ski
B4W/X7W/9qI9fT1Y//jT/+0/y+n8XbVcPGc/oyHFQ7gNlkruPjHV2hy5Z05uZ+3Afz2ZXAnTMphw
G7UQJtLhlCQtabPlT9E//vT11//2z74+5J+f8d8+RIJW2aD2dBstib3acU19mW6ia+Qn3ja05hFs
KzgjaGbzxiBPkkZzsi2i5kUO8jPswuYaJ2QMAhcIiKTCs/CIQ1euWewkduS1y0fJHptpa8eUMUBa
saqTJ3oEwYmxaweBMxv65I5XHhCdmuK8iTNJ50fjdTDIlkW53BQOKC8cpUwqkTkcRrUr2cXnkH9P
hxt1bRbkovmA2BZ8+2alln+R2W/WzHFdmixznaY+zK3bvSN9KMnW9zChe2UKdLihetYxrIRV0lYc
oboV4rtFylt8eCwdx8DdFKP9je7a2xQGag9sk6ujAEM//BCVa52DuIVhyBDUVehCE2GWNLo2fmKj
GcIA6kmurYRLN+JyonQD47XLf5sEup4G66O1pl+Iq9FmNoOXsKZoMbWnva3b6lSmKaSBEV/N3AhQ
QN4egJncBQM3+2EsP+cpuXB2YRs09St+aHTpmaVg8rJ7jgtbeECgZCxqhWKre8wDgK3GIy4ie8MP
9TI07p5besxHmM1aiPinRqAgmAwYePT7/CAa77kwaN9ph2HaWF0M/tTur/acf3jd8DTmHBzAn3Li
yYlnlZVEbAnDsxcBnojn2Vmov86pB8J1kqX3nBlWx5mX++eYj+0iF40bNU7ebmya+6zrjFPtqw4E
qzswGP4ECxEwbucLlto2TgQxELKIrsP8VG1zLserYFYNKHPbNduMjWYT52lEYsMH2TnmD/PUPUW+
pxmvi37TLPQEY2GBuHldrrwpr7cajPAxYdySxsipg5/t04X+gdx8KKg62vsNhYS+L44UBmXnyS+3
bZoPB7nc8fqS/taqJ/ATNngl/JLnAtaiOEs1v3FRpI/Ut7YhJYQHuF+nqkrxfI/W4evnt5qr7Sok
lNG8Z1pOCxdkhJkIt0pTSKT2LRnwvUWvMsAF5JmViS0BYRlR+hEwLGYA5KevL0QFm+3yMxkDknME
QrlFM+ijxj3g25jgA6HF+soCtjV5wak1xD4f/eFQR31/6CdnbzvmxNBKMFUvgbcCS8vukyI5lXnH
9+3R9GkhDpW7Nih4U7XBC4fzMB5Xbv+pv+OQ99FE3AUlSfjco3UOjDFQinSE+ghO2nprR6dY237w
XVfWnZ24+zZTH3ORvY9Nj6dxLA/0zH7QDx4wxU66px4ykTmb0amLcm41jMykDQAgAHaku+Ddqjtz
p+wEcT+ePtIKfmeVokf1iZFugyTgF2tG5lPp1L/MXO2bKE0eO4wMKxPMLViA/ZDK+LGImGx1c/aq
KCa5GBnnda4PWyKfgFUcjzLtNDmYRhDtjFJGl6R1ie4WsUmHE6rLIO/K0TcOEAaYODY+klDt4PGO
rlZncZ357oosvSvm7wX+oqlWjyNSTsjEscLUsdNT9JAtt6iBimWUKXwLHpMH5o4JSdHh2cvQObIO
1Kpepg5l5f9ISB/g5uqKrQWk6CSWlx/EUnfja5522NZ6zXiZzBfsrTBF3TI5ka4DzhkASvV9FLrM
rarkLalAyvpDUmxIU9SnWbXsYvkUzqx+C8zYcgnPh/iAO5epwzRuM8Ira0CvPlcaJ2T5Z5eN+uHj
Cw1idyNY7+XBrwAqDwLdAMrlpbD6fm8xifBsTEFZfSzgLZ+CVpiMEaqH3nKO7TLQ+HroKgwqzsLL
6b3gdUxHEsheQ6uBA7vN7sfPnDZqUlxYnetuPnNkKtNlBwGFLEX4XOQcFElOQNhftCd3wWTI5WEu
AQY6LZPFTsfFyRLx6ww6izkCXYGU6HVnUSyXnuZTxCnFfcvn4ADgYrWsaS5lveStAd7F8lU24yrm
pXHwa5uZZ99cPPxNH1XFBK/CaFYE41uzTLBLL01Bcaef2KWiYw+m9tpr3O+qk4iBsfGKXzGfg/iG
yRiUuiEB+KoUvo12NbsmXWG07dEG6hW0LARddJ6N38AaSf738uyCK7v6LSPtYraaX1QtUxbt9OFa
Dha7iv0+dAyKTRMzljN48TWVNXROO9vjyCg4l3WXnP/6hiKNx0A5P0ZtP4Uymj+Msjz7ahh/5XZ8
8W+DM0cfTc5MezacBWpY4U72Eg2vrnwVoJuT2Rl2fYKCPxEZmCOGqL6o4nfR+R/24DSfk35TUUmR
tXkLW7p64eE5G1nYvwOFGTUpQ2OVNF6yhU3H3bDAsGWTRdlYEeFlOw5+pbPERw1eOZqwAYblXFwm
qDbbxpr9J7VYwOlB8r5Zw7Gt9K01HThQAIidJkyP2vN2Xl6/oFExuMqWtEA+73DGfXcImo5x9Fw0
FjJ67FBt5nW8M1jZFGBYkTXh2QlwU7atDdBIIyEAJQIyWZZPJR65KjA1/mINotutH0mzw/Oy+59e
6wHWZd77DCz6lHCyhUz/6BL3vwuseVtPVnGC9RTgFcDYNdV0mEiTNPfI79GNVHUMPTRYMf2i4fqu
CJN9mQ7yt6ijo9dg+eby7u7igSfK72zn2tGgdGQp7PawOpMnMl/cc8k0/XLCA/xdamE44W4oPu3O
YeSQmOmsW+Ng1R4bxorKde9EV+6ncqgvfWTPt87ton0qIiRg5LaL55oPLXZp7Mu6gNudMl2FObXt
G9NjTe+sDy3meEfDpjrBOf/7Q86d8JS+kRavLkWaVJe8id2tV6Gu/vFXhPy9bmmytzmrTHIebl4b
vUcTGa/cY8LTVQLcKlFo24d9EtRxBQS3XmIivkGjL1w6w1Gsd2O6dUZYSmngtscWFIuigOQudJbn
vEK5kakl7+rUeHE6sHroAMW2jX5byl22yOmVcVDPHXXGDylxSzuMg6HtG/x6cDnqKsXkms0nHTkB
LM1wZ2fDKY6m9OY9DW6KhcgpgEOVHQYJn7rvprC2esCOSXiDI7GQaEngf1Yli/HByAsPxCu0uX/J
Od7+SAb+a92Y82cgBYFBhzyjIDYoFOHBP4WnuyjI4qqNk4MrNCGeWYtL35qnmGD8A08XbG36kFNp
F+0K3Wbryol+aJPJ/1wQSuEohZk9m+IMR0vy2muPA26eiVOcxsYB+wrlOp6bgy+o7L9HoewMLkPZ
KLrCK31wxxjKDkd4HAOZ+9xmvib70VlnO8WHX1rCREgw5y16UnSgQfcjAxt40T4Jbyg/1yqYw8s/
H7ycSvks7J7B+DHXkpyTehxw5qTAQMydriDAWY+d8oO/eBrlnyEOPI0efBX+T3mQVsSfmCKUSlrM
GNrw0A7qE+CO9dE1Sb9O7YTyk5TG0lD18fv8Xk0az4/KbKAfo/2I29HBDpKVx05m9iPzV008aN7h
WSDAInPiL4jdT7xxCeN06tmcAJemcHnxl4Q3otvuhudeb0vX/ZlZjT5hDo4eBDFELBfRt6zJ8BTR
bQpmfiw2FJ0jnMpIQe7Qwb2C2OSNU33GEnprBTk9qSlYZu7M+Uxbr0Ap9F+QRewFOPOnfKpvexwB
hUtMVqk/1U0VdheUEb6AA4iGzVjk/dYN9B7mNT8uDFOOkk4CS6tuz72JlTXqdwmvgf1gd/ERefg+
KHzzLmJCoSbi1F8BtoS+nYMTOv6W3tdw/elUeXj1tvU4Ty/5GN8vvQubIMXLaAT5h5Ek/ZMxSCC9
f/Ea4Pv+1x/O5Qd0sQtTdfjv4dtiIsVa9DO2d+qNgfozZ3V2Q2nH32gGJQIJNoe3Er8Ipldg32oN
89SIjR9ebbF3lRyCaXA+yMTJtoXHsJX5KYWxU2e+NL4zbFSTI3XzslrpucS8wsT2Gtoq+5c/pU50
r4Td3lM4Ag1EpO1PqmJIYk3FGyCBZuftMf+MJ1K51v1c6mIThqb6CKr8mEumccVovppt8hGLPn7h
dAPLigTMQapOPGYYwYEa9Bgxh8nFom68ofq4T0QlgIonsdw23DmovvUtQLg2lu3MPbr2hneOdSYn
39CvBEjI8p7Y9E5Yy7v1UGcRjC43uucyy4IAn3YNpSo467p467Xb/+oZdgWy/VZ204THHSuocB7b
Hh9DqhzQjk4rn2BNIE/nY3HyuFADByFImtfY+VTXu+/1WF6tZnZ+sbQeUD+Ds+vCEXPjIFi1nRc+
J4HMAB/Ru0HMjsSFkUOEQ8BPCRkm0Y59u9nNBhGVYafnSn8Qe8M4ro+8d8nvDn57JxJSLrJnOxqa
6r1Qrg+Tl4Iiy5CnJHLyQ2s3095psWL2iVA4q1pYJRwzoqC0Pv7PC/p/4GSYhSjF/ygwMU1l/fkd
xoAnNmwyuQcfwfRgYl22kTYvqn/LenGj2hlWVdi4W8REcc4sqm6jOA0XNDo3fm9ot80yc4xN8SN3
0Hkls7u9giLomaBv+3wCEO0T7xCapEC3uOoBB69US8sUKIetoxtva5c++n0QfWBsw7SBOrqW+Xwx
Wz6SLjfnAMrkL958S7z+TwsLbgpSby4sC9uCBPLv7z3DqY25Eyo6zKq8xukkrmKiWtHNjPg+dLpz
Xoj8UFBsUgofm3xvds/caK7GQLHN1OjupiUZy14Jpj9OeDGCzF3EShubDJnlqsf9HeY9zsHFCDmP
3y3SfyvbIAEYJskLbyKKPZiJpY2+d+3oJOBtIUenu2yEZNao2tlkInd2tbPXzL82M+Osv3gKLPc/
NyGIBNLxXfIeqI9/5o+o3qxIBNfRoRcVYJgs9GhUpAIqF++uatuHOXQjYP7xTyXxbsi4ehtiiplV
OO6oRkSQy/3qI0uvoKKfsinFxZwL+zlXoaRWGawHm8jZqZv+zY8/AmwKt37of9DFYh4E1ORdYkjz
1U7UBkcK7zSdkFeZymtrB9j3GWNHZfZaMHi7znHzZizt83GQJidtNN2TD1Q1KKrnDkVoU+cjZRhd
ecsqc7g2jJDvxnD65png8WNse7qacIc77queEufaAtu6sl6+ZzKmtkVYvEzbuH3EP2TfwRq4F3Xn
cDXMiYcMxqUjVbQGi+Zs42GurppRzQb25eXLW8KafdQZV/7eHD3sIfX8WDnWo9dV5bmrm0fbbr27
EUPUY85lsPJnHMf4JelVGs5GWZE5aQHrep1DmmIG1Dn759asGRUMZsyS54EB7VL6w1tzHbWh3A40
VS0dImElcaCryrsTjoYCiBdvO2It26F/fCqIlFvS1EtNZl2shy4LblluXVEcsn3SQ0epPJzEugib
bcz1fWtaeQ2vRGG+owJ0F4u0uNGocsByin0v5l4ezIjdDt1gNHIPyRlPt165BqI5qL9ga9UWYNw2
ZSl45XDF+Q9Y18qICD7rH45VoXzNE1auuf8wla33c4QJhWQkZ7+OgGNVQFLoE+4NC4yvzsQN3+bF
wrJ1hf+Cb46E6VfxIET35gYw0d+6ikqlcUJwiSHTMFov8AIq3BZTbD6TMy8fsmiM14PLZy541lbN
3itOsZWtuPfhMHXv8m5iwEOxzV9QfSzx58pKXMtKKOlanrSkC/j535eWyDIQhnpl0OyBYL2ECK+Z
ohAGR7egk1R+9lyiH4sKjs5k6Wxb0ZhzGiLrWw/7FHoCwp2RwJUoKX64aUNEx85nW8sj/xkEW3xo
QBbQ3D1YB9t231rq18dqyi9O6ehrOxlY9+pe0wCVtfdUzKyBMlHiJ25jlEa3ZdxHo4JNtsISags4
2j0GDOc9UyR7r6c5Kqeh7t4PkVNGVWTsQnZ6cUvMD70zAGslKn1xZM7YvLRA/Pnld8bmKNVeeemi
iLI2i9djDJbyXmRtvbbdWO+iAQ7mBB5yC63mLR+EulHKsrVJmy05vR3FNbnR6Z9q0sfYx31rGTch
fiBf9AejZFpOLefMIeKeqg/YO3oYDsBD8J+4yWZgQd4OPd8lFK7DXCqYD7Yb3toiwXLDFYzR3HSE
e+FsvnLwjjrbLrJeFlRUMqLYrDJ38F+J0V7SqYZOIR+KGegCB2/7FDk+ccBW1Qfi8xHJBN/eSmLY
lEYV9jUtOJpjTLrDh7m2jIrDBkGvJsMZMxBNOrtFaO6wsS+mtsUJgbkav4vznJC8Qfny8k0f4MVM
0nI++F5a38f4QWawFVsZEsbDJZmESf7TTzEG+IlYWU0gzkKRVfw6Avx/zM9fYX7gW7Lt/4//9T//
KPf+D8zPhV65X7ps/53w88dn/Z3w4/l/4yJHxTnjmqW02fwn4cdXX0XmSz7HhLoMYecfhB/p/832
qDYGKAnIR0DV+gfhR9p/k75vOz7l9p7j85X/Xwg/fJt/P+cwIVK8dxGRCVtaJhH5f1+M7Cj181aC
4yoYFkc1PgXVw+cqJRLEdtLwGs9u1dq/gpFRGuwalUGcapD+FJYjLPu/FTN959OM3NJ4kYFbe69D
hYPpdzhh7P4+K7s3PnvEkwaav8ZlbM+4QcaqB71V0+vL4LQcFbYBqBiZfmochTHadLR+jQUNMBho
qqg7jDWZxkMUgsPbEbLog59O1I3MTakOEYv7LbumhmeTdh2MCEg6xICF1NqN0V3n+3V5rosY4qjp
RVNFgr0O7L2beYRhBIg1Ap+JCIGVdVnxDfwptvJWham7aSgaKNc+3LrlwBJyHNhT42f9EhNxOTYo
YxrXYxQywo7qsXXXOBU7jTGvI+A+ZaBzomtXSIFEPixChOa7JYwljhEkBnTeJHNi6zstYWl4pBWR
HKypM1OtIF9ybBhwVTR7aECPciCmmNgzI6GyVIwP7UlUxg4bUvqDxa6DLSz9LLq0tE6iH7OXCA7q
UmaEoeZoHEEaun7wUeSatkYz4NKx0o6d2+sptqaTPyyyfu/j81pJl7PBrZsjNbzYg1fbT3ygX326
0Ri9MCfKfrJjzXqv01qnm4RIdLxrHenwpRy7/UadcEfFkD8E97nflozrAvu5sJyIjLFThNs6ARm+
7uiLRZEdRjQ5KVhOaSICQkOIEY+JVdIjo+tAvXQKEMeu6Kt2fPBp+sYXzl07Ick6maA6Gn7UcMXc
EtuZpYWstnJu3eo2jxpROHYnUUAy0KBWGLB3WCV0UtLn0EX48FYxOhuIhdrwfjtqsNlP/XlIuY22
KYaLvPTzcaViDrLMNGLuP+ec7CEYNuGSf5FVNXvVpnB7IBWdrwe16tnuvX3iDTXkoiwznC1abB7e
h1U3iUMS64UbJ1xt3ldkeJ4SWbGbDqmDypktysvFIISmXgvH8MVhqtH1TwErii3XGDK7mVMMojkn
K/ANerh3MQBuxVQnW5dr9Snl5vxeyXx66pVtP6LahJilY2eN02+4mWoKoWiUCdZIx7lalUnkZmyz
+DOj6OPZaGBLDoWI9o4Y4h81vuX9CDf2nNMTAV5OBgAl8mIvqhGNxOBpnj06V1ezWTSUDrb2WSJX
X+KwNtcw6+wrGX5j48fG+Jw1rsD/5ZXnXNXqboxMyvHgQ21CBM9TUEv8yU44PLl1yKWhdaZ1njDd
DjtbHM0gdF7NqeZOFPmxc69n+xcjFPqpdNZgl+7lAwTI4GHowboUllU8VEUf8nzoaA0kXD9QZdz9
6DOrOnZmbBMnNHVMYF9FFy8b+cCsdokeDNY7Cl98sOl4PLoTb5WMVoCd7cflIfUSWh9yrwgOmpAX
IZRm2jaGG97R1UuTWV1aCZw97V2bOSm+FaPEBN754c11G7VHrQu2yoFaD7bf287T2Bx0I/RBdlXx
QOWOS8i3bS5goOiRMzC+yDl1bj1ywXcRM9equ7KiVbpqMdUluAYKCGaZSvrrnIREhxKqJoMIK5Hj
xPKGcwRh14lkfp+SQdpESWL+zs2keGq6XN9bkK/8lYvA5BLwzMURAqzxZlazvrS9yui8mIAz0Que
VrfIztSD3wf0AE5juBF2rjYhsvc27ym3TfCzMaLubdI5Zt+uRMLbvLPa8XGm6gLTgG1hoghwQLRT
NR2CUFCWC6V3n+ZUcnjaoX4ir+2E+hal1kxyip+dJRJeISbLrdlFT33ZuPfN6Oh7JnnlNlgUWBFX
2BvydDyKqjV2Mk2MXRXZ9qmOraVIhOmNh/X/YiQiY7eaiv3/Zu9MmuPm0uz8X7xHB+YhwvYCU87J
mRS1QZAShXme8ev9AFQVVXK3273wzlEV+QHJzFQOwMW973vOc8wu7HmuZbhFQBJlM6pkYaBzOosQ
U/28qehYyUq1G02gvwRd4n4y9OZqNp3MFLaKiLHL5kvUm7MnyyJ4hGWadpg5E5roICe1Fb+dYBEn
q0WXcYATr9hHqnHJciI4zbZPdpOZaKcumhBDpoO4k0maugtysbnyHRgMyUWSgEUry50lijiOKknf
j/Mie1Zg4uPGRmcTE1/5Yp7EbtGotHnxOh9qmUAtTJHdleIZbTQUWMcozVesLT0vgr4MbwopMiBS
l/aLPgQX2r2DPyvg27ggEPnIGQ0JZwl2dQWhJlDF9NLNjfwzC8fmquHCZAKgEdhjliyNCMzAz08n
Tchp4IKumQ5CSmGO/j4JtMTjeorR84vP83DABQoSPO8LHwK0dCaxQTzAdrNeDCPX8V+Y8o0QoCfg
gollykpg2nWdCouajiSnN4NoRxMr67haQFeb/Rok4q9IFcOTFIupL6DiujfNmfQCrZe8ZGwJ5Bzo
lIX5ogCvM5Hlzbpu5+S8Hvtladxk6McbE4KxJ/T5cGUl1eyWIEk9eCMAQrADohwE81/AUfdycel9
TYiYi1NfnfZxqAxOTLvrOLRVe6EkCIFUYrEZxXHmThbyFKVEW2T1A1a3JRuXU4gecb3gsrY2sIzn
Ovls1FSWQ58gJdIXlmhGlyWuYSWNN0mcGblazEQrkFQ6FRbHcNzgOkwQDujFiHAjEftdNObrBWQs
TzPXO1cKcfBMlcRRmq/qeWQyTposFmolrUu8hCK3UzVido7nvr/HEis4Wr4U+0UqWeTOceejBOVn
r5dVE8Iw0yqoBAyrxYtskXEeF3oP+l+HjKfOaftWNlXtJuKg7opyUlTys9DDOkJdRXcwnasDQn4U
YAFa9ZeqLxcfu0p1VcEqZ36qwrR1E6BLst+mbQs4IFZhHIlEB5BXL+mmtqdnMS5nik8LCe71oneP
k7rAU2N+2dA9b6rxwkU9Kx1FipjE0SzKMMXXUPT8hN4J6i8QgvAeK7sJewGvSG+Y6jt1BFWGe/v/
ZBW0+yhXBmj739fl1Y+yQgcaRt3//Nfd9nM//CjXNcW/7HjQtLv5rv9o5vuPts946tfq4//2j7+B
o//Z+kY2dWoT//H65vrx3ry16b8ubz6f9Ht5Y2n/Rl+CcEEVQbioUc34J8BUEtV/EzVDA14MJg4u
PmuY3wBT1jAi5FJT1AEt/2ab/gaY0uP4xwf+3W3ku/r8An7v/9l9pATxV3FFNFWNSqWK6kNUdI23
9q/rmUzpBZF+83AuBrWb5giFMHqPUcqPQRzkx23r6+a/fl+IHvJIlYXq2f/5ZRizBb8My75hoFLy
hGBcnlnWuv77mSywEnswYpSHzISC7C7IOM0zC+2UQRZHbTZ22o3NYzQ+gwWUD9hBDW8gCoLCqfQK
lo5FA6midHf6Y1E0L6R7gU5LKrLK1TeUanBqWGhpAPMVvR92VM3tRRkWxt7qMTCjb1WfEBZAqaMT
lKcOz2Te1v2tVq3rO7JrnbEhqzMohkuWDM9kDh1AkukXBi+wIkSWH6vROMiQxP0oILOrKkWPAgQl
6zlERZM/G5b+No6YGNVgQqeL1xnTmoGQZkSyIAuvOV4EikmWdOipNs298lNCVZiTp1zw7zCzl1Nf
nSCAimF5sQSTkN9SJWHHNPobsQwGv4shQ0BEddSZITORCJ5vfSMxeyomKmLMqniWk3Df6lp/YMb4
a1Qj1Q3H4iGFXmujuOrp4mW5j5M9Mic8dUr2HPJDeQauJpzJbskSaD+xCHWlvUC0qCZofjEW12KA
+AIzkSvHhHiFJLVotPxhDbBTE5W8CS08G5pJWnhuocUwa29oHgtd/9mFlkgiqthdKENS+SP0tonq
CF4kQP0Cm5ZivZAC97CQq+mrKoHABhLBynwdSlBdKlNrB0k+65qedEOrMbAjDO1hSoWLmSgHpUZ2
pFjKj4GkccJGOQ5iSf2eWFxgEWNSYNKfRRJn/ZJARxbHDckaBuj8yIAk1SeuYITQcGD0NOIZ35Tp
JhRWbQgfC6oQrjIhq/bCq0XrbdAlPnwVyX6AC6jBP4279Uc5DABrtTfBiMhcE/PKjWlczU1anyEr
5C4VBVKVVydKn6X8emV1U+GjckF+Ul9kgGfVpt4sU4EpmQaLoeSskTvlgKmosgdmal6ol89FCRig
lysCzIdhxNAmHHR4Wm2dewA0E0detPtpRm8UovCRM4QjisakgaifY1U3eDaNEZs0BlsC5gIcbrqY
eKKMxzRcWISCApL0pHd4qwiNIVmi6X+nKuKWKn6rQTXuky77EEV0VZF26MGwQxKfq6OgvhWYvzDr
xZqHWIY+nnaAL/MzQcnqKd2dOiiyI6BZmtIM4kqKtDfMvuMGpbg+vVM9f2Wq2Oy1FA5q1UERqEBB
IUkBkaA8oVQhD2/ktxLkWiP44CRY75NUPazjK9oe1eJHU3G8FRerHicEwvoKXSdob1TFXYHB9dQF
MeSE/J7h0VusVcXTY7iPsewJOquIMcKpN3pqrzzKdE2alFWPwFQjXfXenzcGTuFcfYnzuXeTWL5N
Gv0u7SAnJmgLHa0leEnqTfHIoi8hYOTWSIfdiEreprV0WqBgOk2IqrbknDCSKXWbwiT6sod/mj52
ef8j4exSBQwAA7+YdC+gJ1Z6moCypJ6gLCpL/LLlVSwd9aOkHjPCSrNTRuqpG5PSQRKgRiEKF9k4
nxOs/3yWn0s4qBcFX+8UBxwaMFv6GulWN92STxOvqgRjb6Aqc4z0aRYq+DFGpbgxvJ3QMN+NWhzP
DbMUc5VaolVElWfel7GZ+SHNN3usgdn3SCE15UYk6sVOQBd4YcqiASkqpxilhrt4GIubAPGl2LmV
SLtFl5NX1RqOeaXkTiiggBVZZ5IkoDmRWpGtagYr3S0irvyjyrW9zjSWpSpzVPpS30mVBuiD3Rte
WqO4lQpptppx3EW5dksadS81Bogf+JYyhW8EsFp+VZr4XqI7Xs8mlLO+WfsownuvmhhAmUo6ssra
GEhx7MoD3bLKtG6LwA0GISTwAd9It1I6aPHZkgC/DdkyPK7eWIv6vrxgPFZ6lQJQEvjrqTUt/Xim
bgY7IPkp5+Ih0NRjs+ALkXRg9yAiP+pxgBNdcS+MVLQ55zIqAS9gHbSkcxMimE8iBt1Ize4sMeu8
sDxbCUnszfgrlmUoVHnzEelU2btg5FLZ/ZoDlkFtGj0mXVvtB1zoRG0vfqd3v5KpA6timm5nGuo5
1minE32XGnHGZQ9Nnq5LHOVJNlEyMX8tHcT9IiJlKAUW0nbDPskBO9CvsSWL5K4+027ENX9Y0bSc
gNqovESq9E4p677BetWFY3+IhrnAs+yjHSUsVc6epU6VjkWqDLuuAEaXxPOtGRRPtVjgVVyxGtqa
+7roYGaDHO1XldvzSPIX5T6SQzmRR5gB2uSh3jZY035YcYEzrhaYO6C6ExeV+FPO5cKcXrsxFXFe
KG9BHThqz2uHRv8LZ5iBcy4+l50OqqqN7+b82ZRD2mvZLeqgFXOTYUie9V9aNhk+wiQa1OjRg6jh
a9KMe15yV4MOdaJRhB4tkgopyeEZC5JwHlCBimCgsNlH1l4l9IyVK3TNGatjXc8ns7sfK2YZZdu4
lBAMEsoR4oucTzZ9VCwx5XDtSSt0gVR81ACcLVWu6MxV3/Jai3EmF7+sQYJtLNa7jimds2hIfC2k
UUNLFnObD1DK4tgRGwOWUoNmLsUTQL8ld9MW8IpZk8GjM7CFeXyKw1JAHYhfkCKhzBsmYBHwvKaC
B52i2LUK8H8gygavjcd9Z05vQRdMhCG2FJWV8SOE7loa+7bARgmv6lVOcBtNLXxe5gq63WUUyIbG
svgwSufWE47tLK3fpWyd4pndPhD0lKVxjl3AvCHFDNSXAiMAqIpn6ILk9jm+atVadjNk5r1CXvPc
AUlt+bGAleIjM9XKFecEY5wSrclYUeIkZv3RUx20FaUExRcbJLYI+I/zWYqutUbzbqjryVYVGLwE
BpcXQoxtSmbQqXWRA2hK0KYr+YcxK+mZPGrGor04xj8LfkmA7DPzq3w8GLAo/DEDU2FOwXwejUbx
TS0kG1GQOY0EGRk5Yv1x4cpahQaZwRhDM/5dC8a/U8wY1UURd2s7FthuMYKX2iTeCa1SYcSJOr/R
pWYHWI++ZwMtUiAFkOojU1m9v3AMMAfJDvUiEk0cBhyeBW3sNv25JOJ72xgPQYTgscJLSI2v/15H
i+nNq6WjIdQHJ4AceZo2Pwl4/vd6kU+XhsI0JV9C88pZoupsa8HwU4XQKeDhAeK9wE3OuGlmePAW
vBU9Lk+IzX4gydNuLAPZsaV0O70SHvPcrO4QmcWBdkB4RduhaAo/tMxLXZK4QYw4hpeQHrdi0old
lLA/twYCiYSlek3AG45kCszZjJo4G/MbDbjxTjN0GqJ0AJxmYU4fogt9FCbthvCja0rS3p4EFmil
GerjguuaCJoFplHBgNjF16TUVdBPcHEMIZKOoKcGR6wkTt6S9g5q1chVdMKak4K8XUmPq7OYUCMa
UvwIa8JmS13ntG318niD9E46yMLEtJFKOT3fcWa2QMU/LMcXYc6x+KbzWdV67RoZnNha3O3nZO4P
I5dNG2xXsaN+AJpoxkqXp8rBMNdpu4G4hZVjtZfLCAN6GFxmqZ+o2VQo3DCEJOoc7LlQnEGPdSeQ
EfG+DZa7ORkCEmYC/E+icZyMjpBpCgdHypj3xP/iAI/V9BAktUguDxYVSUWyABwrxTHpyYnhzfSb
hhXZ3VdTAvrQvOQMJCCTzm25iLdTjcJbmukaKforVpbQFsGU7dOpfKzbxTxBL3jQrAoXVGHs5fy+
Fc3ldgHn7eF/qH2zyKmXW2UB/EnHzCEGhj+aWAt6XXgQ8zF2AlYWNDViW85EnCewJJm54czMx+so
F+VNMZ5BUbZQhZmclmvyJdqmAb0HyZfbzV/3mWn2Iw6ZcQQiiJ3KHLgskspF40JYbXfbvWJluKQl
jvuqKqajPgXjUcyKlFClf+7TOIoBra3rB5lUT2RZtUc01a9ERGniAPlvj9sNDGn4tMogn8g7eIsR
olOrUnsa2zW9PcvK103Rao6f+139FlYKQIYVyCSlAl4OlWvtPtYit/knqWn7a4zDVhjCft/j8Rvo
KgzaXktSx5hyaBQbqCTHgpoREokjcshDINdS+xJp9OIpbKKi+ufN2Ha/75sF4a5WcVT2bSDSSykQ
cK2eye01PuEnDOwsQIzd112f/0BTQxkbIsGdiFD6fPFAEAXEbuu/83Wnpcb7UsahNKwmDpF5wZG5
VjBjcGGzQShxCCXCKoEmEJi+1g46+R+bgZQXxzrFyjZHAiopmEssPITF69pJ303UD7bAaKsPcr4u
AfOuMkhQJNcA56IQWW/Uaxws8WEATvqI4qTEV7/dCOu3pJ/TWotkKt/MGAPRIh074Vdaf6ptCxPZ
InmxAGNsCo/N6kKn9cHEbN2qRA3wqjoZ33pGcGBcYnXUNXgSJa2ocj+biwPVRNxzXaiP+AyRohbA
FT6ZRXIj1EfmJ2gtkPJsVuuu1prjtqU2ab/XKAX3Ekjxdr3ZtrKmU71Onl6H9aGB6HZgN1EgK78P
vm0rBqnJAToVsOmSLHW2oy1kriN52wfnR1oPRLJlEkOhcbZ+4g0K1lsaKrAxz3ZRIum7MIUIud1o
g1rBZqkgLbXBcRTXNPT1rgXln0vsI2vg4kkjtpMDf7XebmCbDZ+z7RZqRTlX6X+S1tP51tzd1Z1C
OupG5kk2E+/n5nqkzhAgXDrugNhXZpUVChwL7bq57W832+5CZomtNYVVnPGH5Ha8LsSoUZ9ZxAX+
duAgXtG8KMi/RfTeSWNdP8H2gbbPMt1DLUqP9FoI0JqLKEPpukLjGCZwgRASttOhf214lY1K1sQW
AmhTTRhK5HsNyw75tHPaHSE6kye83qScKG5TJhKBdBzr2w3n9O8tMF18lq/97c/idqc1IHmxZtbI
/3yeLqao8Lf9rpdJe/3r1ZYWfFErfkzVxGerVY67z01CTTNG8X6FVnJnMlB/xs7BOP/1yKHN6uO0
3mxb2wOHiesw1ZvZCUUOCTnpvUrT8/22J1ocNNuWpTTfanSa3rbXpJTaPDHEc0dhm+geoaBXU+LP
UpjOfj5DW7f+2tWlYmfpjCqjySLV/np5RWkFN1UJN9y+2+1rtUygcNvudjOuX/rX7l8PicpF2w8F
I7q2nouUmSr+cfhJnoAId29Q8GSZreY3qOJTrn31SP0sxEjerqOLAUvg92aNRDE2oPiiIStnbTiY
q6sbCxw/orWOS+a2SRm3dpeaawKaOXSG/HVzq/2xuawDndmwko6jYQctkEGSSzi3uFxVSBiJk/b8
Foo+mF4liC9c+qrj19vfduP1EdvWdhNV9euCssGT1/FIqHRGxo0z9rUfIDVDGSnstk9Wrx9v2yoY
P6dBjveUiRtX1kAvb/dvN8iJ0chTg3JHHN1UaKj9reMLJ1DU7LfNSVDoNxg467YQ7S1OO2lh0G27
U9iwAt3itgkejFbE6Gbr224UrvqMTYjGjqMkkMcBt+pfD8J1V0d/ctyOSY36G6Qz9faP43vbpEWA
wXoEDLftVqh0dpkknf543HZkixDqJU1Q/D8O/u0xX/9GTcffKfLV3L7+uzHUH1bQEzPYWDV/v8Ht
Ka1eQUmZdAMggwh1LGkjpN1QFItjvJ7k0br11+72BwWk4qf0+P8rzv6TjoxCtxiB2H/ckXnq3qI/
4+R+P+F3N0YSLVouKJTorBCqqazNj/Gj7f7HfxMkiW4MnlBLoy9jmaJqfHVj5H8TJaajyNAsnfRG
FY/NP+LkDBo1tGo4VdAqmJL8XxKbyZqp/KU2AwumKMjq6fyoMhRAPuyfcXLkd8ZRSYjDRZeECA/2
ejBuY9gfm5jOEYcP67Tic/PvB6jZjosy+MaxTZfcKY3lNo40bCQY3HcF7vx8VWwOJR3xvlTP4VzH
VOmF28iQxn3Tm+emEUZU96rpCdLyC7ZafFvMS+NI84wPEBeUXyL0cASVRbVOP91RGqxEiRFecwYl
pLjJK7Oxb5jBDepmY7yvqM1zvk4kXfU1IUEW9D4VWjgqk5TU6VS0KScQa7F9EjPH4XqzbVJMMJeH
bRNDQzacSHUYUX12rR0x6P1+wjY2fn4Vf7zM9qw/vqXtUdudKA6hUywwC6mjUVhYZ7xSWusDCbls
Bj3dWVWNHrV1b7tru0nXKeNfcJGv+9SxY/K9PTDb5uHbJn0VpkXbo7b97elfu9t9X/9MsT1x2//f
Nr/+pe1J281f9329brgKQua4mXCXNcxpTC4S2xZJNb+3vv5AyMbv+74eF2rItEBG8Oivp3z9eXvK
tsu8iayxOBOdf+/BiDpJPNj+8scrft67PV0LibZBdsj7i1E4LHX0+Wb/ek9f/972Wn/9U9tutB4U
gqwO7tdzq0nl29/2MTkjhCI1CjTkzLhdbLfxOmaP6not3jYh5ANKzWsWQA15qOtfPx9YrH/4esjn
a2yP/nzQ+uev3T/+nG5XiV5lbvu5uT3qr5fbdv/jP2//xB/vMiS0YJV9lYTCQiG0k/Xyk24XovWm
3ibN1ihUqMakgTXQOoku16nl9qDt4dvugp7jON5v9253fL0SWgOetO3j5OXC9s+b7YEotulOfj3H
FHpakrlMOhIrNQVb87GTirWM+LXZB0VzzCUWQtvfJ+izbqVZoj1iLHA0iYxZyuaqO5KIwRzwLtc0
7SChyjwGJuvrIm6JXhsE3+iEeb/Ek1MtBW/CXNvGn5vSOi/T+DZxbqyztc/N7V5IVCc1Ifpg29tu
tiduj/va/eMltzu3P28P/Hredl8gk0tSQkP363ChIj/k5fsw1/Bfgua09OVKvc2ImNUMYpmz7jtZ
payMttkocYOZXW5D+7ZelJBb4eJriA5aSQyjFU90qgMd1ojooqm/Lmr9WCJlov3Q0FZHfJmz0jw3
eTsftiWzuX7ubevrZruv0JH8opOi07V+H0sDuNfJa1hABLq8qBD+uE6grIqaWtmF0Tgdg5CbDNUx
IaTSY5xPY052HczNYAgeUfretXGABrphudPFjWLHMBrdbRcjlK12fAqaJAm1/3RhGTUiM47hVznp
QNeQWhrr5nXxbCDgWn3HtDnr8SD1z5oyvCkmoKS8DetTvAY5Wm2TOpbVcYUQlcCfpOVhxeTqVS/u
t3XZJ3RzRUZvW63ZqHtD7uHzravQGEuPBnLBntdyx1a0aKuVtrptft0ZQ/pWxmiBVcTJs91sRZOv
3W2rmQXJXyndWx1ju0mjpt0ZhXSwjGz1wugiaNLwphY7YQdbvALkPnIKzICvmVy2YCxFkkOb/hZH
3Ph5ICrrL/d1+G1b2311BrjOGNTMzQzwdGWZYeHhLABbC2i0QWpsf+1vW6h+Jv4xVJh7UyGM0xim
Y1oZ6y+ssJ4qCugo8bYfmfxpIv2F3Fl5wElpUFdoA9pCs0jkSG+OwtY3wba6bWL3tfpWPkTLArWo
UY/Qcmo7rOiShziazKiwPjGn6co6rVETjJSz9D4xj13TmkcSfVQ3RiFh48NkfQW3tAVx4Av0sCaP
gJaK0MeJGc1emu/axJ8fWE8q0aF9mL6bdP+JvyWuvnCW52xPpGgE4xbLmgN1nUMx/RkTFnMbD7sq
/EY/tJrQSe7n/pv3Q6muNKVV9JGRC8F0gBMLh4O+RutpkCpmY1+YYPmuoXgrzV6t/uyDN1xmvHTS
OAq138LLiDZ5hv/RCJ4YveXKmXzSIjua06k3Mb772MQTwuxKWAiHfPmQZWC5RIJSlRl9LTwMOjFe
NInplxH0N/ij+qSre1U7KMppCF+MD706zNoTVuqy9xpp3ySXUie3Y1dn5yDyTNCR80kFRBNdGvFQ
iXsSkdrOI25bjXZwEJaepqmya/k6ZcjUDDgqbyu+SDXC64NgOgqg2l9T1QKEZonef2smF6YFrxhU
N1RC88Jfq8s9XPN7vEpj/5ILrd2Ht1X3Ux92zdE8GamLL9wcdlrM6oZyo1tkaBk11I5odY8dkYrp
vUEtRCVn5xoOR52gHiCX5l55I9kSAP0OLkuVHuQUZvxhoGorXukrtQMIOOg0j7HyTMEqh8m1m2Xm
qDuAj90vmRbYt+bZFI6TuFd+wXmUmK/dSJe8JXBlH8AAi7w4YAm9y2i3PicnmhPjDS4F6am7xDQT
vJCIAKLkqIB3h1k/AG6vogNJxlrz0YHEyU7oZswUOP4eyDmNP1N+Txam1AyTLImXs2jdATUp9Z25
5sQdG+M27U9JfBwWzgsq/RlV+PRXGT6r7YWUsOVEu4Dvm1wqfEpgkzM4OL9ggtNvYgwTOEyn6FiF
Tqh4Oj/gsFuqk/aLc1bVfkYLfWO3lklEOa4hSndFeiChQCGqpHb4ngSqrUFHWdeVDcgPh0TwID0o
tYMsmRdb/donDTLxhHjFnzsUiLZmkQ10AcFDqOWI+ME8id1emlzxXN1rgiepj1Z2XMS9iu36QDMt
aFxYfwYKq8UbG6YOZ2NcbJqSlW5nra2eF2Ai3vR9eoqwquwlQkm1u07Gh0EDbThrnT8DEt7xMUPs
iFq27zsCADFx2dJH8h0csI4oZ8TjIbqjfE92NSAl8ZFUXFV4JScjNm7ibxrC32WnD5SImYE7+aul
HFtOhXCXS7cVJjgxviczw15UEgLE2yY5iHHlrIBs1Vep8WJLy91xPMmhO2g2fTCCvNimtzMrTk/Q
oXBOmvcu30FYshPpsTdvOgIYkn1u2Vjp9Z/0lq0nShuapxBibyOvN7g2Wzb0rwiCDKCfV6QpurFL
Zhsl7wqHbJzym0Abj4GzQknmirXLq7TCLokci1beXsLJ58CRvpKDuivwDNBEA4Zqk3dtk2TS8oVR
AibvKXPXUnMJe+OJhZMCWfzUf9MU6m17A6Ttvr+XfwaKl4Is5X1R7Qb8nZlgGBFK49/YmflZVuga
2WSUPFUvJC+pBAFap+wkIvYWfbJ9CfXCCmsxFEvjeRjPOvl67318Xeix9gfhjWgxu+5Ee6ZsFF8H
RFQAtundPRUv+YUy9o36KHjdch/F/kLPvP6OxzRCvYYYBQEbygHws0O9U7KLNGEFpKpOIwSm9dNc
+rXpGcLJyu4Gyiqpk9/hxZFUZDQopOw523e31guSJutH+WycMnU/7SEcPNBKr9RDeLec4DJTjZ9e
LJTW8w43/Jh6wBFyzmXBTb6JyhF1SVzA3rT2uEI5MIAKEBaWroJ8u+bsO9OO1Ei0Wx7V5TjPdyOL
0vYNwEVH/jWEbaz7Gj8yEGVbS/ywcWBPqeXDYx89zsvRRI/TdQ78FADDhr4r+ocw+TXOr4PK8mFF
+EYvWIjQaZOcfDNgwhfZEX2E0pgRMvNeXGj47tPgrE/7gZElpocAxOhtrM6ScGpTJI0e1DWy3eva
jic05nZGiFlNM5/kBzujxf0TpFxi30TfYhVahZ2eWNBEZKAQaqvb0aPu1LvxHkA7Amh4+bAIMpIN
WGe7SNHpNXfvEjSEXdTscAU9QpLXHf2I7spOfFhljfuDPm31ApBNv8WMfFDvlNRf/MQtTvOt3njK
dxCgiQMd1/A40gwvpXr6s2I4eAbrgMTgwbiOicc7lxxOhuiFxDK6gxaAsyf11vxZ7cNLePloXnos
11ciPFaoXeDMhSNwxLIjeILT2do9gm8n2GPmtJHfOaRS+Nr9D/uj8vofra+7h0i05VvlWuzl25lB
gQnAEyQuzpjiJXkhH4Yuc/Oi3Q8BhUpEWe5UecEjWlD+G2UXHjqWfjsc9M5Nd0rpBrf4Agb5KYt9
Ew1AC48VWTiucAJEnQiunk2noxv8cPRQdIM03YM0Kr/DUbkBUN7bItj99p7lEoz5gLZP489efFRd
8oT4JTSnUf2huC5HBXGH5L5bNlExe3LyetmXXg4qruDv5Ewq59kLSR6z26vwQ3yGkUgbtH0LOQ3Q
xd5BcbgTn8JjisSUS4Kdw7ZOrnhMyqcSa5VNwNqd+YoIjb9JLzlCgNJZ3g3etQedhuZ3VB5KsFxO
hPYvdLgvthM3vmtTG4Wnwdf+InKGUSZi9fQkPUJdHR7k5/ZKRpI/3GoYlOzhNj3pDqzgxfZ7aPZ8
aQ5opnN7HW6bQ7D7TtgPCppzfUX8gLhmL7BrRd6F0xvpDjDl5TwRFvTYBVwzbH9hgjAXDzyitAWb
lc5Z86PX7qChzHqbPVxex+/t23TOr5OrwQXcMfs4y8fiHMn24iOQcWhweeS52bmNLuMSOLnNQ9zy
kvmWLzvJbXegSFw9ptfqUfgW309u/5Y8wo1+NGzxV/08ekDC7MpFNNy9hi9QizTXekR3rBsMAS63
eWc3ruRz1XhhJOPQ4RuG6pNBlXQ4YtGAMIaPt8t9czZxZhzSq7DXXOOsPVau4QYOjY5b4M++8QoI
WoA4etEbZ3mF/+hMtuAwQokObXT9VVD2pWNycXnN+VS7cMek5JCdOByek8fuPP5Kr+ZuONdvGbMe
Kl/fxF/f8mt8Tz/qV/Ra/Mz3It8EY4x20k49imD8Zjbj50N/KWTH77+LT/Eddk0yKTmsOKli+1H8
QBEgIHFxoKfY4HEerff+e4cXxktP9R1gljf1qXmdrwyEDJDqW/Oa/FCd8Yq3YnpIT+lJfsLWeVvf
qU8oNR2+1J184dYBL8s/8A5fk9HHB1DvUivUzsZed8pj9G096PbCC6pihreeNW1n198RJfeX2EYA
yzvJ76R9ccMl8Vh/cKyWT1lhH5YTOVtPWEkYY7oXErTKC1en9GM77ruX5CbCD8fVhbPInU45vxes
ic7u9KMSODFcPtEOCofzOf7oFrd74W+cTKvMDWQyaxS+GhX/BA5HRyeriGvG+/KePAgBkmnyYWl4
+xIuUNgyGLgAUj4J7+KFcVl3NB/rT8CpW9zqRyAEB7CH+/k6/Wxe4dpCE/A53ovHkSn5j1C3kXs9
CzcEQfvhvuSKlEi432zxeVS+pTvxAEj+MHlci4nSWDzlKFyUS1fGnnGff6wxKq0bWT+Rm9VIThFa
0qJKCZm0dcuP7uZ7cWfcLOd+vksvzYkpBdg1zhXxFauuN+yD24/4buSrhogAtYqwVabKx+Qmvlte
pm0A3EaJgNktFyLVbp/Kj9Dm2+eTa+84Rfl/V1DAAFnvEWV/ATapPneHwp0O4PDNt+6mPlrveeaR
HTbegyMw39hqXqNv2nm4IT+Dd70ACnHa+wGDaOPwuw8Pxov41NyklZMuu/xunR98l97r77zFBKG0
5tYfw3xeXrggDu8IZHh7QrEOxgxsTBFAlDEsoSu1Zfjsx9l7H/bM8Fhr3itXSDI27VAnckKvuWEs
5TL5fckv47xrn6CjcGm9GS98r+ledGpPONE8lW7kI6humymQI30XD6SN62fLM4kZt9WKOyuvdov9
xHBDnuiNuBOv5b7rXO0xfGn8yp2pV0HT4uQN9++RS0ovegWuadMd2d52yQUvueF9T7WHdp7zZfJZ
jb3UXHHejZ8LQkVH+ym9ajfEzLqJb12Ll+qEQ+kUtY51L5ODYXg9/taK6yDTQeowHLRPQNEZnpvD
6DSucJIezB2xiCAWuDbcmq52z5xi/DDXTx8eh1O5g7L8MTBO7PM9OVKOtE/85CG+S++0U+GP9z5B
bNKLzCGQ2pPgyk8DZ+Yd52zwTG2RH1D9IEe7iD3xeX6b36rb5jG9z6/duWAUNH5YN9Gj8SDdoJFc
DsFR3+VX844sYDd5fUdNfz+dBk5nZb/+T5/saLRjYkCf5bfsFoMwEr4RyB2BYoNDtguRBfhTmUI5
OA2+mdGFK4343AZns/OZFx/1I1oG7LM2nqtzcJf40pVpJket/GRJduavqksCMx7Do3qwgKUmvozr
1PgQofeb4R2ICH7FpXONx+4ReWJ4JMpqbjhjy3vrhTfxHu6Y4MMy8zcNQjowsdJlQ2FtxPpoK7sJ
m39lddKU683nfW1AVIesUyugebApI7atr3Shz2qUCVW5HJM7ViEUob6kOv+efCecR2ihI+bnrQq1
vR9TzKDtIrwaDekhJVcQD/1IwO9IjEYFXKNrjYM0Mhcc4lMrfB8o5kjL4K9CznrtBRP7Hh5Nzur1
ncfCuIc3jYBODG9kavK7ZkVUbTcsXXRR0A8hhvxPHcy21bbE0C3K/6LuTLYj5bIs/Sq1alzk4tIz
yIn1WKfOJLl8wvKWvr+0T18fKDLkoYg/apArBzXBATdD1mBw7zl7f7vfaAMtgyaeq/pibmNTAEJf
sawmEiMnJm0ul2lTeHlIqFbkUMF0ngOHaIAJSyEhbDkgocqkB6sz4Z1i+kmjXt3XBrVB/A/tUcy7
hlnvFYaiASWUfBfSovoCujAOGVGXQ0CDahjmQXm2xk9wAWjMMGh+xaiB6QioM5vdTGaOuU/88DAV
V03XueBWyh01WgAxdcqFk9ekBzoyk+J16LDjotnN1ubccJf23B5ZVtvBoqQRGSVX07lbt9R4l7ru
smYvzbq+qk4ZorN9POuAlsUiC1pkQB/7SqWFThMGuyAfiQJZRD+LLGgR/Cyby0ItKVx1PTOwpQ66
LEpFqbTtsmr5/oPE0rlb6rLvtVptoi2vVfD1V7ATCdEs03IFTIiK51wZHv++hgKieN+3/MenzeVx
y9MSpaSNkuXjV+EQsWk1vxK1+aWS3UJvlQsAedPUO7nPSFGchNS0owsgXJa8r4Ei5RHGUn2shE5s
bzFdM9/rWyJbtFbnSjQLV8q5K7XIA5a1xCFEIg+BKkzoMVQLdqdfUWXMqtbuThhP78BFiV2nWECR
cb8cK6rqfBvWi605rfe+tfyHqxJQiCQQ1czykGXn8rz37WW1G7ZubpcnHYjl0eSCr9UUkWVQUz9u
TDOkN7asL7uXRU6v8ggdvTh+bH78b4VyaqiI81se9rH//Sh6SzTZ+uO/rD5/ICpG7orK1tedGok1
mkzzErl0QVdaM8IoprLpDwaSakE53S84txWjwx4thrciNet94Rrex/8ta8EsE3GmifewPEG3qkbd
Lv+1LCpN4UszmhSOBvr2zfKg5UlUr6H5iqWNOP+9wU555PuhPva+by9PWJ66HDS2ZyzjsvpxvPdH
Ljs/nv7xnPfDf374YAb5rq67p09PWf4geusaRx417Y/DfDzu8yv7Y/tfvrKPP12ZSbrX3JjO8/y5
LYf849X/8e7eV5dn+h+f8R9/6X11ecD7G3Rb5pmQK0n5mL+/5ZX85Wey/GXsU//15f3xlz/e56c3
sxz2n17Bx5+Yvk7SeKZN9wb5hFbnfPFf1ErL4tO+T5v/6iGU/6lrfTqMWJpWHw9f1j4esxz23fX5
8ZiP//5X+z7/meUQnw77/hhbnx7RihboW3l/ztKLDbDK7KsmPsq5pdnO99vlfz9t2kuHE5kmqbTz
wlm6qMvD31eXvQW1Js0x2/2/OsTyiGXxcZhl849X85fP+/TC/vIwy+M+/tJyvI99w9wF+x/xeV+i
H3XRFL/lPzq7F7Pyh+37/yc3uC4slD9/rT26/ur/11tRJ3/qj7T3J/1Nf2SL/yAvQXMw2QvsvQ5s
qv/SH9nuf9iWiu7HQPjCPyiJ/u4GN9EfmY6pqpYtQN3acLD+7gb/78CuBG/nH5ieDmZ0A/IfngVA
eJb1iXUlOqvqGPMV3qgG6V2Ht+zRx/cYE3Lco7KdQ4LwmSDeaQP/t2lBMQXs4LxzBP7aoz470P9E
Fs+vgph5bsMOn4VwPuH/ukZVyLIG5pGDu92Vpv8EfOkydaO4mriBdmNWX2rLJiJDW1mBULaBicVt
KMN9aELdM7S6Xv3xPf4L27yG+OvzSzJUQ9Ns1UaWpTufPphageVdOmruaSPhqgmQK2BYk1inqf0z
k7F6D/fhUBWN3Ot68B0AONAXkxw3QQcPaNGjn9vM1/K+3eum6XMA2lC2OyWEz802FFXp96VeibVd
SIIbcbNuCrs+KH1z6DXh01Qenv/9O1rQpJ8+ZFO1OdtAiCFc+8xYJNyMy2JT557qTupJtwexdcIC
smVEzbR0jYPm12i9kkE7iNIAT0NLjKCwQpZnvOC3qLC1u1xzXn1Ndd8vMH99AnCqf/60TU50tHvY
c4ls4nz/UwQnGxnXvWNnZEz0j35vbXpdTT0GfeM+QKJHjxDrMpOCN9NtkZ2aVEC0voIPTMld95Pp
LlPuAnX8f76ufzoxEQ2qKq8KjANEOvOTOC9WlaHUmno28c0ZuMjeAPKsTYV5Yinys6SMSoKRu51E
Hu+1oH8ps56EvZzC+2ROtC6Zkf77r9Gcfwv/8DXaJhgHRzNdQBGu5swv+ce3R8ArzX/+b/F/xgZW
e+AP3UGPBR1njMUni2mLqjnKBSRL/ZT6l0TTgwf8wDGoMWs74uNbTwY5YVlNQ071y+GaGwVtgU5p
N92QGsy3Ai/H7UMkBt1LDDiXSU/pXTjKPGsyboCgxNnqVGI6jF0u4ppmz13soNYZlMLEM6tNmwio
2xyWjX9n/A6ltFs7ijvsmqI4G41NCbhsPFMv3kIJ03MgSnaVUgPTleYK0xkuRFGPV1TIxGL+jmIm
NvDzQOPY2MSAfVL8a8ELWG7NhBKb2qrP+24zas7t33+8mvHPvxPbFIL9/O5RoeMg/scPOM9cJ4gz
Yi81Zs+WlhVXPfCh5bnuSYv12iPWke5D5XT3g4+NOjem05TkBNaF+b0CXm9lSWQOuVCCk9vVv+rM
HndjxQc0tj/7sOC9A/E6JaRDn0Lf/lFW+CWjaHT5fLWNaRk9NWilfPNlsgaD7a7TQWv2RFrZx14z
7hNHu7ljCFyosQnirlksa4kbBEdptfedy+xUD7ElN4oI75ZFGrpX4TuF16OL35ITc7Kb/JGvsWV+
NgyHRpri1oHeeQj9Ozhv7X0uM7FXEwRBU4PiYg4Uc+ForFCYK1tOnmlD+palFbjbZEb4oGqiFRW0
utH+VzsU1blX5rFngPC6SLdMLpr5fWw1KoaDCC5ACNTdNLWpB81xo6IbgcdU0U3SapCGY2OcrT7Y
xOdEFPJsQeq6knmDxoFc2EwLgocsfh2VpiXT0kYWKqbxBPRGXKm/abjHr5CW7x2zUjDX1s5GaLl7
7sOK5pZZ2MdUHeyVKErhcWOnVqxm3QrsPTNWpx2J90Bz1kbuOpbTeFRCYwD8UO7SrNUPSeMTDtQ9
O2XhIBrgO7KQyK+rUBcbfN4SypP6ZoYEkBEIz5y3N80zMDBPzxSwdzKnF5ras3fFcys7erAl5jnc
1edQJNGDr3TRgxoTikTcM/70otozvRdPbW77XJnnjPHB2CFaDs4mYsNr5eTjlfwF6i/GSEZaSsyl
HdsG4QPVgwtx2Sv0Wt23pfwaySA/N4PINyOinjWCu7WLe5oKgEOy6chdPlYCUsdABPFH0vhszIsG
S+DBJ/MvmWx/5woZ4pYUXGZJcoyp2RwVU0R3g0rtIsYbRIi6ilDGqlNvSSkpCF6696lWRsTLedXY
fhvqarxvM2W472T2AoID0ZzU4TAN+qOhUoeJeoPxBluIpW+kbvEhi8K9G8ccB3jjHs0UcFTg2nfL
wmQ27gG+DBGvsG9yc+f9PxKT9yGhY0B1YB/2InCEUznsM62gRj4/WHepS5lObmzdLHJQJ6sdDt0m
eKjnRZpNjsePJAShxOZYcTGt9XC4GLW1X3YZ2L2hwQh0TnBsVRfJEhGbwVOShzY2KgNDmmYoj8tC
hQsT4mW9qvMjQkdtDykI0ZVeXgjIse6XhdT4QEdj/LFsZbWDRIkr3cDAkZz7DthHFKZPy2LofMLt
bDQfXLRJ15KDD/tYFfTzaJ6nGfO5oSpBOfb09wZXPgW5jXtOTmelRNTZ6i5JFSA1s77pn/Si2wj0
LGWe2YfQtMdDa9KkLaym3cq2pNHqNsq1bZKW4C2NpEi/Kt+cCg6Y9bMngORZjpzEageKJTVfhNm4
ayhpFB6NEDRAZdgIXIYfadG6ZBOA4dS+OgQa3SPR8tvxpbXkCTPz3g5xmljUDPBXdodRipokW3MT
t8S3pX7sDfwutkpjrEx02p6ZmmTA9QTRRJl5bmuCNCNKAfvESElus6d+PZKluQL7QZRvlkz0cMkM
7uJEeGoZ/da4tO3cEn2MKVtnk2LY39QQntZiPxWEv4R6vsnqwX8I0+yr1NtwZ3DxPWRz1wGl/BWO
akjMRb9q1C7bq2WMeGDUnmMJcphLV3VPjNFDpPY3f1CsbY/reQ3N3D+6cDzB4tH49J3gkoZR+/5p
psakeNMsz8C+4JUAKldR/Gq2rbxXpbWJq5Jm43x9msDM3kbO5br54qikpHKnumJX7E9u5OaUaoYn
mzzCfWueBuYh+yllL0N3C4jOUB77HiB9Q/CJETVXbMzQXnouEhYgCGNyUWeVPYnL8XQIAYfjpg7X
MH3ytyCdnqwgABQxQ9TBWRb7BNq2OvTuVnUjwv/osoimRnYhshPf370TRP1JBva9XU4DEco02qsx
UdZOaB/MtKiJ83PQqhH6nvs5ic4OXBDe2gjwx4GpDo8ADjrR8bUivqtKXjNexZgWx9m6z9viFHew
WYdIhudBF+AEnf5MBL0u8ukq2u6UF7HyOk2H0UUE0JN9dUAAmtBKKK9T6+Q7JmTp3oZ9C1klxD8M
ADXpXqOCuHVc/DdVT9ZBoppPSTBujBbVAaej8hK0gYNyETQh+QUb0gume6d6qM1YHH1QmDu7HEr+
POkbqnS4sXbTyRnqxAtHxF4DxsE7NXOso0tOcxTHuETD3kuqDGKUkzECD7izjmXhnsN5HJApu0Fi
97Qg6B+nprPxq+Vx8QNg+JxUVsYHvS0vQN+Lq+r+Cnuy2Hxf/8KgxvQSpG7E1SrrCr+Jp0iXdDsd
xBRejm1uZeY2gERHPq4+PFrGJE65bXA7dmS1mrTE3qtyqO9rzLVzmq3xDSRD+RbZ4QtuRWIhGyAS
xLdHmzbNEHcJXUfJEGBV9Y+1hSbJaVITcXZHFnpFujxR1GWEQKMpyKFuiIZIrHsRZ8UeQk5ZloVH
/vwIV3hGNICxXTm2X3vLi1dk0DyUrXspglI5qhVofHMsMBy0kXpxs2Q/BZkga/ZGpglA/qyLPF0O
3P0d8ojMKH6rwlGBMomGjXc2KrW8M+KQ8EMjyk5DCMjJjVuEgoxRq7bTD65e3aVwMg7I4ZpGKb2i
g6PeDb9qMy8ufeH0s8j7N5BbgtqhK3qxSfGfZAIRk47rBKSApAXwTW5qxNjz5a1dgQzZCpDqk5dJ
XEPDpbAlck7rSn0djryFJMrAcSiF4mkxZ9N8DEk+w5rYmIogvs7TW91EY0Y2PJl5cqv7+SoAkAvN
UnLvCVwX9oR1xgu/9f1SOacdarKpNpNN29hbThONPjjSJesXoQ3TfSi3Gnl4niZdZ1/HyMiM0SHF
q9VWYYQEJqJWsepgLDRul97afkOTiS5xWVenvt/YRajf6lYgDK9X2dAWrz6oCKTc7k1rseVGE4qw
HvkJL0dfcd0gBsdy4ud2VH9DtLXmBPr4EfIqL27Uv3WdMq0nkZU7oUBLDZWuB7HRlac04u+kJj9d
2SbcmmR8tRqbsSkQsoMSwkhaNltoX2fuLHzEnXMKJfeoziSQvc0yL1FoeVe9dXHysCchGGFJOlrA
Y7JYQzObZF9E6N8rfdz90m3UqY16cepyAPlD37rOcuukOa6JFL1tt2qnHQemccueqO+tk6OBW6wm
bNQxoV41ZxyPLZdnoV+vO7DYRmaHBOlFgJLaoNy0Kh3uPJP9ybLHAMUY0ySj1thU/J+u0NJd35fq
LjKzrzUTMkTCUXBe1paFHXbhBrID2WeAWupVpRoo6mKCzbUOitD8DMKl6TSgQB8m97ctSVTt1PGq
mDHyOMWiUTovcpLgVlVX+ZtojlQlYxCNAgztjakW6Z0zRW9qBQdWUUHjKsWDUd0PqWXRluXuU/jl
I2ms5qGigoOybizJ0mNfaw410qfO2TelrjCUVgRY37B+LJJw7UhZ3S9bvtBgbjhkti+bwQHwtaQ9
K0lpsrJoC/aypPdS6/RkNf2BNDRk6mkdrUOyYMHxydirdFy8A4y1q9rLM6kA1RO+7jW3jUdbOMGx
GKuM3D1eTg17+ey4ybPwe/sspOM5Rm9vDLUMdmoQikeZCPWRLDG6HrxAX7oGbViVGZgWbClNQSFr
55+PA1yqtA9MN4ozYWwoHV3kSKai3InGVY/jhPIfsgud9mXbLg0VIBRoUPC5oDoKUi9HB9Jvlo6E
M5DNYijBo94iLJ70wYHPju+jY2DX9gPi4nkBD6FF0/T37XAkINgJhmmr8TlzyxytX5Foxq0lDpZd
QaypzIe0bLujzY/oxLi8IwctBPdauhueEZ/sMKhB8VRXjQy3nRaZXxQVYwj2gnzDuMGDK0cUdOSQ
zRQgJG3TL3VhfQd2F5wUnO+qiwY7y6JzV6gRX2zwoPbx1Z2ia10zHZHajRHeIRYtLDFe6igMjg0R
dkUy1VlyF3DMHp3hOHwlgypZV1r8qqA3E5MKaSWObmBnqApA6WOM1vkQWnBtRPwE3R/mZHyzJ/vQ
O92zkofA56a3TLWmjZVHEMJuZJBEiC7jApIb6vXQIaakb8AfNP0hNuQDg5PXcL7DpEZPcuKuUbFs
l9VBE7EHKlqrw/skt/y9RFOiag3ajxw8iN8XOdeKABXr6PV2s2nAjKiN+q1oHxnn+3P7ETnbwKgG
pBiZjrqPFq4bDp1hYEbuFHFILX5TlYCqpBb1WnXaX4aCK9Myk2+4Y+b2q/OqFSQh5igTfUboTkCC
F6W2Nd3fGXmcY0jncrksMnNj1aF1ELH7Czo1RLS22Ve65QlHqlvDMB+saKChjWdGK0SJOqYkXtBQ
4cU5EBp0RdmUMahcS3lUdACERdXBQi7S74PbMoifyzsZdurEecEkq5BlCv2sahBwWiSlopmHZFQA
hkJRBa2+YzpUZOK3z0dd9j7iLoX7tiIYCBAR/y150+MyuweljgawGrLdXEHOy0n+5MJxxxUITa+u
ucCHAxB3vV0d9Kz43ZsDHoLYRBQ5uOZLYOlXtzK9IpIuFVALRhi0QuZXof5sueWXuo3SY1QyBTZc
P1uHhOKetao5NST3PCSgNVYg2L9GeVG+8pWQEOy/1BWKyqiuvlmtRMJnVdO+6WFoWV2KPCzEhopj
95FJe3IybAHWKtUpmNl6eFVSdyMjrb7KJLV3jVReOi4/ecSsPR5n237J7cvxSwz1Qq/Xfu2HB5kq
7n5SH93p2pZRsW/ssnyIIiqGmF0wvQLAs2ybSTlEwE6MEEL97NylpcZk6VkVUj2rPfYtTuGGuVDF
h6iRJlQRm13W+ILMtEayg6XIc035NadwtOqd5lhoA3zgWnD9MjE2pcK+DylQ54p178R48Uf1W0lb
HuSSbZzi1B0PsZp/rRhL7ZMOfc5kXSZyuNcJURl7R4SIZzrX3CV9J7fpraeoDOsz7jZUqau7ooqe
bANzw+Q7Z761bh2TCHECpWJvnYSSclxkGwJXLEws/Po9e0iqnehsCcqG+0agoM4hGcFjoHDGEddD
JOPVp0b84EBJf8Zft4MgDCoVZUkekKOkjm1FobpG2hqRgSz65EEoLtetAdWCQPsocE1EGvBDgMr+
uuWcRhZc3XVFc02UrETjzf8ngORWker7TIuqQ99U2trPfbRkZB5KFNhKMfWkZQ76UcxOPiuzi51v
T8+LomMuXdP7NtEoNAIZxarxkV/J8qtDTtRqUG9F7mJt6kF49XM8ZznHc4Ylc8oSc2NafXem9HtM
MeI4MQZE4odN/Lhs51qHSD0KvQ+f3EKaWTaXhSHmJvRf/rc/N/g/Ht3Drd5ByXpytHwvkAFVnfVm
J0CuGiPVIHMqxi4b8+TQVZl7qOcHUJkid9mJuZuQHOvW+BdmDNGy6OJR7MafIXNwHcEag7UzObaR
lyoZQ6+7tqRb00bdQ+6XZxKinGOe6ekastu3MUN+peiNw2lPQvyk3TUZdFnmulgCkhrmvRX2uyCI
p0e/yvKVTYov3IfggfTvxs+eIrt7rlVH/4MhNATuish57TSiYMTZ4/b2U0vo8crtnFd1yIqbC3v1
NkFryAPCn7veUworOfa6M17DMao2pq2ACSSqIXDJzkCbAVEnVA+BBNbbNy2VjDH3JvIGqGjLTFsp
A+FEZJGuKK4aTwMXLvLgj24x/eTLtrlkKybGNzT7jhbLTVSOX3A/ulechfo+dXEDArCMI4wWZt0U
zABH9OHETUM1o7LSpkFxB13+4hRFfqpaVMOcyRtFzV0ehc9JH0I8ec1Wc6bki5Vl9cnPKTb4EZGS
Df2yc5LmV10UyktJqODOZozgpQSePLhEd8ztB/ljSMK9Pcl9R9P/ySbgmXwtPz/4YZi/FLl/yvNY
+db6VO8IkOyAkYXplVs0EyXSDUoG47CqqPG0EUSBwXjrgvDB8iP7VxZiySfUV+Mac5f6OmjpAGJj
rY6Hymis71muO0y9TL5XlUI6CRKP7kBDBw5ltGZCbW+KoMEfpvT6xs4MRIk+gL8p59Ix6gS3Tops
KM1NJOD08V6thj0ljubY5DhnZNha16AKUuqBhdgoVquc7VoJNmPjGgDj09+kfh6YUFqeBeoHfml+
l4DFv1FsA0+jcIvP3PFkMoMb9SJ8qqXfbuctu6Id1xJddZX0eFcwPZUDGjQJpy2/hcwR1nHLLDgg
ZgXAYFfsDTCElj/GsAoL5WEILkTl2Ze4hjGtKtaP2mlGzyQFQ8orHkIxDOijTVU7kdPLBwN1wuvj
gdCasrMvfZ1BLM6js5hRkLY6nOhOFh7XzEsn4vZBy6xvicGQmAgbyLvjcB+rjbLWQm5SZFmsKqt9
bBtuxk2gOgTTTT+bKkMQ6yNcVyiuruhbEZiu0sCt63AX1wF+oiFqLrqT9JtZX2cpaGwB19WHth3f
wlAyRO/rGaZCWco19T1tI+tRqN8q3Sh3eQHRspPOF6sEtxoSPXFMo8mkilHuWk3jHBtqup7B9BKN
FaaNsX/i2xo9K3eZAyUd+d5aa6xsh7Qxl+hT7Fkq2mhOMC4R6dqK3fWUUB1uCh4f6vWrK+103dFG
qka1PXWpPFPmxKEg3uw2u8uh2DyEU47c0QrkRcmIKTG4pdV9M+zN8W10+6s759oG5NqafLzHMSLN
cHL6U2dZp1gj+D4f+9cgV4p7spDOdogHVSdDGqU8LRtAoHcuYGVAmlBopqC5myhtBzYdG6MHvT+R
zHGSUUvmR0Il3fxZoS3MTY2wtYDwER12H7kC+TxTR39OyA7j42zb9rq9tywTZX0vf6j9OIfHm9Gm
6Ybi0B3wh0f7rBjaS4hiE+AblTRluvSVY+71EdStWpY4RufKQZNl1saXMwU0yA+13edel3TtOgK/
eBgTPg6w8NeI5O63+nnkomz68m7EXE4wdPIUDFp0JT5POyWkEViVoW4R7JmrJCyLC3F4wmUC6Wpo
Wokw3YUjE8+Qgl7ftqS5NUz/KRWXr1ztGYWTDDLphL/ICRpFdGx1I7paCr1mBkkNSRVA1+7IjmGI
S+fpPmy4HOr1YtJTOKgW3PcmxYChni4kxIpD27TJTjAJ2QZ0JUDV8fkxsLVOYeG0p7Zwn/vBrfaV
hqlI1Ln+bBvjhgsPTyLcZxP6rYv2Wo210+DHvzo9teBjx8oxb5FGO+0XRHZfWskd1s6nfB9Cu6aS
bYh9Sa6iF7QhiEj68yOixwcRW/q+gBW27lW1u5JwCy2QgV8sMUoGpe25Q/FiiDg8m41WYXEizzwt
SaPADR5wEirJg8MhsEUPKPr02Ic/T3wlnpvBPkTM/0+NJGDedEfrBBNm7UsKR0mnyT0z3OpiKphq
CSTc52YhLlEIuTwz2gPXqhdaFQTp5RDRd8M8tBA1DV/NaagvaZx9mlNma3fsCYyXfbTl7qDASQ0S
Cie+2Hfceo8kVk5HyMnd3ojG80LA1BlVnCONKzJBEie/Z0RYqpjAW9pSx8ii2UzA3w14nNz7sRJt
lOpEJTU7BTpWsKZXfqc+nram9cubbjgdKUjJ3nTeVHM0b41SW7eJoj903rdIxT5nE619Nlv/QEaj
yhQx9o98IhN1uugmx9K8InOln+dgq/UpnJ2y1MhOYQAcIAfuta5ElZ8IaWKCCMqUUCzQoaqhb6Au
g9AkyeyXBflg14aQly01dTxXvmQBLs9IxAjy7KTJsFIUE+VWjdVF9xwlJR4yShYoXblg8AIHAG90
BVZuI3ZDF1D0s+PRWGtK0HkxdaG6J1nhULZNBSoaY2uBlgKqLveXSSP3hzti2V9D0xG7OKUR3+Xy
WdOBUOa9j7m0z2kxLdnrcLgnl0ty0th3dVU3d3JeLJedlF8wOpTkYA93NAUYq1fSyQmkpk1tDKK5
mMOdFpjhwYF8gVMCUQ+pzsldOK/ZkfIrKZh057K3Dn0q6I263aarU/b5OZmVXXOGRrl3GMaeamvA
GjkleL9j7LNdGNJltZmBuvosIOQ2aagw1gDYcOcOrEsvh/jQZ+olGeTRbfLs5PZJ6AFKw4FCdCQp
aAIbDNfmPQztb6GtB8yQM/epFdEll7X65utElIREu23VSdy3DRP/LGtLNCgJiO+oyvdGXShYKNOv
vcDhn/TuqczNfO6a2y8uiCTG+0dSMIJbLcUp6ofxFJitRviT3a4Q+fwYQ6Pej37Rb5VQO4X0jd4G
NdiAPrFWNUPSqyjhrhoDZP/KJFSSAgo0HHst7EJ8h+28m6KM7gGD0Nyh+pe1Sk1vU6Oys4dmDxe7
atxbnLt7F7tgj1j/PKTUE7pMA/lQV4AiijtK9NjztPLb0Km/zKD9YRZ5cfDdZryVlKcpLdyiUo8O
vaS4tJwPy5nhq+XeYMixLWVabLQM/XRK2PCak5szvsEOWRM45lDOIKbWwE7OzHQMNX+l6rjDK0pl
9KG+dqEUa8F9Y0UzvsaSI240wNVNmtPP6Zi77ahsMe2j3bluI+w6SWZ4VUGlIh6mZNXVxfBCMM8v
4rnYlabqnnGm9jy1jFpJu572y0UY6rLDdY4xnTnIHz2ylAuRPup+7KpiM+Z0NutYU/atYpuXqbFf
QuK6b7nqGheomS9J9WDR/3+yEjO6ubWgQp1HAkali0xg1pAbfQnBbUEILtsLanBZm2ad+bIZjuSv
2hGC/8yU3BKi2PV0w7Wnd/Legt/L8/5V1AnhRUgwjFnlT8LeDCeabQzvq3BCVa8fLxSbi+OyMGei
iTtPu5Y1tZ31uYWkAM5PfnZQIbB3CIfBwJbNSeDv63lkRaug1mMTiULqfQpZeQ9PsSpU85XqNZAz
E5lVZErN3CIysP4mSF3WiBO3uIZbr7E9i9K7GXXyvjrMq9HsOqmgk6zCxoQdMINRxAy4nObFsvmx
MO0QTG9CrzaaUZzLAZYDvh/q7/tqENyTHRSHjAkY6Nkk9bfm0L8sD0uWfcsBkoXtubyETwdMSsRZ
JHe+VDOTs7B6vgglhjf6vj3vDGaca48oY5MTprYGk5yDjGCST+/ubyDDj00/VBioBpKxEo/42L98
/J/2fWx+PE6nzZOsPo6cBmZK7SAnKWX+AsOPb3HZVhbrQ9QER05+8iP8iJguozaOKdYKfS2JFKgo
Ou/73nEpHWK65wGK8d3VmtIbbHAcJ3ch9szHtReI0fIn/NmJsfzPsiZCp8FPL3987Fr2O/PDlrXG
dZr9aBfex+GW/e/HLAYKfyQmWOQychGmggesdAY1LmvLYvmPNmIGniYAPKLyCarU6MkSE+VIgNUW
WmV9TCsYTIyLiOTQU2/5msPldPv4Wgks6eYf1fJLgpEOXnReLPg1wxqJMp2iEAQncKFqhiprlOcp
6rH5sVj2ZeHEzFChap7gzQEYnxXb5Y0suULLYrTrgBSJekAu4uTPbtwhdUIvkJo0kNG5gJlB1xSC
kkjqnW2RWkGuF4UBFUNxZgNEAJ+dODeFpIcV7eZ9nOUDt2hrl1XVzywKnzFnPYK9Tzf9sB1p5a8o
nWNkDgSyAzjGg62dHJMpvkgEsQ6oC2gd4h3X7uBfOTttTH46LvMdGuHPVsEfJBGaziLKeCUvXp1R
97q8Afnuh8G+0fWLwem2QgV2SQJMHVRBX7RqTlmPg3NggJiZ5mJz5J/9xAqPNi9w1a9Iev5OLY5e
OY1RfIZeUvp8MxwQTcaqaeS4lcArwFQbVDclrvcUNA4jbc+39ItvGPVKby/D3BtuQTQ1Vkxug3sy
xobkN+vUyYoeaTtuzKZ9NdL6nooZHJ5noQZiE47Oj9J8lRYO9EK6XhMkP7hab2gC8n6CaB8rDnqt
avwxEdaiGBlfN41ZZ3Qxnpfms9bb3xQMk00Wg72QPxxJn2V0bbybgn6BD7SQqDo6OKHGZIHbeGSQ
pWG2uKhbGBAKLNdWNYkg8aOvVVSlTD2w4Apt8ArEFjGdmy5jbun795FDPzEg7jAEpwfJA5aHu9FT
A/M16xtaMtqup4AKU3qY9SgTUzchkTo4Tyn0FqHzyTXMxI6+1nlK0MZzXyEkWpEI+NwVb7BhNJdp
lp4xxC9rckk6/yGS17wY9W2RJWvDBYPgMK7ZyNnHM+3SBkQwwy8agRbNQV3sfcQ22EBhfBgGVUlN
iy5urT+RfeCufUu2a7QRj5SoLrz3BnhdhKI4Yl5lR3x6Nd7G2JyIsrfyF36dv4XcyIk6KXBSokZk
7xkBJ5cQ2sGfDHoYOtgg4o+2Vqt+ZwLR8JPVoMBybmPLzIMCmhCSxJ0vy9dR6mQ+FdH3qOzJfHDU
DQpJfzuZdsUbFo+jbf70LX9j9ni1iKGqJZ9xW6safOSMqCBQ7/t6gHaEyAsAhh/vVKUi1yiUw7OW
gj4YFIXA0L7S9nmYq5u6KogTCQbcxKE0bsNYokpS89PkQrxwssy8TbloHuiqEyDFtGHZFRDpVLe9
eFQBWHIXgqTUVNOb5mvmJZuk7dlxAs7JoFwwBZrtBeZg/1/2zqO5cSbLov9l9uhAwmMxG3orXyqp
NgipDLxN+F8/J6H+WtU1Hd0x+9kwKBKEQBAm8717z33SOrKUzAAiCn1FBJ128DSiLj76TBIxfRec
oCY0wsKxBXIfCyMU30BaVXFvOcX8SEr7pmwSPLxTwIhH57Dx0fiha0GvZNJGozIh+6cRoPJNXyVf
uFH0T8tDC3ZrlPpjUl7igDUltfmj9kyfOVYwPLlWQ7WfAF0tmX9mcdydjHiI72JT81ZDvjOrgOQg
wkEOrjur00SLH8LIPUWWeSlpzHq93Z/r2aZH0MLXyN0HszXdh1HEuymb+zu9Mx7rovke6bnPWxO1
6sksbh2YbUzUxXD0RGpy1WgQ25RwggTuOFIccJJZ0rwRzOz6smjPCL/fGO+ku4QyInW/MWa4aA0X
N3nOq8Rj9D8020COHAXDE0IPMlD7Aee85zN0IhV4zvRr7XjW1TYmCzIBcsURXcPOITuHMzmx11Sx
M8r+xPSEkbhYwrqv+57ukhOOW8pVclVqX82xd65m611GdFeHmeTSTZ5DUCIWHOph3Cq1eh6RPtn+
nDLjEWVF9NhSnocSmX9xCESZpf9o40DFYPs1F9NwCfypuiaaAG2D6qZuqErGpU5wUnPoHf79v1cW
C+UY+CfhtofqyjVt3BwC7OyfVou5NxI/Bsx2SIWXHoaepnebkw6HZvCLh2jxcczhsTTzBEYMccfo
tPF/2ATjf7k9PA86t6kLkLc0Av9kzfpB1HbAy6tDriF3Cjrj1g25AmgDOS/cyF4zg/E5goBq55d9
dGP54do3crHWKvhjsjZzlHFhdFZiU70X+W3vhU8tzeUj01X9RqlAl2rUv99xhhJc/7HjPFfXcU+g
w7dQvf+zIBs3Q2YmJaT61G8dEFTCO4Z9cCPMGdl7mVmw6T3gD70AvkY4CdOm9HU2D8JK32OSrwJp
+W/jthJe9O4Y+nNJMYfij/0TgYptcf1iCEw15k6WxBkR+jCf/sP2/y9zA3udjAjL8Xx4gPYiOP8n
xX6CZ0Y4JZe6gqG7pZWbuJV8CVIYUgTVR1QZxRrJk3Jnuy+9E3N5sK5J68N9M0pri7b/Mnjvdprg
uHa8F19VQOqkeuXMu0vGqtqPZEWtZR7Z+zaxbqw26/4fP/1ziRV9mqqf//1fb4zyik0s2yb+3v6z
mwvbx2+/twon/XuUqMo0/e//uvnZv/14+xcf+QtArSjTpum4jrBcC540R+9fAGqDS8Rf+Z8Qp2ln
OT5te09HBsCp+xdxGjMYBz+veviRcJM5/6c8UFtxrX8/nwBhu67rGLiaMNsYxJH+8/nErXbsi6Yy
r1HYr5K+sbcuE1OaYmW/CqMuW0MDID0y16Eakpo5J3T4I+CjtdJRG82XgBvmqrdDEnu0YF+0RrOl
y1BpTblrHQH8twH3URoNcF4xvomoJw5zkNuuA4o5kJU967AAUIDRFxJ0e0f3S5MH09ZPCCTxRXEX
cCZS8zw1aSivPUmFRmm7SNuqaV3QA7ZW+ozwOsK0n7SPZjfWJNJZT54ZChK5gnYnELCs9QGxQ8Ig
DjSnfhKVXe5I05HP2K+fbLN7bjK9/Gr6w84sxhvfC+TR72Dgmf3A0IVUwpNn1beRS/1kspsMeqT4
7mp+SAUfoFoMc+EcGEz/9C6/05h0uYKWmG/QQ+ycOl/pSXavwQhr07zZFIb+lWzvXSLmsw8lrwzC
6rUsJalh05VsX/RdfS1WRjGcvAiebozGfDvq8306vNoB6VMcEpI0HaLkhlk8+CEF8uUTtDoYBDik
URoeKQyu3aHdoEC5diU5pu3oZOsm6XsSdu7sOa72bZnLrUmbNd4LWtQIQix2dvWr6wRKMr2j1i3p
asQFJfwCzb/1wyEfai29YJ1FpnMeUj+4QZwFOmeepH076G2+LdJbFArdqi6mcWP5wy9XDq+jndcH
LWDSlsQuEWLDJu5Goo+TGLBmgmY/LjJ5nANrZ6cwyWzyodauC7bN5kYTDYa1ZshOUqjeulRNd4VM
t0br9ae+w2wSuyHj0VaPIAMQP43u5q5qhvRKTyTZeo1/dTLS1jWXsU0W+va6Rx97F1KjvmZpD02T
fUNOtQaRalNlTD/mEiVHxg15Szuq2+NdoaXlGll2V9X6ObDxoLg01GmdhbIkLrP7ZTfEiNeifC/I
VtpLveh33NyZmnkRAUOV/jW0pL8KvcFi9wTnWffLI0Nqpkahter73ryh/rAe8rA5m4T8oD0wv6aV
t4tDOgFIOM+jqJmd+OY5MdE9F4E1bwT2nJUVh198Z+jXPg2mG7/Vqw0J6sQqjHIfSSPfBmLsrw2/
4hB3/j5Cv7LutRRiTW1mB525vMMckpFk492x1QfPQYAQDpm9nfowpSRQfC3jRF5UT3otzSczi7pX
etOPWVh8IeOz35R9Zh/gFcvNPJ7HfgjPjUAwi+qPXKc48NaTGOZnJ46BaISN9qaZ+HawGmwyrATc
hLmGeEF/EJp2TC1Tv2lishyDWSNjL86/Gi5hbLnB7ZwRR79y3cTeZ0EE0Cf3LpFl5Ad1uSoIKTWb
bRgSN6dn4toqoVXdVeXF1YPLTLVkB4HAZjoeRGe0X1D9jKjc6MjkrrHm6fsoKF8Nu1KkwnjcDsyi
SetMa6jTpGc5k4MPRRuz28BPJVK7ODjGlZVdzQzoIr42D82j7Dd2q/VbW0rKy33ZbWsnYtrQYLbQ
epR4agy2Rw8abJIcrb0bBM9tayVPHaCpskYa0hsktKS5451KHfRiKNHomjftZLInDCIw4x49U5nk
F3LsnY+HLEmuhR0cJTafuuAn1xwB+G9o21vfHH9ieFe69dja5AkRkdXUnzvqHLbdVifk4N+IwLP2
XpifufYTumgFzVoTvrZZgNvLg6nQ210kQQ1//r08K0wUUyQNw8b4eH9Sldbl7+X9zz8/llxedBdo
8fLWb0+Xt0biMHd4ku6WVSyLLK//scaOJI2TmRpfvDdDoSg6haLwF9ZCpEqwH0+ReUAYU38vz5aF
lofPz6QLk2J521uICp9vfX7m87Xl08sbYG2ANShsw7QQMJYX//UWaMt2LQt8/LtlLb89/fjY8l8+
nppQJjjdyV/6x8b/turPDfuX3/VjyT++5/IZWu9YdVzwGJ/r/VxONv0jDoZi9+e/+viCn1/98yPL
sz8XX1787dst//q3Lf38+Mcnf1v9sguImoUw8rmFlQKQ2BIUSbNQSZbPLw/WQi1Z1v/bRixvfe6j
CvpJpTAoXAJfQxswyud72gg2JQ36FeHJSMjTFuZ1YwT2NSlpVpbYW3CnEOZYj9V9roAuLj2iU1Jl
kviXAk0Jgae8+vlWS+TN3gm0j5c+X1+e2erDyxo+P/WxFompCz/I5xrJCQZ2Bt97rIkZHEBlqSSm
uPcQmS1PNUW8+fh7iqmM0QlhXvz5YhGkVALLrx+LLG8snwsilFujPtwGMI+4DihIDtnbpdgS68Gl
H6xOBl+nVsgd8piow6tnjcLw4DvAztVmoHlyIN/zTewH4/7zFK2WS0Fl3BgK8UNO4LnxZ25XCv/D
GLg4erjApOx/uvInV3ILJeP0LVsK6EIxh2b1MC0IIvXgKPrQv/rzc7nlY/wa1SrtyUwHsHQYx+o8
ShBX1GjQ9Y3vReQ3iCAVesqfiXK0zOE1yJ3HkrRSUrdB7VWqhbNI5ZZYueXPegTB77TFYRr2JkOc
k5cRAab7Gl4dN5HrYOw60AfhcFoepHqGCwexcJ73YDpLCNYTCmzfzZAKq2fLn1VL1AiT0qM2OtF5
eRjKFEbvxN287AUkM+7AxVlmDohL9ZN+8r9UpccYAvfQq77PAqJfHrpY+1UJG3xlWZXY2wIz3juj
c4fEJT5P5mysJ22syfzyNk4WaIcMGpZmzwUeXNX1KjTbXGFqTDdEbhBXbyYN3jxhnlwsh5TksRbk
Q6Jvlti6pDGArQ/48Jy+fhWVc20YkXA746dKxodcIJBG85MZWzO1bEJt24AETCc46uYWq5E4+Spm
k5Rql1YdY2PwSx+Bb6o5tTwbHCKXSWfFdKgaT4YitwmdyF7mLac87AzuWNrfn/lOxCCrtK94Z/rT
8htwZNftgfQmmOEZrOdl/7vqRxhaTxzr7GEBr+mq5+UugSxBZh70Wg77RG3DpFpl6dLRwLj797+z
uWBowDBv4asZKuDDJg4zB3xN0yuO6Ve3CiqzpDF8PoRT5E1rlRMwaIXYuUvvbwlfsCeS+TA1T1Q5
4Z9bqo/1eQAuz/54bWq7DJ8ZjFRPXQ19t0S+Fe4ko0CVMUkEn6G+0m9/O6qFx/wM722sLi5LmOPy
9RbM3PKwfGUsj8mKsJ7gI75x+XrLUZcvXcbPAAQvOFqRqx8puOen5Qsvzz4fltfalHzbwTNfluC9
hXzH/BFX8JKRtkRRLC+OyNuQ6iOJWM665RBann0+LPtg+ZO7CcPVxDosnLUleDFUDLfl4fPPKdNf
hzDMyNDV79olRmgR5348NQmtXfW0XdeTakj9AVz7408CdXc5/v79Al3r/hG8uDybtIjhjnotNLya
dnV98gYTRx8hCj9bfaIloIh1y0MUyWo7Bvxesq4DKvsFgGCCpuOUoAVFE1r234LvW54tr33+2WbF
SRqNUNngDhZOZ9enBSfwbBqbCdLV2ekcyvQVZMxkMMiUDG3ClHB3YmZgsyxOaWRBEqdQj3R8UamI
0Mg2+OHJHFbSFQPpb2IROK0bt16ALtnoXYeAGwuu7kRecRrp2Xk0k0sYJ0/D0KK4klW2FQ2No2Vj
u9QLZ1hbXNAV3nD5Fh9ngaZv+gIvC/HA7Waow/DcuUCtw0k7LEcHaenpboyyp1S1Pz9+afXs82Bw
qcCdrMdipOfbBKG+GdXcyMreRoEa228K++yqB43JoFZDRlgiBtvlruYP8SnDYkXRlNC62jvEerTr
o+4ZebIG0jsLN3VmBqu6jxq6LcK+kAs17sESJufWKrAfy+q+TjWopLMLnjfO4KfaFkKFuus2ja5n
pKWDEOzdsthKbJKHSCe3opJHMzHwRaOcwK7ExaJVkT9WoML+lr9FABrDT7nV+sSfqnhSeLoCSLLv
MYzW1VgbmV1zciERbrNOezZJwkQRfpPlFt5J6SPfbxAQNM3T4OzpT4Trj7VbNMm53wbeZvk/2JBM
/J5YAd1NSMwKBj0I2i1SKccpN7nUQW6ru7scADVGCIZ3cSsuldBBay6vLe/OCZKPRrZPUce1Zp7D
L0GQBbukDcuztN5nS5tOWGXEWYFsYlY3FqTpxnX/xdaksQrzgl5QRtcVaoTcLhtGOKYk9ty4lH55
i3RoQNdDboT2K5KsFFHji5AhLdqh3RJCY+x6D5sIcj5KEFwpl4dC00L09vpPi/YWkYr9eqabQhJw
fGh+y+FcEjmXhMgAUsHJsTrn6Pa3rjcm2yRCR1Sg7tiiWmpxlqsFOHuPqfPm9g2BNMlgQ21HwNHG
3oEU9uHju0UIc5F/gt4kKIzdpx76HD1FT5Flk3VcZqb5azk1z6HWzky2wQPNrmD3OOlzG9FLn1IK
u6YbTxRzC29j0uHwWpQhy97JlzwqlHcguLXSX+cDLDYmm/lpeeZ5Mf3jzxd99Q7d6HOuoRtcXjeU
pGB59vmwLIaT56/PLn8va03jItpXRCYuC/+23PKUhkW6pQT/6+Ozy2t5MhzjQodZZH9P9bzblllW
bwaIRRtrsrSNtJNHIp3mqz+L9GFqAhDnw0PSYCYyDaj8jatKaNq0MwMTIDwufHvy38Mhf56rydgu
JKmOts6qmnu67XPt4PGrvoZo4XNPUJXPIBpEsKIbnCCr2uyDTdiMZzSHzfdghEg+VP63MsfGUU7U
lIK+dnH1dcOKQmqz1fR0PA39rD3MRvRdJPsR/tA3SVsTkuMQ3Cp33DUQBN8UaTy9uU2MpLh0kOQV
yBDDusO2YvffUu28vI+pjcxzMWQn8DjBYy26Lw5WsDcrktij8sC9wUohbwpJ11qVXN4io3wojADN
cVbimZKxfWznwd4ub0pEjmOXvkk/RZaImPiYIFT/0kQzwlLWyl7jUI9t66pCv25t6sKr5Y3W016j
xMofh6oxTrYVpNt8qgDSQ4CDkgkBld7aay1GQpwLG0SV9OfngRiU5UtM7aCtyfAyL5WsxR2zH04I
xut3noOIQk4QVAIkuvfuHIszLJuJ6hpfZaamMPtO+pJrzbx3x1bsBaL+Fzug4Kg2t5voxEWJY5wH
N/Pu7RQr2cfeCaMWq0xs3vXhJC6FOZHToVY5uRYGa9t4noqkPZRTSRSzbIfXHF/j8kkEvsm2RS1x
krabPuL4/ba8rmcxOjsISLfGlJtXpHsDkcxsg4jKGy/T6y9UBsujHBsMJXQQ3+zh4we2ag6nuJHO
sR/07ilO54dlhUNl5+ve9lpMIpVzU5Ye6AO1iQBCvhg6xrkaouwWP3B6EnYyfvyAOoqeyBi+0Y9p
CZE2gbTorv0F5ipZD2zNTLTiejnEOlrmt8tht6zVqnW0FKUB82SKz5GX+ptl8wvB8NJwy+cYWLXI
dRKwa2IwIrf075OQAqtP7/Z70Vkn/HjGVyT+9Y6JcngKk2a8D0cVSKKWINL7aDta8oKIItlZU1Of
Ki5I9xJeC+dgXn6PR2sf2PH00sWFv41MwuIjVR0VpYMTngNtWU8+dbvRyqJXRltkHIUmumI/kHdT
61HaVOux43KbDFr/mhEFvUXLh7feLKK7pgljIoVZIszLTagDLJG+W21T4FhnJgbiljKxUiSztc0o
1/AB2m/hBOK6pYl/dr28vtUDyDrLOhzcynlre9/m2vWJdRDJpSipQ2fR3H8s0fUhOYKzfPOkbW6S
zGov+RTrN3YgaSio/zJyDcCe9JaVHlkBxNlepBNVN65s7I9V+P3BgUh1WRbQUfBuXFpF17Z1/Su3
iOBjKZecp2Ry3/vOybmnu/Kaeu3MIYiUArFn9j37+waVIoLdMphX0xoIJuB/bdJmEO/UNT+2p9bx
82padBNoTXCJ6V5vsFVk77l2Xr60mMEEFAQd31R9o1+6INIR22TGW299XRaQ0zitG722bloxVQC2
0P+3YQuSvOPn6XvK1FrV/GBITilyaPUHN4wq7m2zJJWh6B9mj2yCXjj1D5n5+CI7C18H9pEsZh01
x+e5YBtRhMbaMzSGh4+1+dFj5ZX2c6Bl2pZuVnp2hWbdcDD5HOte8ObxYy2LpsgNkMfG9YNdWlgZ
0gCcd1naD6VDQ2NZpChHBcNr3ix3SDZVWjc3hrCGc2pLQo77qv6qZ9BU1Nfg7Hnq9KZ9prSCnoRT
4lTPXnQ7gLxl5FPIdxPFiKUWNZnUrpDzavdimgzSsxptPztm8uiGlKQLYtR/5ByVut9r3xLNKjbh
JtNkeBNhcIJa4o3gJDi9rNm6WXaPY3jPvd7Ez8oujml9FGg0iuZ2lJoOM6BSI6Ovy5J4++gm90Lc
jwGM0GFq023bN+exq7tHHK+Ee6j9PYXZtrT86ZuWVJL4w9a+ErAOzaTD69UFbvQyd+l1+S5+5b/o
fYepAULCbi5IikrJpr0VrjasY8o230V/XXZQzUxuFc5zc9/LIT3GUT/t2zS0H+N+Zk6odkzghDvg
Q/k3PG/jxjP84eoaWnkJLELPbFqjLyIX52VRKnVvMQKdVQvN7uwGWb4X2lgq845378xIfaLKtL53
oEsMv9Fe084MNkNbykthi+jGTlIQIRgD3nPvfupym/Mv46aI3uvWzHXjVNVWtEO22H1tkNYu64pa
/ZeWhMkT/QV3L8duPHQzt2437KC+q3X0sX8Yp0C8+Pbcb2fIf+cE3fltLgGDfKxDbdTyJ5An7cbT
OZiIgu4xs/Ax9fllMTP8aPD/fzTzf+yNC0Fv+d/jUU8/G/lz+uf++PKxvwCp5t98xpbk/1pASH0k
wP/oj7v232yb1z3DMigR8cZfzXLxN1M1sT3D9g3XXUKd/2qWe3/zWRsNc6W4EPr/sVluuH+KT3zd
5r7tCaiZvCn+5IAiY8TT2tlYrEamRworM7d4/EOfOVbSNKguaLhAhjLbbZ1HTxhbAoLfoHChg9p0
aVA/hX770IW1vknahFw/OVT0j4khSRsy1kZVLE2ykpATbm0EhDnfUE8G54D7F1p7eyem2TwFNqZ/
Hcdkjat0b74kA25QX3F1yhwJXsmFFlZKn+9omuYb0yAhyY/N6bF+C0Ty3nhlci8tI91a0r0pqAFd
mEA+GyW8lkHz63OGiBFEjV+tsUZpuwis3L7LqjuvwLrogYPxqvk62b1E3RdKCApYY3X92bcNbRul
Pq7EEWZjQW0BqFRNlIYBkJ8bkMWUmLAXmvJyH47IhagkP3WF9R36yrfa9Mt9qYNRrBNSYWtAeW1G
uJcmyDic0pObFiZwBjSP1yZHcGuYCd5KjEZSb+TGk7gs01H5FcpQOzZW8ZTMwt3VFv47G4J/YNW4
h0KcK004fJm6Bv7QsPeCodgbA2tGcTYwaUUVMsUMtUuEX70WvoQVpguAn08NhchV5D6VUFGYhcWX
PALojqMJHgWF16rZ5Z3lrutYEAxSkryVkJZqC3iE2lAz1eyw/gqDvxrsFBTjufz5vMxO3DQ9Rk4a
qv2mlsY3KyazSzeLdTcl+KEsntTMomWLENTL5LpMBhhJEBUQs0qytdMziILX1meSZJprnBnlA3gO
9lvem2t6O+1WdXKtXJ+g5vGJAVLhFkqos/ISIBF+wms5IFhccvKubaeDbrA7Gu41azlq8bq38MM0
z5BP+VGi49SynRRqMZWCiJ27+bmIaE7Yc4bV36V5jjb7sUU5RfP3KmbXuXgp0UWDKBl7GgMWaJKL
TdFTI6FcYKTjVhvdAicIu7fPvxju+OA3jbPDfoinPj1Nnq8qnaLdondg13LQxcK8UCmLEXAeUjjB
m84+ldH8bIwcanAR9hzD487IjGCN26WdvVO7NEDhM5nRsE5GiEchbuLdrFx5gvRFV6B3A24FqID8
kcHUbqc4fSnm29LyCKKjKbx22wyZ6DzSGHZXw0ifNfVJZKyHmGO+H94d56VKRP/YaV9t7GrqR8VG
19Ehrx2CAJsEoWLLTkrn6KWTOA7NgfTOZgqdo2WWyRYYIY4Wo3yu3XRHK8zZj/FQHMaSn8CpCyAY
onmkwN1ePJw/a731diJImnsmlOu8Ef3eydv7ssE5Gxg0tkYLa7SbMxrNstRbEUy7YeRT7QOE/vSG
ibzEflcGpbn3mWUPFQdPvrX6flxrhpgPTV5dNIycwIa8dWaiyAW5TF25c2jE+wdzzjaOZ3wTrQ0J
kQtJ3GSP0zCHFzbFXYd3U64REewV8hEZzsqdGiJ03D7bQvkrd6jjSKmS3U+nZL6YeHAiB5vFWmOA
MqE5/j5Apj2Pw1MWKmnIyJg1yFTsTexzWZQm6v6+2FdWdT+6Q0n/jIpbn2fvcR856MaTH2WYEk0T
1k8gOulS21m7RmTkbZJmYBAzZ93GlalNGQG7tY0sWxNor3+FXhmTbsvvjFPpAOGW1lRDHTX2s8vE
zJNOU5TuPLdHGk7uV2biYesb5SosvWfNoWo1ewKVTrEdBox1evolnCd4oxrsrpyUtkiStVAAhKzL
n15ZHKqACqYBP5Ve47s2Qj2gjnRo08o4OpLsN6NM3xupbeMh3A19jL+X1gUHtOjXdsUJ1Bjpbdni
oLciYg57iAcbu/N2aTyes8bNt45aaAxRI1FGPYRzbq68OvP3cD02XuEg7R8Sa5scVIX4m2EakhjN
jlTTicinLMyfvK6Yd4M5XXyTQ6Eot9qxCHy8Y7HlqVpOd02FjxIDddeAY3FjlVWwg08ag4kZknVW
Eko7xOHPRKuUh5yLavwjjPprWAGM1FQSMk3UrfQmYgq1fNoMaiogmYy2vaVt05BCj6WhrirK8CbV
TWYShW3vnNj7FbuacXFKgwDVwnmVle5caiENsKwwakYz0CEQEUFpIW9qcjNdTU4mLkE8R+vO7LNd
bkB6Moj9kUWmHcKmAhZjVbdur8WXIgtRzuQm8YIUr/3ZvWcg3h8H3rxguyW9vEnvEdS4K9i/K3Bt
9d4KteC+b6cb30zqs+3G6Y4W3g+mlSfwJsF1aqMRJZrxazYS+xIQao7ZnehYI67ltZZFc5pTLk1Q
J/aFYRUccLG5rbEzy3J81UN/2qUzca0YQ3OGxesxCVZ5X2AtUPctxTD0E3kDAqDdagHLTTViD/fE
bJLzvnRuwCaTajnqyHyid+72EFrU6sa8fxybN+YywP3wkqIeH3W0eAj0O7p7gMhjuDVtegq7azeF
zZ6hGV8Yc4ysIQbkLZCiUGfisZyMM3ifvmqNTYNVZSyVDtsLt9Ar54PV03nELbh2MOdnRujvncy/
cYNx2vnNsyFBSg8+SZZTSC+04VKjs1qO4nRFwvtNV+jzAXH8dw+z46qgg7Y2By9YFQO+XNrLB5/9
idQ90Q9mHz+0Gu1Os3t0R3dvORng1yGmpevbbzNsaG5DxG+3JmYTb2BO0oGQ9iwFk057Audr8Nd1
MRhbT4pf3JhB0083eGBgMjjdTQ6delKY6rgFWI02/tU0Ww4MrrYpvBMp0mlnLRXpSbznQfqVWZ1B
hvN6uZWZUdEyU4QsUzFAsofa3YzczV2RZRtXxwBhOsFJRKTaDnDQgsnHNRJTmU9eZazX5HiOYtd2
0ZNvyRtziqPd4GPjtNi5RByjJINVOm2yyvpaaYDVBkXhjhcet3fbzG1zLYW9w/550qNoLbnIMTah
68yFYRshU8SYfhS4pa1Gw9yjn7kXArVwQhdLu1NeEObzg3ZKColwbGt5/nDkptisMhTyt41EFZlh
tXyYPLw8s/XoVEF/R21s18jEe8iLx7KdtJVjxPKcCmig1B9XRJ9cSu7NOffGh2I2iTBNWxg0embu
wcFhcMGqGbvxXWXVHQnTM1fUEJwVDglDeSUa5ZpIsU8kykeRlpdJ+Sq6EYMbZovlYcB6QV0kuQHe
1T9ZypfBDRf3sfJqIMkHBTvj3yBVuIT9VG1s5e1olctDw+5BocIg+xkHyKC8IJVyhYBrwKilnCIW
lhFuibislYsk7PGTRMpZoiuPSarcJp7ynRTKgQIXzL62mFJwUPtboXwqVKXxGWBd8ZWtZTHBB9ha
9MXfsrykPC+Fcr9M2GBsRLpPqXLGSOWRweWkb6TyzUzKQWMqL02nXDVC+WuEctrYynMTjdZ3e6Lh
hIRy4xitxrf4LitYusZoFNdCrwL8WE5842NIbuxVAgrwkspTPJNW7oxpDNoAfmRow/uqiXXRj55b
zghpCMy71F4E2lTAXrcczG8EISjrHZ3vCqWJYd1PbnrrdkOw1mY82kOT0JIT4UGi9FrPQ/uECw/Z
opTPzhi7a+ColBP67QD6hQF/FWyCIn7OQvgjljHQ+NDq6MAtLgaPiNcrLsXXQYdFFg31PkNbvAm6
8sWhrLTVTG4lUW+AQtg32PXX9AhWSVfvS/9c5PV+5K51FH7xhTDOcZ+SVB1WUEI7Z5877CHBcOFQ
NEZ3w4Tjvgi7XS5cbno+ruiOmx2GxJVueT3xdJ27g5Wp2qj0gNvefcrHAnxj3JBH3ALstvNw18T+
hFFYvGdcKDa51YpVbsqSEpt17jhv6AONq7CYQaisNctjjwib0OE5eYk7csSbsgMMULX1Nox1bTUS
ZTqNXUvTF0elPvY/km+SCsw9YxF31XMweyncBPPJsX15dl0CTFs1Qum16tIY7hOI4Pq2hmxhR/Y7
g3NgNjPpo84IXMAf3mVambCK63ODehG2yUDeg0fSoy/C5sJsasTIwrjHMA+9ZrTrHDyo76a/wP9I
OjWcAk6dPgLX2Bv2dPQYm6zAYTI5Nr2f2GCeEIxqu1yOxgZC28HTvJ2WD/djrOeH0eDUBYUF7xNV
60tIowMfodxDYyF3VzZHEU4zZhhdbuwiwbcjXlBE6Js8TR3MfmRle0hpgz68AgpnuNhnjxSULlRT
v3kOkxUEqo99QcC5nNofIffdeXC9dUv3bt27xotXM0FNIclt5xEGrYyi9AAX8xtZH8xiR6M70qWe
t7YVUoCkOOtncL6BTziAr5lFQJDQLwYDCb5dSCatkXSXeO434aC5R+ntsjA0H2gHqdugsSK8j7Fs
GP+qwnJnyLnf1zFG1xobfxX9cN0B10ZWltAsjRFaH+VSuk9yIxxu3UEaDZS/qcWtx4xpmhUxvS2J
FhmWEjoGzTT0CEZJm+OIT48ZFEyEZkzWfkcjxeAm8dTP3j5A+rvxfFccAgLlaZtVZz+sLo7IW4qo
1qtHtrMT4760ytI9pGV4O2WZdsRVeg30rl87zgRD0zKqdeu7+e0wO7f1yKQPqPUbw4PvwPcIFmX+
4DuQKcr54JJ0r7vyKUzjYc0QrtkMlDSVSKxdI13glLe0Z5uglP3AyYUbkstFbIBbLvKc21xDwn1S
iy3Qbi6SMjM2WijpQyKn2AtwiTTiIkx+buteZ8O4yjlOL3bz7rgdRPGou5q1d4pB/K4KA6gDqKFh
y+iwPvqAKplfK777ABiE0tKANJchtVdrhxKL6CptqajW14j70ZEjMuAIFTBwXEBVwjl2pCgQdT30
cCwqztHO/yIsFNwMsH4WSfWObDhFC81xYnDGIgxmFIaUwlh3CfLZ3Nef7Pq712CXCEAmHLAfb5zZ
zhkksHF6UexL6TT7HtGZw0QGFBIn06y/GoXwT6OP7MseTGOXRtzKw45RI3wn81xY8i40OohmxHqV
8b6ayPzFjVHunBD4y8PUSedg6W65zRoS6EGPriI9SlddCcauR7Oxai3G2TOsi/F/2DuT7Uaxblu/
yh23Tw7Y1I3bEah2Xdsdhu2IoIZNXTz9+cD5pzNj/Ke4/dMIBpIs2SEJ2GutOb8J9qsyJtCwZ8TO
gccqTFNpE8ISETXk2KH1K4MCL2vgHLpRyDqlwOvRaJdplWm3V4wl9hSuT1y5fvUT/wU3dW9BVi5q
RtKaGw7uIIQCrA/0qUanWPhOOBChhnhwx+5ztB+ejTt6P6vAz8RI+CtJ2zDu95pGB61GqVer808D
8BhHYvwWsAAvFHgbLEfeezrQnqlzYb9NyuDN7FP4mgvYE6QYzoIGdq0+G5+Mioj17Mg2t2TjqdGH
QeMbkC95p53CEs0px2yrN0CdWpaGlH74esN813fXpt3dt3V5tjJIJxpLIT9hKrDNNfNmHluO9tQg
a7tKnmKoRRsotQJ1SBqczJRM29J+m221fk2vC0PF8ljWkc/cpd3NymfU0pZqwjdN5wVc1vmEBpag
DmW4dfX5xkZz7vekoc491aslLIoDyHk7pyooS2hnbWvoCsVoGjsqSoKe8cr4OsOvYVTISsqSD8Qu
ridUWjFTmZwLq0VusFC+6a/RRpPBwwRyFb1U/rxWcUkFGV/RrwIuZrC2pw6xu58ZvM9rKeE0Aa/K
ijFi2FozqRxL2wV1P56i+XYQtG2UsgNFxkxiGvDUNcwg4MMVHquJem+0DPyXdb9MZr5FZKFQnpkY
kDl8K1aFSw9NnWt9k9Oqye1CHkpmvpuQSz9O3yVLNLf6Y9MaH4nSU94PpNJE1MiFKHNcw0c7u1c0
86WeiAxCAOh6RQUNwxI+zmHoc30NSVgNCbJCHeoiYwMj06NfySBlkZ3xMDk2+qUkvwkmRjZZhNaq
bHICiWVwnVE4XfYl9vIwCD8HRuDg37N7o5sysmGS29YaLjpCqi7qJuxwTZnali7JvClGmi4ogaa7
XI+fOzz/+lJqZI0E3gwNuLRIFZrKath1WgfMXRJDkGsRKIfxPp6d7cB3BON2cYGzfVM7mnle2/L/
O8H47yYYhtDx4P3nE4zrKC7/Mbv4esKfswtH/cPUDFdVl9G+BgMP096f3j7H+MPRMPoarmU6QtU1
Eq2+pxeubQrL5ZvMscrTvq1+zh+6a6uaY+iCAccShLam54U/y5svR2zz2+3/U2AwK+OiJfzJ4IX+
bvQzbNclbsw0lww5skac34yzwQCYKqKHQvAuRadjTDhaxgbrHh3gPDQ/9G4Cd/Lh9NqddJmiZS5g
175xXiqXLoNJsUk5HQbb2uiPVQiutuZxmh7zLqVtn5W56WnDGJxYj8yHgvAG061vJU7XjexJFtaG
XHiQZVNfB2YTxpF7nJOrshWpN2U0VE31NU3VaGsXjrNpHopyT0xKdMg1EaLygpjUdGL7t0/vz7fo
72+J+DdviVB5z3lXhG5Zy8fy9/QsFwB3oA3IJnEcuYdQxLoXZspVJuNpXyrK3iqWtn8jaWrM+hVz
2YOY0zdFQ66cyNyvJ/6nrYQU37mgQuF1uBJVH8fmRsDl2Tk9Gv3QtV4mKCTH//pv1/j4fvtAHUZk
jmZYpoVD1DL033LygkgQPc1Q/RiEwUtewZaTen6bj6zS85ZxyjRr1zCNipgCZpKVu6nsCiBE7TyT
ijHAZgpp90Gc9qipKjo+YmsNRL4wqLbGBK6ETaHYcEXIq49eSptJklJtSifEIsGioTGzs54VaN8T
OE9ivo21ilaiUv/MTaIWZNCeSWnKEKiPZ+xkz4aYL4Hi9ptodF5EHz7asjVoCmpHFdcjYQNHLU3i
s+XchBHti0Z23S6G3D6TZYCUTOnFMVfoGMfObHlKs0X+zCjBHf0UOh6xzh+opchXsPrPiUDPyjG8
nOchRIcyrdXbZtG0a1bvIgf4ISICezIHNWUSTEywcFhGuMkyw3quBhobWlN18NoSZuVPzKIWe5by
2XapwgyoNa+jrDvYwp48lWBCIqSjnPWXelENfFuoPXEwqvZxMqyHQuBpqcechTIvopRhBcLEuDXy
4pPQD3qAQ7+3kyJDl6K9p9PD2MM3SUfj3YmOmqMjYqvam9h0wH9KdIFITzbQG89p7uy4jr/Os7V1
6Y1vytogpN1YfGI5TUVj1ndqpOfMZcTeLor3OZ0czzJZVyGr87u+fpEmytByiCVgGtpgVYl21XAo
F6NzjqvGo8gApJbgGY1hhV2LoIM1LXw90LjqVN1tqtDbB1yQ1QKrLgjJGTAXGLtTbrcw4wkbirjS
tbNBjVy8K1Y+8pKQ9wO1x09azrehg6B5ktNrDtq3nyovq4onORlvddt82Bm4K6N7sR1gpn1b/GiS
+FZEtdxocXxdEyTO+9g/WxWmd5PCOViCQyYQH8q8DR3WJ0ZwlrNaQGM2XsB+0ZMUlxXLCOZnYh9P
hGdAHUaGp4V7W2q4G1BZMPVzSHPAzKBGoN2ikNV/fz313T4S7QXZiPtWSTxnHI5NWn/a4lZ3+xMT
1keA/tkWPeM7C40tKuFTqifbueZjcQY287QZlwCwsKQgnuy3CEGFr0Td0aT+3JRl5AF3fXZS+yFL
Y4IB5otERir8oiRHRBeqh8KwvC6fGJiWd4nVvJeieY0y4IxhtjM5kmBGdG+tc9BRerOwtAYk2YdG
0zqGVIEGfTbxbcAtdgFlsQQhZmcfjeP8IoTjrc6mU2Ho70oTSU8gWWY0kjD5c2/i3nxJ+DwhWF6n
QXxOq2SPlfuR+cCp6sMb2zQ/A5P/QGG8G9NQ720NGGMR3DkJGA1XYbUVJlhczbvMqLetgU4YvGC0
CQN6C3Pe7/NQ+0m7vdk40YhGycgeiVff0ZejOrDsgGOIHrCYS0BFZFrFjYpLxi7vmMTttJS0hxlP
EmeNKd/ITL8uC8tnlbnhlWk9OTfxmN4m1tKUVw4SpZgmHSIuCDPfYgvhdO1uy6G5Ys5HpRuWhqeX
4tgE3TFZ+CJZ8CHM/ILZ7j1tVmaC0/goM9aMc2AySx7Um6/fm7azH1j43DH/hHPynqUEi3N8Tw3C
f0glZ+DAR2TTWz1RtxopkbMRvgK9m1i6jz8ZVzAND3reJB34B+ZHqd0uDySu/ZIODDxG90O0wV1o
ZbT7WALHQePpjvPmjPpF6JyD9Gg3brgLqv4FvqoK0aXS0EvLYF9mM9IlejtR1TH0VVSGytLalyJo
0CPXOQ1PE1i3FT0Eg6kdkrg7AhswsHxbNBm1cIf06lp162PRas+6iaMfEnhq24Tplc+hW59T4iPa
bAHzzAZV67tqYzmnKXwxLwPswsUM0VH9JBFT1QIDsuwc5FCt/cBMmoamFnng65LjQAotfGOaMSaQ
a65fT3ocHaiyhu1YCOz4hn6dyfopiMYby0aATXzZk4ZcNkmbH1EMicjt9B86EoyyBfhYsFNDBGWW
3NfrQ5Nb3UnDvUCrxDXQaTd5pL8JaOSzzAomgqEfuTOSfoNRBv1FKnm4hlY606+e+1+j3pGqsIzR
8g9LHdXTWCfDIbasC2wGXNppgu9KvZcwv8zrsCVcayJzpsy6B1JTEBSoE+cXrj0To3Yz1T7zqmax
H5S+DWp/Y+vma8pA008CkDpK8Iy6+VKHUbshV6tAXaYyxAIUGKiXuR0zERSmAnNxAtnFwt91J+NS
Cihzk3OfmKOvOPZLDmRr0+Vu5L8lMoa7Pm87y9TfTRYiSUsuAI07xBAj49mYCMK0tq8Q3OS0XPkq
yta6mR3+gyAzKVAkZ5YBe0Pc1jdGDClHBRSGdhxBtdTb60iolHC5Ky+J4VDPbRP+mB31oRr7GYes
SyoGX3ilIQvM1jZ9p6KyM5n8Dlb5E78AwwOtJE5LbxAsJ/uQpmwbVnw8rR5ATH5ol9ybPiAwICMV
JLdvkG/xYRvDjznWW3ps016QsxbVDRhQyFycXCqyDO2HAawWTbCTaPsrJlpGJLGBmOCSIFQ5nLeC
uX0nygYWJV+Jy52ZJZdD0D3PjkEDu8ytDbPFoTXus9H07TZtX5e3jmSQkBO4uh9M8wUt+A8k+uhA
IvVlQAVqKsWwgTn6HGr5fW7jWuhabduU2otdC7mzjZiWSvYDU4zqS1bbbUx2DMaGs5spN0PXvxlc
EL3ZIColKB4tyAkQyKDKVVX55ISzj9acMV51JPLlThHDdQKOmNbeA8vPExGjD0GEBto0oNkF89Lb
3jQ8C1yd+bj+77g8esBhN2TPAO/j1+qWsROpew9/+GeT0C+dRvtJkkHZ8z+0jGY7pMbBCa6sqbpW
3Jo/nFzJCA55gDi0rZ14N7pudtP1H3OfQ4hICSKpm71LxhhTZ/ioZjMc23yyj0AnmK8PNKgXTzan
eg2hf1XIx6GdXlHwdicGIYdRMcjtzbAm0TguvWJgIIDe9kTnsMImp5D1hGNm40IUkcyodsQTbQ2Z
g6JyhxuobYu3l/CLqhCNLwWZDTUmuDonIaPrSSIwsgcNWsQuEVQwUAbgzSUatoER5h7EOhiujziM
WSsoMW47w3lIUrhQxdzwMdKfDFL1XsMyUsQAu81k35Uhhz+4LNYl3QGM+M84rINtMS/zqYQ3Ph3Q
B01iFoRZ1JDYZFx4eVBfjVOn3hXFyIUwjG+rPFX2qaswlCmMihMWWZyomTeAMFBV0W+hcwNMW/el
Y2n+iCxjq5ITkGeDeqxs5ZwZNGEmuCnEGxiLxzO/tPMKNpmd0ijPWn8h9HYZXNUGquxGgf/OKY1W
IAAFZAaxAJjIJBF8fEPSQ7uYgfploy7G+u+b6542WfB/4YSsDw7EHaB7KvDwfT9Bv8nqeWRlhBXo
+yXWvYmUoR0D9Juqw7FIupKLlwprgtD3UThbR6WzwcSQZlnh2i8TJCjhxFr5X/791R2+vtB6nxzF
TZEk/a5azJdjX2NtWXeJFqS+CKQXOg7EEdyKRaQjHzAHubXhyx6l0I55rUDrs+1qH4+FcYRDYGwo
4IiMaguCTEJagVPwYJgA3taXX15m3Vt/RYguMd2sr50tJj7aoaPPOBWLkpISOTVZxLwh1ufzqoYL
iG/2sbcHlIDEpCEPKo5urYIQcREqZRGhngkDMM71JiI+pTk4MdnBa7ZuvUT1jk6k7ZTJtjkPNAUj
WvIIQq1JrqIAzfA40IGVmNw4Kud70MYK+ZGtQCEbZjBVyKlkBcNqLiN3Lxwm0zesUiJGMcxbU2jx
SeSp5tPgwidswzC3c03f0nHf5CWaxjJwSO1FgOQ1aaJe02DeWn2J4QJwiRG68UUc1U8tI0ZWicW2
gh0zaXl1qbZ0JxWmXpqTM1hmJLxTQO3sUo3f35hjeAFV5ZX+wudcz+kxz1mlNnVw6hSwiIygCfCU
i2zbuIu05OROHawbSDUXVsP5ocAXDyFNsgqMzOxt5oLkJORKZMxoziCYJdP3HuFEWN/m0C3PUA3t
LWbNe0MT4+UwU0wRudEwRS/QNdPqiKw6vNZGkMACfRU1vnFE+EjXDqzYJuSQYalRfPQkC5AhdyoN
LmCNkhfnQmMlRupz8xhOMbIexWV1aSucKKI+e7Ht8JZGuk0DIBl3ZdyHD8Nc/NIrzt9DIz1trNuj
OwQ6qP3htUrzcW8P9nzJV8TxHdEWFON0IwGxsMa0nfNgKfaZmAOYpXdTK2meZMULXRjKPelO18xe
b9I0QdXThR+gaaajLI2PbLQjIqX7dDtaWG0luOOrNmjjK0UfGJOFY+13wjpNczU9KJai+WkB7NTM
xB0x485DqDTFUQGu45WCMKyqsW5GAgY8J8WZRXQqK9YiccSFXDa9atxMgwmnx9WwjM3gnwkPvEnl
kB+g/Fw2jEZuXBwaQ6JlB0dvm3M4Do+ZnUFFcLExzPaN4xdFl9zVGjP9OLMOEbOyiNLkjrBfY5PU
pnYapPESWzWRAXna7xCMOUeM0S16xlCA4uSqqlYvAasRVKeqfsSL5h6zvtwaQAyvZGUyPslD40iv
3otN/YboRPVAZnREiZS1h6whyGF40LCVs0a3QJ9H4bUQtJ5Rt5Z76O6n2CiKXZQHP4gyk3faiIC3
6O09CHGUKprJG6bNr309Mjls98qolkea/We9V8uzyTcXoxFpevpjHvenKCLxyIYzs7Oj4jlY3HJ2
0flaUDdoIyhB1Tz2pc0Xop91heVceA7pytjM11LEKkUwXJn45I6ONd7Gk+buSnNuPLSu5kGdqeM1
U5pMTRniCSVSzgFOht6Ztl0tQy/sup9J1kbX3ehARNCfepeVzDjXezlMNXI+exNVYX7SAAEi79SP
Go4niX8WZd3M4sgIMAjX8Zselz0zzXCroBEiJzG8RedyFaB029KeZHIFdwqSr68XylnCUfI1MhsZ
Nz/NauYiWcqLfZwQ2uIIWi8IWmkobEKcP2djSLszErKivjXj/CZmSaN5gWOMe2tqKs/pdLmPxkI9
R8p0zXo62ZV14RwDfB1p516rqqT3j7ALEdR0FaQzygbCAfjaCHdPkJh1ZVoDZ5m6mPaqGqDRtAos
q8NL22vqZf1coSl+6EYM0HQ5biAkbsTIgjFXzTs1xLY4h9jGCgM7oiDN1mZ1zgioZpE9pD6TfbEd
zSD3m9H5Eeb5tJ+HrjqP2ezb5rwTyEd8eqU7GTq01izjkVja9tCTSSk7OnDkbLsHuQxYmWxd1Olj
LZJLu1+4We0QnCbSlFt5zkvo2HPWnEXZqLf0LDcgbNCNyWmA1+pW+J7tZbPuxfEF1Cp5UirFpjRa
dsf6ghIYA3IUKaewB9I/QdBMXDltA5VeksIwxvQyBfj1pHe0bRRCVxl8/CoUjdiShcOQ0C/eaEsQ
bwwXGCHWEpL1tRsvoVksaLITI0wHBUtwDTqLDB90fqw/ONZIXtsNxN+dDJcCHm1uDsTRnk5RY/iR
jViNCgPV6XLXupka9wlpb7ZL23KAZ71kUzC07//cTYkgO6o9ySy5qZ6mZbPukZKIdrtf5kHr7XbK
Yh8QGykYizvbqBfkw7JXUIezwl/c2tYY6tQ7xZeBu4tDxyvHhCyAZeGyun5FYrm+uhiu1/uCdeny
/bDFtR+jfPrGad7yzNQlnvmv564vsG5+u+/7pqouZAfEMsKrQ2rQ76dUNuvZEDXc7y+IR4GnrD/4
tatJWrZmFOZIj7Eo/+2R79uOwkSdwynzfv8frD/z/QetN11Hk5TAWPDWB6IqsFDrjsjd//oFvz3j
373K949oI0cuzrKdXFaLnAjDjYGGZhuUsQ4H3jKjTVNGCfpBHq4WCI1gQEwBW9+BRFOPFpGJFHVs
bHh4J5qn0M3X285y59gw2EQKVG7lNFG8EZbV+1bfLWFByn1WOA+WC3ZLLN8AjqtPl5YPKgp0XQhR
4fow1uCBlc0DCxfBssiYDM6nPBirvQJVdsIigaR5ZLDw5U1PDPVtLOZj3Q8/orwcdiLyLJIjOiHJ
QMPjzsKCC+RkEh1kM7jlW7Qhhtqvzf4Rh0KMIV/ex7H9KyrltWtWfqi7N6UWvgNoKTdan2Kisn7V
nd/08U2FInUzdoD0kG4dKbvxMkmm2qaDT1T/sBqsnzR82o0Kb61jaGrB6kf0KQ9KNX6mOTrgWY74
c5XO8OwQa27dTpd6qfwidDPkGnNfDMZjkg4PUTXJbSecm3WCAMSeDm82fOqD6YcllZEl5HNt/HSw
/m9MMl1Ifj+I/Niri4WhxsVHbNRPg9l8pI+kj6Z41cO90MI3Yndjml6eRFWN1+eMUAnHiRnx2wa/
Zf2XdEyRuxI7ZljcK2lxHhgQtzkxlhVYZtO4FmbHWN3TI5rpWfXUTybOwoaxuoF+OFZ+NPBufbeJ
r0U13iPLfkxLkjmB5kV4G8qLtm4OUgFsz9otTYP0JNsgPBAEdidDq7/qg192ObEsqtDARYu8I2hI
QQOcXoUoZ2KrZd2Z6QRWoYyujRkgO1Gd6NofR4RIuAIYxp9rFlueTB3XJ+yM8/KsezbnJA+sOpoz
pbprq8cpnYZfgtKUQRo0DJhsw64ag6PWBVeVORzc3r1sSXYE0LMsz69UJ3kwNJds2dK9t0c/mS4r
E5J8218SA3Ww4sl327d+aAzam8rn4BIL12tI/UPjSSZPUiTPI1ZamrCdvndkcla6Jt+6A3ptmgh3
jhCB71jyo8SYR64NGSCcSPZ6ohNv1+mI7yrL3PHtgTgpYIyEMJN9ICcM90no6iRDiJwQNQbV5njQ
EcmnDuk2RslCPlwKGassA7/Kf9QKWtJZ9KXXHHD1w69XCkYOyPU3c8IbKAe0mi7aBI9K/eQwtJ/u
XCVWPTk7P+wuuzZso0UPEqQecYF8GYNbEp/AhRcpWdisYB3dmra2GTzG4PcLtXmiKDtSSxBg2/PZ
GRAYURCYoLX5D8uRPICgns9llP1EYQii477M3F/OgPK2LyU53ggOdKJvoEWIt0bVCe5sRn9OJTYD
OqqewM+InA54l2ogI6J/L57LrKYpmds0grKYiURj4cofK7nhlJIeUklwEPOn0egceAfAvsjUJq0r
fSG45NiNsUejSCLrTTwJq8kfi7eMi9xOLMeatHKKlpM0tavlH2lBGIhYutLg1Ldpy/VVMWuskyNn
GmBJvlu3iJTRcED1LMh+octQz1wcS/z9xhIONao60IIEmn+EEjxHiRYPQATa2cLkJsIreKw0dWj/
skIILxb9tOUWvjrB/EGieYqyoaBR/NrQ7kG1nka72UHHp4716Jcp+o8Z1kftpC817ZGtnmOz1uvq
Pshs8C5Gdp02M+0m5SUfbQZUA8eVZdOws94Ezm7+Xt5ILemZf5GrQbXCVCu4743prTHdz5p+CJ+G
9oappx5Bz+fBJpnHny1zyDpN72K33JJ/5oDSDx+XgTTTLnKogNDvHSvb10NF4nSOtMNOsSgQpjZ6
QcCSXkvncYOHPfGmAekXHg0fLZqxcVf5eGvHvlOxUq91k06evc+qgIrZoB4cSYxFw4f5ylRvWkUZ
tr1VfYoqavaJmMLtkujCII2QJb6CwmDmZ/zqHarhyjybvXI9Lg37djkii+6I5xvNVhdbS1gEcjrl
U0QJSY/lZ73000WfQNqlVXi+dIBzm/AlN1JX4r2NdR8J0jEQ02fFEVTTdlY07alHELhpp/g1GH+N
yiQ9RK5+U9ZXAyGMukLrO+VLp9I6Va1fKS2DnZSMDujIeCCJoHPNxYHKqfZyihn4aU6JmDcC52PQ
g910sfkaa0yNk/RTzwSY3GymI5jAOXHD4Xaunc+Uc6hUzEc7BTwyczQITVzjVRu3nWa8tw3JiBzf
NWQt/ibk5X6h6DHZrNY1cmpkcAUgVWdsfY523n3gJB5LhKRaPwrjgcGa9AIX1MNQTXwhAhVfnqvc
ORyWm1ySddRiJiLq0t2Pupv6LVw05WedLex+8NubzkQ1reVkGudj9ZRm11npzv40D8BLQk/Xpbjs
ugpevbS3aXelqkW1ld0E96m7dFWiwWAx1F41szgQWXhYB/7/q8r571U5LrqN/0KVk2bvUZn/k7pt
wLNGqvPetP/v/yqu8QdJGnzzhK6Bucaq8pcyR1N1eNqWZZu2UBHoLKqYP5U5ur08YiPLcZDeGLYF
GftfvmL9D0szTdOxMCMvz/3/UuYISqN/Sjm4Q7ddgUCHP0PTF6XPP4QodZ86xWhp1UmJcRyWtMKH
iaWxDQ6Efu3TAHFOjrPCegL5dKfcp46G2xPmpR+lOSrZdjhz4eA0oRiZN05pe6oY1qiJYRzdQFFO
qgFjyjBORR3WOmu6YzQU8ZlFgFRNIhf7wPCGuv0YK+hQc8PoKgdVR8yxb0zawSUPe2dYLoHFeu6e
mC70PngoPFKlZZ+kZT5Jeo1eDb1mU5N1euqb0T6te98bxfDIlSRpU41903YJU11+UtDRpC5ddquh
tE9pHpJMrqRPLuOAk5zCPzdhI8UJ0A7VG6EKm/UmS1nShZEGed8/vD6wbuLlGeve+irr3lSwjEOS
vtXGMCG8APLUQMHh5CiM1CyHzMxG1TqYuHNgHcwERcwEgdBtKHq/9loQWqmNPG9O4Y1gDTgGgC6T
ec7OzMKYUbuucttVsb0rgwvDmTUUVBatSj0szt8brKL4Oq2UmWQaJGTNM233e1LimIAIeUbLesFg
eN42V7kFsAZjcLIv0jKmBMpvxOB8krMKgozxxZb8QpJLKQ6jWL45Du4fd7JvgwGgoxpZTrlJFrIk
43FOYbbvwAvqHMKdFiNcXykpaZ7jfCit/ALUC07MukPZPVbiMmyFdjkOE/Jfgph420JLJSg2OajR
lB4VR9/Y8L9GOhdahEPol15oxWXvUtXw11wOTXHoyBevE727CKZum7QC1BMS9njENlAgorusFG5q
BO76ullyWajNeaP08LXiDCQt3eoxdSfwOZ27rc2G9pBiRpeCzDkuYTNGi8xtDoOhHxpZ5FcGwM9N
lNf9Xh9C1gpaiuXSBCixNyplPxrocBw1woueDxeFHRgXutWifxmbszOW5gWSUmtvO9iZl8eAI/Lu
Keo2DwBirz9gJZazwPVAXzj65USI06W2/NVtEz3hhphwekQAhnhsXjZWnBOoCqc+UudHK0zQjhik
uE9pMV/UeLcucDvyfpjZ3kVZZM9tuJsnrtQD5mHCQbtLq1ui1ZqlFE1Yfu8aq/nHfUP9WkfpVdwC
4cvSKD8rwlUPk1LvRBGS8OWW7anhl2dLvYP1bLnze0PIyFbJaYpyAmy9Fa+oGfzmpJ3O6y0BqBG6
CIzxcbbx1DGSwfwXbKv6djbDxzFmnch3Q5wROiBsqU+E3THZ062bjIAoXe2mE8no+PjC/kpP3fHU
mTNuc9wovqhiJB4WPbSjM96kaGtOSyN52zv528qIHBZCZulSAazwyHIAhPa1u+Sn1yTeQa6R2ex9
Zg6IT6MbcZIvmyF7N0w+OcdlQlzQtzvlDf2AuicXLs3Gw3qXW1NOaRpIvVpHFsYpoSDEdKAgp8vJ
dJqqRS3DfFtXKVYfBjT1KRVQeDMr+UzxIkNIEtUpWTYrUHLdW+8bnX6fpJm5bzQFakBAj2/WrEPe
WvFB9u68NaBsUTK673rtZrtmiWNb/6Q5D9+1uNa2X+9kR48eMpHiwVet6aVRcOrjcCAgq/KFOSNO
11DUuAWL1pEvNgvkSOAILzNPD0vhfQFOV9apvsT9tWplEYa1WxtnwOnVU5vo+YGk0Z1qhoe4wEHV
uVg6FRjcfdI+6vPE2dhxMNGXxYO1wCHxfzGaV/D5qOglyT1SYR+WHR9jq7v+QGN+IyadWVQzYykr
Lpq+inYmdXih9+4xRhjaFeZBWeQLy1jNygcuFesuFE1Ql8tm3WMBjpcnxtBQLly7FSi5fgGmdRK3
fBWasrxr1U7uVphkvJAjLTyzs7cCR/GBcfHKkFi4QYKw1SbtMU7a4aTUAAeMwujQ/1OXhK0+nUQv
PiGKqFuiZo2dPje3a2e0GhodyzK2h1ez+RlqAJkZ4U1gECmXT7YnTI7UAuuTN2qwhSPH+hXDZtyu
P5mVGK5GBLRfP52SPuAHQdlsgqTb2nmC82kQ8cHU2109HYlJcJh7gUnbcDokIm1SfAWEkMjuBpQU
x9/+7+vNPlaZQuLZvZyayPl6G5qkXwT98xdhc31nvpizo3WRieljKBhhz4mln4ye4GmTTgDCNFdl
DhhjGqgiL1tiNNLlC5qatP4nDGW1oMMbVHNCfd67p/lqtEH0UoHtGkbfJ4fE0MEsUwx4DFU7iw5e
5yaaH2jIRGOgi+QMohexOVo0iKMq/T5MQrSxWQWofXSvtpwgunxxNSQDA9IRkLNqQkyoZt7wZTMT
/IzevlDptJgZaU5LErg8gjPaILmCwI1FDrpQcMgsrgUSm8M31Xnl6a6b9b5m7m7VsG536+lt3awE
2e+blKvylMcKvYrQrv2oDLm2dsQMLUd/qGqcDdbddYOxDc9EYC+6i/YCUhFVvKph4R+DgTYym1ZD
FSGAhKznoHzmlB61EfRrN940ggBkac3I4tS39feu59v1b/ntJg5VZV9Y+Q5hOQtCQApBy7QDsxoH
UDVRFDvZc2PS/19b3eumUTLDb3LekVINDZx7VbUXrfkrZ/21HSMlOgtwjXMhx4MoHpTASlWvWL6Z
kRFuS9FzLK3HpttEqAWNRS7mtPioV8brEFSM0hezKONpMYSvWZWi1Qy3hIsPu4agjNmr9JQw7ibd
r6jqlS38hRX+xgx/k6zX+7T8AFFPP64I4u9nrXtJYMij3b/pSw4rcDDzMASc65ZbK+c3YXZy+r75
tQeN7KgPnNori9jG9T5A3SVnrOV9lKZV9uekKvdGYROfzv+4EKRSknasXiSLDZbwlGMvFYpIO58A
XBQ/47wHYq3o2qmC8LLTXBedHy3klam87q1g5S/u8rq73vn9M//uPrsZsdArIRr4v8DT6x701vqg
Vb3/ff9vz18f+OY7E3yjgFWgebIeelLm8XC97la1BdbeGcWyYF8jFw2/o69dMe45jHrJafGvS+j3
zXWvn3EYbtaH19vrZfb7Zo7XLe/n6dSONcRpTR236yVnpVIj6kX1ut4GsCgPJvLiPl/CJCII2pBn
2Tgqrm2+XJ1z6KvBG3TZXayb0bYh7nJF9jIrRtWjyXETCBsNp8sp+gurHiBmbfBppsF+QsDdVQdj
Qe1bMly6rMvu6PYsk7Olqf/7Q3/7KZy2oPYBcMivnyq2iNXkcbY5+2yL9ZKzXLTWvXXT5Wrz5yMy
teb6vN5L1YIEZN2dl4uVFlklyXTL7qSPHK7NX68i6HWDExn77ByWNOjKilqAPv+iZfl68b/f8/2S
a07w+orrfWMjcC7a3nd88PrYejNaMeR/211/+9cfsj55vR1XZNx46+2v3/j9UmpCropwrbbASDxx
gljeiO/X//4rvv7s74e/X/1/cF+ZnxO7Uut+RyFEAtA0NdSjMQkMwvKrbSP1+aAONMkKJCDzf7B3
HluOK9kV/RfN0SsCHgNNaECXJNNnZU2w0lTCewTc12uD3erX6oH0A5pgkWXJBBC4ce85+8T42EdZ
X8xEzIiPSHvt5+I1iV2CaLzqFfsybBRvBrDRCHMnA+e+TcfqF1vhH0r0j87BozxHerIhPZ6oKZ0/
Lks8djlamXXcRi+jhbNeJZj0iFFCO6gQ+QVQJNuWfnIWe53fEU1tlDFPGrdVTINRutt9/zwP7rBR
tXizSyKtOglAo3dOYUGHPQI0mOgFxKPla5o4bqZBtT4RCDxgHL/Dyr2tqU/XY5c03Atdu0naAuho
U2W7quj+IJjGkTriv4xE/653Ix1L+5ebEIbkVEm6RcCDRbbxQdb8NrQMLZnfl0yw9Zr22GxraA2U
zfRqLvdpmx7ptReozMwTKduKpS9+jzB5X6Loe5g+My/YJRBvUXnAGAyL6K1jnINSNTqYNRtSKI3H
0DB2RlddZRV2nKpaW2Fv+8ahuqmEZ+30gI5EYhewttm5qaZ70xz729I2jb00MPKJZyt/dYXa+zEd
A99IfatBnthWACfNzCaq1vhkfPcAiy197fNPBuJbRcl1nVT2kTfUujWp0EYs7uvJgXlGE5/JntOs
aUOz4zCJiA/t37NHYCkexfZQpkhIRWaGh8SAL8ouezc2dAxzW2N2AKoBgQAR7W73IeYWUmcTviKA
T04pg6c1jZNuU7F93BZQlgjxsldjbm1H+tZ+XEXFGrPVR8KVfiSvjM9v9jPWi/h5HuVLQF4YFQmM
OJsCNIfOXFi23I1dcITsEK4iZuX7IZRP7tCYOyMrD1Fem4/wdZ7cKrsM2KlXSZiS3SXDK9SoXVeP
w2YGs+bRzkB5HmS7GF7SDTEW5uquiJPgW+tbIuaRStD+zheid7lGyiW2rSlbmrUskzG11Ypox6TE
uWOZqDBmcfXiRhzSsGuOwknIc5ymqzdp9KW1DP2MuRpbrlcJxHxtIiTvsSrLMmu35sDwwUUo4o+6
0yGsH+71xIS+ZNZHoGWf+pKj7gpnJPvzDcIByypjH+BJDW5ZVN+IcqiJOuvszuViICEBRffS5GTq
vbGre+cRYnYyCV/LJOFyVvqrNqxPq7UeTVeIX1VbvlUsUfg4UwHeSC0mV7Qs+jz0ZyHOMZ6YtTMy
aDH1ktwnMFEADFYBc91LWaCJY4o5pPLBLlV7PxU/Yo6fyqlliqG7zC8i1r5n564WXvrYVCWut9Gk
gaV9z/TSizjwsyjag0qLVnaCqT8P7W6XZuRkT2kbr4u+/UZraW0C03siNLfd1zhJW3NnYquneY32
D4EUFigN9pxtBtxuFiwgYIGOh8lTW9SefXCH3R0qTKD+UORCNR2NYROwOJV5jx4uI/9MMTXJW++Y
Y6RACpRc6gBemh2mv8tUTPTD0ShG9NSxOGAEqSlCO/o+elWQNxkFb3nQJ+vGTqDoZ/toEE+VowXH
rEv9yIFX0tXmKRVO/UBqDro3OcAnQ3s/dF67C1ij1mLCgA/TeV+ZI7voDuh1MtyHvWHjL9gNJdwd
hZPKs4sOgZv4jsFCW5Ohr/Uh/piHbG26kVgHOqZyPCuBDwbkHOjNq9FYDJrEVPhTzw9af+37jAAF
FJau1zh7pPoLL8Ayqw/aFHynnkGFKdN34mmIxSyfZYTihWnUtyqZf5dzlO0Sc0SwZxqotG3X9xj+
urhkkBDfERZrEyqSPfaTBAJr2iYG5i7bdlVc+kB6N0QtAO4DxLuN4VuHw+9xIffPw0sXZkf6V/h7
sP56cf+CZBNeCVS0sY1OhLBcgQ58YnrqkLytYwdhY49OumaOVzoDHD3xM0SV2Ayy/3FlsU+jXtCU
c3q/mLn8YiAEtDLnCzZIdg8uCDLgXHjoPNzsqRlsNZkzek2rguTmgowQ6qMN6oDPati6WYmNSvU7
JFUdlTARjMiF9i6PqmyXeeqcGUB9DVgUqyo24VgU8nsq0N4l8S/TrPF/laaG3bn/VC2zEwEmotVT
kGwR0RJtz2Tqd++gIA2q1NnTh7rFwtrKvIRtvEwKsQBNE6ZvZ213zE+83E5xaEXvpnWe8+AyVuCX
owFEgRmod9NIjyW7Yb8ZrJOybfsii+jciHKha5pEuGXuhX6z6yd5BzIlZAAJl0pfxRNxDZnc8xSu
t14HjsWBhKAnoPijBKxGQkhsb+sFYKNJrQbmuat4SHF1LB5DeuxGBLRdRy2QcEbaNnvFRjhSM+p/
9PI+tGhDmeU0wG+eWApf7VQ/tR9VlLyYs/bReTE59wHUQDn36YHt6gVrGQK5MLoCLTxjRIe1Ul3z
Qt67c9NtCi+p/V4bt7O3BJN3ocQmyGIcMT1UvfHS1VG5AuWjdjQQHk0N1m/AApnGlXioQsIpmiIx
aPNoj2aJIDzHKtL3qPpUlyNUAK28GpNxpUee2MElvU9B3+gOqvZRzXdwVu7HkpCHhFOWOxgUw4nV
wUTPBlz1pBVhdCjLytqbTeYHIEOCDILPJCB0OM5LlTbEx0X3Tly3p7I3PxcphawahLFxvI47dP1j
QC8wSlyyxQEcBFIUSCGDLxmNzwpcPKnWNS6/AGMDz7FFh9GCza6pYHv9UVrG0QqTywwxWtegpwqk
YNuqTcINBrSN2RefWTmUvlXDWI2SfkXzFyeN5X4ESR/TRKUENLz2KiZ4ZiO07N5wdgmYntAqwz/s
Oejim6Hy3hqtePQqkk6lGU+0hKt7ER8HzMZD4WRHPYkpn4TwtjDc/UoNj+xyeVBz15FryApnkcQ9
RdzsZgjvWU7PhOw84cdL74ZYbgd0ArkGUMw2PeJU2YbM+aPFrnOTgrsj5xluqlE9yFjIk8ZMntH+
qSXYF1ZKpaATQE3Bn1k9eH1Dr5nMgzlEQzKHFWP4ujzREkd7BV6ucYgs0n5pjEoZZY8NrgZ8E2Xq
+nSbivsw9hwQlv7Yld5vliPiMSnmfeafHsEio7z0TXpqhDji4mi3sQzh0/UFI9gsZgIzbJ0JfWqp
TxinpvHeMQTBylhoN/TA47Ui/JBhQAmYyU4SH3SiHtL6KvLyNLXpDzrHmEEwUwShiq8yMb9jYshI
r0Tkje6YrnEmxuswDtt0eC4oCXd6WdlbO1OHahDRmgyCeW+wNLAgeuJh6Ma7KK316+xaB7wfGzcb
gNTn7HUBejBrXfiXVntJzahh74UwhTytYQ1fHledaOMdIR6bJDabwyCbZGfYTcYku2JCPuKZMEwY
+7Htl0xueHZ8AnKvCF1mVY51LBhWG9wlyDIotKKfuD0n5DnlPF8pI4O9lVePhv3keFI+B43cDOHQ
+p4LupJMOauu39uexrnq9FdQuxh8HeMBk/0bKvYNDbwH6QKNJzm3245yDjdjSzSkKOfHUieLe8yR
/Qp+4lOErlySgIOLRJHhdepViijeETSTx0dEp4BSEEVunPHoqAg1Sq7fdww6150Yv6zCJbAB0t0a
QBh/MNDgoTbzq+ss+4JA36IXRQCC8Ae9WPtbhUzmZDV3G6eCyYkFw0XwlRP7QLAST5uhy57BgMJC
jfNvo3DkJsfrxH7MBU4Ua2JV1jptuz96lHd+bQXjpksViULevmzwyzcOLd8UgdteBugOE6eqtpmX
bNnlIPFWCSGzOWx8/uestKq11yIfG4yrQA1B1ZVuUTUmWL3BYGBW/A1QkoG8islZSe33pksUC56L
ghAXl2zUhz12z8iBH0yoQWM902PAFLQOZnTYEi3PROJEkfPtdO+tz/EOCQf4YVXbKzVjTUuiibQI
KEE00k7O4sNmxERLnwZQ7noHrMPLt4QSYiXXoNo5PcawNu+P5amP408L/Ts2PZTU5FkMyfDT4ILG
oAdUJ+z/mNN8ydPlBIIE4JyxbQPym+XNBNOvfAHiAiIq995SMuMqp/+j8vFFj8IDEq4dZf0HCCgc
6x7FcuHZj6ItzpE2PqdQIe1M646dpXZFaU0b4J0WKS0I87ghy9GMN70xnksS68ogQGvsfOgz0t1q
CL3tXKHzj3GkvyJaBm0blvJOCfBOtl2Pp868MBoKQROlxSqa8xeRku0zJ8WKU2Zspmy6snehE2Rp
uAAJ6cA4SrtGdOp1xsh4YZeiL2mL7cyPrJrwDxaNCY2w+2Ju+xMpPAXtTOMRaNHKQhTNKvFdMzzz
q9zYyT6suTEifdWRdAzM1d3wfMYaCMh99kKgrkzWV2HHaMGz+q2n1a82GRP+JtFC95G7Z7AqSNcD
Qr3JZaCXxd9ijuaVk1vviFfaCdBNkbakEsefTmPR9OOabB00lCPjamJXcfkTMw2rlGZi25Q/QAbS
dRRN6ISnT0nc9bruk0MAenPlib7Yy6hRoGXX4CR/qXBEjY9rlhrhzeiMpwZbB4r4B1fGVy/hLOVJ
SCs1R1Tpzbu64/nERr5WIHrjOHoJHezbEHd9I0zdYzQBgra1iB1yFN57eil3UR5R90UFFQDp2Vto
BDDUOvyGLavaJPUlrpJOqTdhj6R6V2PBDyTgEWkKorlKq0PWy+wmmmp9JaZSAY005V1KhyG2yK3K
nOHDqNt3F3xPjhiMGRkO82xIXsEVRLp8D3MESF2LbaeYeDrDc4h72V4k3tYMsKc+2mcdxvupwpKL
1C1YIadAwSxOdJ9w/9dehvVC1JceW4ap1EsMH/rcDMfMRUwHE/qzVFBHU9UrX2Mbz6vhcaocX3ZC
bPs0/fEa5tNaLY6BU4Q+MeDhNnIyak1jQIA2YQnOO0knEV5ZpoHAUtYjTOUXNfx4EV1vW74MVq1A
Qbi/F1WSY/OUM4jLMOGeEXSAxbdj0K1YAZyQ/7/JEphBoiDu0LlYlajXcxmSYzMRTqyoVGuIuqmO
aHQsScqWyN4Q4jrr3G3vI42hYJ2aLA/JvQeVCmLEpwyDZod7psb6t3CQiVIw3HJbMzOXlKONJ87L
HhVfZwCZUNbckHylUYxvSoFytoX0E03XkclalN/AOVcV1vdOxFttyDYKqNtWzt4LprKfLi9/Fk2J
lcfXvijlip1KwDlu6/g1QjO50WN3ncYZ1bn2CxM2NmKMgWcn/jKz/N7KZ+uAsAmBJ3UntpRppdfG
WbTaC+ZmpsQ2uAgAhCv5mgdqPbIVYDGeCzj00ZfWh7Ffp/uR3T0q3uqZh+bZqOYHJ+TyzLfGcp6A
f3jroTf4jmAQ1n2tY5cPuVpEtKR3x/qWyBJqM+/RGOR7mSwuEuQvhn2oEjtBYuw8RTSgCXs6pxYS
gywojnEY3dOPw6E7pAALGJ8is6jb4dmekmeyMB7HMX4I4+kQd9Wla3O/aS5Wqr+XfAVggmun/qog
nYSDdt/i32gN7W5ctNbF7PjLxnQmjYIbl4I2lFcjDT/0wCDzR0nUomqnkvoniRwolewS+hxkt6W9
uN60ryxx7pUnV028yNHIZF1bNaT/uX/QOVtGYG4xaIvIfHLn+bk2F7zYO3ZzNHUpFyRG3AS4f5dz
xUC6L9eu1Wy62dvGogEq5vxGz0gLQZ6FzH9U6/02lPosis+hDRBPM+DIRfDCGOmh1kjOtosfnQ+b
zdVPiPA1s8rnokeGT8cSY0fhfHpcz7s2Ve8FBTZQXpakpJ7SldGVH1nSHJrGeSpiRkRmRqNgPJhT
scn06smySDNuxZsj26fByf0Iyd2mdIMHd8TWi47jJ3XTBy98HUx11VvtLuqSgxLZVyWYKjWLxVVT
PpIRUtfCyPSbvs5xFuPw0mX9pkGGneP3tGv/5CH56Q1SporIhLBzzyXWnFJF10AiWNAMLDTWjyVz
ANfm0qzSjUvf6+UCfKSLRKWN7hxB5zHo3gyzxXz2qxkJEci76UEL2Ao6OCCz+HGOd/8v6CuYA07/
p6CPLuf/Kuhr/oRl8T9BW7e/8g85n5T230zb9hBauzaaPvNf5Hy6+TfLtiwyP6TN8meh2ftv0Jb9
Nx1UEqEiBs49y/D4DP+Q85nybzR7TLJDXGz6po0879/AWv8baEt69oLS+juR6/D9n/9hCcs0+Ahg
pYTOHlToUMX+lSuVtmpOB+XF9wUAUnJmj8UyzraBctCQnfZTBrSjVK+RUQdHGtUL4jJ9cUcA6QSM
rTECF2tvSfP760CKfXEMEuNutOG3Z6MBFght0O3QMG7t6pL+1i3CFnk0o69ueUyO2jlb0nNvh9LB
XDXnib7pcKyxx6wPtgTB3kUouhOYCAQIz5B8wgi5UdoPbL/zdA8y/RSQpJNkWnBfE+noI/l4JcsR
OYSFA4ghC5YoUjWme1XX8UMKcy+gZJSj697pbX62FDRSlpTP2I6OVTCTaWUit6m1ofDrm6H6Nktq
Fg3I7ZW6SUT08bUa6DHVpU0vpah2VmZd0l6kTFQS4oNamqtj8AXmyD6OGfZGcpCJu8ttxpnuKOn0
xPCeA+XD56QAWQ5ePxoMij8GzLaneskVbfABrkO+jZYcrZiUSWM50Noq//729koWxfOY0g8FKUsL
P7S1PYbFVb8kmxJu2eGThNFc9HLz18DLo4G1p7YELQ6LYX37coL/DXcdKar9LU+1zJ4HI7lLlqRV
wqnUZipdEAhN6hxdFVkbKvArO9fFtI2FGgWFXNJbwUhmpHhG+Ad60bdMDW04+6jiCc4mK7yzDyER
frTKibdcyY6eAWxjsmIHpzkFM/mxDq4WTrLr63no7ITTy4Ph/euP/t/OxF9np4xJr9Ua9WMQZyuo
5PfMcBFTuWO1xbGI3mM5oElqtm5p/QEximZGDe0xtBHAKcK2jvZyM9xe/XUYl1xdPSuDnTlZvsF/
f7wdbl/o394y66mPiDNNfAmALqJFRbFOFwHA31/O0AGGjP12LPV3c5k90JRjrru8+ust7jx+w2mg
XCAhvZ14nhn/OOe3t39dDLdX8zQy77BoOd3uyNvN6MwFO9po0R/dfvF2daBO+GXkNCBv49Xbj+6v
w1+/ZkTY2NLkCAOnOIbLjQyxFK2FsRgS5XK4/U625DO7S1JzvMRUp/88jItY4Haf57eY53ZJfLaW
7Ge9x6rY3AKiidzAOffX+yz17al7MFtEr1t3yQ+NGOWzJc4+wlQoknhLlF6ai1QesNERiOCMP5fD
7e3toJM1sDLDSluxfUoQbdCw31WkEewRsxkblJIIYHUX0c5Ng4zvgJdonCCYjt2JcIA3cKpbVepi
48RKO0K4g7A5o9e/Sf1uH8rcdoTuHsVys91+QS4r4e1g/PPV7S2RR3IHUmF3S4Sflr+AG0ffsaE/
84DYQBSTh3RJrLVzRmma0ELw4CX5hiYHATsdk+wA2dUcf8V54x1jLYqO5vzCTzYFtmCiNAgMDn3k
Kfz6Nat2ZDF06sJT45jP8Ady//YRb3SIiJRGCmEdlO0y9L/9Rh8nef3LEV59mDBPyYsckudp6mAm
kuC0SeeH1qtx4gwm3re+vSTz+Nk1aKUNbRhWor+DLULsOk+6Nd6s79iT2YEOofRr8qT0oHkCPR3v
IbC8CrPeey7Ibgq3j5xo+M085A+er7wmO8a5uBvyOPOLmj9Rx4Slg5zZqAFSYTtl58olhMcdx/dx
mDdyTN9Ds/QOxpgw+s7dmY7qTE23XArjeDUa5qJSifdgosAqJVjHUalLrJehXyZuis5UMQjq4XeH
fDuK44rg1gn6MGnGwCSKu4xYJZaIPr4z4QeiNMutMD8vfj+aDvOJvSfaXzMmbUg/yxoDX9RKNvIA
hEXueKshgQQ5gV+Xljvu8cmd5mRQx8pdqFtj1J68dHodG4azU6LRMoyK7xSQFOla6ktDEXWcK+ls
DRcg7di2yJX6h8DVItLr+peY7f2OWMerlrjdIZyG3ocUwi48myBXa/T1ccOdnNbKiVB1u1WCGD0j
WYT+kL21ApLpLeZ2oGY6RCrlSWs88moKEk+ssa13gIDztdEGHRF7CgTtcC1DdLOWWXdrw0RP2ADB
oj5OSCAli0oZbLyzxJWs4YQ6N6Zh+IahIDHk6Z9JzmJHPMizogGTgWd5zuCIbiEGIFIwHJB3ncEu
ZcasRfPZkzqd2iSo/LriHyUt8L6bgbNz4seTXqQaeJqIvxx+R1Nmk5yqZZs6qGgmBfnLWHXjNnUS
6SOX+F0mFYk0UP0L4wZc7Aj8yaqT0bnCn5nzaFqjXRSiMjZOTEVV3pOnbKXjE5r0Fo6omjYhMyvH
VfLsVqBWcnKfeYqI+jNDlnOjKaxiQ2XYaAd97brGG4bwSIH7EbiTCv1QRv1GiPg7JbFmNaBsAMuo
nZkjrOVUT+ue5/m+G7mB+iJ6pzFXbQTA900PQuUAq2linfW2emprZz7Mt2MSkNbrUtviqWjN+VsW
xr2TBw9F5ZxTePfoAMvfzDvfUbitgtE7D2V+NB3u21SvUTIl4WUwInevZw5NcW5VPBkd5teIDmCg
7lqI0C+zE2iEk9EBsdhb2CCQ0ontjqUdl7gV3zYJH8lE4sMNJlOZnCo6H9FraXtfmZ7wOBHIql1h
aReyxVReJjtnsrknZT5jUBVYrYjrRnWt7r1FH9B7lk1lMHyFyIfJlw6S/ZwhrOkOkS3fhlbom0oz
39m1Hwd8KcgWX7oYSgEkph+YYNZD0TxDTL6DjDNunbBLD01KYhB1qX4syp6PmwT71sDKHECz3lbu
vtH08X6BSvFB7+MY3nGLLOGcLMbCKTy0uf0nmYxfcxXqBFqJO0ME7tYUPbGuBjTlyLxgVe58JnUe
TAClwfwS2jkPBqBRWXwSRv1Tlczxm5449zKzNUbR4NANOjO0Festu9BP0AvXhPQvfxT1GXBEsi2X
SCgSH+46NZKbwlAeKMeD7jDOF1m6bvvu2VQbo42uTO2bU2Tnq8bJ6SdaJYKFtJerVCL1YgdsrRsX
3zNLf0hEMl3luqKN1o/t25DOalNd4zKdlvZMtJoWz4zdZjsjVdrZXehr1m9QS8GpCWryfSLoSaQk
MFmn/U6Cwf3gUMoIEzUNIQst8aV0+TPfYcA4F60fqeJXFMZU4jNN3AzBMajYt8hF/q1i9KWzicgk
GtReVeIEcJ5WpunhT9Pq74Ix44EfBHy75FpZ3crD9Hw/uznzzXXkJBYNd3woc8XjCOPRCgUb3vFy
nKDMhN7xZiA1Knel88Q+TTD5WJ7UhWdpuK7UfYPeguFErG1I9+YHOwFbtaH+05co906csM0R/ZZU
PqaJC9uJcQNJcUs9cnt/exWm/M7t7bBwJyeNkmzZvtwO1KZoR/75lkdi4WMseR1N2stErydEPxTW
SgwJJL+liLodhqU2+re3xGhYh3BEbk+9Z/A0QQE2PRlGIxA6VRiQhjY+OYqBTVUzAbxJp8HfZeyS
6Hlj3W12kYntochejFJMvua10xZzOMUNM1BfZdHXTfxNNh2q5UUlfjsk40gF7FIGwfAMNnmdIx83
SeUAq8vwYbE+FEbQHbPlIBlo7eIovmtMAB+0FD/ScEl3wVEfD32/u/1yI8lSBn6xz4W9Msp6Otoh
+kv2GBguhNVtLCNfLq9FW+nq3xP2qK2L6J2tQFxZWPOPCibSvxy6pSrXwxwhmuFhW2H7czvcRNN5
RX/Ou2EOanBcN8F0Z1qT2IbLey8LCKfKnetNhpvf5LW3lze57U2We3srE2pNDAhLZT+kHT5ujDT1
kbUL4YegMFTDLgP2dpla6FixKZ8so3xl/EwMcyroVAJoP4d9fZ7N3Hw2w2AN+AnQVMnFXUrtysT/
W0VGulssZEwhFcyGCtVa0CXjBdjbeIHj8mfO7My/EUU0Aga2smF/NEcIljZZL7VdFIjfcbHwCOyv
OAR8YE5wsVDHW2truURAg9e0anP7KvtpHxTUC0Vkf6jStO5qcCpZFIeXwqvYmuYI0lIybqnbmAm2
jf4xsuVyhrZ8ZJiZV08aUZtkp7/JLgmfbVdzVuhMrA27cW1lEoPx0qPJPhKYxJS6/5lwM5w7SeoU
kKxwmy77RWHo5ta08DiR4tFcIxU218G2qD9FiUogsU5ceYwxCRQnyUMW3JXlbEMusMKNqUXjWfem
BxKozuQ7XTgRDOkyK7k35R9aaenFrA8JoUzAjCt7YxRJQ2s6Q0wxI0TPobD6rTctwMh4uiaECfjS
DggdkQAqynF8yJWB1Hisz/2Qs//ngqEByyimqm+MxnErxIxhKcxJKQFyFBRmc/GmuL2oEiZSRWMW
fUucnEnldn0xNH+siaaBFwY7uID13GG6QhY6TuZ9G7slEOoBwaHGTiZv+ehkCa4JVAbf73EtU9+D
mRDziVUBvheASpjdyQrWlQ5HpP2udaxkCbTuvTYEvtZHkBNqzN5T3HOXy+l+AMYKLP0+YnB+mJCG
aDAgH5IxinyXVPjGC39rxWTcd1PdXwqzWkMN086WMIKdp5h+Y1XbAQ8z0YQJ9WAIJjuTNTI7DeYd
5QOx0kV2IgiUes5dF9h40HPaxWowBoOeOCtVgmCd4DpZX3N0jU58pQV3h0XMvCS6dhLIKPfmmH91
BsbzaUHqRG6SXHSXKUihMsBKdVjsex7SAwd2zdOdM+pHQUWx7QHJr+dGykOT/ZoIBL3IkvOaYeba
RAoqIflN+iZqkyUeVJAfmLQOF1fV76LI9eCC82liKviCZWbXzpOxZjTIN8VyxhikPOo0HfaqTt5K
m43sTBIoWQ9aGjygnnjEai/3/LMA5ELooy44VlNrwDWUab3ivG2BXaVXQsO2URwE5F6OBnRV80g/
+YE+83DXFM5wd3vFFkVfp1oiNrbdFLuMHTWBhUnFvgfM98AIml3fWYtA401IvJJFVRKI5NR79IC0
Mlms86Y8lgjNzDLGy40hZiVtZ/AToEjJ0G9FzQRct70jsTH2U5qq6BHZxOqtTq0dUp7FiSZ26bLH
0cLkCodqBDxEA75/icZAPIriXXXcX8Ce/brPxaUn/HLL6kqITfMp0Z2usVl0aN8E3lI9n2HFLYyH
XlGTDTK7toi+rm6F4y9rPwkIX9TCRnOAnBU+V3N4RPbrHuqGfyJLyu9Bwkx3bWC5EcMn6A9oxpry
IkxrlyBwW0VN3Z3KrvtwMsJUPZKmCAjCmpdIi7OaBUyNrFbtrVL7VpUz+WoJNBOF/Zo2xI9ZZvKk
Oq+5yMiCcmaif1jW2HZuH0OkCQcttIaLTHK29xMWEPiEx65o1qLMp6MpMi4EFSHfdiVU2SE8K0v3
DTI17iODrHmreW8Die3NHR8clyFGXHIFdoFaqQoukEUG+XYy6UKglddWUzbCV3W8Fxaa7ABc9MAW
+Kuymuw8kcm86Wxn9IOsc3aHGcPcFtWBuykH/ai7kfIzF8RGLlxgfayRXDG/Uhy7lJgdwlFdXuPU
kzj6eoNkPEb6ZY7zSbNTVEsRLsNKb67jPKjHpZs67jOVOF8kfuy61gb+LXEm2ISFIG9bruFyFxaf
5iAEt0O/R/Qvj6P8pMQY9mkxYWi0SDFMIkIEbBfogWprv0iZ0mvxuMPot/cy509C2f5iUt0rsIFr
5ok2FlSQmXm9n4rpI3EycmRsbiW7hyBrMtjjsaITCXXOPeuQxHZ26dPSeqC8hnTRpMk2Hjry2QA5
MBTxfloCDFaEwXSUuijOHdsCt6yRcBSUFNhKFs81Ma3TDGrSjUiIs0bdZQqFVHKMYfG0OgXsbFPN
3yw2NcBqf2j0y60UYwoKqNQi5xpf0GvHfHcTNaU8epbxUrNOm2AZkRsqh1ZDOJARHaYoI8s7Jofh
nTWM8KYnmjEU611H39oK3HKJSiLuCTagHpDaEs/5LlTZ10j4zSafekDh+ivM7u5kaObJS1QHp0Sv
AdU3KwdOxMEFOvSshFo0iB/mMEenIUMAUk2Ex4gU/24/A8xEe3j2iLjH6wqJPo/wBYMGYbx2KsCA
nRl2V31JhKUd9D4MpOkpRHiWtkCUaUVB6EDIuS1bAlqjOIsumUXt7Zhz6ntsX+tYrBoZgXOu8p9G
4CJD2jp8WE31GKcVyV512uPmCVB6jsHzPKUGbU0tWaVgJs4ew+qt5Yk7RDDBVjhadJgpf9ANeOxa
9Sd2Uj/9LMY7p0WQzI6R7OhS//E6nbaJbhygUm4huMTk4IA1idwSl1RHo0PplrGtTFJkFZItwpiX
vGa3eEEvNl6VEVxtOB1Jot5MlfBkm7Nm1bntl5tmkQRT2V20LqITRc7IqWgn3xBm/1A36JA19Eis
MGaws1JyJs2qocnZyseCB11Y594d6SRvU+ZRI9aLE13j4ARlfcoFymAyYXEYZfMyOU15Ho7gvSJ0
MQz6Mu0utES/Sry2IS5k2FcScX6xXLBGA4TXHLeFXY1n02sh7hbVL1G7zV05JNHJ4dOPmlOuUX7p
uJMquc/m4IMc2eqFrNFN3DMfjCxvfNRqSMGVFj6RN7kfIM9s8oL5h0wQJM2tW+4sF9Oj16nNkA8m
6UhsfXJBdGLHg2YbIThnZAFeK2XEvR+8oj9FDT4JHvPaJugM/Rwv/wtjTMzxcuZBijhj4zJmT/ME
q3JnyWeDcfbGHlui5xjWsH2okVclj6VdkPbEf7p2+1ZHlkKFmtblxQ0vY9ZYpyZtyBmss+zQpdmD
1PD9egMnwPGgEQ4hwi1m0TwA2GKv3UlTh1iHAx9G2ZnGxG4wQTUwjG9PuOk632wJLuuJJmAU5MhD
Z5dfWJJhffdutws0C2g00dpkORD1SFXkY8bnJzKjBya4iNax3lcHq3TZr5VNs6EH2f8Xe+exHDmT
RtdX0QtgAi5htlWF8oYs+t4g2E02EgnvzdPrgDOaUcxCIe21YZD/380mq4BE5v3uPXfjDpq1kdR2
7X5eaEPCo1jqkLQKSxNlvie3ZB/M8QwrznbO462tKm/fQiwIY7d+NHSTAuuS5Xagm9P5pdl+tc69
4llP1bwXkaUdVYRNdjLbS5ENH306G6yyeJ7D0UZRzLoZfO3S4Dc0ybtdjUQistmiqDfzd9WU/W6z
pMZK4rvQuPQUPTJncmLl59hhcwHovIaXUKvT4k41tBLe3MjE8pBgojswKDz5hbrxTI5OXhumFyez
8SglxbXV263Fb7Yrx5iDoYjuIdomnZy8UsN7nMfD0pxerpzQqgLba51j6voc0grtLpRyTz8fvLpX
fDvK8nTLzm6iLOF0DLDtvIgtZJV59S4eXPeCxzG/8Gt7XazdbOV8CEG8MVy+al31MXI9nDjU9wj4
rAWD5bxlrpZfiVMUmB1NoGhjfVJxCzOQM2vgUttemtNwz5cPo98Ead7d/Z6TKnTr+lYBG3P97mQL
XGEcHsyz5uJamCss10lKR9scG+pQ+MmwyVPjwcTA9oQpi2udSgC6GmdsX/ZSJ8Ibt5ZN6R60Tnnr
WLe3pWBg2QMg3cUee1eftWtddaECHDLfiKgY+6IYf9t9Fe9N3tRrTuOKlk3xxY86j6Zsw+C7dn8G
ytEeAWNsfB7JTz3oMJnqVw3f25Uz72Gm4Olc4VYnzcPmPD3YhWhuvuGl27rEKZg33Q2BEGoX5hH0
bTs5OTnbRoFwm04Y6716g/GAhwFHUwjFySZPRH0oMxbhDJfexR85saA4PXgtF5GFH5dt5rmr8+ri
Ih3GgqBbWlrPgzBPZV15O01F8SHyMOyZVcvwpPKTG8CqG2i//pgiBzYUeK5sv4jBKlMAFxORHmy8
q4owQmOQE2aA6a8oM0FkzhjxtFidA6PIrWCJwrJ++NzXPUF2VX/ryql2fu79pqnkODR9RksTsbJB
NR2G26oLRD1fa0Bv6xmf1VoiTq9K5sO7aRzbnZ3yqFccm7YD9WboQlW5jbVy51VYRqUZda+ZqM+d
5lgHy2XePE9uuZsybJl6OsgTbe133eso5ixaftaRbXrpdc9l6HtnBNznyOBZgrmHWW+Mn9np3IO7
hBSq8uAsvmXO3FwcHac32j52mUDbNeYKtpNJvKytvEfyc8V+EOQYNE2zydcKdj0dihId4t9WNBan
vHKpcxHFPlZ5YC3UkKZr3nKn+MAjB+d5Gj67jp2tN6rg5/fovIoQ8ey+DTLnAo6jdD8Y3Yv0+i6g
dg6wQnubQ5pu7Qj3fzWzBDoIxD6TW8y0eOhb+7lMToatj+9YzOPNUNsQtkT3zxnfz7TvZ/j3n7nf
f/4bLL9nWQEnRs1F7M0WLalcBrFdUwRdyGi0kPZ69sjSMnzKN5rfpawEhGW0JR1r5Hq2Tt3Fg/Dz
tWoaUHBZdEA8hKfqY3u0HBgtxiDZvts2DcutnwaxHUNG0aPHCJfZqpWKPu1lbt8uY3z2UMMewy0e
8Bhrgp59ZpbXIctqe7++qRqrQrTEf4dFKYMH7MKkLukdcYzhGJk55FJ6hlZKkZr7+SBTdQ3bNt5p
SDXHZgLeYdMyzhR7LmhBgcfNluaRm6VeAVt7FQC7OLPE+MU4yxQnlRpgAWlt3Oi+h4zhGGVJJdW0
gkk5HdIFchtZc7FWS9Lf1fT66P8Y3GZiVuigL4bSaDlQOGN9sDl0MsEEiSUZVY4g4C6W3+Tng7/8
1XQR+f7z3zTLVNtkKl7+aw4dWuySEk4jYoEF/PzmP58VJTH0/3z585lbTmpTW0ySOB6yC15IFj+f
ef/+7OdLubxghWk+z211lVVmrbOSamIW9jSYhCR1uHzwIfcTggMq2Nt1d/z5IHh6HWaSGd6Srp6B
YRGUXz4tiQn988PPl7PJZlSpwoemPZ57L5lOTTTr7AN4MZafjXQtV9/mx4aR/JgUElZnVHWGxkwr
2PAqa2kT8eSuKfV3Y7I0UlWIprCxm2Pyo5eyB2mOviteoUnQWMJk+ZgtMJefz5LlM5mnAgaFuv38
JwaJ40G6r+3y6xSx+teH9ofn0hP36xdF+McpEzneEcI9fQxaSemsQ7GZh2iWY8xepWRYiL39rw+9
VZw7IPK7Xia4RkQfc65aFGGGgwY9nCqhksxBRkTJjEf7wfYSY/v/DWL/NwYxi6f7/7GH8Qm6rPwf
608WCsrD/nej2L/+6r+MYq73D8G3gtz2YwUzxb+xb571D0u4uL3AriGE04f4b5+YJf5h6oLRsYli
Zpv8qX/7xCzzH7rNlM3FYLYckjCe/T/4xEzL/C/sG3MYtoA6ljOPbhTD0v/LJ9bFZpLXiudRXbQR
gfXePcdV95xx2CS2+lYPfXMnykuWF/IQ3SSGOKvp1JOeg1XoeDt2IX5B8UGYXUlohgQ3Nz6r1q7Q
jKNVROPGlmEYhNN1qst6j3n2j1IUtQN6VJwktJihsyLPF4N9GZyx2ERXDDHqyU/0QK9z64XOXm+T
jYyUjbkLNyON4YJj6K4l3LcRFG2s6RCOtjbhWHYZ5MN1FzK4yHO1N0GobsvR32LMZhcM+thBUExM
wwgI5jPfa2UR+DW7rSKMj3gPxk2tD9XaqiN/R7NzkEy2Tw1sxAo7ONeGCGDTlOmTa3Bmy0iX7qtk
3sdaX1A7ZVAvPZIHqwbvkKGv7kw5vvjSIzGJRfWsiR24+/hEd4iz5pHWfGjWSIMhptFIKZ9wcWzz
gFlAbFwvR2fIv+qEiqWcQoVNX5gG26tOQNAcoTHjSAzsuHmHTnmeek2iZuR7pWKYanFl7cCuU6Ul
XAAornFMB+t3jdd97TVVfjCigxsb4hmqFDJzXB1ykyREnsnsHBEp6gjBHlH8OVYEGVO4z5kod2a9
CGAzqBic0FU43C3IDExzbULHFI9jbl1FPThS38nuVDwIdNDGvsHmyg50gzH8lZilQrDZJ9FpJ6a4
6VEyg7mq3keI98uXHi7N1uomaqtjKfBm0AcgJUExssdhU7OPJLFBBmbY1gj1j3NhvOUQa8967b7S
9ItxQSR410LdvTPcYZhC9RubxGnBdJPE6jiiYH0BiE3iEfeweA0xtLc4pYm4RXccuda2SunVq0oZ
VFn+oBO3oqKIFm4CGAkRKGc+TQn0sLEVj7VrMbttyGNQLT4PWLlLzU/Xja+3hHXIdaS9cjZzCUUu
SQpIVUlkASL4gh+LnOo67oONz3xVWB9lZpSfE+Hycxr2+SPK/5KKaGDvm73zRqPSflCT2OcMkjaF
m95conUMM8uI695h61NNlwzXwUPTPxM4KU9yzO5ebgZx1z7ZPoz6qZaBxzka7yF9QU1oYS8axL5y
LfB8nFdL/HcHI4/2CO31OR7JrlmtbR0kBzWVsstuPU9fs89DrxJdc2q1+bEq+mQ/+wlHqC+lYWJy
Y73hAsqeCDxdzTSeHoso/Mo6L9uYLsQlq8u9Bc9AdUUFHFZlFBYY8dJfQhOzZ5u0hpX5sNcMEolm
eDK0X+7kP1dxXVH6RzqFfS1vFNNlbzMp78zcc8DxA4zPw1h+THCt6pzANGpDzlOa3+gsZ2JrdbfR
HNMbvchXVCr6jEd1goxNSXdEbsNWJgNIz+fk2vQ7ohDDVhTFMRxxmyS9kkEzIq0OeGX9ttr6Vi6f
a/OVrCA5ChLDuW7EVxBNxlr5OI8MzX0IC+eZJch9GIYOpqNVrtwcLHNcZEXgZJNzXmgL2ECswO86
pDjddnaqwvrpJQVWJqe6jlHsnosW+kXq0QQ3xcxRupbxve1196ys2IhiX914A3sHJA0rIMxK9Kn0
Y14f85fh2jaiR+LvdNl9NU6ypVPU3GlRmuzV0k7H3uTbpRc6GMENbFqd6eGgvOyBBqfEOyHHvKSU
wG1jK2nZtC3cW4cDEUx6RmGR9jBLBhHzKBf6nPfX9sPX2qLxvsSpsoo1x94Vb+ya4uvkYU9QVRjy
c483Xlpkxym7V/l3lrbdS00ygSgY5AVf7HVA5MHivzJQk0dvWLeR6g+1YWaBRkvvahD6uCFzjyOA
hwCMEEqDp++wzEkDVPhfUS7nbdtUb0oYIFv62tlA9NqwvXxHcmKg4xIAJ7zwkrtU50wjuJJGhGey
4wg2ev5n9qpjVxjtBkfOn8yIsrWZtIeuRu5yJ7KMRUrvukEFS5YaO1Qe4kvQTdYxFoXQaDlzRNPW
nGJuSqlTHDqib1qLXjpzsouwiW750fejLw+Vl7hn26atyENsXQ0zU0eHQbjLCYLWrjaANICCHw0Z
yzw8BqbM9Fxob3YcvUwNWShR+tZh8unnmobfYqTK1LG8ccfxLTtggfowo/m3J9Pwsa4PnPH6e0PS
fErEo6fbMWlcw4DKjlWXwKzA5Msv0djxYy0JTtMJlm/rzIo23awFeWLT/zdil8pdn5bLqFwDKVxr
EBSPqdGSu0XDDOYUiUDXL14v5kW/wcFc5vreyyl2n5nvDgZZtBmnLivdrtC9YeXiE4gakV9pRloS
ONkMpI/ejcwxzSPVM9gyciWCiYTZ0ZmrIMQStfcTDGmzVRNcc+TebJmQGEsHmhryT8J7DKB8dZjn
RKxalPiNKUauEi6wtMLCU7iNfyjKB8dR2CYybQ9QGfRONO+b2f6aXFdeZiUtziFgAY3275R5xnPe
7BkSvRvuUN4zGoOLav6DPyIKyLITWZ8Axy46DAWXKVAbRex7QdsaXf3hOUm1r9Jo2IDu7DfUtKm1
27jOznfn7Mkw20MSauA2WL+XaKq5FLuw0/CMR4zagcq1+B2oqaI5Yg8DPwlM19C3dk6ZtXCi9i3p
ieLE42OTG/IdpxilYgTmStWJZ7jlLyxLjA1kS9QF+5zdN2snSZorDlds9uxgCPoX+j7BMrFJ2i59
YuxVEGSGB0AfS7fTKytbK9mE76Mz/TKntr0acW5vfHWm3Mj+7PWINLQ7hKcWA6nH1OAk8XxhS2nd
TyG997AMP0F9Dgd98UegZaCKR0AtZD3bz71bv/U2WN/WiPqt51XRXThoRbWU0Klo3sZui98UGlVy
7MR4t7O+v6BI5Rtz1sq9szSbhvKbrBAxKqdWT6B5ul0POAMB0RI3NfB6CJu2a7825d6q5KGk5vkv
xkaWxvQ8mNO3RF11pVseyP0v5cjGFg9rtBs4fhM5w0JcQ904UqDEnd8xJM7vSUZzXkV3oz/59bPf
chET7Oj/jIWz5NzusQc3jPB3c8CGHqRF8cRLpWNrjAnVtla3dcIZpG1ao7tW6pPaEAfugdfxpohN
URuUk4+xfHYYybLP6jPKedLQ2dHHJOBUVC88e7f0g1GwWgHv73Rx78oG8u4hLGrvlxfiJm1I1j3N
bmMh8cz5JWa7yloNZzad4d/EIRHhSK5tFNtNiVNyQ4G1sU5qTwVJEWlE2vCZidz6qxp8ZbK1IYXm
+oOHXjQ3b/Yg6i+r8z9Cs4zfdRl6657g48OgbEzDgmJUidssKl5HZvIbmB1QkRiYBE2mCuzHs/wI
H3IrvoS0q3xHaCDSlvPH1FhPmit+N35e3EFzAp/oLqxHrCCeBRLErs7O4MU3g8tyNXZDu3OGdzEQ
58wEu9KCTtCgmI36O2x5H92GUYPX2ycI8BqEgL9Ul8pT5VFlpXS1yF6k/EfAtfAlEgK/mj2sUnNo
ydOG8YNjb7Io1l69zkZjHECv4tm5FSFzLBgzX6WXJJTeGtO+CMe3qmgw3GkTpRCz/5H09SWs+PEV
7M69AHIxxvZr6KFhubr5d1gAIex7CLIz3iPSkeQYO4ovCzBD4pgdc6meHMWSSTXN+PUHdcjRg6Rh
0Wc4bfk7P39xWPQEaeOnKjL+LDv0p5KgPFMLlFTOWCrFVaLLVwaBLkrx+AVAGdCxCWEkpTN8NXhI
fvoyXymt/thFRK9/PrA+H6RePmotNniKetVRxgdC+SQylHMtDLxebMAuo0lZcVhiVsGl/y9G37Cw
M2OK4wxMKuQK0bUsnZk9xHMaOuoAW8FATIAO3xQ1HnIE2cd8okJUd5kAcc+7uO0WETApSwv/jnoz
AFlvO/QirXHjnSHGHPcq0lZslgyvm+4UuRRTCmnThklI8Z9oX8wl03FgbxngNlu2zc5vkB4aPBLl
AuMmcN6H7XM1Ils1XsyZbo62xFaoIJ3cftNO8rESrrOll9I7sD2ZK/deIJW68reT9Mm5/ZI4Mzg/
qFsmOkZo8eCvQwPuyJhGNH0J+zzCAKR1dpe0jn/AXy4vhhZKZuYYXYWnbp6L/0vRIURC2cWB5/oX
pPzXQtLBvVjL78mQ7oyKYvfOZ4MsE3U3MndXiurbJ3D6pKkQ6JLSEkYb9LkC6cb9Ovcf2qARQpxz
HbKx956bmAWLdrB3NAF1CKT0oDTyqDCBtoPVPs2KfkZy6B9qLPZT3cu9nqfvXep+MITZtaVxdgf5
m7EXcfHMftPqi6SogBg4B9GKMbSpeGhRYn/rqEtFv9/OOj13Qxpx/GBoFjkhzj9WNqlPS/j8wMHk
lOTqaKfXlErYECYH5YwbW+jTjg7IXS37fp8z7tl3mrlrJi8kNw3fhHAv213OgBQRKQeLQrlOpbMA
O3QaBmG5h+LcM2E8Wl312au5gwIi7lpDMAVLNvjcMEtOsXxNBg/ygvXAvfuQd8lbaJXO0W9hIY76
1XZcmHT17ecbFfDR9lWZ7KuwPtpNyYOjtAygQfVKuPMbhkTzFBbcxxIvQlD1+BSGosRzsJClMdEP
nIKQD6SfUqfpm4cQJ2exFK5NmbWnz8E5QtlOd0mi3Xq6ZlpB2ac/ZVXgLl0fEeVVpLyYUxip2W9i
H4SFPnVPLDyPcQcfV2VsIoF/A02gvXkMrIEA9pARxwKDs9SaT7dyVMahbBgvdksQrBZReNDaLw0o
x7r2XfrymJ9zCKyv3gjVKE4gjkwZ/Kmf3x8rScepZ2FjeeJoW5U4wpAXR1/C5Bd8v7KEjmZHAt/N
QpOeljXN74Yne84+Uqe9mR1A1m4Ypk2hsY9iL/NsVPAmwRLDdUYzXYUy+sNuiC6NKALzIcVON8XL
MIbWxu+1e46L0ujuhkdrY9IO0GTdLAAme9VnYHfRTLcNj9dX3YGtpTnyAijvK/NSY+VRB0z7xw7f
CJTGJMWBv/SAu3YCMbwbd3Zf0tJIxNgdYrnpjOl7yD+aasyeTPPbmf3XbIwj+och6ZCoIdJvkXua
PHOXyls2Yc6ncAHekoa1KG02oRwNEJHtb6My9rlkyzSb7q6llEpFxq/O2DR5Jw52p3+0aIDHgkiG
WNjFbdepfTGs5rCh4ltZuLyNTx9FYiWqFo/OJAIC/Zxipgr13/wutcq/XLvJ93+ZKGXkFqouI36M
MhZ50clpFvRoQ86/Mlsga5MONCGywUhjkkus4dZiCGRCqcwt3pTdGGfqbLLVX9M0FQV6yqS+byi/
tQPy9ytgpGCxhPE1jCmE03o5A6CMcF06p1CLIH4t6KJi8fzRzv6lRPGil60KZgcPZibmTTOSlcGf
Pq5TUGGBZgOcchvwGp5FD2HfESYkVR6vkoLYiBZPTC44AVdc1vs6ZXg7pw9JXlHPXHxXnHXBNgEC
d3tvraXjrXyRbrsbRsLh1Lz6GqnFVKYPzQILauJfjGuLlS5SQoRzwqzcfcGF9mEXSCGzeeW+xjRX
EhTKvktc9zvTqk52SCpD1AOokp50WYi3x5w2c4852i7zT53QSIWtrqKeby2pLk7CxUDKNGxptYbU
Mu57Sj2YvjRXk2cJ1gdthT2J7sn54rqC50LBnsUCisf5I7a/PCW/0A19qZ5obu+CxLJ4g+r3xEk+
Bmf4btqDXfPOGYwmbbfbiVA8gmtCZu3TT7xZl37EqZQzpE3DYZNI7eC24T7S8y8P89FYjNTxtuIY
5vDQMW0FsMAWIxmden2rH+w2LM8cqk660h5KIh+oPbeoVs9xXxJlws3ACr9V7G/YHN25RwhIPeZx
/+2YmWJb6bxFPXhChxcHiQK75R2B6Rib2u84XKqnUsbgZAcZkgItYpkHI7YP4TsaVbZlUdNWZJ0e
6tZhPD6y4va2ZNf6Nvv1n3mwv9XcvGQU1c8kO5Q3vDYUXfj5+CcOEyKO9XTRYuu3NlZPxMfWvYq/
et24u/PA7Kw/QIDBQGEwvC7Qj0RCRAkm56iVtIUN4xdxUyi9LbcP7wMHlattIptyTDj4sVOsRGS8
WI44TGVyiGKSgg2DobL9KCrxPHAKGAq1TVnMUwqyMPzAOaOqTmo7OEM0Q9LliignAcNTcmWRd0xK
g7Jo3frypI+L04C7Cm0c2SZ9ZabNzxg2d5dTiE5PBh4lrSLC1mwmr/yNDPwgD3b2VUDM0Or6YhEA
YM2ibG8e8M6l9nQp2up3a9qnUExQ2JkRqzF/HUUE7MGAg5CwL2v1JbObfk/2IddCrnBaMuHt0ANt
78AifdXh8GH3guJCg/1jkUNGK/NbNZcnzXoAu8as9DXndy+S9sHnmqJuMqviTQhrn2YP3tiEslWB
cX7BYLRgIaAmgMhpiJc68JEhqlDXCdUPM2TH3loK7SmXnIJCZb8m1ksCM8YX6B8Ff31Gg26pN0QM
Hf+WdsIxKvFfSBpOK9yzH9KjHlyE1nywlL5W0M94Q+XfJreurQCBU6Fqd14XmG2nNpbM9UtVfE/o
YCSZgtiS1i7vCF053b2aM/sAd4g6T7AWWTIFNuSoV9HdG3+kr8Xrw0Pry0vIeJBTOZb8OcwDLY5v
wC7ZmCLm5FW8WAZYeg1hEHPIhx2xn6WKlrjQHI6/SY38wlYAPwMLl1zYEyGiipHhjJrqxQvbnVJG
E3JPkqLf9XpI61kYbZjgMkKukaXskrtO62BQ6gqKL+2OgddwxqwlVoaYaCH1DcV01ritTJy1zDMx
xKeGWDduaR9sA4P/mHVsPJkJa7n6dGQ0HEYdMlDmx4CzsF6KEb6M52JiM2PhnMdkZ42YHUxNQzDP
EPhdYPMee6AOXlovXiKDV3m4ku7/zNM/tL9YL55kQlCDGTYXszKcFWM9u2I44CbKcfTqxHrSGk5V
X1MggxeT9An5VjuQOTutvFfWtjHhVqiuQC63STNWiJ8Vxna/jhi7htTA1KLc133dXcVt7v7oJUS0
YS48nnIT20YJ4V2big3xk+fJ1H0cE/e5xCfW0BvJmcKXgQQAlOT+MtgZMPcUcKToKNrxXLT35tjh
82uTZuOLhYsW5q/wMB/qCM+yn4oVpoG3pCWGIQb71rNo+UZl7mLHf9ArG34nkBF8uvHFqcE/Yaqw
1m0v7mUDdGSpXd52Sf+7ltFzC5+NDriIdSdCVy3MOtCb5slLqfrDqOxugP8QvOIweWjhW8JL4b5S
JU+IEqF+W8/cnZ7vE/SxqaUnUuY/2ASvhMFubQI/1XIdnGt/hibYmvukpRXF9Ly/ufKzNW71vTMb
edBX9FZXxRTE6q1eOq/tiAhezWXY5lEAWq8J9AyEKPTb2NcBbZn12i1d0rJoIuxA0j9doZmrwnyJ
Erc6JD6HMOFnENCimaa7zOG6BqbVSyrN0uqF7oFmaxGJXYsJfGw+lBstCz/Ljs7lwaDIvbd8AIMT
7C1Ylquk57xd9a+o/fjxqIBupuNoZWBc+01jAk6YNefDdvLbTKWzU5QAAS3gw/38njcJk28/fxpd
fij90XPJeI+o+rWAL2//Mt3hiZ5fQcIUyHApEBQigDYUOlZbThUVxiFcCM7G7mjFrCEBsOUixqnH
W2Xn6d4Ym73hYv5NNLIvLeb0KVw39VOIpBNDblu5uN1WOq6CbAjhsbhPDR5UtgVI/yBvkDETaq6s
jcs97jfmwFkTKwrWMsR6q7tPlLluiMhAxNJpEeMPJ3b0N5u+xFRfXJ10g1Ey9gP7cDfxQ/mU70T2
LpvUtczqX/XQcsWmH4LtrjOO1N6TFBjR3TXa5wRZDFZl+teXs4EFFYkgdZu9OSOTQ6h07Ln0itQR
UDLqeaicG1gllwyIOQ5vTBdJq1ib2nSPGHL+zrwkvVi6VFMcxiXfZYj2GddebH1aYUMCMfvKjM0Y
+Y/FRCujAZzN9YezqTtMX8kTZ73zWNP6PTcJZXtJ4DrRpYqbX42bBDWWa3Z59jbuvGs3uhfNUZuo
5tS60o30ue/a91KEx+V71SK55IV9Yse6a633yq/XTCw4bEGf4Nka28MujPMTYYTKzd99k3yM7tz9
joBIuHPm/t003TPvpA9+yiT2/89iV5d9CqsP+Y3c2JkskcDVOtooRZCySNXtcj7R8WUXM0edkjLa
kqUyzgBjT/Nz3OTvI0JHa6nN6PbnzCFrPBQvqf3Mq7bhLj0APgo65iH16N/E0N2W96uDXa0ydeOf
vOq0QxfOY9g2v4YSVWtWcJecjrP2OGCNhtiuhftwGPakNNXKTGseLRlPRhttvbRqfPhT9Qii8g3j
MC93wxPAvJuOt9Ja6G3O/ADfIsAQhzsw/1DUva8KVZHsf8wN51pN8lB709YBQJyzLV5hb36NO3Pr
UFUddvmlqju4XYkG5B6avD88KoVSpUFwWhUSaGWaqtdRG7+YKsIJbMhRkbi2ugSbHK1eZdrvx7Y+
2SlzgwZDm1wiOGVv3yoz2qpOfhUpA1dZkeMc41e0Z8lKSB+ka8Kuc2CMONfQ/oWwdUqn3tzk48KG
UXvdj3b5YO4LTsnZvMGyjA71EDlj0HKNUAV+IahHh7s8dEo+m4qNt2Zt53bC/V7uQ9LO2LzJIzB1
KSHXlCNTJbphPLqZU9E9hYjALZQ9lt3daANzZlE8m0UcZHH+tFz4raY+ixTVg2da0V8HAKc9dRNg
Fd/puzrVmn9NExE0rffCoP19SOCZi/HECZvlqtLfjMEjGjr9zZdG3jFrHidu+ZXhRLw5/aCtaew9
sfUgu2cfTL3eZY0BJTx8NlEfSvYvRWZeyTUAsy4/GV9/NKO3N1TLbNzMdu7wJ7dzcL7+2dZm2iix
1bGieq32ezaary6zXybTe6GAi1NX6nzlrfM8JU6gaaTO2uqVOeYvsvPUDv3SBXGoufmbVPIlz5Nt
IpJHZs6HARt1MjFoxV/h5+qmQ58vqmdHUk0/civ76W9TZw7sWE95hGlYdH+QYfbgO6cu+aw1/V6n
zUfGXa/l5RnQ5LtZDh9DC5YvoqGoB9kMavxhZgSLkxN50wQ8mPAAWuzDtPwRD97wjDl49KaalvFQ
8J5Ynve14IqrQeLLrXcFLEgmaZSdYZ7MHtT4zHzpO5y8axWZ1yZNfqUlwzhX7VMZneOZNCZ5Y0vD
jGzZp9oqv2OK2+ukPwmte7e4qRz6upzJyDYxM9NEf0yb+ANQ5zGtTfQ8DridQDW3mjehiTOtTwT7
gVe7FfHM8ipdgl49wxS9HW7WXN4Gsz62s3XVMgP5meelFx2bMDmTgX1GXHqqeaasZiYiBTXZ0UQf
T8GlzeopDH3BRR5DeKpdyfnpnpNgXIFCprlq7XTtCWI8p6+6DiCVzO5NTERLemj2HLQnuV4ultDM
HsLowQjrrYR0vYrRr1hnyG+4DRTaMEe0IhAdZtaEe6LcYogHdX2z+3Tvt/mzYXtBb0GvL4S1agF5
t3pJSn0KOvfJUsMBhDrmBBT+yHwXU27tshEJyJ2eXGdRY4YOJa2+zb19UZP5ABfztzXKfVSXO5nN
55ApajMvJNLmV9bF9yJ79qUMV5brvk3eL3qdD6MY/xRaySTFMIHjJXfIFPP4MhjV59Bt+7rBMN+8
S3v6cEFPZon/Kj1uudxepXbT/pnM+GKjgjMW2ZV6wRQT5x46VXEYWxPMTLRPXJdEY8tkA18M2YbT
4KPFZQyjk+Ki5LwLE/ZIrBgBMQAOZoD33NFxV3huzCWOtKXOnbil/QQXKdr0rvHCdOvi53BZI2op
7WQf2+mr3XPbD3PEd59POvIDBN59btRcfghPwn5gz/s98f9Dwwt8f9qOxs2psucirXeR9TjO8Vsz
1E8wx+ANslXXO+RyOMUlFGhVbjVNIlDDyXcM++/y7xICfNQt/yQreZEGunBtYtVZ/sGMYDPYUVIl
0j+PEY55CeGm4UqR8YuZmdu2L17ddW3MF2FgOiafwDlE9jtSQ0CvmD8vf2jMqrfOJSMl42+zkS0k
U+e5MMvHTm7JDtIOkBb5k4elxCY8mGT+b0qoIEBb4q7PM09yfzNzgCPUBQjMpo2kcebXBVeoBNlb
jRwnHEjHRhShSzBhKl+2ILkRmJtEuwwGrcW49DeQlve129/80EEmtA9wGm6T5pK6sw6RbHdqtg72
e98hYk/PPfzUMZ72ntfd7PgjWqTMofhWg/cbtRUYBjNQII9O5P6u/BdGNPsoTL9D27uEEhD55FQH
T28+qeS8h5kKhk4evBwFBxAK/4C50hpynTNLZJklOyS8dTe5v3KmaRsqv29pWhyNZOClTDo7mHlq
rd3cJf/CWHWtWopfemwDTKDyNQx69raZ+bEsmVEzvkNSzNdMf4CXNzfHa621r/TqSFrYp0shxDVx
EZPct+wnjrn2P9k7r+bGkag9/xWXr42vkBtwlS/MKCZRlDQKe4OatMg549f7QXO+5Yx2PWv72lW7
XZ0ADkkR3X3OGxb/H/75fwL/1FTzt+jP/5l8ruNfUJ/XK36APjXd/Q9X6A5+tAJ2mT176c4hvf/x
XzWh/4dpqprq6paO264NHPOHOKDQ/sMwHaYLE0EO0J83r1+LIUt1GTUMYYIz+b8CfRpixnTetAHn
f4+ma8BSbRRtTNUxeKWftQEd0Y1p2qrmd6Tj/qyG0T8GkxXed20CeIYf/2eM2JEdaaJvZdaCmgQe
famiOtohJNxtc+xchqAfLn4A3LJFHXrtWlb+VFVdfQFPijhJUjzJwodyjC5wam0D9Aye/LIwIds6
D0JoUcFRGkZzjS79/jpZcUiszM+DaYJdjP9MsTHCzj8BvPPqJD/dCgHj8eRgZjcsxlABtt+X6eo2
LGtyjqx1RCTBEV5vIrszHfiSILhu+kqPNUmpvSVCu7fYB3+H843QSNu+j9WAoOxg2fcJcXqsSA3o
nVYTPkGsmxYlEhhrBNhsnGRhYaa6V7LYeOw7c+/TrUv2y+LWVzrJui4t7FLmi5TQZh1rL8iCIWGQ
lMUA+4Oijv3hIJv8pbEgV+nf+h09BjWbFxxw5WxZXNv5EDMmbxQ6PeR61FmEnA/qeL4qy4ZdZhnt
QlRoynE+qy9+76NbMCoBDCETdYSutXKOkV16iEef4OnHqsdKeTDhm+3cpTEf8jIeRjYHjJOswQWN
x4VT19FhHpUDaESyp7cQoiUyTewHlNY75FF95XWdvzdR034jxYY2U4GJCviMgVUbHtdwD7YRGCg8
nXdNC10o6ya2uVFrvmjIqILWKd+JqGZ3AuzuRk7rQ/WS56bxKCK7/+ny0iesqxh+sC0EOznc3TWw
v075cG16CAze255CyMCzu62dqYQuTOds27rHD6To+IsolVVpus5ZaDmHvblwbe0A8Mg83PrbIPP2
QvcvsksW7TS5ZxNNEbYYcC5lX+D65Az8gbh5FvXHdi46LCiPUwplQhn4+/owIKfc+uoQKBV6Mvm6
EJDyasMMthqQONlCrwfspqx+bAdKwhBimph9J+BAspYt+W1mVqV6sLI6XRxunQivYsbpk6hDAOJR
FmrSbBHKFfdp1jYgVLTmUGXhBTJt9G3W4R7VIP1sFCGgLJScALMh1x7mQj/rBdsre9CIS0R9gcsM
FhBWDmUPJKvSk9BpvWrNBla5D2oS6Tg4aKg3j+HDtUiy+Ahzb/9T1zxI3BOxlBhB+dtA2Lnhwzd9
GIIf184T4cF5oK4SE8oNgfoSWtY60txn+JW8s7kwdb7n1kaN49aHkNHRjdDzxZOgecSAqz2qjnK9
yAujGVuN/PmY6xg4t1N2jNOtbITRBFfpp2ow1uZxdAtn7VfGjxGihuYxwsi0I1XqDesR6OEC+eLg
3hn9VF2U7KNbnntITQbshuknm0G/50DqzcbY3F7ntYClruNprX4zUg3dQPZDSmOqj2z7x0exkvVr
0esFGnkY5JRlrKFWzySEwl6q2IOgPHeRvsqOjYjfbhc1QWXhZPXLTb3rDWD6nEuEiPgag+yB+Od6
UvX25E20rl0xznNRj2GcbCaYrz+4IweVv+be+jlU1JtUwY7C4De9T6HegirsvFMf6dAyByv9Cglf
UZLpi9rY5Upp0/jkIFZz6q0fq8K/T0ALCcsZ/7pz+jr8d/97/nBdTP9L1qYPeZg1NQu7JE78vMi6
qmvomu3wv2Ua+sdFNoc3lTf1ZH23ScXfNXywx8GotKNu4b60EYllb1FQ/KTomtouUhOLgCac8m0x
f+YkMoCr6tbZb/k+tA6RC8S+zUU1D8q+wNfYdw9ZsJ/60DppabRLUfB1dlkUfUkmzB1hgm3R5fgc
6/yFJl05XAr0wmVLFn23S7DJeb42ivCoBlP40AS98mw1ZIxU122PcrBI/X6ZZUBLZVMlkF3bELAE
9FX2tgjI4desrAvE416npHzwgzT6pqnhGyIl2qfcBl6fAT7YIC9zTIOOvE8fqQ9hZKLkkhioXted
djJTjK1sT80+aVkBGbYmXTEmIN9QWiRCDfN7AXTEfFRaCuFosKVS4e3GIZqbXXKfTv5RtuQ0p05I
thW89FgL8/E6bddqaP4HusHX6tRkyOxIQTslFJ8QDTkDtuu+eH4M7U93pwcYm9MBZiHyp+mQf/Hu
e6G1azS8xWpKCrY/TWzfy+32//aPRv/AxjH5UyCmZgkYlpZtoC3yYWcmIn1I8xr3iR51aYgMVfzY
+dp0MRBdinQiFSWciQXkugfbwSBk9Gqww9GQPnPwaI4ia3G38aPhYODIvVTQZTvwPFEO7EVdjvkK
omN55x1uA7Im++Q82fzQd7v2w8A/Tb71scPUFx0R+yTUM6xTTOvEeVjZwXrywNib3UOqlGgqmor5
Nor2CRqv+WfV+4uiNvyvhFK1ORZhWEcgmhgzAXLc95XqELuc2wFbBM7ic++1Knvtxqrh3YTH6/R5
oux39R7cXdgCBUWo/67UZ9CmlxYYYBgoGceG++bkzXnUcu97iAqA1kHlTaGz4ILWq/eJ3k5g5QHV
QkSm2aQTQlhzdUjKc4QP8l7Ok12jZ+cgLMgH8CefsjRYX5Deco8gQtPnKU/hFuSdAddajS9o3sYX
YBVkznN2BZWZxxejU+KLg+ftNg4FcIC5T84zlRIMs4PelmzKogeEtW+j8e3WZQ5dehKcfQ0+csBO
xE95lagnvEs+FrO8dLBtYpQUYH76tZegl5fNW4fbgKzJvhoA8T8PtxWRugEkBuSs/7yhrDW6X6MX
WxufsTGqjrbrfycwrN0jfWq9iMSF6OqHzzgO9U/BmK/TyFIeC1XJUXpENguzBu2LLcw7z3f0V6DT
1iaA87jrfSBxLC5f5QQwP98Ly6qfXAsKkzmaGHsrhvJatc7WLHrti+v50RIyXH+2Y6c4svpMyH0w
AO03i7f+BDQxMw17mXuYmJMKCU6jref1ygr0XY+OzD1b4+Cp9JqHMA9INZt28KTlinsXCVjMclAW
nVI9jJWmnmTrNqPEv+JJXvXXPeQMPcu86z0QXkPogHjKGkL7hAxq7Dn7azXKNWevGA69P1WHB5AB
ylZgBbIurVZ58TpEjDjGWXdIfyovqmEQIHdYDeSoXcGsEY7yFMSZ8tinhFPmWR1ZsauLwG8eW7+e
JwVSbxwnXRdeIkr0nGt/PU96AXYtSpxk32P0ax9yvSsWPdCHLwVR8i5GxXMRgydPK1KCfnfENVb/
5KBat28iLBcSxJeXoTGoK69I8o1c3ZByMSBZB8gGYxQCUqXpEd4QcMXtOOvXv3/qGqju/3wcFqqF
ir+lWQaQemFY89H/5+OwovnoryTC+OobysGG8QmWPkT5L04dmNqy7YZB8FCXQFCHqMGAXnY6pVOc
8Ppci2YESxYERvAwqWjcjSNPWnlJE2vessqBY/NLjJClSLtVVpHZNkiAnWWfLOzExfwxJAUnB6x5
VFS6v+0Qnxz7f9mczPGHX98xgQTLNF1S+Q7LjPPhHY9JWrqY6eDU2kenEij2CxlDDuqO8QZ1qd1l
Pcl12zDMt0jljI6vIUcoQgTP4PuwSC7MN8MxwrswN5y1bHpt/i1Bt+8BipVyEZb/dL26yMTGbIJg
K++NzNKlVk9m2GJl/QcqG9DU06I+qHwi0Nvn6rXdiB+12CqLdGMVY31o8lZZQ5zGaDnPo+6MIPYS
E2t7AQeCf4TZ7mLHAocwzHSmMBHiWsCo6KuFbEN3gmFY6Mg5pgC55Xpvwu0Im8Z5M7WgxkAW0VU3
L6onnhrf5ISK59lCqIrzOE2JmMH38QZv3vqdkCgYezf+XIPd3cQDD3VravRPaBaom6yG6aV29s9N
E202uOfKUypM/wQgJzjJmiwCVBBJtCBR8GEgnPx0//s/+A/eECa/VywhdENlrTWE7crxr58fw8yf
d7L/TTP8UXWHyP7W1U5l34MZX/idDd47Vc91GI6PhttQCJdUXqgHG2tuygGUQ4CX2+N1ml/33g5J
u3Zh42/oauouIR+pOxdQy94lrgIXccD0pZstV/DA8S6jVoDX811t2SW5QDMG5aVlbMOjkVfIiaT/
X1lRrIO8QvbbC3e+q+zIfNORd5UteYW8a6oF+vJ2l2CsjGVklTh7zi8cIs1a+qRfZpirhhAJ0C5Z
nQtZk0XvBNa+tznxAJ2niizdSq0gCLUxCP7ffwti3sv9dEAQujABECJh5rhkrzR1/pH+9C20mVcE
ijqRvJhpSErSxge9yvSXVI/eJz+qz9Wg6i+Iii6LqK6eCTsMT/3osaYzCd0D/b4bqm/XS4Jm3Edm
0/KYYRDZmQRYJHnLYr6FMxDksoPMuJN3TFNgin0Rd0c5Sr75HFua96A1Xrd3+ji8z3MUpgKEeRGq
q61nSF7h0XcBzweRBVYsxOHAT4c7R0uI+88z/OE1z9XuSY7zHHzmtZt72QohykGcUhOEPIIXp4Y0
S0JVPGaqvfUqg1UM4+KjhsHkQjZrwEx3cRxFa9l0k3JY6RHSR7JJOgeoRNHoh8AZn9qhfSEKmz2K
uIOwM6fPglhDVBJ9caJIUfcNFlN6kKO6U7en33+DmmH8/Ss0XEzAbV5FA0n1YbuO3t3YlKC23gVM
gy1oggnICm53uMSlNZY+E9tNAp6qybKSWYeY97ocB1wWcoRiHryM/KkTPRZVHj+WmHfvnNhqFtoQ
AdRxLawSh0BsazVU1mNedG8qspGLNjWas187+hOK+DuANd3b1PVkVaymWgfspLGnrpvFhALhvY3p
3LPij9fLdZE3O6eGfUSIsHsrWgc2Hy5np95hARgNJNjmy3H6zfcFzhcAC5lWTlrCVimtjmleTK/O
j9d03To+OG5mLuUsH48/lMi65iDvgXqYJ7xxpTjRsByEYTzoHPceCick3uEH97cu1yLCZQyTQKWR
abLwogEVTM7F10vxVNeOZmm/QpDpj76hxne5gfaHrN36/qn2+3kiAr4i7+L+VftwlzjETl6DX9j5
6qXuFKzpZ85k66nTRRZaGiQbi7DM6tbna6S9SDwZa3mZHOgIJ+GNSfj81icsB6Fn0rYbq4dMHYny
vqo1AKYA63aWMaA2bGE1ijC08xhAGlgi7d2+6x3s/SwnO9dB1wxa4S9Up7w3yq7+4/d/3/qHPAEf
uG2qPLZtHERVIhkftgmZXWZ9qDfBO1i8EDVgcVcb2XNjiOa77bCfRDvvD1JY1jLQhXEu66HZYV1s
b00/z4+5SV4s10hsFa7FH/lcKF06ruwYmoxs6nXzLydoQ3z4RbIoWQI1QJPjs+mY1oetqK2pfhgU
df0HfikYM041+wQKMwEAnQvR3PVdDbFY9X70qYNID51Ao0ZPze5dZDWEKid5RgfIO/pZjfd7imSb
j1guDLRUPXG8rp6UMT3bqdq/F3A81nqutXcpaK9pgUOyfhqbCuQO0m7RFklj9qyuo52yeUTWZCEn
GlnTg9cO89Xvvzg2W79+DLxxR9izpIdAfMT4m6qH3w9qkmSd/omVFAPOpMyPWPH6MBPmqpiLVPfz
I7zNde4gFvehXzbljNtc2Yc5G9KsaAtir8hNPsy7NW/X5m7ZoTEPAkObTLQjbM85wDd6J0QHbLY2
xwRktW9tHLNmdJ4yY/AHrWoeZJcJcGfHk5Qo9zwob9KrpreA12XeIT48PKpF2V/y5MGKcm6pgP3e
+hXwPDlX3kTxIKuhregf5E2CIRnvYw/O2/yiFp4Y0Nx6+POF3uH5FnWHMG4gMs2FrDW1CWenT7CZ
/3UgSz0OCXKizU9lyUEJJkVbiDs8SjBGIIH1LBJ7vOcDecSHonuWRTm8G60bP13HbQBDgITqoxwj
ocEpsTnmSc6Phcg0mgUBcrqVoR4TrfxRk32ywIJC+zhZ9snRujHFDg3CBFStj0aJ2+KEMyYXa1ag
En8VcnACzx9vcnMsDrJ9GwbfGGx8lbQ5yW1n2SqTApSFlRcT4exR9aYdTJ703pnXYbUGnTU12bm/
LsO5km8Moi+r66ia5o910rLD4uCxlzfBVk+9WO1GncfkLJIa1Q5FKXI+8ib/9KpaN+IsYP541Sgd
ADsPVrbP02lCW9PtEcKLlXdII4QTtcI994bnnGUTRrDyrvcqWE3bmY7doGc4pDefE+EZ95o9mfey
ZntmfBLwgWwSl/eWjhc2XnxMiZpIW5Z2Xa5l81bIKyoLEZB5mixUoSFpqsVI+DY9ag5awyFSz5xN
oOL+IftuRWBD2PULzIeS2Wes79z4IGuyqIH45+iLMILeTgIQIzoDr0uOkY/sWQPKbe3wNawgbFTr
VDU5lGKY5ZDlHMJz3f7pI394Kfoue6obhBx6ANXra7Nu2ws6KQtSz16+xLhLWeYlIttyNHD7FhDa
dFTSJjn5Jl6hxmghyotWyCsetfa6tWqwMnMTpJ+/MBGKPZdB7b9U7Fg0NzFfMZfqjh+usokBxpXB
drOJllWh11/4Ne/H1gpfCaKB7erjGjHFoPjUduGjnODrwN9E4NkPQ+iC2SqgNkeDW3yBpTLfwCkU
Z5WZ4GzyoAY4hbU9/A4GPK/AdspuPnXovN3VeE+iw2q7L6Gj7+UEq/SBDHsudtV26xawIT2ze0ZD
cO2gK3MXIZ+xEY2TfR5WYIniz2Ms2g1bZuMO4Lv5YtbaVg7jPgRfx/bybdpXNvIrFsbYKP3IyKgM
sspwq0e8IxN5uDTjRnn3oaOgMpnC43ebwwB8eSX79aH7NgD4v4iyG++rEq5Ihx7yOxYxay1s0M6c
T2vICXFGaJQGIWd9eNStRLu05lGOyZ5KQ98waTAikU10aS+madp7w4LqDJfD2OBxkL/N2Rb5WdgD
8swBQN57cN7aCd4m3iPzpxgBgM2yPHvX0ALatCJSd0MAUccyg29yQqYB1Y4KS+Up4EZ7WGForGDr
80dj4TU630L3EFHo8Uk6oebqn1Vg8ZzE3e4MP3pio4nzRY1VARWeD9fKKCvIDVwrfw3BgPt/mPP3
l+A+yGlW87bg9hKKr1v/sizrf1+VXd02VML+pjAwj/ywn7IsH16t3Q6fTHNycPRsz+oQlu/ajCTr
hKtsZTPDlt0GbOgtKoAiy771yvexX3lQ9jvgezk8hqzN3JOiKNH2VlNMGMaZP0ZbWbuOwgj4/daC
oNjHrQWRG6jRAvCKYzuYTDL+07GVswNCl2goP5tVv8nblNN4ZWh3wux+1G597j/0yXlufvZ6VPqV
tFrWBUfLXWjBp+6mMoLK6Xr7Ti92YzZFyLAOHpmjlpXn2p547nUR6o/ekLx3MK3wzqnEvnRr55WA
cCQAyxeVne3wMUl5PNOMxu5bPlTaQzBGxgPWCt/kLMVXMP51sNGSzcp7FkVhv6KIbm2ugZFkyMqN
YYbFq04kACBc4x2tuYlHyco3vOrZTyfzwu+PPZ8GwW1Euislib2cAk56RHSTLXKcrDzCEUfhDRvZ
GrGFP8sa8WoVtgiAhhgdfLGQnYqdvtftSGRlvlROltfHaC6o86XXufLaBO44UuF04gM0slEwmk1h
QGTzQ7Vkr9IXr0kAMX+IimQv3wl88Ed8BcyHLA27T12Dtub8juxJDeAetgPEiUxYaFOFcBWm9Cue
9+9mlZts+wePP1AnvjMJGD3PE0LWiU+hVfKo690CbRO2S9eq3EPpY8w3q42w902Df8RtY1VpbeEt
b1spqwXCglRYsJ1aZEcdLNB27McdSDrBBY8n4zPsgHg5L8D3kGOKe7+sWYTmAYT870nfNp9cFJbI
v1fdpux54NTRVzmeeAOmYkmm7E3gq6hQez2Cql59nyTECHrNLT5jKfjq2l33NIS6tc9rRYG/Qj+f
Oui8pnzzk9Tc9q2ot6Jwlbeg18GvMyHx4mKt9wZanBD9n7OQAM3cj8FbBQ9sck5dUhvnuui06wWt
R4Ir1DrlgjS7d5jStFzZqeU+oGgDZtzzXvB3x6h7KvxPFmeDAkrWaydEcYRFgi8CIvuvrmuEmyY0
sq0cDQsYf0qF84scBb7fCTN79dARuq88O+ZIwj3Qpp+2ow9vEfWp6bWJEOFVs4JE0HxL4UIPQnz7
GT698iCy/On6wmg17GBYdVAsuciBLAPHwrF3HivFCdFAsvHjZAImnk9NYYTx9F/N8q9mWXjVgdDS
j1HZlKNhRchBXtukuv4pLP1nDz1ybLXNbEEG28M8u8MfTlZZ+jqLNAFutRoAVmX9tzE5TfGstRHb
6h0OZ3HmedZbOdTVe2+o/RoGsbkzYpzQOt2G4amJP8AYqej2CwR+R896iifn8dpPOJ6oWzQenWYg
kukH32V/zZZkCYUvRtV5SB7SBpJ7EIBWhqIGqzhwzLM9ESvPoDrns8FWDVsy7A1UgkXWiP21GsZQ
bmQbZZ56O3jTo6qzyGI5Y56y0VH2NZTK87UPVvIpVLG6IzNVn4GNwrGY+3ztMtZLIkrpO9tXf2FD
lP1C/hS8kxd+7/pyi6YA8lJF+iVtZ0+Woj1zMsbAIo+jTZv70/d6REofT7EvXeB+m6pce9cnE69x
z6xXg4aqvHQ9iT1Af9jOc4JIO3x2vVz1jl3fOQS55qqcJGs1/nsrwIc4Q8x2KUqVc6GC/OMRqthc
NdHP9ZXpTzl8u87pkbAOgglZbS8FmDu5ynOqxzhl2qV5zxlXvasVxH4yLBROHvsy8IZB/YSZSgAe
vOr+CDBF9BCB9RfKys8QDwIXMWDbUQ0nfy5k0/dTQFoTqlHzIF45yHsYYIm7CjpSMxfCNAAaF74N
fSliI1KjB8btH0wr7fZ+UL9ppK8eZAH0o3to/fRURrZykF1yqh1AsvPMpl7d5gq06okhBXfoQJKR
1Uf/rKfNdKfZ9ribusQ8NRFS/bqbZ88+ziBwEQ0fqLxxN9TsoRddXKziMbG/gulDVg790U9u6P+4
UwU64HoniMSshTaqGrZSWSdCW7lFisGZGwnb0FPaTwk+mn0ZbmqhYKUzj4jEJMbdZjBlySETNYkw
5ozV9IhySnMXaSW6kEXV3JG4/lEL/ur7MJqTDlgjVb3y/Frdu8RG0RCZq4GtqnvFopBNWVgGzKH1
dVKIrKKOQCRTndjWlrlWhA8diAXyUcmrY7n63jHhd+l2Or7nKZKafUB0wEJwHtQQdgXmPADYo4Aj
1JJE9QP3pUraZWKbwztG1VCD+27cyOYw5rs4zK3nOsc4GPtZXqbmRIv8GB81u+8cR7s/8FANl2me
2o+aYlSbDBHY41Qp8cGoTUy+Jr+7aO40LlGwgkiYIF1nzBEmf441NX1ogg5HteyvLlnDuhFz20qH
lGcR8Sa7eDSdzuHQD3i8yADx63NT9skCAQzUHnCVG5AdtJ7sSqsuFQGwpRZX7SbsURdGnI32NLeH
2ocTI9us4v/ZxuHq1VRR5tYz9U2tvUtaqdmfHBBXtp5ZnJd0dh2xaT86rW5vAqcIDzYCqqfWQTnJ
VJrqU5tDEcH92v3efkmSOP8z0xGXqSrIRQqPvXWKuc3Jx2ZlnwvA7zCfy0dOncEySsvkSzeNa3mV
1hVnf+RplY4s/Txa/y0Jbf0arRRCoGWrq4SFXctCcujj7poYZYC5VuF9tXJkcDBQ8A+4cS18tfxT
r/36SxpP6zdcB/qvkUmMJQ5Po27hH1y3YOstLTy3+rBTZvUKr/RIS4n8Hin6ete6K2O2SUAUMXgM
ssckbs654ZvY91rGnmhBsSrA4C7DDuGUCZ2zNacmc4VJX4vEV6Ly6OB2SVVuYnz6XjUQLwgQ4VhB
3A5YHspnrYeRElHVAAqqhkd7Gz1ADUD6AOEtXVsjd2K8Rd9L4OEPU/4JPKa7NR1orLrd5cdSONlR
1Txtm1btJ8Wd0hOQIXwi69S6c9ouXfa1pxxE9ETQo8CxC56ENWr2xuvgO0o5GUUV5cESEJ4yPNE3
KWLFq95TIVsFsIRAuG4UQOab3kug11lfW1PPdgCjM2wY2LpaAZhbIuDDUlQFe2+r3XlTmNzpPe/X
nUQIoSxflPbRcb1oh+Qv/+Q6J8eDbl9cpKghqeH01E/VMVIy/zgGsydszQfe6bFYZxppXz1ris1o
OLCIg15s7bgpVyqKCTvbR9ZV6fXPcR5jMWZjsJT5HnBRBUB46uvFY4QfWh7r+imdi6bhWaqF7UkU
wbJPo2E/9K170FKozllddoAu8+ApjmIeHgOaBbwGhvVhCd3bKld6HH2yvajZTal7MEJw6eTQ3RVq
RF9TJPSOcV5/8aHYioA9k13mERyXbkT9Pj+ikJEipGu+kHY19n6jilVsWd2KXYuPCo4LijYCB57m
z5zq0mPgx+mx5CE9BupjgOzBocI49ykwi2cLA6q9Fe5szYMkO4hzHwf2G8/eHU57xSbJD7gNn3LD
hgSuoDAl+n6LujDalKQjL6Zus+JBkAqE8mAXAR7RHSBWRE/J8uM61dr7STWABbUzPRodEhL30ynI
9fCsCGvlm3xNhed3C5Qq8o0YTGtflNFLjk3qyRsJysb6uHO0yrtrR/3icB5d8Eh2dmVb5wuiE09a
BNVfFjq6CcuhzBRAN5VxqEvVOBhjvUKnVhyRF1GxE4yi1QgEd6EJZd1EU7Hscdpt1JNfOoCJ0PN0
AvTeiGLvlVQZUMjs3lMEtk6mPsSrHvdT1HURU9UNCykFGO4LKUXQVTMCa0LwB9hDvUp1PIsU4yva
z2udfDc482E4qVn6gOhjeM7aFuUxHKt2zmigDJO1CZv2YE3AwsXoTeSrnMXJHvzPtm50//JY0349
bvNUA5giwNgZRA2EaxgfEhreZCLEWbnZt5AP9BU51tc2gLbfKdCKGpRWeNKyv0LSr/Aif212VvEn
hgNiG7CiHVM/PmpqHO9jUvktjhz7YOK3/fuQgP5rIpt/ojCJBuiuqulkIoT5IZGNMGpSpSi5fR8K
RSzsHE/eXs0vZaLlp8Id8aESY7EsiAMtC86OGzC/C6Ovth5ec0cXt+2AhW6dEqPeGJoN4jdFC6oI
m/SSqxgL4cuib6b5WZvFWCm6dmKsTQw8VnEevDaj+m+fuG7+GuEAHsF7MDWXM6nuGCwqv0Y49DBL
Ysww9W+s39Uy9Mr4nFbJo+sQlhWFH59l0Y1afI5CA5nYwsECbh6Qc2WtaoSx5jDYobDwy8BQ9s2u
C8a3D/3jgOll0T996I7nV9f96NjkY3C43V9Oq5XIgCuONrps/lQYXbyu20a5vvptgOz6hJAqJNFb
n6xltR+fCDD9dMHtxRQN75RMYxH5672EJk+hwKmSbYq1OCDkgAJ9ONw/ZPtjVU7wbGLB0CiZ+1P1
p8sCIy9RGPl4s7ndYGy0spHaXrXzXt2ehcdlDQanjjzhyYpa5Br8J8OvnCNqjcj/9tiwWkAjiGvn
gXOUI2Q8HVjeNEdCWRs2a0jCE7RduErQf6p1DZmi2n+ECzPci1yQ51Im9T1J4T5q+IseJ9/JnotE
P8h+Uv3RpifyTv4v5PxkP456V73Z8GV2BcYMKznrH+6qZeX0r7/Dv8O6XHRfVAf9d7Bdf4svRjnp
1h7VxW/QL/iGbW+YFm2rO6e4rzaNV8UH2YJ2Gaj44KRoQY845snOn0b66G7AtOUku/iBherK1B22
na7ZEwrgfrIYJt+91uqC1WqM8PgKPIiUPXgiPW63Ieol99rUO0jcOiAxBcqMInMvsitrsnpvWjG7
98xxLiREnEsx2UiLREq6kn1yXtw47VK17XYr+1AeZFeHnoEzAyoyrbcOsnYrZJ8dBNkG6BQyhfM8
oZdI9n+Yc2v+NGzF/XinuMDqSS19vP//9uVutyproGqjvfqnqW5DCIAwPIEfdVCOuciUo6yFYf3S
xZay/dA/zNNufUZVVQs3N2eQJIy22/Uf5vU4nSyr3rbwL/zlBnmOqM9C3rD2UWFx+NdiyfdXp7yj
DVnnzoXRwwqC9hRCugfIMtFhcg9+HVf1BsUJE7YThUO0ECcEI7Su825XwAO6eB6aj7eu22XynoG5
Db0neGbq0eHfgnhr0780uvVuzCS8GLkWhHLMz4Q1uiWbpHLrwZd6GLA/qWyn/MMZHbznxwqsc1ui
M1yzOVFMz353SWJIAoKdYL6jBGryNLATvRMl59ksQuQ1Kb2z7k13hSOKF6Wu/XORNO+pl5cvkR8j
VECuBfYXzTYMxI4Ulb68zk1bfVu1mLrH82hf7RRxTMO8XAZZ2z8YGI/tRtWetgWp7ac+h1yXiUR8
U933yEEcnFwK5EglnB6dcnJ2XeS0MOCMGWnXTo+FKVg8o0q5k31WVE8PY0iWbb5AdkE7bDdZULYr
34+mRzng+cbF5WBykjM6LInYuU/B2vfKfmm7EXy1sfKr1fWJNxBlx9EQPsqolZAKeFLKQo7enoy3
gZi1xdJhyN26enmT2wP19kq3Pjlb++v23p22k3g6f0Jgsm9cHM2NGXl3bc9Iu1GzYFdq3unWJWfI
QvsHlJ6cJ0flnT/c7nYtHwE22LJtYiC1+f3eR26/fgbxcVQH/jX/pzsWKLAPex8DhYvKjeL6q1n5
OzxcC9wrUNHHcfj7gF6TurHKujheq7772rBD2vOkVL+SxnvOeYq/aIGhrlFcdw+1K+oTwFNkiSss
Zyv0OA4IG9gLvba70zQY7rMN/T4MVHRftYzzjkBFbxCB+9YgUlh4tf2A/FVywaiacIh7+f17nbnJ
vwAWea/aLOPrsDlSNfsjo0lzY0cfdHTz7QjdzSoaIMPHyCJw/niQLVVlS53BKCDUP5LXS+384muA
pOVo2tt4U+kpUmGuMDdxGQXELycPn/DSAxtHrUDGslMnCCJzCyayXSF8S1UW4I1wXB3Vfe9bWHhC
l92XSkdwOW7UbZc3zTkIB5Zc2AHPCJf5S/K45gJLu1kqhGjXwrOwcvXt2c+1sfDznmuyb/pfhJ3X
ktu6tq6fiFXM4VZSK7ekVid337AcmROY+fT7I+Rlzemz9j43KGIApOyWSAJj/MHU413rUDb5E7pP
k3MR+kK2RQYVMV8rirpTMEbVK4swa+24Ub6e4kp5a8ZMXaamX+9l1zS0d0Xx0DabB1V9VQ1T8+YN
qnFpq+lJoh3/769J+5veDZ5dQhJtlwU5MLm/SUQ+VhoD23DEGhWr3LS58mmk+IvIxicjAXEyvvDP
9KBbRECaIjVnt2bnT5EV50+CtCaA0GyJYIeP5pEf2Bf0GLqow+igbb+iQuKf5bW0+apk5qD4YZ9+
/wwr4jt1WWHJ68m4Egnk5fJVk+gA58qg5ev3vUNLcuFQxM20Rvpcv6ZxhoJp3/Vf+0bbZmlh/nLT
fpOntvtV721vEVhe8DzGU7PGs9w/qInTPHQCA3cTD/k7TdOcKv6pBrKy91gk7KvnWcZRUjdHD7NE
wDT/9aSobRC2m08AbGYc5TUUd2gf509pwhRAZDmiKnj/BEupLjgmUrCpiuZKVad9FJE4RYnaXGWI
m2J8qMDyPsiu1uGZBL0hwPCowmz9aPriZ56UxaU3Iu9pMNxnuasXdj2tW9TZuKta+0sVto9d5yEp
CurwLMBtLso53qFn+2CObrrL/XFcxEmKKo1SFAfAVes7uEQe3VEnohle/aSD+/Yc6p1xgF/2u9ER
lz+kreVVcwLX3AFiW8mYnDI2mXEI61DbJCqIdhEX7bv+HSkO411tZk+aCidc2VWUclgLY7TXtoiM
d8ELEsXdPDj9PgdBHxMT89DehH1YnVyjAoLFf+N7bT8irKV+RuTne1vpjugDoq8/AsLHeuizGq1x
RRHI3Dt9M75SW9hmcCE/DViRyA8m2a5oo+hLjDyAnJ+FmsPdWZossDgdRZT55I/c4BkKwapd/n/u
QE1X/+aUcNc5lmSTeLO319/JSCvoS5G1oviG65K2NErXPmtzU00hWtCZGq9lrG9LAclX1beClNfx
Po9MbH/wU8SheqM5uFAUFq0zaJtgbL13PLsf4k6fvsZeVq961Q2OZuGPe2PMd4Gii0tu2byQcntH
iqW+yFBjkjXsrFoDPvOfmBywJpRY1bR79H3OrATSaCIrtLWlztLimYEcAjS+/qCFrgkhHH0H2Q2C
MsbnW4z94XYoo7Zd6/7yHxPkYVnCxYzjgaQhF2rm5jZ7Pht/Z8w6/cQ+dKYCgUkhz2UOYbStExcO
zpir10DYaOFOGD1ZMQ68cV2ER9n4TDyOZV4tIRji6DsPyJg8cufR/zVmJH1y8O2X+yw5Fe7quHTV
zlsBI0Ucv2wRN1bQBV7iKorSsu3rO2ykXazO2MrYZbPGLB7piDk0OmlxVpAqM+aeDNVdnu4hDKaL
SPfjC1KFvPbZlhlFPX5UIg22ZmBU67a0x48QLVGd5dSLnyYmdFxULuU0vhhEjVyA+X3uG1fSd1cZ
R6WifxCjE+xkV2eHQ8X+w4qRky/ahRcXyQFJHfTbxzB8QfM+fOm0h4Eix/MtEmb4XuNfT4VGWOck
z/CQspoDopmCr4AG4WWgbGEf7yfNFs91iAqwiEnfyNFw6lAdUMdyp7BwwJ0piE7IR4h9jTX2psmT
9qpPSHayYfW/9VWzjBrT/2nb1Ttcc/He10g2YjkenapQwbAEYUYkRSOQgbpI2CjJQ1kmvTUK/Hh0
c9hDUb/3N2WM6wLcMkyQdMt0YYd62wCpT3UDtrZeuEq2lZzLvIMJTJZ13EhCpprl/Q5hCmSPkuCd
RQRY08lL0flxp2eIRqd83siTQ7bQJFewr5vceG8BUL+EZuMdNUvZyV5Fku0ij1wVVwrE/U5uGsEW
dAfQVCNpSvm4dTGN3zZ69CGfu1buY+h5fw5n07CaxlI/3B/Scl5kGde+pdKbxYiKdSpiraFX9E9O
gbdGIPToNfUgYDdJFiJ7bf9wErXEmGTcd26Guh0Cfkoydcs2oWM3HZbYc+NWOFbHvv2gOh2KXjKm
zIbZRa59iaAu7G4DSuvpp1m21psTdP440biZdpRdTJimFs0B+qK2a8zEystt3hy6jco+twfZvbmR
8/iJXeSlhjo9RyItVloY43RE6ROTAprZogg5lqtdwAz14woRUTsRCCUyFuCa8Fhq3avstX7ePVci
/obasbrUDKg5JYKqZ9l4FW4kLvIQD/dYayfKufe9dZDV9vEedxJn3sN1P/kk5YyWHTswnuUZHA1L
W8ugnKyiZLsTcX6iJtTsEGhIv4yGt23Agz+j555eUHr/JsMx9ZRNkjXtWnY7fuioNofR2c59FxMZ
ZSXjjesUe9jtyUrH0flLMoTackywRXe1gG2fXWif6J55ZBZ5EOTD6F3KnEIJ+UTxFcxJuUBWI3iy
bR05AaP3+fd2/docO0SufAUA4dwkQNFwrPvTH5QJk5W+QqdsjmVyOIjLFkc+vTlopZMid68rDxVl
mAtoNMDZQol+YCfjDM3wHe71sDT9qD0XcW3DeG55hyUpDnwZtkTzzEhX33Bddl8tbRxxNPRTzATU
v64VuHg6JXZ5cfpJO/Sgnqq1PDSHxMDRZY4OJqbkUFBwE3K1g919b8lBL6AOdTsnsKvXKsOzy077
aNsNk3hV/ah56HmDUGjKxGsxuvwhw1p7kKMerhGbybcAesyjjiuSXY1P8VJ264xHmqkNykJ2w07N
j23HOkV2c74wJ6U6Gkyz2UnehT89D9UUv6curyLJC2PP+Yx9FH0jzc2fp7pWsKLQfH7zXbFXMN/D
hnmpt0stTRx0ODEY7L1CfzHzRkMrvBy/1o16aOFBfSa6uSM1HbzYdeheJgPVakfFrbtQkg/frrNH
XUHlslCj7sFqTaxwkH/cQY0eD4XFG2bMjrLR4OHejmS31Zzs2M/NfYqCJOYDOHVSQbODmZbHDyqy
SwfZkAduDiZmb2ClXBvaZeYqKFab7dZg+3yWTeFl0a4DL30PyaNJEdrajAptq2Szh7hpjJ+Z7p0R
yEheUEavDjKO+OP4GavKWUnG56Gj9tNT/lgJxMaX4RgWJ9KrxUkeqY4oTmk3/h4d566MyVEPa+Bj
74vpi1ljNKePqnUy7AFsEsTMpQJQ8VsHknkqKTuPQSvWtZ51O6us9OfSCL7qEytgZJy2odeIUzHG
4iSPdLJfKzbZNvaPbEQWisuwHKHoCuk0wKtNdu8D8mR8vFG5c9CclQMydruCpUfPDku0janXR4/X
GMpZEb5VcwWfsu6tO8oC/tz1SVwvbKU89gL/r2IS46Ep+4r8iJNcprLryceq/NPZLqMhO7SXGg+2
ua5pUTYBhpW7VkWGLkP5799dRdj92h9JcmVffbfgR1xlxouK6OlHZ5jADHKUvswmtddD1ZiHIlXr
g9eOEZaEavnkAXVbTpVNOjgKCyqLVXruPPMNSzaV8jU9GYJmmp5Tp41RqYzBTlhQ1PmzMJyFSQVC
ff7DiurRLe3wqvXdtGmA+KyRGms/wixF5sVuX7QII9pSTeFCZFX30TipshjaCFSPbk/PjW4+epkL
GSovsjWwPUQd5tOhxSyULo+fKqCxklBPgsLdSxK9bJww925dOVBI5v19jpn64QpntQdNac1n3Yxx
8Ouad6gXyiFDBmXpm2HzHht9ue5Dxb2N8lVqi7rqHZaejKpYMuRG5r6YYA0veYXeTjyqj0ClqNGl
hX+BPBw/FjYs67knQ7LJ849xsI0zoon+ZVK8cpek6JAnebSq9KzY+VVdv+mZZS6aTDgH2U314Wsz
9tZJ9nJf36pqFV9lz1UeAmdon1UcN3EeQzu1tO1jPfb2ca5Y4SMyH8q+bCKMWRYAz/A8/DNRDvzV
xbXQQLOl/Mf17hf5a+5/u2ZTwdRVkVBkHZJaoC6CCLJM1CwiEiu4HbFuXkYm3oBq8j7arf2j6bit
TCMKFiTTzlWUzqQOCx1+wwiuKPvb665Xx8OYluShi15bayMcQX8g6zto8D+tEtK44CnyGVizYbdS
vsg4COHf8VxLzxZLpKvefW2yKLxUA2m3shzEt8aqTk48BG+Wj7w7hnw48Y7u+CbIP8gJip3OT39z
OEdjrB3tqS25P8Cb5AjvD2jGfGaKbT6I2EUEMkz7K1akoPHma7tx/CPQsxKLkBqxytZJ1zW/8Y+p
6JZygiEUfzk0U0lpznROpQFuJZ/P7FNzGxYRfq0dFRQIS9khTP7TSF02KeEmj+4Df837qysnV1GI
UzDFbEScud79An9d7/4ZOgt6FHNAwUQ27CGrGIdtXY3NB0LVWGoln7VtIE2V8jXFmoseb4yph++M
5ELxesj7qnqQ07KiOXokUV58O432uYFrWdSM4jD0jjhEalIf7t1ujiWu0rLAmQ9l/zbxzyn3WFmg
sV0kAvfo/zI5bES0FRbEMQ1Z+Sgx+BXonvbSgiAGL5mDJaAnRmiOSW9NW6T4YWvjB2YApWwyB5el
gZxPitqKZUf+P1JO7hAdKjxbb0kmF+8JdqPR+y2DdD/h1o+VAAwtk9UJTCq3dLhXOnVJvavFHluf
fh/NMcWMq1+mUS4hf3hHw3bYlsyN7N6bIkCQrtF+3iN/zZrMwVpOTdojP9MuSpDH12TWrBnR+ABi
17R72dUaxWRxmXgrD9XAFxCjOXooykeMKeuiMiYPl9tUe1S0RMUDxcs/0kpg8OzbP8bBeTPsoH/L
A6xyTFHrhzhz1Mc2qtRVnY6IFZWZstcBnO0cH2nb3LCVs212v5vBNLFoYteysbU0wK+PgUbpmzMK
uLIzxqbvLJwRJgJJuz2Uk2XeBGJhBGryU2v2Zeilv7oo/BmpLrUeJWFXEE7gWShN7QX2MpvJxekT
yaAQXwuz+JYOKTM4iTXSpSk9G8ycGeMoa43nFiPRnTGYMG/QU/a9ehUqU/Ot6tZSiSyqXHD2uKec
7FltR0MuE+/c4slUMEfQzVz/1kzKOWwS/1VrInMDK5z1a6KJV8zTr3Vul5+DY71OMwdOMtZVx2Wh
AKpzI7tyQBH1NkMr8SRDGDhSy6Ys1hjv7JZBAWjlDy2p30XmI0Lp1Lhqe8GAPHQyndkaDss4GvLv
JhChKal+ZF1FydbTkqfUV6od//R641E+fgmbGGvmeUo92huj0SC496W9CirHP06e7h57Xnertpua
D6vLtvJzSYjzQ2WNeoV6bj/Uud+fBnv63RSIkBwy7D/vcc8dYpJJMcp7Fdum5X3yfc7YUy4oRg2z
ecxsI0xINvFQhW8s9dRVOeAfeuu6QDjTkP+E7E4aqvmxn0572bUSvJy6WvUOJNPCN6uh2l+BoXyU
o1HjfyEh7Zx4lEZvbINP5eC0KInzMaxENgEgmqs8UcP6yO+BpbQY9Nze2xliMD2gPYTpeWnLWNvH
1BCF/XgPyTjiNT0Ysa6xgx0bvhiFQdGGG2SUvmoN0Ctex2m1w4zxO4Je07ZV6+xcVNwoVWFQihw1
XE6S2vsxUnLF1wsIB0T/U0sm+TPKrXypTlV79f15I6gggWX7fX7wSF5ssGhunsiqq0sVIahVOrn+
yvZHkC0VGmh3crbXpjtVhcUpQ15Uk6e1lZ09pcmNve0q1rQx4q5dOrgsBa0OqDcZHmWD51I6LuTh
6H3ppng91YH/VvgOoto1Yq9mMsG200dvredOuNbnrtf7zpKfl7eTo8JIf5S56Z7kqVbaLVqVdBmJ
j/JqpNZtkg1k9VgaybSQ5xSBnW4RWsbhrMGr0mRpgsWUOPbF6KG4XjrVw8DTaWHEtauxK4zqI8ag
gAPlUOEV2kLON+RXADZVW8H20Jf1jMDXWrfbx0b2JHsFLJPzv+M3iL6M6WmKQzdzjRmnL0MSsf/n
GjIuQwhR90dSVa+Fmj3IzRBVLP2ha6koO3oWvQ9Teotn6qDjhVLAhZ3j/54v450oihcRsOVAofzQ
di3qbvORniH7hqGswIOZZPkwKtO2qPDivP1u55WnZVLcmPrqIEMuMiUX+ZMV/r6hwrerykrBz1P0
7//r8k4O6I31s6y1kHXRv9aT96Vgm/QauWdMnmv7C0mT/oMMeLfFIxlexNwNI4xcdJ+FUBrrj0FN
qUfGcZ3mhy0m3m2qnb90rPMF+41AN16VMIsQnzVRfcxU5SPRlU/hd9aT4RnJKfIEG4E5brss5Nia
lyS0PED2RWfvexWGGT89Et1/9BRrzcEZKhlBv8+Si6w3lIuPoL7sSU3GMlbFeurxq5exzLH0B9CE
WMsCGwWaoV/EIKznOHVwBPFEteHPaz2TNFcPlY3Oe1Aq5rOc8ueEAdEhtsoxQkKemr0MOs7auhM9
AbVDlxHfGIS/4xcAjHDPamffYXJtLHIYKafMyXzkP7PLYOnFnqr/Pk/T5tBh+MP6oXkcZ3CabPR5
45VYzhcf5YOdDMXzBi2cG5uk1hJdooQCDSU8ZfKx7UYwxFvl+NjtMQJ/vHVlrhB7xceotPW97IlJ
54HqzhIWlb9hEeQ/ywbhoXdjQFakxCT+eUqwVGbx7jyIudv6rFjMUvk0k8YRMJ3LNaur8SLnwoPz
loBpsVubr2ZEc97ZiS00nivlGcaF/jx9H3rVFkuA56i1m1G3H5oeWXzh2TszfgMgaP7Ca+sV1fvm
SxCWwcrJ7R92VJsrPc7Ax8M5o4hh2idVi+snkZviScPPQoZyqCO3Gc3QOCc5KKfNJ7k+yGx3LLfs
8QCUOTOMzLFxR1lFWvSsCrXYsqCZgJrNsAc5fJtZadO0goMACe5+ppyEyeaPpG+VJVIR8Jtr4wlz
9PHLBA51Q/qoW8suOn6fMBS0Sx1Nt1laQ07NbS4of7JRnBvWNPwYpw55qz8xBCfCHRXSCnnhxlRg
KUwLfLxJR8YsSxEVOfiDHR5kVzYTnl6UlZD5qYqSpbAMaqkShmt5mIBIwcJ6Pl2e2eAoqpbbprYr
zDW6+goWG11s0+l+ABTiQO++qakKGEAYsCL8tt8HGq8nv7cB2nXKJ6WJ7oce63s/0Z6yFH5IFmRt
sMGLjBI6lpErWBQhitImC6qunS4GjP0HFI6M1w5lwSy11IuVq8brQC+Ze3IM8+XbmDrPnMdKkWi3
sf/3PDmmdSh1/TnP9FJYdCEUhjop66WBKc4lH/12hxZav+E1UD4XBgZ8xQzusRX47uQEY7t5aLPI
/NaDElqMLbYdCpyqQ59UxYOGstxnxdqsnIxvbTB/5Sq5jK6DSQboEqWKeUAzwqWtsWMSPTeNqENj
H6Hq86RVkKfktdO4Pw+BEr2FGmkTvdeKrdYkCtRSB9ewADB2jDnnvk6730eDXWx9pcfbtshmGMw8
5T4qj+6ngS5X0Xn14xPL9cVQGcDKHX3clAl2aoOX4g6faXBUzewrr6nmQdcyRGF4PL/wZ7rYPPgW
UB3SRRVP3YsvQqBaSauuvVHpXpQ4gVwRoqciRzu1RieYdISRO35DDqyG52wkVwvZ6xcoZCSCVXM6
3K9UO6iqFfOFmT+z0XDP8JP2mEGHXAZdrCxL2a0dvvy5gcZvNAt5eJs4BxMlftP4JWG185958ghC
zxPYMyTwS/HGY7/+Jeacw+QkP1jydosOr5uX0nYC4KRteayHSD2YURxjwzWcEuEMT1jXjk84Z7Ek
AiggQ7KxsPTUw7o9yx4Z7OHpNipPCAVrhU5tlvdrCI/Hd1oN+/s1ItMdD14o3mQo41Fy0soekNAs
0Y2MmnPoZhnvZm7u3UwJ3iNVMu5mpW85gPqc2qwR5vk9UQbrxE9QOquW8gJ/X/Uf/TgKrpVuugjF
z7wZMLQrcPnqm6kDw7Abrdv4QaO9dVpVAb0ZrP2sHbUb5+R6oINUCvOoWKd5mOHu6k2btLW1VWjn
6WucV5gShaJejr2avnZWEh7t3BCLWxf/3RPsuFfZg6ACq6QSzXLykgpaBOau8ujeKJFLiUT2Y2pZ
7m1mHbTVATpvjD0gbjG20r74npUtsqDpX6M6rvcCcvNSdmPbSg/wnKBaqtnwCp8IoJBpotM8T3YG
xUUzJE0XqW31r33kWo+w5b/ncy8n3XGC3vQmx7A8N85eVF7kiUngG5cRmxk5lmIm+lQ5ylqOFWXp
XP0AB4D5Kh5EnOcm/ymHBjNMXjWeRkEcjThjbnMnM1/kvHxsF7EgIyo/24FgRpndXYVtjXdCa+ev
fj/uoN84CLblxesUkp8svPokx9wYUKweD8lRDnKbZ5hHingvRxUHXSKTFfVWdouOPEE+DOrajDXq
/qV7QMAueiz/3YzjqlN7DY4IY1MrSjLU5vR7Wqyha4q1wqoNInxQ5Rw1VpiD4fO0TXXx9LsrT5Tj
8uy4jdW1H5p4epb4JpR2r+5ZDpBz4pUNpMdKjaMBZQ2ncwy6EOXw+KrmYF8JHxSmnORG4IrVieRi
r0+P92YaAvVRj810D8Jvp809OSjjyUj+G+V2T2z6CRcdGcw11OXh9XKZ28lFFD3Uop0XNMqvrgTd
RskX3GqvJatisNOjbCSpp6uliqhs3bbJbkOYvFyj0Zl9MoBS3+bIQ8kGcvhjF844wPwfsWSPgnJf
mXH9FlW83QfPwmdv7gq9uk6JGl9kz4SmMhnd+Mzqha1GcUyCCjkdURUrX6dAHk0K3kKpMJ/CKhnX
Y5RhT+rBY8fKFKSW0cHvSbC0jJeZQ6U9UKmb3fqaQL4Ay9ZjZurmk7yOW/ICz6Gnzdcr4qg5WaMP
AJuPkCFkQaf9mDS/ZOgWn1K8REKzXsp/hIx1boHcdhe0mFTCOtM8NJnMeT+VTAHsSjhziekbj828
ORNzI+MK1hAhMliPcqpZ9RjX8pe6xe7T5Fl/5sp45o7VUcPZcNmW0fjpz8wxrVC/DBFKYUPrNet4
6m/xwLenL66Ymq2lVu3aMzFYZaESokwX98umqsxNi7zTdXSy/hpq29BtzCcZYYWib8lzYhg9ebhl
xrmqUlOy6h0+290VIz/zorH/v40CCEIiE3+mpTw5zJKfHcDald2OyVs74P2MGdmT0aYJgr82NA4e
FBo2rq/hVxlELK59Fp1D8YUT8mFm0djNQY7ZrPfPnjK+y7GAdO2jrtc5DqWRfnU76y2YxA/dL7qX
uArs59Je10rjNUsuB7HQVx4RB+L1nNYO2hZFs5VTO9eYNpiI1DwsGM0m3zv+uY4+1vI6ccJ6tY+Q
9K41/WzMO6Nq3i2VuQEjrDceZS9QG3JBDcxTpWCz5EW+OM3z5SAKHtazWlt/zyd/2z/IQbyDxckZ
zbOThYCWUh/qnju4e7u04BP1pXnlJWVesRHAMnH0il0jQuuaa3pwHstoKwfltFAbzFUdkI6/n2X1
zwWSqk/yHL002s2UjNbyfhKKZVfX1+NHeY6vFO7enT/YnD/zrw+W3SCOj4mIXm27087CEvVKhcv1
ho3JL08Y009kNDGaTlFERxFcc/Xpo4mCFrSKAfiI18y6QmjqkBQ+iTWFTVABQvIpcsZmiXCF9eaX
2RYyPLYM+N7XcyOCHgaGAkImL9Ls2XNnM/PIOsqenOFUtYMfIka98iyvw0NejN43CGBWwWULtsxJ
1YLUcuBeOma50JMwOXXuoO8yvLhARAwqjr5zG/le8KipH3LGLYRSS3KS/YoqE8g49aDNIRlHgQQb
ixi5T7VoOxi2EAbjNKk+ptoQq0rVxn2N8ep7L17cTC8/JkT8UPNr2gcrSipykPiFkhKqeYQq6rLy
yvJazI3pN+oinMJyJ2OGppHwZRvUusEVmdri6pOEBd2BAaQck7NKDBigKVSPVt8ZZ2NurNzqlr3V
xGsZq1H0OmPyYJyd0Hli46Lv76HKaM1TpD3pNesCuG6cXgIV54ZHGyFLIJj8mOzEOspGcT1SXfKw
6CoOCzMYVxm7o+V9Uj20v6dT77VYgf6nGwbtbqAyu0Nu8DvPjZ8DJjrkPdFA03B14w4uumeEuB3K
+ar/NbedDTQ+5ZfVeWsFbvS30baNRdZk1vMYJt7DpDj2MTZqbR+ZGD4Cqw6eJhL6sRWA07JWxlA7
H2GauWsNs0vkeegqFO9wL7LeXcN3djFmeg9FQpG9CLGKwOHS2FqpYrx7Qf4K4c666EMev0xUV2W4
TsIYc7l8wL2cWejqeKusy8z/8ySjTPKlNeFiOJCcLrXwmx1a+qpsGoO7AYmFAAkOOuUX9pUfpgqq
pjMt61pV/lGGBcqU21GI+qGN0upLntj48g09Yhv6EL1RibmdPeg6aUQnay+pm+2xzMOGs3Zw1gAn
tE7LMfgwxvDi92DyFB6jZ9L4FVY3xHGh0VbcGHNyM0BCc1r3sVV+CXPNZqExxauwGHy2Lqb2AN7y
qPqkPGBkF4+dhvaAMle3RU8KaOyM+BHkbPLC6+Ugy9yYjnfryW2sjSyOw/Za9lR53hpQ74exFMFK
TjPgwsACE/nZxGHjaRytL/KyVZFkD1gTAWWaP6V9cGeJqRoVg51jN/GDrKx3k/9BZbsn91nXPFHx
CpUXnUolWlmgA3b1+M3q1HhcaMb4HCehsS2pTRabUHfDbQ4D6DhZ1BES/K83ahOa0Bqarjk1HRSG
Ie4PJFdRxvsdK6LHJkgpqDHDMrtuzXo42Sn2qBxEWeBv1WfeS4Td4tny0qPsJYY5vcxeJPOQ2/Xt
oSiyZk5bwK2BsHYsBHX6qIXN52umyq+rCL8gsPa97Czlh+/XS4oVUYizZbF2ezF+x/8jxSait950
De1jAEYV0NwBobxoEM+TMoxYXFVYQczdDiL3xVPD1ahpDeltA7RmDmHhITR8/1Qi5fAcAK3iQX6N
hp5Oj9ZPYmA+IMeUsBweQ7OCsshgWCfMSLQfiTcmxwRKwZrPpaiFjPKy7NhfTFVmnstWlUJC4qs+
VL9ydczQ9aeo5rDAnSWLxFetG9Y5m/53TWCBa5gWmLfBsD9EQcq1rr9yFw8I4SB6zqP1l+6H46Zz
qxRrFXyIVrUx8gRGwU3RBkyh5wb6BoBMechEDvF+Rm1rbv4e/8fU+/lG03a/z5dBefptWDTkC6pc
f3LRcFoMCFJ/dVRgIY6KbE0CWhHPB4Da4TnylPCrjn7qoupM70VUkJlBwqhn0uPaxoM/ijOaqA9K
XIcLQ7XTvciwtHUrq9uEyBctsf30n2Sshw2BNERlrDsEqBcwGPgdpvji5OVUbVogz19GYX91cT66
CCgMz3lmbEIeEOxWW9xwJxskMs89JA8HkkSgGNqjr9e9+ziWwBi8sF9ZIwXIHOzHtQEksVVDvdiC
u1GuYc89VLJuekWEyOWuqTNqa754n0r0AXUb1Uxr7iqesqjcInoNewWIaedcZbjJB2+HXkK48lkr
vPOORwrcN7qtHHU96xckVe8kB2VIdpuiP5jo0r8OAyLRCAW6D2bfah9kxB7bDs0jPdeCRyesX5LB
dRAtwncZkAMfrmuzTNCAvO3cBWMntpgMI0w4dyEmKHvFpxKO8VT0inl5cNJC8vqK9YE28btqjSis
1Lm+BitWPNT8AV5Q3wRJ64hw2dWK9eJSnDiZZfya9rW30Jt+WCvCOLaW0z53M8IzxzgGgG+cHMYZ
A4rLU7CbUoy05aicFzfRUrAAfJI99CzRH8qAXLqV9wRIuNyDs7MvIVAAfrf18F1rK7YXefbpm3H4
wNqe5Y3uqqe2RIBGzihxe1OK+HtD1mpZu9Tj/QlUhyMcfTV52CnVrbPolelkV9HRFxiDO7EWghZL
2r1l+NmX3nSXPa+h19ax8Yye1bkC/hBfutTCRZbP2RhiFIswID+CGVewmDQgLkUXPqQVP/NIxzAC
ISIFoQ6j3w8lrxnuf+tFD7RgYVRl+WSmYbzNDEVB40f73SCjeLXwytjd4w3Iy9REknnEQxsGwjB8
KFNxbsE4//KzZCVsNf2eY3HOZh6wExzEZN217BPVQe0P9sQHq3pmX5tS9xc6hirfnFJfx7o1/jIC
fz+Sjfms9UIs1THwjpaFfI6CDg3CEL14Q54s3mOZMyJOR1eEtr0Bs0KVbu7qCb4RYeZba/Bp4o3C
bbFyNMfdjvOorZMwss2K5M48ymIIFm/DN6GQnHibdA1fsjJ5klcqWzgIRd2/ANMZXxDvmBFvfICh
51tkEOxzOwxfAXS1v3x3Z6pN/ZNicLYYEq18taHTPNSjmT9mqKfsrTDLN6ih+U8qcMklMiTF18QV
Wzh6za+ssnY9iZbPOAzEMo/E9JToERRnJWv2eRmOjyaCGNhQtPqrMZdqXaibP230+OezeQT8yOxE
fWvS1AFM4BX84mCIp1BRN4NgRWR5IID12FlbNX9HYPzdXslfAI1q0a5yGoHGRVOT0xrRflnGZiIO
spFD9y6iRYCqXPzE/nFOnsKq0CpP2fL6KE5ibpB/TVea6DskTariRH4JCJsc1mo3+cdIxJ6OFTtz
5CisllePnUQz7AqXd/GtsYqA1VHfrKs+Ba86D/SVDzAjr/UPjKz8XSu7iMG6uAMCWJ2nqBbSceQe
O4ovWnSgIi6KhTwcA20+nPJ6U/jd6TZSdX506Dp0nNfy8B/zQ/eM/Jr95Jn1OiI78o6CSf5ITRFI
2dyNUFnboqxButL/H87Oa0luXVnTT8QIenNb3nZVtVXrhiHTovcE3dPPR5SWem3NnokT54ZBJECU
6S4SyPxNF7ypQjdWJE2mnezlSV0tpkL0Z9lLUR1HLUV9ssaqepqnHFpNeZVTRmJqF7Ipp+ypfq1k
M2B5c59SNtFK2Fpm5ez4DaqHpiVbFUDHwjxMjVAv+Scmz3rHnw5WXw/ZvUcG/xrz32IsWHaN156p
8JhQ61/aMoMebXQusmSOe3XhcqV2MZ0+4+Yw6IssBTMhR7C/da/pjEpsycRSofrnUr3mq0FaqF/I
ccPBNCjKcn9Otj1SNOd6PtPc+PeZjLFV+t3717j/1gsowb3PV6TB2cdlNZkV8doBPuGsb+scXA99
2qU8RSqVVYc8vQ+QYynm6YvQ7Zr7pTJWy+vl6b8uolyCE7dmYUofOhlEAaXeRR1A3Sytg+uUBQGc
DY1lZQ1Mp8oRYf3sQOM3eIBMvpTDPuNegvcr9wvg9qSq3YXsbk39DKq4P36OU2I9OjTR+GWwLGff
+p66cRp1OOiJNxw6y8yxMJvbk5uOh0gtULb77DfLnH45VAbv4+9t3Qx0cIGAQHFjWqCUk7v59C0o
7Hqtpnl7wKOgf9K19ouM+3W5sMZxaHSI6izzUj0IblmjKdfcxdmMf/Z2VTe2wrIjxJmc0iPCusGA
GexUtfYRlOV9tLyExSUKpOWzbFD74yqU3DEmD3DFnOeUByMFWwyEl7uKiqd75zZz8nRmyS76JjdJ
8iQevyxUObs+gZoajC++kbW3UtWrW1omr2ZZjl9QEED7dVOFpfrSvtS+0700PkKS7YuedN2LxDr/
PrcNDCGzYLpA00a10y70TW+UOvsr7IyALH3UhnBOepQOz1ENQjNU2T1FsT88s8oNdoIV+Er2Kk2R
npvJ+y4708rQWCIdwSWgJxdN9UYzgosxdiAazco7y0MmKHIvLH9st53ixYt7+7NfnjmV2Klmqh+E
SFSxbZXIR/SN7KoXl93RQksIl2NfEUfZduagPPsr5qY6evNkJlmIGQhq6CZ4H9eITm3nBBfh9r8P
loON7xBP1eavDggDuDFVroqnxT9XkN8LLpmZx2f+X5Z/xeWcflg8jShX7GULdbz+VPskkmdukOT4
TFpf7C2zQNfyH9qPjFts0qCifRKJGLM3GPcZup+5sIc+p5MxOeefsTL01+x6GBw1u2p25jAlCmxm
pCssX+y8JItLmAhipEzXF8W+wy+HU9ryLMfBdGGk0UkPS+4+s1a7NUu8m1LiHXsurUMqzUYT1Flh
IaOtYiXOAd3PAvAm6wd02RfNxD8KWGU+XT1Gb6POv1FudtlaNnPfKlZImVR7cMPxm6HFH/oMbZKd
ifXIr8R5YYx/pcB4rTQlegPL6B3sDptBOSgYqprbVaWDbmB+ftbpEjxkc5SDh9A/15Sjby4GDy+w
RUG0MQeabzV2sXZ0f1O6yV5O+XqHPpT5e5XYyVVCGlijNDciMHjS6yfSAQz6X5FCe4+TLrkCFm7u
eIn/9zz312msL59z9ANkMejKB5GPYApINIfHWvVHewmAHmjYfIDZ2K7yKeU+kZdobXWKiE8ZhNWT
PGtlcJpsNueYkbBzmwfJ/qjRUdP/1yh5mmRU1DHkApr71ySy+35R7ITJSRwQdHWPiSeabSe8ZxK8
yjE0B6s+y9MIiXIYVgRHfpDcNCA1gPZzsKdRIDryfxD5ZENi9PUisiOLIn8YvJ+t68erOY1YLmTR
UVYi/3tRUnYBCKiOcqSCy0Lb1/nB9AbkQiCoVvqMJq3Zn9/Nwu7tP92N2iv9w5/mEOEfvZAOYhpq
QM0qTYZlX1nJcdDiNthms/OYPLTGeH+B2KLK8vCneZ8BPZ8B8Zish9Q59Tft3bYs4yYPta2Lc2yG
wO1D7l5d2Cj7yKkz/nbCuOVNat4SpPS3qeKry88Yoq76qkkcCq/zVLKjcGp/MepUGD9jqmp/8ZKp
PcqZZJz76qoBPw6NiCsNrYivilPfX0+GapSJKc+KR3kNpkwHskg6AuDBAHm/HE5Gy/2q871ZGhqF
cXRkE8EL9zFHtbYods0DRj9YKSWSgMF8YSkHyVM/oPCoxW6z/lyIoaKpHj6b/4MF2/9/SJNg2gSg
C93Ojo3PBL4hEEF9QSG4xgV4Ptj9NRhxExA85i2AacSqwnklA2vuZctJ6vqSG1p1cbzq54Cjwf4z
JEeMupGCJJnKHZL+qG90pXJODBjfftiNeDRApxyE3z4OfWav01Lxz17baTtTa9KDjrHyqXGnYGsU
bX1VTKtfxVmUvUxTxaa5s9zXVAzdUREq+CgKJC4wTQ44hWWnsjpqeeSddD+gU3Tm7045Aknc+GSi
u6eyMVZTK74Wc2ExjmLnwbW7tWzJg8Jd4JAa7c9uDJJ46bRRvy29qoGx4Nurxk7NQxNANscDSNma
4+Q+d0rNpjXXj60FppCS9tWLHhzLSm7ykPA0vrVY6mau015k6x4PvAN7QeVEAWKauXbNV9+OrIMc
gbVOenMxRV5QurZ2phMg1glBA0hCU4fbz9nVDIPOPqdw/hkrmlRZT0aareQ0ckJRiXFLWZ1PNL8z
az4MedLuyzDE70O+BU81WBvY2rPZTGOwtFGmOIdtt/18z8I28mtB+vQ/P10/jAjIZIDm57cth+OP
fv90n6E/n/DzHcQmEs9GHNi7+0vmbDcAqrB8+HzN2HFG2O5U4D5ftYsUfw0V7vcnlBPWUf77E96/
rSh0seCdP919bt0KWO/w6eRoOb/8hA0yYp9vsp8/Ydbe/373r6XHN65Oht+fTl6tOtZBCVxQUfMX
Ia8usvxrrNfW4XN6h7LjYqiVeAUMr3oCdzTzXdXyXNrCfaRU9tTojvcO+QbFudwHYKn51Vuh5cvS
VrKHAo+HtTf5B0Qoiws3Jusp18nIhZPPXSZKqHqmpn5SNOOb7JSHCjCGYXnjfXzdQZpvSYBuZD20
j0Nxcsvk5+d4TyN/yDOfBaerroSBNquJkOYGr5th1cSu9hgGhf6IQNTJHVrlHM+tsXL6Qxjz1cpO
Ocz2MRdgtR3i1sgQHyuQi+ZiRTzPIQ96Ww7rrHPKf8X8pNl4ttNc7q8yxg05f19fyJeRV7Vm1FC5
KrODbA7a2DwAbr635FVDi5xRZVeYZv55v6Hegz7Q3KsMxQg+7BCTKJaf7xcv71+FmqIqP1+UtnF4
dvTm/k5lSLMt8qBDElLt4wPJmPGeBJ24fyWA/cutGmfA+I2vg3c2/Dx/QEQcAusYRBd5ZqUZ1Km+
xg5m7nCsFGuQSgeBEJltvPprtJeow76G7fg5gRwhD7yCn4+/X+EzbCdlDBn/n1f47EAk+ferFJBQ
8HVnPaR2eBerYbYGykxqm0XHRrcUA0p9kOxZzmMyPXnDkaqzS7m9rh6w4PPXgxq2NwN0wYp6jv2s
hC66wUY+fLGaPsRK0Bi/x0V7rt3O/4Vg9UJD/Jw1YUdVmaVZgMS2DnxKDX9gJPbROgHuBpnnopcl
8hcdXs8qwwX0BnWJrSl6xQ+8XW1rh51zdPDZ2nu5WyPpy3+ugfrzNrBaVl6a/4Mf14h+LeZNi0Ye
NZb8rdFle9kzGN7MOMqpJS/0LhtP96hjeIuBB8EaREXOn6Dlr5wvIyysVpqipRuhsTxZVvlcztZu
edKYjxX6Q9uoKfdRrUXkTL3gonrgQcAX4/Bkd+ky0bP2PDW2+hirzYuMu0FioNpbtwdurRqcSmOV
l47yDp5V23i6j4PdfPnQnwtdYA3bm+Gen4a2lmF2iMe+GtTn+GZNoQsNzE5bLEqxdkEyt+xIQlLx
TY/9YKbHpilbOMrz6aSjWuFa2qHXgoL8YriK3K5cT2OevXg25TMxKN4SX7f0pVRG54CQqr2QzU5A
uYoL9ZdsTUrrXnAsPMsr0XyxHnEvXyJly7N4Prj5DmRJ+ywbfVJucVRvb/LaLJ5eTLxBHmSLT4Jf
rh/GJzk07QEBClL1e9IHynPG/nPPT6FUF2bZROTqORiDFi1VJzfWUxT9jk0ZfK4FWxOAwhZpPzkw
HvR/uueBtpjKA+5V4I3/xEtrTjTgZsWNdHpNimAAVl2lbx2eiFuv5ckvm0ZJztOIzeCAKn/6xhrg
VbWq+ApdfXoV1koO0nIvvRhlx/8xM7h6DJ/J1lgJzJekrkU5Hw+4newdNW6OvTO5Z9k7Uf8GhxS8
jKCrbpbRPtRtmr2ZmhsdpzZCbHeesuimYmODsdjIi6xSVUD5RmwespzKY+f7m2BmTMpDjP5nsfCi
LDumSBzegwZYQrKjSMFMQV0/xaS1MHfRbyIxajyBo2SNtU60kZ396PoX6oz3lgzVog+WOaL6e4T1
6iePkvZRa/FzMIaSAiSyoC+KCGKW98xEItjbx5ALQDD/0qzmO8oOwH5wulglplNeE7OytrY/zZy5
ARFAhUe2J+zmqdXxGcFyu/zWONCntLmMrglrKYAu/bD9Cq+7rFBfytCm1GLqOols09v1KETtPQXD
KD0qozXKqsVLk85GZxQffpBfW91nqvJkj6WY+S0xYSrYEMOfREvWq02j7GyoBZW7ZAh2ker4l9Ax
ipWLTP5bZCs/M8exPtLhdp+nZvOqtI36Lqy+BXzVKTcP1YeVP03DMR/SlykYy+doSsvnrrEXeeLk
jzIU45w1a0CDrJ47K5FV+N0l9Vr2cm9MTp2J5LfsLXH9fW6Pn3NRj5uzWkl7kv2Ol2Vr4fBPprzn
nuiexy5bVdgMvwnL1YBfRAZWHTSN0nI2digqZPjb5o2dWLjMkgH6hOzN/A2FDxRQ/Kx+hFp1Dw92
Fh7zYkZHz6PSgt8c9JFhO6rCOvZKmy5MS+lnBwd7pTZhvzTtaTjLmDwARRjO6XyY4tZeJTWKkLKj
R8h2BLtKj2zrKoKln90yJnuRgwM9ldtHtUnjpegn/6GxA9wyCmdYjsbkfiMFdwgwMHktJzveFX5T
beFkRl/QCV/jYud+UyA0r3J8RU5Rp8XXnPINtF7d+ZbH45tmWih5g+cO/RyR7qiPrp8Hp/XPDQud
I2TGyl0krpfsJ8UOF3JIGjm/BwcRGsSmmp8TG1bTwiZVt6istuH3L9vsLjZVxtcTWfl4bRA0O0w9
UB7JDujG9Ec9oawkmQMtLSA9IWpOsApGL/qh2iJ6kOyAua+dR/4vrpOzmNYwC6NHF3WCKqA0FOJ9
K/EeQzxeH90G+Ihr32RkVEn6IJPTrmSfjNluuxm8drrIVmolya7pUS4L7ZAlqe03V0Rrh3M8T1b4
uruZwHxjZ2Q/huMAgTXK2JgYrf2oF5N7Sx1gLvTJSGNbCmbLub9KiwbVxjiJ1wYEkLMGKtut6xi3
hqR+1Yr895mMQbMST+NQLmdD3K9e/8vAsu+LU+K85UBwW8uwH0RHzxEmxV7uVg1ysasq66Ov8aT+
gLLf3cJEFA+jMToLOb7JsQRiJdE/eIaa3Xzd/JBxy5vtoprKRraG35nnVicZ597aop2ZiX1sZcEX
HLDv8yg9yvcpEmzSrnd+d9afd9f37rAu5neBwsyxEs7vd9exlFr2ur9pkFKJq774qBztQka2+DLF
hbWyk0E9+61XHasCsce+j5KXqQOiQJ6m+IANvkzawbwIQ89WwjR8pC4D5SDPPg+ZUMat3SUnzxb+
vzrlWFM1XwPTDV+6zjzira1/8YcKHbI8Cc+VJqDHq36x1jHTeRv09OJHrvYzNnDTpO78ZgR8rL4u
lGNsTP0ZdQqYo2bYvIOV3wcso39qfvk1TzXzRa2VfINZpHIwolZ96IMpmkUz/a+JEqzlUOSQ8Hby
yua5gP296UwRHFSo7BfUo4alro38iEcTX6h69EG1TViMGrG3Y4ORLGexoLcpx4iqn8b0q1VG38us
8b+TSXgoEOj4qPRprXLbDxded0b0pMDU2kb+BsbIAurHxiyy+sML1WuTx+K70UUfUxdaO8X28D9z
puzJB7xXlE/IRRRPXV2xAR19bSNj3WTWF4hju7zoi/sI5AqDJRaUpDG62a06wsMDX7UyskAxz2cw
8ZuVSItojb1jka1DFMb4C3jHWqcozeOVfaNVJY/33taHlxS7bbS+27BR+Geefy65x/hW75fI+UOt
0NbxELWb1O2URaykysV3e/2YjgDlEhyKvnXxK/hj53taC3+J9LZ25g9mn01kh5f13CHGHxk85G+x
3cfroGYfYI9AVEq1R14tiZ3vk1nCyBDhl7JPuk3k4syolJb66MZheh8xdPazAQfzJcrNYIc+qAt4
z65fRKY9ySmQJMoWiPoBOWuaeqsrkc5XQL0IKCbwuuaLAyZ7p6RZuakdc+eIJHxF/17fp6bXr91B
tb7aWJ5ETj6++fVg7lw9BVk1x2v1eztE6btoK3crgB9tNS+yv6ZZZn01XDIK2KQ420r06fuYfpd9
CRznDdtqY1fhtPE2GlgqzddoFhvVuMl0cl5D+EpCeSdfgvyOs4qUaGvYqbKsrdA4BuwljvIM2yvj
fiZj8mCG9f81pDc9Ez6FMFd/XTuAtD+g6r5seiT+5KGOwSlXUWn8K5ZnfXHhTcRbKgU6yLR/Bqdz
B2r9LqrT1s+/4noL5TYM2vNfcT8o8rMA8d8l9rhsYC0v+75/y62mvlUzc9FFw+f4JwTrvbkZ7nQP
UWWrSSLBilXY1obmqK1KvchuQWHhS24OCJ5gsbQpDbM8e+z0drBih6Pa8vekLO7vA9srj1kRdrsG
lc+z5aOo0yYlFQwFT88ELeRrGDdoAvh18JRpHQqxMYvRWFcfgAEUlxojzI2tdf4izy2fjfX9u1DH
HRoJ7ExtO7/ImDzzU886wAzCfJe44cUBUkZZWJ0bClIRDvC/Y3GdeeshU/GMHkf1CTJ4cGinGgCr
b44Ve71wCQC6v8leK8UmxomMbCubRuL2p3Isvhd1pj41Jj4kiC2e0sBHtVePIyq6VrKTTdPU+kVe
xv69N+qnrekl/iPV0+C51cVKjnIn1i+1yTpeha0I8AutmdGaqBP2fnwKa7N9jTACTEYDOWaHTOFk
dmItm6JNfsKNH69u1iW3nL2n1aaARD3TWJd4PqN7yUVZzI+PislOxUlt69hW84hd2zUw0+gs1LR9
TForOnc8/GWfPAR9W6+FHtZr29amFCC0uJqWrW4DECT7PPKzizxoZpWs1MpWVqBm8nssaqcMtlIQ
btTYBs44D5YxeQaDs96pggLnZ8zH3m2F2ou2AHlYTusuHaiNzBo8mSeyQwypaZvSvnIdcnadENyg
vBdPN/xfUXrggeF+xJX/SxeD+prVygQsqQkvbdG4O/TRI7QWbfOh1+DvlkZZvWpxib8sBOoPsLyW
YXi/jDp+xnqxVvFjApZ4P7SZg0Jdl92qpHA3f8W7ufOvGLkNC2bSIrXCX5UVNPqDB54ZSoY6rU2A
BediMjSwkfGH4hQjqi7jeJRnnweMXLKtlghY1KaP8gKHkHUIrMf5NDbq506nQizdf2VIHnQFnr6M
3Qf/GSd7PwcPtYbZNLbnOwU22lbTWGJNpKTfdE1R0A5UrX3cBNFbmGTfIttrLjy4ozdzroKnzWvg
OwOp4exJXjJVjX6gZNjjtMaglB0syC/YHmRheaaMPDamHmaRNTjGix2b2ipLxuaSanq609QqA79g
2KcqTtNNWA/aowNJbNlDJ3nvJ+eRJPsM5Gf5RdFq4cNkj3yWIaFp1Evoju2j2fAEySpNPWlo1R5y
Vwl2U6VOlzLMx9XoV8Frj1XdovzCPSc7mVZJCSBu+gUJLjVZAW9NT8FMk/IEVMiFbMsDkLwYhIOY
ViNagr975BxyuBxzv0a2dQXF1r57Hxszu4Wz9LU29MVpyKuLDMVzCASCdY77ditD8tCburiQK1jI
az7j8kyfNbHvMUbch/6ZH2mw7X1CNSNPlyXNBa+m4iTHq1OkbHxragBiGd7WIrF1xA+3OrR4mZOC
F3j5NVg1g29LruOIzzUbl/GpGK2WgrFRzc/ccuG6RrBysRvHQNrUjii2IGKAkR27+LpNNjIYa7lb
3U/dAIVmn2zaeFRHHQiaxn66CETz1PUpSHDTJ1mdqdlWFT3CiENp7sesrvb5nJmMUWTcTF6dXktF
prL14NlUi2xpq031JYY4jk4oqcUOYVLYnLjGpSMu4WyiFgAL13hUIjXm41XkuOPCmgEfXaVEBzbg
zUo2nVD4C/gSyilOs+71zzDhgC50BxgzRWjgpDMP8xsbL8p5mMdsMi5ns+dh4Fr+PYxViA1OYEpP
SdvWuGO5FPeTUX+KbLu+hdzB7TbE5dzXIQV0KBIcai/Vnxw713dFYMHknwe7WL085VB75qFmmRVL
DazbTg7V1DY9CAW4tmyaTmtsRq/Sd71DSQjZIPUpw2B7aXlW8loG7HrEpNtf2pjFMH9+7VsyISUR
ttpPJe9Yc6UIbZOrWLikueJFUG/ZZuAYC55m3SRZdVOUxlw2Aqp5HXdoNImM1CFFgG+QyM9FKMhb
xO4uqAv3F/W5F3+Iq/cys8qlo1TmowFKbtOio3q248TYizEzdqERdg9yRqR+ckS5fFSzuyH8Vhes
Tnl2zbnj+4xVNt5nNDuM08dZpNAEFrWXe5z/tgv6K0ZFrDqEGantydqFkBTjwhxy/GbGbJ2hP4RK
t2KU2S1qy+KlEtVL0Rv6w+h3+QvvsgDcaJGRmTsnBUf12MWQV/Y6oonR77S6neyl6lGh7uTbG9lL
GtbaNOS6h0Y8gKGpwL8b6bsbqSdr9iCxHbYnge99yU17lhuNxIMXNwAzO81ne95CCEuqbtEYTvsx
bfxAKT/qNB0AiCCJpZb9O9QO7+Qr9e9DKxq8EIsUD/f/7PiradcNuy3IkTI+RQXaIZ6RL7LJ9E5h
Sxoa8XU2rbHFDr+Khp+syBBkHvpfKB++pj2bAC9DJxheUX+J08HaNfBy4Lq45SWjILxCZtve2uaI
caQ68bXPBwHB4GhrLjpyg4FdnwwWjuOt/WpMqExbPs+vKVpEZmCe+qbxn/2gn38oeruXzazz6nUt
LCwv5sG4BNjbyTCR25ibofDwvB0T8z6VU3riIVTEi7x0Ylf8iODR0pmH2q3olyx9MApjPwEvMpiS
VZmy8SwMZTDeRMbtp8GccBywtyVTgvNDhOiAtSqTsf9QS+0pp8r4ze/sZqE7tveKnxfWY1OQPanY
2q0Rnj56mYNOYDii2RpPxX4AiYPyiaYUy7buDiw1XPDs9GqOmW4Vy01XReLnT9l8GKksUGm4yYjq
ByfPmfYqXecwtL2zrhXWtMgF9GnV9rMVEKFeXcn+eiQjXHToFTfCP8fk5ZeVObiLPFSfEwf2lY0k
w3ak/LSx/Rxv9JnjKoWD4pkA2xYlDo14DmMI3BztOtVfMcV8RRpcv8iWSgod5PVzAuvlqqE5fKiL
vMYT17Hex6746WRWdiu9RnlAHpqit9XzO8LnYc5G3qgmY5IZip8W39k7DxexcBNgAbEhoiWKzddk
DPqHAhLTOnJdkMSe4+9irW/2dQDd2kdvcsQ7B7sddTrxa/mqTdwg8QHRcdHugo3tgbBE7y366fGH
MWpF2yVarOxIAH4fa4TNMxMB8go99N9cFhQic7103szR9LdYneRbuyrFLbTLc+qPOqZcBlv/Ovuh
tii7kHQOr05c3XolxGZyiOwjIt4oQs4HK70E5beiCttgEfTwRYuo+9XrG9VQt0NUeV/CAl/w1lDr
o8sGAiNXu1nGgkWWgYLDpk5881JPIlj25CJhC1UxStFemCxakTjQPtWLoYnpmxY0KC2UBb6PeMnz
HzVuCtV9w9Gy++66EcoqPYQzHijx1q5RRvFVq8d6HLhWbYbdj8Aat3VQUbgTxnOXmx4sPeUW2Pmu
NRFbGB1ER8ZEX7atRnYlC91tgib5sRiaYWdjG+1PRb7WRu84pQ0OjSQ9SMSIYdNFhr0pfPEldPL2
opdutGjyMfqOLtPVtSrno+THg5SztwyQQd94StsekH49ePCbHxiQqVg9d+FDPoJLx4r4NARhfJMH
BMq0o5KgSj+HEkVBVgyz2jW1He3cO6N2Vvvyy+CW18rOycYX9TP08fSCsLP6UijaKyqFzoMel815
tOprHwPlKbM4PkbeR6wKnE0RnfDiYdwHDuoqwPsL86Q8+AKmYmhn7z2ojC3YdKSZ5qYy2pc5s/Vo
613/IOwW4roCqM1U4mhVqyI86p44a61w0ayfEYczMDH0OGOJ8DMpQzBSI/IFMi4PkLHA08shsu2F
zVcW/Tkq2uPLgLfQpUrjl1YrmgcSrfySpp4KX990r6qbxwtIFtm2jrqfLpWQWwYs+zwMDtRGE/NL
VhvFibOb7EQ0vr/hiwBceUq+k9ZnRK9Z496LZt9n2Y50Z1iMDUaWwKa7dTm41WtlxGJtOBS8ZdM2
bB4/noa+bDDBf/PKcdm30EDJshn58X7qsGs9+iZMv+UMqjgmgflIKVhZhj0mhKF3yJvxWo2xdXEz
UK19uzY94yf7umqhxu333rS669RmlJ0KZD7r6H2q+R3Gir4cRdz86s2n3nVQ+UlC71RRZlqgQtWt
sCV2FiJOMUtRhL/DKI6EEz/na4aS5zWfzyhDXzM9rSBxEpKdXQFRqscTeymbqm5mD4pWf09A9RT4
fj3XidrxDEIWSjadKJjOo0uyjOfcM5jP/jETxRIahP1cFmq2wDpeUDj/D2u0aW6mCf6dXWh/+2/W
anKE7PB4POyNkVf/4+DmoJQ9RukvrEjdw1Ch/egK/G1g3WS7yIRhBT8TZnKNNhlb7nFjlEZ1mdza
gWypCnI4wdVrq2JXsFQ/5i51uZCf/45nCMW5AikFBA+nC6LMxdqPIvVRTImDy1CvPpfpra5ZgGLT
mt26Lo53nVnX+zjw2ssYzcUXL63fdT8/qxW/9CQd9kIDzkSWy1jajpFdDWGZO+FP6g6sdLKsCj1F
Hdyp9hr2qzvA3fMjo6+oTLMuhbW81tXa/nDL7EkbsQlqClXFtkZZ91Zc/mKX9xByL3wPOt5hHyYF
Ek2R2NVj++DyU9omuttvB8sdr6rjBis0oPU3lQIl5t7xr9w+U8kCOs6P+WoPrfPuhOicVp3WPFJg
EpsqbQuwLjXYaNJYrLmaa9GYAu9eJ/leYUEcFnX6oeJIDOY4Sl9soIGbDumT4zQZqLRYYHlDr9eo
6Y9nvTXdZ9fzNG7ZG7Jc1bcotKB3ump18M3eAU/Yf2hBwo3SdYDiW40NEF7EWP8G8ZrMzfiQeXa5
6Czre6yVwTNUxHGnIZy6RfTUe2GPjlRkHvxAxgIAYZ6Nj2Nm9tB+anVT5514Qxf1IEdENs7zbkV+
Tu+bYiuGZqc6QbpHE8Lea9QfTvwtE0p/rX1BesJbRQj5r8VA0n3Uo/GUk/ZdDJHnP1umSTqoHg4z
9qRHINyoBtCCQ5ueI4B6MGrqdo1Hs/Ia8F2ubPwv9zxclFcRT+HC7VzK33NvI1wcZyzzWVW7/JHC
A4uilgdpDaTCMLt+LwTZ68nV8ncvdT56kKbXyovNa2GEP6P5nktxa1GCo17C40NhwVPtPSZS43bo
kvwx0OfMdSGaHzbiWVkktA92OR+VGjkvFdJPa01L3t2xLlfUPb1rNh/ALKOkSu1o52Nzr6Dv0Wir
qQazFPq1d5UDPc8Gmh9TxP6Mlcpgk/3lxjLPIoel5JWu7n3u+2SpjbmOuAxdT7JZCcK1W5T5WQka
DAimFOGnzkhPoC6+OgAmz5FhrYuweUKCOlrqk36aGu9oZuRxHc/VzmWZoJQ+htrKatth56WNvseH
ZLyU8yHa5SMpF1AG0a4MvGhl2kJ/s0f09Oth+AUZbgp7duzIWr1g4ZwtmtYr1j0CSdwu02A6UEFY
hqZiYRRVGjt1BMSWVrZGriZwdn6i5Ev+5fm9aumX0NORgXExgTHUcjxNkFWXmUE5OraNYdVjLr9x
1dGBUidEt0ha8YRYULaTsc8DrLB/hjSu3q97pzcWrEbOJqWCN7fpSbY4ZvQ6q1GuuswyrokXepsQ
crafWVsqUtMJglG+Cywcb3q9QvEnas99bWRPKCqwrnZVtJZ0c9jLmJYBfUFdFjio4l7ZCjgfmk4a
aprtyNxHnIK7LW4T31Qc6A+hWUwH8Nh8Oz4VjAhS/0mAPWIhmHxRGsoOPSTcdYcA8y6rBvemYu+p
OnrHpsewAYq75Eoj9jhhhOt3kEUnMMP5PppIWLjAPFaVM+krI/R8xF36x4BsuGfZlPCnWLHPLQhF
H77aTSmC4vZ/WDuvJblxJUw/ESPozW1529VObm4Y0hwNvfd8+v2AksSe3tExsasLBJCZAKnqKhJI
8//spUW1M7QRs82uCdbv+oMNEcB1nEM2eQBxfYDlCyd6Yr7y/bHJ0VmD8J4/up3gFe4+OBQjP+L5
zO5NRVx6U4EQtp2ElVTEVeM/tOWfcgDRqbolYJpsHKeeH0GY8laG1o5EWYz58S5TLXuvp65J/ism
UsFpwbxZpEgKSTnEyVq1cjbASldfRs+pLl2X/uilQC2A0A0MI6DXJClLm3uXJxHfq1Ttdylvwmtt
we6rqFa5zzTPp6qShq+Bd+xaB/99Pl+t2uYFkMVPbaUk/Px5LLKDdWCEBaEbYhNKSGrLeZKy1i1w
NDbAlsauzjGp8QnS4dUl628/q3m+KarpoQMO6FEF2WBt+GHwFHLXe1xzKdHCAdT8YH50SSa68KNr
Bm0DrqDJa9o3z16pZ/s2Nr/0YZ9cw/5fOMHrh7Sbyp3n+oJ9Ggaixgd0U/bAVAYmR3aXpnUexmqc
cJ1CPzLaqg3RhANetZJ+8UFF+cOC3mJlmUr7kee9tm5jP3ip3Bqmtrj2b7bKlyJKAO2JkrPdwc2r
dxavFjGUzQCoB1WQXjEWK6nSR/zW+bBRhlR/NJrnSIIzqXYKPQ8f8B27ScUdd6QqjPDFTEEIp15d
uPogcJMAS7KpQo1tQWh3Oy1QjTuAU912kJGOOvhCAsJJ2g3wWoEXbcNrD45AGQfppnM089RG1Ot7
JHO9aqHdPHOcXqljVryC/LglTVJ5Eht1v2u0T0bqVZc6i3DPiaFVZtk6noZ4B4ALHCt5PypbyEuV
fUqa7nNjFn9SOkGOWD4MJ35r8IgTqXqyioR8OS+d95bnk3BVKx9DuK2ehylbm13dvAbTVL8WmftY
Aib8UAZK/eoZg7Xup6njCcvQdTV/T4gi3vit/2AV5XDty8l/yGP7X+Bzxp+CLK6PkRqWFG4EySc7
wTeJHzI6SG1CHTU58oTKpNZXIK7KE+VFdU31mffHQYpHp88vaViQ2cRBkwTJOQS8gQimZTTphnoI
+4OVJgB462CHU1Flf8gafN8kmqkbVwytSdX2ZcHrXUkc60NGlRIpoVq6lXN1rw/2IHx32/vcjsxh
3vYGCL8Ys8NrdsXsB+CksVTSjxGg7dR/yaEOSeUWZH51J43zgZx0E9jRu1YNkhzXTVju73PH0d8A
+KPupbFBMcWmDl3/rk3tpts4lNkfpLEaDSQ99SIMK687h8rabNtkT97owXK8/tYHk7PLorm8uMm5
wEP3CttXr6nDq6ikec3q8SPxOe9agCxwAOEBdH1jHG5dmx4paffOjqGAxiJlrfa1mqnMuot6Y0ge
TDIVfLXUI6BLc/NMdOTkDrBNS/u8jtIN5+cI+nLYTZx8YIsXESdW4xTaOmIXmTb+mZdW/7UsQx2a
cMO6UZceHyJwo1rCYY+dlXzoVKjCbC/XT/jU+3XsjcGnGtfxzgDnYCe1WgPtB2h/sIsIbWGS0tcU
/WMQucbH7mtTZcFBDwtAywfcdnFm15tGqeo9mcu8t9xgnk4eNBXWNracn91UdE0tq/T1G4M3XTPT
yl0iqr0C69mfhuCjzX+PouVpowAD9NHg2/bkpxARiZFiDeYtDqZnOYrnvHioyM6TI3KsrIsBQ88q
krjnNSBP7jiCdy5WhaDT2Al0rU1sK8Zt8tUfjakcHWUIbouYDX95Sn2SKYXRIk9NMBfDKbLX7xRF
EKurys+m/WIsTfBHcNaxwZr/dTm/58Bo1Zr2AWKCHfXd0xd3tv3N3HrDZdJy9arquLs6ncTBmDNy
OAE2EQlGIdlUglZI9lLDEjgYEMPODoxCUqb96qWFCDL30NO+U0hjqQW1F9IPsbKcBudvAI4CQBbb
mSTq+6oNvmXSnghKdSsymTfJNOenool+NNQG5ic83/lJ9hbFYrco3tn9FybL8qSbAXgv11/myeFi
s1zpvzB5t9Qy97d3+durLXewmLxbvgmUn7f/2ystyywm75ZZTP63z+O3y/z7K8lp8vPQ+gl+xzB6
lqLlNpbhby/xW5NF8e4j/9+XWv4b75b6pzt9Z/JPV3sn+/94p79d6t/fqRuENbtDo4C0d2JrF4mf
oWz+zfiNKmlCZuXECO+z7uPOTIq34/uEN9P+8QpSKJe6r/Kf7JerLnetDrDQbBfN25X+03r/6foc
Zjh6D2bM7ny54n3V95/DW+n/63XvV3z7P5FXb6f50aqGfrf8b5e7eidbhu9v9LdTpOLNrS9LSE0q
/uTvZFLxX8j+C5P/fSnXq4HOrY2vk2JF507pBUIiyWbn9FcjNck0VSfdeJRiKZG9Rk5YbG2/js9S
XRNAOnoptGzGEDwXRmeug8aitqq1lKciSgFQa8dXTsEA2YpRWlJJ2JPfIvRyzhyZ9ono+19SL+U+
OFG7uQYRS8pk04ygZdgmSWAtYPsX4KJvgHqkt8pV0uPgehA+D9T5unZyb0CoTK9lDgKpsDKSBCY5
qY0chXS2QL3cZVKtJ+b3ngQqPGcd0DJyqTIcqXMudXV7N/RBldw0VuSCk2xRX1LMUOxwsicPEzLV
XZjA5eqCd2NRPz9UNxOnAXH7mOoeMZwip7pVWlrdNK0z9oFZkbouZ/dGMx38isyGN7Od0SMxOe++
AC7IinJiY5fQElnt07KWXDocjAanZnC+rxdlVXeJ8xRY3p+XlGb5OIxXnY3F3cycOaI5+sFT65Ei
ZviCAkFgfyerBx6ZEvU3xPWdSv3VPA17i7/bmaTc4BI2gsvet5gkhXL6oq7IE/EUzzxlQ0dWhVtW
FJ3mIH0UzrGsnPA+8LTIIxtGyEvScQG4wnl1nyGFyzTFmZM1QY92+2bO3bKZ6u2QZvn5/cRZm8Jj
FytP79aSQ6uwr3i6raPWWHDVpxCtzeoQPERdFjzIHsleAbytdbD3SZklro12UUi7wZuT60xlqTBd
Zt4XMvpn101S/KaReZLNjOvsBDOyeZI9CNOmY6ZkK6nMfpnJoW+aQU7BCTMKiqMhm1VWvaeSXgbb
WAjwWFfpD72iaA9S2kMmtyWn1lhLxV0rzGVvmFVc3npwkbaLBREne6eUQHqQr/HDdtEmWvgCyZCO
w/ZvSmMuzIOpu18XuU0+oQ6eVl4Q5fHVvdQsF/PgMCSrbgDCRNz1r/u6D3NK9Sg1dLfyJiwn0PlE
6gyELdc/ycYqChjr7+0iHRIbaUFNCN5CYZuR2QLx9QTz3ZwOypsFzKrEYZAOqXJf8D7pzYL1CNar
AkLDRgcZ/WyKJo7L7iyHsrc072TU6QEby0FsvSj+pwWWafdr6KO3K4C2yzn41OMl44gIA7KePYZq
mD/GVs7pKoZQQirwtyVwUENSW4CRDi6te6IUYM5Xckzu6Q+hY4WvEC2oOykne8w7LTMW21oSW8pl
5NzF5t2wDEaqMbz2OKvJF6XLiWSUFkhuZpy8RCSoHV0Hp4HKN+xT1RsHaUEBl8eZ2wsfHZHGnhdU
15V2WpNS5QDhL9JJepFO0k0k9ZRzSSmc7EphKzSyt9jIKc24c0bomxZTKf6nYSRTVJaVUnV+8Pt2
epo969Fss+G14sB9Kk293k51mn8NTIuQEglWuM4mQN5ECEpN/M+VReJqUgG/Fretv1La6SiTjWUW
smzaxvXXluVl20Um05Zzquq2Gflba6m4pyz7nh/vDZev/puk56DtkyPIi9/uhh1V3E0EYi4EV/7J
qzzvxMnVzFeyKxuw2C1SCBo47e/SmirosdKtnbFYAnbqQ8MpbIgbQRMrGjndrdqIBEvcAqXdjCCG
5gCqq3PQQpsTNQ91Ce6z7MmmnDKqbXOTrA6/+aFIfvXSgCQHkJzNvTRWDQM66CQEE7V1mtuYpx9j
33MAH05JOVXSCd6Qn7KYUNZNKkLR+508G/OP6a81kv4Vt2V5ab0yuYL9n1y72tk0Hq5PQL1+iKRy
roaZfJJGK4+A0F7U2Z2GlbRpBjKoiXvCDJ97CfWBYq2sb5toL7tpZ313I73Yv5HJS8V/leCCX2Rf
wWU6jkYG0J3pnTLRjLYGIuUylj14guElsZvDe7nSe6d/ko1W6J8USJ/gdBc291WlVI7lHNn0E6Un
a6mpqkk9EFXuLVt7NM2w/Njibw5VEtntNDQ/4PVo7a78GAS5CoP6QF6/WnzUoJC/WYP9ImfEpZte
65JNY2nirbU7HjQmJdfnMA/9s+xlQ/nHFLj2To6GqfLPQUNKMi/3nybxr94iG0gzhWDEh31CaBfF
fbJcR6747nIt1TqbvM0EJv7f5i3GP+ZGKiwUTrRTw6jYV7MZPClqDQp95aWf8d59sUZT+wtybc8y
Cf26QfySOkn7xesTQjpxHz6Hscsz04qVs93a6fndOh2gX+dwqMG74Ut80dTGOQ5Kif8J2IFVC3nO
JYJeYrp2oALu+pjUS3IR7PpTnCjeNgWta+XgKCdgmiXbwSi7SycagnVvm0UmTTRV2ya1qxwXuZyw
DKWZlOWlYR/mxIOr7W9LWuX89grLfCMmHNFm2aNvWRRCpZA7OKCS7+UwVcvswcvSBzJnk3Ld5bBZ
BCFsW6HRgvM1wsClGdG4AlRrIHD+t6aArxe+Vwts75VUxYMGjrXslkEGC2yFW+2N0K8Ke2sMMVlu
XtPtIi3RRMlB+CKbzgRAAq77JzkKKgBwFotBmA1YRM7804JdE/mPGvTeWpU3G8KOwbWWIElVm7Jt
94txK4VAZ4bXSQIipcJICn9vs8xZbBoBuyQVcWwEB5VcPRCESuMDWCGJr5Uf+gYmup+Dn5pKqZRd
TnUUxTDiuWcExTYGymEtH4PLU7GYQMYNhWKR3Z+jQmFOPo508ViVzbLUolimLUstxgWETfhrs5zn
eju/UOs/rlwi7qc5gS9Gz5yAWCslRanjd9W6Aask7PTnUSgBxnDXnUZmtrQdFds6R43guy2MviKs
Ep3dWo9uUhuV/EXyDBhzOXSIzD+YwXiGOEh9qadtT31MQyYdKQuC7twtjI3f2eExh+jikjmgcHEm
KpON7AIsPjUrtyCzkzLUetdO+disKkP9YXrXL1Nlb4gEBsPEWUUO8bJTzTSShJcoxbNLtfGD3xra
60TQc20kjnkka0p7DWvHBe0+8GGcLoEKU81hbYvoqwXl69Eyqj+rWXU5rgoZOY0BSWBdfZxFHFY2
ZqCZx6ht/5SjTsRspW1E6c4/2oo1l+myJ9fVCqU+gtKVnsdkqKhfZz+l8TnczJqEGSnrNao1W8/3
9nNVKA8ldbrbqe1hmxuDcj02mXaaZZM2JDgVgk5wJQVvVEJfgPVxCrL+R0+avLE2kuhzXqj1geyd
+qSrAEv+YhuUlINyWETFmbBIeJaiVrISNhmhM1vNBQT/T35CaVzbVM4po07qMZSFb2aMWnm2bCc4
3xeQmmWVOQfuevPrNqa+IVA+B+naisrvhFLLFyJQ1YuipH8Q6+8vphhpqjUeSJmEykpYlJVevRRR
twH6fH6U9lo1Q0Q8UiIllYplN096i+teTJeTfD/VSDiC6/t+ATfNrlluUdtvlOV6wFWyshOvOEtj
sgjmoz5RKSSvD0OEepxcwpIAVzu98alrauPqKKTHyqETAKo8t1TlyGHlOc1KNRPnmgeK+unHnL7X
jKuSgTPuV57xaZnDJjZ+1HXY/kIwLSMn/ZaRg3MrREMIU7uFemZtR8FeusikIjMLeBISWH7kUDbS
JDSjl5HsxNMikj1qRkcb58yyDrFD9+TnQP7+utzdUqfW3B89cl3FLchmdEwQ1PNwP/hKe7Y4e5ag
DejtWR/rgz0E08HV2hZ4WkSpbhtUrcix7ErpfY6cbjcEEUnFrZptOJP/3LXFP0woVGo+k0g5aB1H
CNmkfeCTdSXGjarodyHlLj/Ui+E72SxmdHbn/Zgs1aaR6nuNvPz3S1up52Zwe/5t2ZLSl4Mxgd8I
Lki6SWCc+ax13sCb1oSk0w6Kz5r7AVBk5yNAZ/W1iaEMdMY0/5z7U7l1A8rLOWID9FyrK6dQtY0n
MvOhgs7PlsjclD0pm0lEJ61YaGRT/OrJITBpqD0rBZZnEC/eYjiq7Jkv4FJ3j1qY9Y+6ZvmbYYDx
ZpHZahVcm9LfS9FA0SUoswLS1Zjc8SiFsokBhtjbJHQInOvucWnsl7j1i0eyMx2OihZFnEVTeyTc
c8EqttVrZpHNRonpJgZe81ASrf7YNXxCTWxBOSyYmKn/dVaq37VnUwyHlgxWKoT9i9Tabvh1mLzp
QU4lA/aW1Xr1KHWuWe47006fpS5S2hUZOOmr5mnehwH6YRBePFt5jUDKeyRhszkXPhmpYpQBbXDv
dV4KCYHWN0epGK2gfvRqtzuApMV+RBgvii5UjqpmdhBeYCZtyWMLdl1AYspiK1eHRK5KwvA++64L
a9IxFEPbKkHg77whBIcgDYqbbFQLaqi5hUBXDiE0/qFoygZoGlUNdotxLrRQTgybMCmBnvu1SjJq
xS0IdW87dCUEQb8UcoY14LWLFQcwJlPZ2SBtH7mOfcw1WGMEOKUqqPag5YIrWMJaLuNFDXEhgJdy
PLVtdWhMipfDZN4XxP9BeQr6R9/Q+b6JnpFcYzgAb8SUf0hivxiE14c/kDQQir5sayoYSCbFW7z1
lZQ6/dgDJxAA2uPgtc7jJBqqcmEBrvGOpVrkPIaZ5Txamu/s2zFxVovM1BTtQoXTWYrkVGkLjM2q
zfWQHEVWk0otCKL7ZRbZchmvp+K4B5vm7IVOf6Qwm+L0tJw/2Wy5N5nZ4Y8UQxc0Ksr2zaexV5qX
xHT2garP5Jr0wTklw3QdyaHpJNu0C5qD1EbV+DX2Raie7JwPFd9eaQW2CsD3HAghrWDpqtHyHbAc
0V4O57gii1ILvascajUZn0r+KTfC7oE3VXqfBD8LyMMgNWylVWlYyqquyeeXw9wBsFOHcNus+Nra
ZQHTAnBAx6Z08j0PXeOFYANPcoAE/hXZwG8DiP8NjMBx7UD1fXtna4ITABcLtnkKyzvbxw3Fu96m
VWfj3ItG9mQTQUV1dqrQr8BAR6OQbrXqjaQFcJNhUjfPhtfGn4ak9eLXMu/aT6Xafde6aOc6VfVU
Dqr+Slk66ZF1w04xCo3XkWyPTWAN/l5qI5PzPqwlBgkYGE8wf58TnzSpRBjX+BAfKQE/SaWcH1d/
pi6nISkJy/hLUCsgXAtrpQTYfwZYXrUsdZPyU3uWDcVXqhU+D1ZfPlPMOeNLUgG7nP0kXbspx9Xc
NAFG/WXf9sXeCC3rQXf0734GIdk4aOltKHhSsp0EHZ9sxFsnGqkY89w+BmP2obWrnyIxIc/d8lrb
8fpu39nBKQ7naychSgX4vOwtTfsPsimz/pPdMi2O+f4XSjtuzDRIyJX2QdyZTCqGRc2p3oQ6iEE0
steXxElWcvxOTS5odAgj/yLl9xXklHd2i+yNTQlWx47fw3dNrXQ2GVz4zZWWKbL3/m5yE9/QyLZu
9VtDueKytrQzQsXaVjxVQOqGI2A9uKBK861Nyp0lsKXlGGiTiORhEhoX2TAacBi9GYuJnRTKOUtT
u058KstBeSJx0Hrpm/xPpbCGixzhctV3nM2sTc/35gXikEOUFOMl71wNlhwqNSY71uE3zfWblMmm
zy1ALl292Mphqczk7lb9fMRny/e/q8OPZENHVKhpHVyBRb4zvam7JknjUacSBSdFIL+yKI5rEoTC
uQ7IQQ/Cm+xZOm+bQutAR/67ApYxvMe+9UnK7TmLgaEQJlr6VzMQSJJrZIUbAg4x6jzmFBsGWWpD
7wtL23oiYOD/mUJMcs7atDg7Y/wUmVa2j3+JpLyy67Bcve+OVLQj5YO+z5b6N0a/VpOy3y9Z+t7P
1dsy2JPk5G61wcuvTRr1AC1QaVBSY7KK7D78npPmSRHRX/xlPhtgY32ataLd+Jqb3ooCJEHA/fTD
ZFfazWaPtrH7rlxTuu8RfGjnS2iSnr2rQ0qJnMYZN2+EsisbIyBBvW8Nn3QtcrbJ7dbny6KegLjv
Vp3PxwRv8tdFEQEPC8canJdqVjzztuVxDBypHFEpYZ6bYv4iR7IZSlN8aYZ6qzdT8SxlagQQTD27
/LgR+ZBmE6qNtlJnChHwJ/p+VoxuvciyrHVXU0+y+rLQmHzzNbjL76tSDnaiTC5eyTWkLPfAlvXT
Md5JGZujaF3pUXsAZ+RWlBMUH9AsPfeePV7BzbzGYkSZfPU8gcK/AzRt3sihbPDhfydRPsY7iVna
WN7NJ+ItJ0lRS7X1HmSDfl0DDE2d8DiRSeZDzTiW+i0lO94s5+ihFSMp10PbPLN3OMmRq84mWYr6
VO0dKLdWUnhvGlW/+TpUYUYH0pyUhYNqPJhTvGqyOt7anlI9RKVFdBZo3kPqaMYD/2+XhGdH+9Db
BFDU3gz/NZXaOgMMhWLu3jzlZlR8DSsKV11QqQA7UpRtMlfOxQSh5OQ1qrl3cIo89tRDboBgUT9Z
RfSNCFf9lxPvYdQIdjxn6r1D9dxj5+n2uqgCZHbXeauCvfmla72T1NpKAuJ9OvEVh2vUPqjkQh5T
KG42hl7bF8rmvwOpEFJAoUHpLURLs8hskNwPhdpRb46FlCvjVPZgWf+cRu3m/8ty/3RVKRN3yLlL
3wZkytcifNmKphORV9lQbLSJSfi9LCJpEeiTtut0lT+osJUyOV8OKQR9Jt/dOsrRsi5VMjlYIPuC
cqlTR1q5oFnOXqs+pVjU+QMoe+/WEGGbmrw6FLoaPeRDS/WvZdhPeINgnvJ8wJXgIV1Bi2H9MVrd
y5DwDVbGZm0NxDg55Z/v+KpvoFZld/IyfVtXJqUyAllVNywa2RONNJkFOmsnvNbRnP016+V044kG
zPUY9t8oVjlVlFV+CgA32lNf3h+qyI+hsVG/WXzHDrnrAL9TOMXHkQKkvefO01YOm7HttxA15Xs5
9Och3qiWER/l0NMF+BVEF+eJR+XHACQryo2A3qpUVbnC/0xecw78WqW6+odRy38Ma+FvlUMv8Xyg
yPofWjnMHktzOwXq936ePZBfbRXWodQk17fNE7KjB04wtgZjCf+ZTab06lWOZJOFmQCy0L/Hg5Fn
29E56jaOftwGBuUwqnHvic06hTHVQBCIQjOpMPXcvGv5qZmUKAnrtLb0bakPYM/+UnuVZZQbueJ9
WSprV1PuK9sWqph1n/bFyUoyeAKhi93M5J9/Uy1AGHTvD2UerO2shdGpq938xUiMb5B4ZvsyCMjT
6YLiKhvXH9vL4N7kYGqqqtssSkMJtLVVQ7E0dtVwANDwo59XFBN6tb7ydEd5aAVhCNGA4JanoC1Z
mvFGXlZ5YK4GF/DJqO3wG2AmZ4FA2x/nHqZLwhfxl04Ho9K23K/tEPCiS0pw4nvqMrqh7cGMKLyv
wAR91cq+fjGNKTmxVdK2QDwPXxO2x6nhfTXx1BGpLVVyYXXt2Zzd73Ie5wBe35SdPI1UPBKP6Eze
u5F1hyRTxxdTs7U/qCiFu5MUkaM8Osom4ygUOiWvKXGalE1UUfapthUE4bnjgjRczs619OyNPIS6
saBry4O15rfqrUli9VY0/pc6CrSjHMlGKuPEXw3Uxl0XuaHr5qUrjbmCqlJtvI/2bMxX24+mVa9C
KjgDMrf19NHdy2GmWB96vVjDxgonhoCtMbU45FPTw4vsJXOYNSvZDQI3aVaLSnVbDi21RmY4U94Y
/uhC+7cyW9sDzXEeL7FoArww+aY2hs9OYXd7qYB9y4f6JCo+2WZOxWFZhw1/64HsIdkNBexOLEgt
xAvncm8Eks99fDfqCLlpcH0BiCVypmVWdAOem8bxM3TgGAWXWsFVDJ/rrB9awd3TkC7PWz02Dm2m
6x/U3v+hBfouPk0DzHDsE9wVtXTBt9lJ9nVsmn+BsH9s4g4nHyANHB/9o904xaN05Kd6Na/UIA/P
chhoYbitVKDJ3MT50Iwz/EjJ/Iftu+UubUecj55TfxbyotKnPyiZBZaVrzDhnXVFhtSpUMfos+km
gBl7zWs3gQKZRf13KXazIdyXxriysoPNGe0EcjdIzaJn/n04KeMg6AtR37t385B0K6jDAc/9Nefd
OndrDXqBfLWsGXjOk0MdxL7OneGiBMUA4T1UVtag3Tq4zE3IfJFJbaKOw0U2RZ2/KmPg7JMmtv2r
lAENQg6NXtYrOYMkkwj3tFi1yufkoBH/KSF/heubmqQyHXbJr2Iu/oDOvJJaK4q/FI3aHeZW06lq
EDOisCUSVNoRVXq/DGUVGJA+NglmXznGJgnQlj0bmpJNSN0SxNgrdWLvSvDMQLvWNXUTBO1fZYkr
X0kreAKpe6GyAiAMSfbO/5VeN/xQvJEJhIx3Cjd3KH5dlpHWkiVe9haFXP++9N+XWWTSZJmRWyCr
8NvlbiJxN5Ggh5bWy71aof4cmLmx0pSm2uBjKB5hGMsfHdEjv4ACJvsmJbKZQ1jk6sF23ph6aTtx
Hjrcp/xaYaymjMeY323lTLm06ar9w4QvS4rMrA9hvLBM3MhRGO/m2Aq8lcZ79Vq6w1aTQzkvK9OC
cKZq7tSAsnHK/PruEpERutyZvDr1vg4P/LnfLwqv7fpzg9PxfhumKkjAlA1Ezs5Thtup83CU6lbl
PqWNZ17JezlJnSpExeAA1GFM7I7EUCrashu2teZ5Gz1mH77mBOevGvSCDdq52/BHvdmA91zkKjwV
uifYbBY9uX/tEVSXq+MmBzfqrIfWKlLerxkhUK1RSdEB2eAhnk3rQfbcoDaOQdu+3O3klGBI/5X7
+XzI+Gfg+GaGw0/i0DZGtLLFqtJuWUrkhU5OWZzul9TAyoioytoMIto49F1ACV5ZHuQQrnOIgC1K
keTQzYD6qLsXCAPcM/wSzr15N5QKKeu9ONqVUxiDPEjunxEP6Qp+m/oJjrn6KYqJeZmlTsXXMNV8
zDTUmbyVSWPegu0mHUDrkENpJ+e2MXsPEwfzfe679ZombPdlQy22Buv52Sz6H43XOeeBTQMl8CAt
UUz1UyEoyyuIEIDjtOKmqHdgl4M5AcxgpVXBRq7wpiuXldZS44Mgwg8NaqRZhTwK8k0oMcsMTvg2
9i6UTONkGyzY0sshUzf3MVWo7uVuNXkBCBZ2+O2NxpKTCjEf1HOO39QJsg1P2a+Yta+cZ6oK2V/R
WEmpQMNM1A9AH107JWMZXSLqXEGfN05xlu4CfJyH2KGsai4r60TM1j4E5vCsGANV1qAir4y5b3cc
oKY/ErwI1J9On/UATAS+Ie2uTvu7PLfr+S4fMv2NXNrPpJPc7c20U66wKgLJMgKfNFTVQy3YddOE
43FbTtFpFty7gwO1gAaB3q4RZLsGB5cDv6hwI7UB0KwX3054QYm5VT7Zj6oSHTphC/WBe3ID/yMQ
pvNTY/fGqqlB7QELbgVit/HV0DroMYI+As7cpMRVb/RVGnvJQx+V6QuMS7cKNPEvpFnlOztoFADW
vPKLRyUz/qOSYj842gn4w5qYXSnRrK9AV0MgVEECNLj1XRTYIQBFRPLrq1Yr+NIy0rOlsbSRCjmU
TelQx+4HMPIEocB8WQxlTxGQzsXw57K8FMtFFtkQRn90zpd0LOZdbTSBtqtmm6JFhePaBiLSas1z
tGEbJVRWnFSXsTN4imdenO5wIGWr/2sWuVTxyfCMzX0Rud7dyEz6T5pi1IfYiKOHpbELsqiHab1I
gEeKHsCxhCthjqxXXJLBUcoWE9lrSnde+5qmbBaFNrlMw2sa7K0+o+5QXOwulN2iJrMD9KaNkZpv
78JwcMV1ZffVrZPhFPhTf/JU50cjZXIoFcvwjUlcKenqzfjXMsrsm2sfWq211C6Tf7uWIy6stGV4
gLP5CLTHvI9GJ1zVAkKrBdkfKAC33JSKZ5zz0AN6S0JtJYBGXRPiO+vJinD2+vWkwnLJHLXgjzLN
+lmaAD8QgawEAVMQlNZhTB2H3WOtfBkG7UjlHGjcajgS/BLY5UJezdV3IwGpI4pD/aFszVMTdrtB
6U9xYxXfwsxteEsayocoNqvN2CjDo61a0d4BW+PsQj2x7tKphNpOB/y+bb9mjRN/MErFeSwoJM6B
e/vgE495LYKTVMkG6AdSmtUG3kCs2Vc8NY25gnP3zwqu4NfE0Hl/GspajizIjF6dkR+Zm3Sbib32
xjFWthIlL0HY9S/JmMUbN/PbfZrZ/YtaFPGVJ+BHqZTNGPh/uOwWL3IEHIezb0xqN2MVt9CaxVyx
mOeEPxabm7Tb4wi+Tl1LwG8u2MMIEJ8+1RxyTsQQ5JOt0+r7KgUNKIqUgZfwTyYeSYyjpQ3Azhb5
pYuiasqv0Lw4QCzjBVCykCjTmDzKTCuyDG9VmyWPMglL6Boxkrogjm+NmqqrqWXX4VhtSbgwUVfk
6pfPTmEWz+ylKZbI53wvh1JhFNQJx7HzIEWN1dcXvXVe7/ZiUqAIutSAQ0869XG6Hsz2W+wF3Vma
EMlwb+1sr5cJmtquVR6Sl0YzV4nDJjgpo94CKjj1j16m3OI6UDgskfj5AGVZ/5ANDfF/NaVoxQfK
c2841CzAUVTvfV8z+BD9Zl1ZISEy8TJN9QRs4xjaHzGSjVQWwmIx+/eyqYeFb2wo7k2UbWG7oBNy
pnaBG9lOceaexzGsbnCUVGtYWrM//7NFxhrj39fotApOEqMIDlWSti/NpHz2ucdLIUZ13oWHeRi1
taKYzYtRjO1Lkn7WzTR5lhILjhGYDK1hJ3XR5DkP5ghOUtC0T2msk9ZcmQ+cTWHmzvr+28ArO7SU
+HPreMau8YzoWCSq/dDxMLAH1z/XvOZqynXpjrOnbN2SBEhY313gMGfIluZW/zABvXQf6r2tf+h6
33kzXLTS+J/m5vj+DmDeZrPeXmTjqSAf8NItgHL8KZM9tQPxAlewTxQkFwmeUwatrvp/CDuPJbl1
bU2/yo0zbkaToO/o24P0rjKzfJUmDFl67/n0/RG5t0rS3XHOhCIWAGYpDQms9RuUJVe3YDujSaPW
3qWWPh2mAnVsKcre4oDEM8l+6rRJ2Y1dC1Q/E+G7WupLRD+DLwAngYOFzrOwIywSCzA4cYewqx6e
zV4R5xgFGchN/ExOqV+sb51W1Nh7y1dfAygNlHq8l7zmFuFaU7vtMLBZ5e6kP5WBUR8pf3QL2RSI
g1/DOsakp1Lapa6/aqJoH2VfhcBCrJTBWba0YiyWznkKuZVf0cBxjmOsxEsAANiLjNZ415WTvsRu
Kfhi6/aGlZL52jUFqiIChSxrVIKXYjYEmwfImfFsTFINKDrJmSytwy9TaW6y0TZf+74vtl28Dnyk
vycQw9W3sMTncGw05cXq+i+VWcUX2VLFS9026jOQuvae4tpdkuQ4f7celUyR+EvZFFmfboECW2tw
em8p/Ph9WVnZBMpemXYFqGuRkBpS54MZDGhO/TwbUpQy2Az0G9khD1qRWLdxNoIfR0TDlh/zk5oi
CvZHbY0ChBds7AwXrcFp2RlXY3x2W1Vwx0y0B5Sa+2Vc1A5v+uQvarsykOPSh2Xh+PnRasvSuZ2m
XpEfNcckBW0XKDIqX1sddW4SbjlWQwMw8JGnVK732OK0Tf8ovNkzPDWir4nnLUk9tj/SqLsaiFG9
TyM/GEMvi2vjxsWu6y1yhFoqznpUqqtAo2CPZvdnOWl09gUqRN9ts08XgZpVz1mH0Xple92i8nEA
pz7YoSjKb64ejWrXxFb7RE5i9hoD2y57qzzwKfIYX2WnnfvuI2+M7JIH7M5f8O9272RLt2pnqTs9
iLP50kgX/+O1ZGepTM7v1woxPDF0zb0z5snyWpF48pPUWMm0W2e2Ce5GYfNXvu6XdjcozjJtURyq
57V1I9D+mNCD2aEVYT4lWmRvyi6L18281u6iCulbhTtwNzfVQZ/OZK2p+9JStEI8DvG9nCgvZpvF
HgePnmce/RgElbC1Uvcor6Xqwz+/kv9c+CGPHt33bgdfNCbQ0SAON21XtwvZ43blX92yeRujprW2
B+ex/5gcFewsfPSDFtqocxutwLgdhYW3GTBWaoEJ99c55M2y52qgjSG2TJzeRqch4FpFiw4TEnmq
o72bagDMuGm9Te/n4yd9Qnvq73BborQrw6r9j+HfRsuLZHNO77fRMhxE0Tc3R9t4UJ1ux87J3Mao
0T8Zo/+1s6rxKyIhDwoCRC+GiEzIVaYKc7Ni+9NO00KOQGZx03cubE4vKAC0t696pA1LnQr8HatJ
lFdVpcnvZLsFN97PulBu/5WlNbZdufEj84szvjLOey8q3I5Ksto2+dRthc7Owa5b5dR1rlhPeV8/
IWzeoytXD1/zSp9vPMYPEkNbVIcXbeZOTx3AFvRJVDBe87tmVsA9/iGOh9pdYxTqk++gBdub5l/j
Q4yiPsZ/xOfx3Tzesxkvry/f0N/Hf7yuz3X+GC//nt/H/8P15d9fzX+/PebrgQLKk+6a3wO97b+2
qEBPcYI/jLOASRci+G9mO1IG4iv+6d+GyLAPiNx2LDhNc4d6ULTxHG/8hF4bUmyV8moLNI/LOY55
8fgJRZ6l8TOeQbS7xefxk2N0O7InzSLFcOVYG3FVLZJUsY5lr9sYeHRiJXvkQXZ8NOVZVetM+aM7
j9pDGwzojc1XldNGrTfJlAXqI7bO6DKlsXgvuvrZoar6A73dVLHRG2unfjfgUbMckGHZJIVbIe3H
AT+t6iSb8kwelJ5yuW80NUooPJIUKFrF1NzJQ1y4zV04H2TTMwdzicRLs/qIVUZLHlu2fWWKNrrh
Tws5T06RHWOBqiyczgp5f1t97yYdq7fKf84dMzx1va3d4mOExMmQWNhpqjiSsDcwzl2P/EucpIfS
bnFRT0Bzbd0M426025UTiV54czZU5Emf9e+y6XEI2d64Odste3zEBWR6dPAugFLaYb44x6DdjBi7
suAILWh+lrhCbhsfm8FFAhdYBsrHblUu/cGBUZCIs+y1wplnBUpsrenB9NgixDXvhllMNktd1d23
KBhfNXQJfyTx1UbJ0F9YFviIaeYJIqu/bhPWLSIHdtCp7ScBw63f4jwXnJGAmreYeo+VL0pcw061
A5ABGsJualkcZGsgNXKRZ+Wl7srhdq7wjF2ZIuE9GwACweGHNZT6UM9LmIl3VVYM+bbqRpbMCOot
KU4Odya0rQwtKJR+9O6LV+fLoRgN9G4LZe2raXiItX56qM0IyVmE5XaDarprpwnqjTPgGKsp/vDS
xLPgY5MFexG1w8voRNqCDWCGDwO9UxnzRMEAz0jDAZeSkifGzwMmkH812R9FB8Ut0aNHC+gMDap7
ru12yVqEqkmkcduIfTxx5iY8e0TvumwVDTr/Jd2e1TVzsMSk4NdWUYu3Qpk9xOvYvVBwq44G6BK8
oZQOvmQQbLh4sygb2BGZ44h7eWBxf9FVDSlDH+2yWxzZAUMprjXI7fs8gZgSignZ7b+nGGHZkzcM
3j5CEyKdO1Unof1xGeqkGNvwZLxNrRGmXCZTm600DyPkCjDOXTwJ/RUp/tJXm9fcFP7ZQcxzIcNq
LHDQMKw3DVVL6v3OBgt2cFMxCcWVIma4sprtq7hylVUbVeyR8szYTJ2WXpzYz26HFKsTjKGRwLaA
opxzkJVbVceHzazb8ZL6nQX7RrM/IdG8KQw//573zVteacOLYav9WhFRfcLhrT/lTV6uetE2T12Z
eitK5OGu1sLphfwCMBq/gnzRa+NL4LSfFLAm0ARpqb7J+ibtH42sMZ5UsFN8vNNLhjPPNZjcBzmo
nL8ycB60hR2itCyydquoQ7wpDfT74L4Mz3rnnhSeu58tBx1MfQCcE4a4TkLJRJdu6JvP5QiFLrcT
535AWezYa+AARpDan0uSb7prF68o7yc73/bDbd2YzftcMpIDcOlFA3fMukPVCfEowvKlJe+69ckF
7KpZ+LVxNe1pRhxt4soOD3j7QoJEzGqJ2Zf4Mig/SqGM3wCUcveDL/4QuHa404tQ3zm1p943Ptre
CI9N38APIaClfK18JwF3U4urb2NbXXc2lrNAHbK8jo7urCAtD944qSewP+lmnKEVH7HbmYPItNPw
hbr1mPPAQOMttnWDoP3zOrw3Fkao2KuVRTYc/MkmtfjnqWzLgzCM4aBCI/mfg9RGUSk7+/1wMKOS
qwBgDMAIIZWgAjLTQ607+1Vo3hfV0F0j93Nk6NiqJ2mQnfzRe5B9ttuY90HRqbsqA5PaQymIlrEZ
GOsutzRqWHPbR2V2ya05R/aN4a6BxmPhbNMSlb+xENpuqihJQ2a3WQdrVHzqCfw3BpZde63rENi/
2p9lC8Hb9lpYDhnmLBZrGZOHWU8BrwLtjJEJl5KxxhNvqaY0h9sI802k/oEMxYSWaAd3KwdrgXfM
jH8shX1P9T66JKqLyUzg3Kd6ad9nqdkc8NQOF7Lp24O44KZICq9zps+11h8GAdJFceNp1yiGsWHR
ob4DQET+VNnXg3JP5qm7H+wyPjimcBe+5/8winhe8s0e1uajVbI2aaibLQYUlJ9FHCWr2itrXj/B
CACU4J1ds2CxbSjralo5xzZQayq2eXfxZrsCJGLHx7YFJTgaSvrm+9g22zZCdZaFugA87/vCq+Mv
uPj5iy41MPbokVSLnVpgBhEBzbC79Am5WLyw2si+b0n8rccB+CG0cW3TlDVsDIAHOysT+rFj0bv3
O95GR53vEarV7Iypj++gf3Mrsob4gtUij0V2AffjbGZS+sX0iL2ZSnoEQ7bBdky0VwbtDf+EGMYh
P2obIdsmsMtvhjrui2wW4fdMGMPthMVBGowLq9Ps58nCHjdsKzbVfgVDWsQrt/arNxBIOEPoOeLD
ul29FcmCvZD/NqpWfkJKJFnKUYkN51tPHGxH5klIvqycJEMWVdTd2ay9it+0VWGFWiovTuBCinTJ
TuSiezR9ZamOp8A8d0kR4lkzZAeBhdJXvci+maoZvasa8MUwcvCV1SzqrkkyAZS1kLpI/eos7XoE
ov225ZSFvlD7urs4M41MMmkl4xYsZoccfvfgzHRcGepjH3WWpBMH10mKxwnu4gGT6W5RVnG3G8DE
bbBHUi9xE4boV2hn2QIpCzBlPqBc2Gxj9Il5QvpGtC71XiyUIrUekGMRi3GwvE9dW15wgXD8BY9a
axa05VXvwiyGOVJm4SbTc56UvR4rgKMSPF1FZEPMaOw70lT6tPIhXLFObE+3Ztl5YtOYCDI5lKX5
GKJo48Saqh7UuMZnC5nRRSK88k4e0rl4U/HOD7dgnO1QrzFOslNNDdRHyJGtSxMzj8QBFdIYfnRO
9HRjKUjfj+DA+BnnxjXqXP0a5F15hmCIquvfoXo+a1CY9IbRPn7Eh1gxllbdFRstjH10ojHs3N0u
xx0R7M5o3i4lL4zlaHuqq/6HVk9o6w9B/j09173TfFdis10YTjk+OtXk8j81+gM7W3fVN/kXVgAW
LhqUkDs1C6iEQbGTzY+OW5PiVezW2d0f8cFo1VWErvZKDvs45DkpDCO7yojhpIWzGkatXQrDzdaD
d1CF3z3IQ+Dw1nqiU/eyiVK5huIvSjxD3T0ofAsfkLnMtr7j4C4/z5Ix1DRhr2uRe5Dj+gbiSzx5
m9uEeVgugmxTT964krP6yugeqkp9wZI0P8nQ4OA129XRWU4Cu5fjNhLsCioUZ60nETdqOFfqVU8y
Fll+7p7iXfFTf2NYun8graw9aBPyrnLEYNdfyG6pj7XqVPvKrPuN1+AVrObRvs4LU8fkRXjnsoHv
37rmCVUSJFzxEliZxixShTXhChnYak/e0nmzeLiEhW28BKEWnXowaMvCs5w3Pai5FapVxC47N19M
D/uT1AmWTQ5iXtOceF+nunYCnxZuoyjqL3nTFGvURtUHsvXW0qjr6KUsQw19mRRdemv8pGAI8bXu
on0R6zrPNmfcht7kwSvh0AbcnN1sFOxuyMZbHsL6yfjumYmzbCZ3OpZxZz+HibUOiok4+itbbUI3
1cz04T0TZKU7ZF09MhG4kOuUQObpYw4sLCiG4tIWU3XvBf1nOb1whLVKTWTZBdXrOEzvSDbre9cF
at4WQ3fWbTtbB7jtPpmlZkJhzcLPtYV7tNzyVP0+7HrrByIHz6YV5+9hnpdLtdbEQzaM/kZesWfr
cbuijW7rWUl7zKcGK38qh8EE2q+Fn82guxOxYBPFFTNQFd80Kl7j19l7RheB826FOp9Hb+knPQ2M
x6AHhtEn9nuvA2VRUB/YG6hIP6p+wi4SgYKpUDMMvbIbis7PjPbInaNdShQdqNZ2OWZfPKcMMaDy
nGWlVWLnuzT7LkEsqe9xTSZfA4a6MbahgkW47B1idmgBkOyl7NVLSO021EK8/cyj4gpnhWax/yUJ
1jz8tS9lqzWYdqXqyQzr5DIqRjZT1YanGWFW5GJf1db4zF6/OPgiCtYSWPZ7PJzjEoj2e7xgvfBP
cTleGYqKimRq7tQk8jepqwVY0OvRc9DpyraN0T+wvSh+7oVSHCyB+aXszbVEYd8x8kSae11X4KY+
JHeTNhdxmvqLhHsYSpcc+h6Zgg/0h4xR76Qc/xP9oQxGcpAxCRCRHbVJXaAGHGrrCB27OLTdOZNO
GVmJxHvpcGevhYXlSfHe4Hj9Us0C+iQBUTibhybfzXjT5qAaZabAGFvjLM/EfIag/2VQpuQgQx/x
PLOabf9zluygIP7XVK8xf5klgulbNdXGTmhadGnT2F7l0H1WZoHKuozJgw+1YScKF1crSDyXuupa
Frhw/+B5Gctuijv+hz+n4A62dcvWOd7GyWt5HqTJZiau/BJUVM9a2RN4h9asQ2XVGXm1qxC6XSRu
HWC4Ob9CzCvIa8vr3GbPr2AUnb1KPY28k96699akwbTThuqbq38v8mj4YhaZvuRtSC+Uls1DgEHY
RmC3ewm02MQjrbbXSuqys9S67MVSO9g5pWh3w9zMzArp5dipDrIXMYcOKFPQn0Y1zF7MNv3kRr11
htOdvRgRW3l+VYcm4GujJrxqPanFOxg+5I0CIzpHips+why6yLjp5DkIDUjDE45K73ZfrEbXyl6w
fTeORR/+Nd1LkRgLUVE/61byj9N9QC3v1pTfpiPCbhx92xVLO9VBY+iht4xdsj2xPrIXcNrotW7f
XESNnpuqVq5+QiE9daLXVg+cAymeBk+bIn4d2LVuVLsGLcVnsnAVq96K0cNhTq+C89Dgzj6gD72r
RyySFH/sVk1QmC9TaP0oEtwpyuQeajJL7JmEAV9jEVn52dGN4SSddqUf7xzi+44dh/m3Re/PUFXi
WdinkQeEtWr3VVI+RKhTq1s4Ac0vTbxj2j1WUQ9lq+bnIK5gGHpuutINAwXE+ZCm7acEuZT92JUY
B45NlF40FMeXkW23G9mU49S5Ix0FRcRKz24XqIZq5eoJKLxOH58GjyxCpNdvOBCWVMhHcwUaaU4o
ILiNJndyN/BQezGbZBGbcfNm6JZ68AZHWcpZvi/aZWpiEy171bcReb83Ei3hKU1wUoPj3bB6j9LV
WHvFoQ5Va0VaM9h0CU9wNAY6Cx4jOzDbuJ3mCHXXAHJP4IfIknRU/+OgTvf6LJOzYu3tLJq+4vmO
RtmS7GP07DQxyCy8Ur+nNUg9z/oWAUMgbWxPj3qGDe0wGP7RMOGzIRURrhUbzr1Z5fgVTaSbqaaj
j2h+6bkLUxr0kbbENmE7eIW9h7ttnevQLVfumIi3SpgX+UJGGOxiuJBYw/EgLdQJqEHuRRd5ZtXl
N0UJbAqBv8XLqnExsMddPCX1uRsUNpydananzqr7kzxrs+ivM7s3laMaAhVnwEf4j6G4o/e33rab
dVWsgsRkTNksboN052JldSub9XxAd6WI3mRnMcNF8nAxJk7yJItftmJ8ZqmU3cku/AOylcDfYis7
WYIkt2uVoasc0oFychAL/4qJnbnCqAloUwibXca8+Yy8+1pRBeViXApv8dIT9a6jeruQIz4mJCHS
Uq49lKA0/75ImPKnOCEiP/PLyLicFXeOsXJj7Mhlxy9X5wWNSxipxT1bifa5zpy7cOxAgswtR0uf
FTV0z7Jl1/k3L501Oca0e7ZxdMdrsphO5twswDMvSsPpgU4wU0W0Zil8tzu09dQ9x10wLlN88vZy
LhlvrCUjY9rJuYPKDXvsA2N7+xs0FEa8DtcEOdehyLVpdTXZyN4+9kygj7O/XokFZ5VaWCh2ffHi
WdFuUoX9yTIUa5UAfoA8FBRP8AevtziqHKuY/fxJHbLmwTHEZxmX1wnHGnVOt5muVgb3umsm59PQ
Ghp326a6BGHsni1hWqQhNDQEm3RY1QO2kqUT9FdYmP1Vmen5FY/JSXWBnP2Mm8IMVhQuTVZojJAd
vqlhVpGhwDKH/EJVXIRdx0uGWclRxlIjjhbcMc1VuW8iwN8aq/h16YpxH1PYfOrz6b6penyCGnKB
o113T5YNGRGHgFM/t26hADWTCs1Z2Yrgq+FlnvRH2Ry9KFv7STBuvBgMotO21iaTzB018NpFMZ9i
Hr8xqi6YlzDE2pndo4HrLVZNFADCmXG42hRvU3c6ZIWtvDfcUs2UFTlb6x0io3y7QES+N6m7w0Qt
f+YhUR9RiJ0ddomjEfR1xPVG1R7NPsuD1XgNylI7hiyzjzo8GaclQy64aS/MfqgeMiVzd8EYDdsh
SsanVAxfSf1bXyOL+wh6Ca95YSQbB+TFgWR6eEUCFzkZK7a+OtmDpQ7tl0Zg8Wt7VnJ2NUABdQ3q
VbFT44g2Qr3wWPdwm6MpD17cG8c5MQPcfw7+curKqN6W6Yb6MJqPc39javHSnbeaLO+XGBJ4J/LX
hrPqbTVchYpir9q0sc84eLfseSJ+LUFR7jpdt8HX0OGbNYDRzhwgKXKz3skgFS3n1m0GAWQT1+oW
A0pdq1ZD70TVrekB71xzOxtLYeE1Nil34+E75i4VNg3R9OC7bDgRWTnLlpxA9VBdDfNWVVWKNmVh
2y7LpK6ucojHM2w/5Zq10FEDfjDngy8Q3/Cz2N3Lpt75yTlQdzCer1DuSetXLybqC/4C4vyDyp/8
HvhxjF1SmD+qcFfWaorFQIEqy972pmDPbsk/J26IHxK5l8fAL5UFP/zmU1cmf11RUAP5+4o1ullb
d8rUNVahYmdoMZoWVeW9IcT8vbL06hrAJMDu0X2R4VFXSa+kk7t15lGFrW9NEWpP7LYnTN+FyWdN
vEMfdzWA5T7gTFW/ZelK/hsmp36wdLa80OnsvICLnQy/NnG3VBYUoaxlOk4YLfVGdYoUCKebcT7t
Zisgeai10sY7hDEFAijNQgY/xugo927NIlWXYUbaUToDa2LcZQ2Fqojf5MIEo/k82omgDjTBA/Zz
f91XjfPSWPM3KH/FWMw9+33449YCtLmrWe2tAqPNX8cybbi1etne95Rw5Xhet1FKcNfCxakr7XhS
eX235Subv2WInrRz4taAArOKixj7T4Ro703fjhdYm02fW5CkPMHS5F7EcUL51Iet+FOqUZ5JwcWb
KuOth402q1xv8zGui/p0GVqpvszw5uvbrL+O8yEpHfLofvG9TdEAkS0Z1/0QFmk5shZFf/k2zE2q
8lKYb3LUR7gZWeCYIk93Hx1lQQIrsgEwyqvJ16vVTgPvqmfx56L31wa3hnNSD/hctWP4kIHlWQoL
FOpYAWDog7z8pGnNC6aX4fdMpxoqWu66rrbNWq1gC2j4B+HUmEop5nd9DPQ3txwDMjjp8CT6eFhl
RWlcOyRgNqKO6rtWwCgRvTETOvtu9YGX74KhXTqFC0WPghkVlj6o72R3DR8UZ5j+e80GcVuSDkaK
J4+xicvvp9bCR0cDxpUpBbn3WGD+htEkn3bYHFrweG8w8+TwiDzLPu7qYFnVfb7jLoXsYh0Zq2C+
4cpD00RFcGvHZpVVC72GSf6v//rf/+//fh3+j/89v5JK8fPsv7I2veZh1tT//S/L+dd/Fbfw/tt/
/8uwNVab1IddXXWFbWqGSv/Xzw8hoMP//pf2vxxWxr2Ho+2XRGN1M2Tcn+TBdJBWFEq99/NquFNM
3ehXWq4Nd1oenWs3a/YfY2VcLcQzX1Ry947H52KWKsSzwX7CEyXZUUBOVrLZaqY4Vpjv8JbTCzLB
u+hedJKtvvbsJ2jv4I1uvTorSyQvL7IjFwPUqjJH18xBqMvoknXb6MWb74TO3pmSZiWbaA1my8pJ
o9NgFMVbuwJRnb7FOsWgZNKSpRykxl23ckmF7o0sfM6c7Dw1Q3XVDK/YuX7eLTQ9hz4ug1npQFcL
vJNskVKtrpWmjOusduOVU6bVNbe7z//+c5Hv+5+fi4PMp+MYmnBsW/z+uYwFaiikZpsvDco5YOry
+2KsuvteyZ+lKbyegSnKJtPaSIv5qFNf5Ch2EwmbaXYEvpZ9L2bOjDyYndbi6RN/B5pX3fORE4/i
9vBzlDlnSn6GVN8yUOVV22XhR8NLgm7F5FEukC2wwZBRwpegSdqHbHIg8zLGV7z6HJkGWZHrf3gz
9D+/pLouVM1wNVU3NHh4xu9vxlB5aeP3tvl58Ly1Pqtha/OB/VPL4o0zE4kiD4TB38HSGYJVRZHj
l5gc3VLjP8a5YsAZn2fLtjwLBsSB1SklhTjpCEQ17YYcRsJCwIrPVZAkt0M3ZBGq5zIAOVZVkVNg
lGz7lQs23O+Oco6M34ZQCH5GlcRHF6HW1EVuZrASdOxK//37ZNl/vk/s1RwhXN3RhObo6vxj/+XH
LACHTh1b6i9TVTcbzWjTjcEaek+6N3mO+vziGJH6OXNSClGtGZL3D6JL4CbKQnYUjvGMBrH3CC07
OnSpO67jocSOsGoeMWnF2nNKgoeuiZL9rRnMJRZZZ1FJXG9bJcKgJ0hauKo/e2QtZkT3Pu6xdPuo
zMgzoej23cdcOevjor8MZr58XTniI+4NwH6RWOS+AOTlWGSjf7Rh5Oe3dqBj98m7tZW91jzkYxxC
gsFthitnfHQnUZpZy14X/n+42wox305//1m7uq3pprDnJIOjW79/QrWq1ei+Q4LvlLDc9Knq4rKE
TpLjQjwlHcP+HQu5c+RV3aloXMQMurx5s2sRHvWky+5DM8rutQSX1KR3jb2M3Q4dDBk/KDBuncfJ
GCLAKTmert3KZjta2X1fCIdkc9JsRvninldQ/M7Lbg11xkMuBDp3bOhZsxgqBf1qPea0hHlAKtmp
l7GtFSc3KeAL/XLaIMy8iybv6qk1rIAo4x3vE3PHPcw6TUMZb4deDy95lIg18Nr+PuLOscKwMn7y
O1J5ZDO8F6XooeINk/KeBMEXRQWkrwjnhC739ARn7aEytGY3ASAjHdzGV0FO+CrP4BR94wIoWP4M
5Q1ikFGTvhjuNDi3CUXpw2BNwc9+zG866Jce6cpQ4a6Vz8J4k5WX8WfSTxC4bcSofLW0l4bZ44cs
TOjR81lsT0jay9N6Ct1bUDYB5BuH5ocZUyP3l2Da4zltmqzdJgDqLQ9+vDOcUdlTBI5R+lZqfak5
AVYJiA2csArwTonSdEfy8ggF0JJxy6/Ya/xyCvh7jWr9dPgYk7ssbleybQnrS2T49dbLm32oFsFz
oLbFyqRGcconwzm71NGX+lwUaNPZeDMx33gU5xuqrMYe43LqyF5LXbeyxhudQTIYBs/HytCB8joT
HsbOJR9dA8uSnYCUo0tfoYtgelOxNKp0XIxqhE3YPFhvXMrRWfjJ1u3mNLm9egZV+tchyzDqISdg
b9nPT2JRd6l6jjTgi8jbb+Q4S/uujk1wsZvYuRszLOwHzwo+uT3smHg02ZZ1tXm1B/Tu3FwPP1Vd
DkHLcxJwRIbySDnubHSe90zuqlu40YFa2nhWvEr11x0em5R/gdu5ZXHRFfgVSPdiMZ5O5VHGMjCv
aIJqxYWMznNfoLFRsVP312yFSYCBgd2NiDn768Jkcatk4EfkPDlFnrlBBOEo4X/zca3JQTg/4cey
ToKENzYCg7c2Ji9Y2Wwr1lojWOGgrn+GDZIfTa+yLrUtrMsYgTr8908OuZz47b6kW7buOqbluJow
HLlM/OXJYZYR7saKVXxWjChb2mSFtnlZ4C0KkOm9M1GwQ9fuJXec9kg+Gf2COe5EKCWqhTldkknx
rr5pfOsLa8Snlv0Ly4n6YIpBfY3KYiHjgaeHO7KhxUY2tQyLUBAcT2Tt9JMRDNXtsqVWsCBv1PQ8
mUG6SYTWY7yQhBvh+A73lNh+7ZE3imdQ7B/x1F8aRZt/8sfYWfcYA+0TdBdfQzW/AYwjtEpvcdzM
29eEfLIE+v4xPiMuAcNuqEToOBzDyskf57rkqshCYyObytjkF1ipu5h8V4HwsoDhHXT5Pmrz4hGD
bCosTf19HBVt/e8/Led/POd5htgUwkw+L1NQxvj9KVKVte5QxQw+d0GLE7SWv05W7d1HaWmf+7zq
F43Z9u9DG4Af8F0LtrKjPaORs6nmuNkNydZpRbg1jbRZ1wFIFx18yVGbDw6VtaNsyjMZC0xBrca2
D5GIsyvPcSRdVBZcJV7IV8QCsYsd+NH0pVqcPG3sTwVmGc/NaF6CKpouiBLlz64wv1PvaO5kK5iT
lE0R1EfZTNuwX1au3e+reWbps1XzJ93eyt4Q3PhaT6t647siPQQz5AwMZHvqZj6RNWvHt8um7usT
qD2gljIi+z5Glb1ARtxht5DVKE21Uf+Nm5k11/dSYVEfI7f5wP252MVRTTIlUUlhxCpD9bibh9aN
v7M9yJm1O9p3NlJu08I0cvsur4xzlZvjvpw7ZK+Ma41l/4cPXn6wv/5MBTlKU1NtXTXYrGl/LvB6
pKi73vX1T6Pwq1VuFSBqTaW/HWK+8KiRuC95FVkbthTRnVU61n06IbxrI7AoW9TBk4vZGcBB2QLP
plLdOveMcJHV4GrGHikzeUArKjs7Nvc0vzEUFll4jjuoTpFqGc4dS739v/9SG38u8oWpq3yddRUm
rK7r2h9Lo9gwS0fXIu2TrXmvNaTmu4a7zC+HoUedD76jxgJlshcp4tJ3oEb6lZF57rVMRb6J2d5j
pIQGqZnl3qF0QuugAqHZdck03XndUG0KrJmv0M/6Ra+PzbEINXLxRlHvAF2DEkqmteOl3t4Av3eQ
Z4Uadbez7OfZP/V+xD7GUViL/8Ot+n/8+IXpWsLRDEc33Xnz/sdmiIXJxJ59rD5Fafo9yy6k5727
IYqs/8/YeS23jazt+lb+WudYG42Mqr3+AzCTIkUly/YJykFGzhlXvx+0vEa2Zmpmu1xd6AZAiggd
vu8Nl2jB8kh8jqllyRrFI3P91ia3ks7RbgQGW68nVGjUeHIznhcQsV5NW/kB8mC5AyWbJfrhnyaS
1tNPqHePwkAVTiFaK85wfoV/y011bBappindDMRAwR1AGNUA9MAN05pbW+qYLG121Inz6yGgvl6r
+nJIgOaKh9bshAxsk1/rJnvUHNM4SrMhnIjza6Ca7d5ERBcCFlVZyGOLLHk9NgPv73hmFXb7QBm3
Q6w10H2dTnjdWJ1ByjufQzXFnt4BjEeExGYRa3402sD9bA12u4K5gLqIGJxrnSLGqi07EBsiHFyE
+S3ImuC2nH1EN5cd+cTcpfUnzMDNsDh3o7qEh9gRz+WzASDy718TW74Hv/UBFqthF2CrbTuAEPX3
kQEkK1OBlu1nawQ5XjURwS/cBTaxMtgfKsMf1mbTWPtwqSoDGG5Vb/Oz3MvQjXsvUeGpNM3HnKmT
bJ4ssFMMbl9RA7U/dAL8h1MY6krudDVsWHxeFYplr1PchcPwiDtRdTEr0z6bQaStOpSVvwJzh1Gl
Tx/npgT1h2vKIY+C8rFW6md5QK/kjWd1U3uH3GNyCoM53aT+qHxpI08eUGi5uy7dcDr5Ze7iE+8z
9C8fjZ/eI/Nb65FZjL4fdQU3Mkm8dDKLsF8wcH+ROdqpIm7upqWA/vOzrc6N+k4WSKX82iYPfjtX
ifvm9bi3Ni1GKYk5xW+f9f7zKxtUEMskjez5g22rlxBOyKdUx14oqcb8UDSK/XGI0Y1v7E99C4cu
7dUatSbf+mRX2IFDWWRi2oMrwWAEkTPaoVdCTWhy69rnI5rXKdRQ160OfUniD6GQlNdED7CLhu4f
Q5+rp+HExGMIP7hF++BoYF+0ovngQhA4z0brPABn0zeDi7hbhBvxwxTUPTZ3+B7FSFesmLiAMB+7
W3nsOOPgldaKD2uVYwNBMqwu5tSTe1+Lol0ZbjzfpSyIbsxR6DvtD6EUqXfyTv7kTWQFI+15hxXz
9a1JnvDu/HfVdx/XwehbV6ZmefJcKbPy9nkZlmNHtcTSqLDbTT8U+tUsRUuCg6/Vl61xaZN71dLV
Xrf+/rgCzfCtq5Jj8xeMuyXh7nIzKPwnvbOM1x3EpsWNKxHycq+zHC23yjEAnMJxCTmiWYcEMTMX
A0WtxneyKPwWMQM/ylYLmua1rTWN+WDnC1x4Oa5bCrXt4Lck2u3bqbHdKRdt7lZDPGkb1I2eDMed
7mx1blZi6JudrMpizEXnDb2THfq2nO9km8iAByuQnmRNtpeTeyiccjq/NXVmjH5+F19z3WyvZv7i
C1LFTYqjEaHW6SO2Xi/kG4OrqwjjfhThpZ3s8aNZWTpoGtSbcEj59aghoaeBWnmZshJcPozBVTzp
WbVKg4uPtNm9qyrjQxPErKJJGe6Cfh4ftGrSbxb+oeP2eUV8Eg8ocC4gBTm2LxQHMgqDk0geNMYI
dPmnO5aB5YM6Zt3GEoO2kdXJTaK7fKpWsvZ6xFSJlRFoyg7GMqGzgDUywl52vdV9Qz9FWs/sb8j3
2ETae9OwhuYgd8giHYB9bl1TX7SshtqTR8s9ra2ew7Ss7oWLeHbVmsM5sR1x8TsASYBIq68pAmQZ
so7PRZbluxw9xb2pFuUT1l938oDPkRbYx9BulAg1OngdbmucR8cZialM4y0U2OwCGcB7PUIwkzkp
iXHzdoQ8LChzXNSsFmSyoTpMlmuH1XGINflojss1S+uTCBCRDzOqqdX6hzwf9A1qDRXKmgQq7NHP
vuoI6FSJNX7HqAhgMZaa9/0cII+Ttdbej9WJvtexXw9Jeedcy/5mkVSW7IprnmfTgfE4Q7HiuYPp
hUnfiABgU/ws3KX61lZmBrdxIVpuQbi5Xkgu9yNWfSupHJDVNrp7KkDMuCrs21BlWJaKAfOU3ttZ
pd2UA1d5LgcUn1Ft/Dw7C2VJKOMlUwlVGZiJaAaLVJDfq7IV1Wd4Q6CPQreAS9N1n6DmWmlefZ4B
+e/8Zi53sppqx3L0gYeNU7WfJ6PZypORhFwV8NyeB0VB3slPpo1sD5to38bCfCpntT+mg2Gu5ceI
2r6oKWEwPx+QDujQnUxNy4At6I+fDGyMvcqWBkXzdIeR+2fZLgKw2+C7pbHB+DEZT+FyuNYq6t7F
sG8jjypV89ZoLFK+IKDPulUqKHYO46fJbJEAqLwEv7XVkDjmk6V2tje2zfyxDZoEt6do+mLGAbz1
Wvuux/meNEkACFP5UcCNjAlU3Fas2EOPNPd2KLL6JQmyO2Xs9bs5iHIY0+Z4zYHNryBM+Nsk0RZt
X6Xz95PWFsz1xrDZ+HHq1egn3rqmkvueLmAI1lzSbZIHqOTHn7RQdVlhVbVy9gehnEcbHbBEq06y
6a1dbqmDP/CjmHC+22GEurKZ+bJdPVo4dM3JrZNGyPYYiv805XoKotlVrm5RBnescBxPh8JBJpY2
Kxjyi6mFd6Qob2JVH076KIxbtQ3MW/xCkkWWbSObZJEBtMGmZeyOpCKJzHZMGVxVhE9DAuAW6EsC
iqSLnlDqsG+TvqK/YqflJ+NDoL8UVRQ9lapWr50pw/PIHdvzuBSlFiPvkNd71c/bs+rYFMuW3CkP
qwy9XJmQ+Day7d1xVTpie2k9QtoRN7WmzqfBzSoMdJr4cR5JgweAL14ifDNaw3/pzTDyfKSnyLcG
8yYAMfZ6EgS+ahunwjOBSp9sDeFYASOtR7BS7/eK0V5fq6jKGzdTgzqMZ28M+HZPbY6BQV3ymsRm
Vj9VEAU3GIOFOyewqqdcR86SXt3GLYaqVhkYiToFopdLNbJtex+iJb2SVafrqyMTzPi1iqKie4KX
CP5oOTibLfWslcH3VHv0k1n9AhT8WwxE89PYVL4X1Kb9mNZasy4cK7yD/Vds42FUz6NSjQSvJ/WY
Ttyk1CqRWMHPZ2WpWneFYZvsVf4dLDG1F0h55jqoJ8Eiu/8uRDj84NVQ6jT9ETOz8xKsET5U0RRu
6hKI8A8n17J1YqW8AWpsuTdDpe2xWeQFKA3rQ17l+rH0p+m61Kq25EoFYf4ECjj1FKHPiJiq2ZMd
GECiA6U+yr2uyNFcRNceSDx7tX4cULlz562skjWOdwMBvc085dkTelSGl3VKcuMWTXiraeIHnWH/
HIVZsS/h2WwshCmfg8IVhP1KFVUW9rp9eKOFbXHf5vQgZoCwzdJsV0Z9gs0sO9T+uUXvdlOOjbqT
e3lYULlP6xR8Fh85DOsamNIHAxm9W3swfvleSIHZRp6jd+NWw57RUvvmHsexAmhyhWVXYkWXAKnF
tVNnzTNy6c8wk3g+42FFxtv96sw+QK3lJBPuyW4MTazCl5NCB6SWjq3x8xymrydZzrBy6tL5GgwZ
AhV23NwHyzdlWvjrNwGCa57zOni2lEB5yar+l2+C1bufFcujLzVBiS7JeJmil0Wdtdu/X+SJ32Mh
PNUEeXRTmCzzCT79KU0E3hqVByLo3zOA00e4HdaJnmGNXn2M+FMK7hZRGN/Lyat5VhD6KKynSKdr
DhkO0/mHiIMrfktayb8G/XeoeK4rDN19jxEYCSZovR2G391kedht7OM6pXjpnXAJjk7tejZc7MRi
EGHO6PzQleRb17bjTYcj9aEwnF2l2uCPkGrfW4o2Hn0s+mB7RTZGShX89RnWSteHHxlr1Eszh5ek
sQUPUR+ds05Ldx2KH+ami2e0hYL2WSki39PK+DHqqod2mt1NUA4ZymmpuatV/TlKEZSMDdDhhpWA
ThdlydLI7bhcgB27ylI3IugPWdZoq9BU+9UUiBpNMJtw5VKtLdyrm8E+BYSY0ZfIPLxduzWEoB9u
G4U7M2o/afkMhaMs7qXDqRaI4xApD2CQ4w+JyhnCcb9mBaQEferUE++/sc+DttxiyxnvTF+rT3Gw
qZf1U9f9wHPktq97ou11upkGeGq1n3Q3mtq2zN1dxCHU8tRWXXtO8Xdb47vVreBFJl6iOtG2b8QV
kQaFCF6EImozzT/+4Wn8PWkp7798Hok7GBpRh3cYkQJGll2ZQf49t9Xx2uOQhIzX4vvTGvYDBikC
E0TT8bTl6SyrIrwznfifIp9/egYtR1M1nfdB0w1i3u/+BqHYzUjabP4uivQb6nHtTa5aKSh2PNpN
F0RaVhUryOb1OZvUXZD3wSGcxIjHZskyayicbWRqXxFA6M4jorxA0CbllIJdiKdcXQ8IZNzMA/Kj
/3Dp9N9D9Vw7GM4q0AVHE66jWva7qKZI/Gyk/7S/42WBjHxifnG7QcNGQwBG8gOU222LPnRuP5jh
BiDvAZK2/rnAnqyIc5Ji6B3ueq0cLkpfesGC8AIElHoxnj5rRBPQVdIMRAQd8RhVQt1MYbEHh6qu
2yY4CQeMi49UotVka3RarMMYzM26JLa4Gxxhk8tLwXNl6JIiArXQidNnXxnzrT3A+gwJ+J8qpqmb
yvdBfAVRfwNdDDZykGuk/JA+7YoYV8t4+ooRDYsPMi+rRJm6zRSM9rYwnXDjszpfN3FfkXWZ3G3Q
6duwMOs7fWgzcvSpvRnRB9v6hhEfg9aFC2cGw95AjYy4OnZYtYHds1/W1daNv5CACJvqK/Rl81yl
DMSKgkywcBAorUiHe3YcTZvF+YmQvHsYjOhHt8VtAHELu4x243SA6lfuywanEXA+6g6naXGEqxdB
Tvym6sgHA0TS6x79rqIND9ZMwthAdh2VzQglyxAPqSEYUaTCGdG1zPzBhf29d/vuBT6Kknl9DUNc
EHi/ls128G8Tva2RtmV+fvSnG1crk31YDQIHESOaPWZ1K7NKVxMS61fdxpIHGgtCurjj4DTqgniI
MNIzsJ9H8UJkJ3Q9+82Ui3Uw/IDUnD00hWHtjb6ZV22b4lAgrhDpFzklshbF3Db/MAy8Czy+PsoG
8BIbdqMLvP9d4LlTfZf30va/W3UUHqqux5nUVtxtwrxpK9So29ZA+C+WZfY4pwp0ROPgVKSk0F0Q
DqPRP/SLsCEZkseMm/L3b5r2pw7CNmzXdFGHFpZm/wnIpmsD3r3jkLwMUXfL8kQ8CJdldc1KZuXT
b6+nrk6vLajrPUz3FdBOIt/Q+lataSueoqMe3jSi+Dw6HTP1xNaZbMX9gz08uoXzdQqm8jEYVOPy
93+27r4fW22Gd023XF13XIM37/dUniWiBldPO31RAgB2M9SNobCf2jRm4IImtbVGbfRCxS8OxAYT
b2D6/QCr8Wqn7jEXlnmINcx5exWvzWZsbuv8oA2ochWdiccJOhhewCzObofmrOMwHmcNTmsOZGLH
IIAHMts91sOserrf7JAg+jZ1yALoiTOu47Y+x5lf7zLTTR6zvt7J3qftxud/uAR/muxwCQzdVh2V
cJ2que8C2nPWgTwYk/jFybRm4yZWwHjik15unDs9KhNShMLaEJPF+AZBqm48KlNjnrKx3hAlheg4
hGd9VOsbE/NWeLTio41A/lXHkhplxF5pjQ8kFVGdJCiEzoMfeVWT9itFr8EOxUF1mXP/c6d2dGo+
ImTk05584oenuoPz/Pe/lefnT/fbIn/nqJrDQ2oJ691LVA+Z2WCMmb+kJqZrzNiHC1lHF0HvPrAP
EZMeVPqTdREQs3fn4MFowx9+NeN7qWrmNjXc4CyLwo0J86ktYAlzWFuEdeOuS+7oqvxD6TSfkHoe
bxT7GDlttomU+oJw8wjQo3VggIYXg7/tagBsjHi29lhYoZ2fKgZOBKZ+SfJPkX1gYMPJd0QvAtxd
7uqeWTqk1VT9qbIwNfFR9ElwK0P8nJhB2+OqwrCadDi05qThS5uxBKT23g/icNUhTuI1Qb4IYKv6
CSB7lnuTYSmIp2RAjQgE3gKbyG/aBV0ZZC7Wt3QUSD7CNyBprXxQprRax0N+S7K9uGjjY9vO0T6g
Q/YAQZI8znLcy+I+XbHg1Faz/sQEhcROM7xggnpyqxrNIHprSMee5VjJbcqkzpsrBbFWlFW8bOH7
W2aNJHKVX5hBuifHKqJTAHbAa0lO7kXoj0dccX+MUad5LK7E0V+UY30tfwmRJjw1qRF7iBOMNyVq
IH6F/mULh2CkK9yaTFMIxW/9XgUc54Tm2TCR9hZ9jzVlUZ3Gvga8HKcfLKNGO3NR+tUc7F/8Cofp
XJyacGrORv+jKTGqSpk9eMBwDmDKh91icPCBgMLRr7P+WExfnVQJbkoXh/cxgD1cW67w4gl0o946
6slcCjKxHkqw5U3gl1/B+L3U5Jv3ojAvEEiNe6NDm9GGtTXAf7vFq+oUjmb2Le/qs2HBfm+d4Dqg
53WFlLVqRHaPQkXxww4YC61LkcT2cy5my5uavjvlqnYZTaE9TCLcTU6ZXAdWPGCrp3ZPt5StWNgN
SBWFZOwKVMysCA0daFAMxiVeHDFD+YmV9XQOOrXdzY7bXAN01v5hfmn/aY5rW8LUTfhNNv6pf8qs
9yhg8tQZ3YuFTM0qCSemPRnxX8ft6EOZMtw6TsUD2Ww1NOOxhAwADKHevw4RgNxZ0fwtGyNzlyYQ
22MTgvNnYQ+2BxzXPSSxuzKRdIY8ltygREnQCcg9XVxwJgbkJVY+oDLjW56mk44NhslZC8xGV06G
v5HafE7SfK/HYXQPFKFAqBDvA1Cy5jYuxA+JOiM6tUMjRT+YI9YAwKSTT1nTp1D2B0aRLtzI7xqy
yNwSe9N2BCnIQQVRcRoA7yaLrmje1N1DF2tiNfePmQmlaMzHeKPmQBDDOX8ZnabaWGPf7gK/R2px
eYT9Orr0cT+dI8u8tnNZv8Il/89v6PRGotW/YXSGB03Yvqv+72OR8f//Luf8cczvZ/zvOfpWo9z6
o/3bo3YvxeVL9tK8P+i3T+bbf/516y/tl98qm7yN2umue6mn+5emS9v/ouyXI/9/d/7Pi/yUx6l8
+c+/vnzPonwdNW0dfWv/9XPXgspnlSOYB/yB41++4efu5Sf8518PiJaG/7P+khTtl7848eVL0/7n
X4pr/dswEOYD/KybpCMcPhNawrJLqMa/1SWwYDBjAjNmsizJi7oNoQSY/3ZZsjj2smRh0qczQjXL
97FL+7cB3ohFjA7yQBWc9d+L8JNq8Hr3/pp6IBjifxsMTZUQp4n7OhwE4WpMUJfF0y+oM1dt8tb3
K+WEI6u/LkO/3CyInVWnWc1qbNCyILbhKU3z0TF9jNMn/xiPDS5EyjWdEDKOKxWJeZItRm/ZW62f
Q0/s0ZubUqMgRjhckYQnOTWvkQyme3Q6b2ZuPOn5vFaMNN2ixLoJRezsRtecSDSHXllk943VfdTn
BpNbQCJ1l1/CMd8hPXsV6KV7ajGbB70WK9/q/FUq3E9qbT+4bvEUz/NlMMZvTomzXWp0rKymkwEB
DnOrvZvk+IOSeMtC+5y4k46USXIPTvWrDvRiNe/zkvhShXZgYmJOo1WRvSkXABdeHqs6Jk+OGiTj
hVdiPoLqOa46ZNN/gEvfqcZ4gjyfY3Q0N921G1N8itPm0AOwXfvFD/rX3ItSPG/B6T51g7EeuuSD
YrO6IeQdYkxpe8nQ3M1FUOCjWS3ofu3bLHAka0mbJJV2X6XIQlnmQzuoo6eXLbTxziU2p3xuzf4R
r4wv7brvMQ1upvgg4rpeabpPfKKYN8pYPwnkl9YAdVrENTyz6+OVBd6rC6yzYtstoN8PIGvOfVF1
njJkZzPj54KxRZmnzD2R99dy4WGXuJCsUDbaJwRj45LY5Lh3ZuDMgmwovjDjCioLcVMtQpeN0DRS
TyDWneR7kV4TgvZm0D0YXUASMgq3CWprXhdFNepy6pqOFw1KxPEBRCgXP0mgRZnj15r+WgnBGlQp
8EN3vk+j+9L6hm/zecBS6NhyEaayGO+nMd/HkHU3RCaT6KSUtboqO//RHOdryL3W/KjYDVF/MFWI
3s5Y2QdhJCiFJ/GmFpO9DtPwqdMHZx/W7TkptfJU2hCcHQO7+HSxzEBqoreBSYDt2DbcTIR2se+a
YvGcMctaW3pTeThs3YBejreEs0pjvGvCPN2bTXjRe1EC8fOtVdjnHzNQcAj5Tl6uIreXPJc4na3Q
iEBK1xYfkjxH5+SMNeKZuB9qQU7qVQagXDANHbpCJLqKh2Kw7ufMORQhwLGpHFgrqevGQseEUN3V
Amyr5RdbCaK1iMz72S5GZGP25kyY0NTrxb5s9vQiObWoMKx0QObnt6JhBrAumAOhRhq4XpMkOS/0
MH10HfTMhCB9274g5D4yCJHPnNMKkaUqeypLbpHWW5s2wP1sNj5VutuTy+wbL7fDfF2muYda813a
9gYW1Qr6m6r+verreJ0jk+DW4QFl0XxbL37DOtKLxwFQ+evWW5tSCa/IvDR18qMsOiMpXrdQXcUG
j854Q6Tq48+dMeggJOsCPISMt208VqCddzVad3LfLx+XYSYH3qRdl5rRHcehFXsezNcatPFW34go
nta6VgA4AQPN3cls3AJNmPnGAuNwuuibjcIZ3Yda1fsmmLfalIb7LA9XNnJh+5B5A64WhdUeS8Ai
KPONP7cGvbxOUyK2b03yiLjWLtFIvPbteKRxf56JIpWNHQtZKwXXXeh3UXnEQW6Xzba2qyONRJ9s
I1ZZHuUhssiJ6R4CdffW8nZUZKMu50XI3tG5iaM88/WTWvl5sqGPYvi0fb11ap5ufPYems5c8oeR
8ThkymmaduWQxF9K8P+phkJC4OifhuLJnwGCoa1DWLqwq6tgpk4gbDROWY9ZCGY8J5ajj8Ni6NJp
oba3RH6xZr84di1qoTUA4EPcQCnWUJ4O5i94Td6zYHM1xIU8Eipb8AueOVbxZc58UvAT06lIwX8W
mUHPt2dlrc0phmu2hpNNUDw1jsIkTVdvlLLsNlD+7E0axRtsXE/d/HEUbu456E4c/fljjTxTZ8LV
1h1MVHCK341j3DLhbg6JphbHcm6+VI2w90quIyMxFV8x94kAA1fhPmx65yly/VVmoV3YRgpRR5Aq
B8UJPlVT95KHXXNvkUu5EupHcLzf2ErbPc7YBR1nmMUdMC1vQeM+o523yabwPoN3vlUaq4Y0YsWb
xlY/Mk+f0XKrYEi4DLiN6Nbh964c6wtp1JqnC8YLSd1iqpojDK54DZC/WvtBi74d4jUrehKwXFlw
MMYq3FkaOu7LexbDrTyGdYMlk6w7PdG43sVm3FEzAOVRfpTFHGHfjgDSltlEdkSIF7ZsCy4YSCci
wRi+mf6if8Ubadu9OKTx0RrdbCaWrufHuYustTliiVRrY3GUhU/cYCHNLbnqpVHWJ9K0uxKjlXBE
dW6ljXV5lAW5VKcvMcuK66PVTNVxbELsSpT8UBolicskrI71H1uy7a1qz+UHJR+VjYrjEbrQeXmc
ckb3JWm/iZgrwOsh4xMpQoPTxl5USuNVpCGOn7URbiOWaDz4T9EhRer3KAtsMPHSkZuO6QC10c1n
y+qdzUTm5Agiw9OMPj/gXdUe56WIhM6N+aNKdjPD5MbuV5lj9ak3Kl1zfN0MwbIcZR27DgwWk/Ib
ustNyu8l98L15InkMqQ+IMNVOtnTfpgRDAvtihXq4MDA6M2VvK9ztnSO4XKLYV9bu8pyt/Iuh/G8
5gqjyD8B5nq7yx0eYMdmKeSW3JFOyYs5qcXGzUacDwfxs5APwltVbs0VII22HMPX+64gAUK3RBEt
j4F8FsrMZvYC4QKxKjLL8t4bYo5+PgaCeQOca6X56OeNuQHxVx7U6GsTlO3RV31jjQ5uQWxhuazL
JZNFa+vJpkPEizf3v23yegdxI3bm2O59Ra3Jjf23UNAw+aUqd8i2GXRgEbcHB12ClAGOayofN7mV
ZES1EkxXVvJ5eyvensG3B9FOjcWJqNn1iprxi1LnFluPeUt2Ffu3pUgDjfui9HDMZX2IypL+qXoZ
mrY4vt6713dUhfjnyc0IZ+q9lkzrtxtnBwrWY391DxGHYgZv41u23LRevrOvb+7rthmX3+yYuKC8
MW+3SN6xd21oz/ZoJ+TJ6u1ttSKc7Cx57+TbK/doSoiER7hIAar/fXlBGqeerDexzXsX9XZ2YNrn
RXla8Rour4x8lUJd+7n11iYCWGWNZuxG6NLHxkdSoiO6T85q14iBRGSt0B0s+14PWNoI8ZEyMDt7
7ar0h6oSNkf7j613bUqNwZzC3B0hR2dexsY22tq42ntjONcnN5p3muw4elY6cit3Q7GZ3fqzvIVi
6TLe7mhmLPgbWS+j3No35JHlKyhfSYACoQqwVNBTwmTboC0U7GukEH/ewvniDhUE0aXjXXhF3jCj
ByVfSashGwXHMdzIl9PK8Ct6ve+lLu7yOKu38kbnlWUlnnxbZeE7jPleXREESbqEFcjyQkKP5mx5
p3+pN46FUGKqMvHMR5651zu83OZy6aNV2Zj1rbJL2nir/tE9my7zD1mVW7KQ/bZsQ6DQw1QY1/Kl
+5TdZQqNjYu09Jyvm3z+p9wNQnSDG2PrLoMMQtfZ0Zrw0do78iegEL78MLkPjsaM/ghHjIL50V5u
yl3Mw36eK6sBaZUJnQPla1+WkB/9FkOkYPlJveAnya234q/ackWhF307JsiWS/NXHzGyVsG1OPwh
PwZxHs7zA+KCph7tfjntr85915aEs7WeG53Hcflb5V4MY77YgzlsZK0YWxRMi3It6va7GJbhKBe8
PsSbfxZ9w+V+axvi5WXTVGWr1poNbTQ9ZRDydkircC/kacGEPZ8nT5Eny8Z3HyOrv5wDYHNjxvpN
vvz4sMbUJ9Tgdy7f/fpxr8f2KNZzx7kaQu8Jiy37ZWEtf+/r3n42cGbjQYFDTjfRDAz/JdqxZOFI
7h0aq5zQrihAbPUiaY+YYDbHCAk3+HX5bl7eUbEUqCdwdqljvUgAWCTH+aFY5gZKzCyhkrOE0OKP
CfzsY60a5sZf3ogpbP2tU+Jx2wfLdEQjyYbEY34zQWXEBJFBsf2jkFVyPfS8sjF2M0F3gU9ctIy2
r4XstuVm2eo8Cs7UgghW2+2gd98zo6w3/N28N0thLyOCrCKwyIgQ50/QXDNvYoG3Npaep8e/mMvm
H+VvkU3yB8kiiIW167N017rmWO6bZeAKl1lCtAyNjot+h7uMfsEyt1AYGFjqLWMg6q/JqhvzaQW4
h74vXGYp0zKIyi3s0sJjx4O4dKBmqn4yh9nYdJVJR7wUcksgh29ETbdvl653XA6VWzVgy1r48x7K
O3/I0rUng8YjiFtj9VofjJSgkqbC6gCUu4+W/sFeOoVMMw16Sf9j28/DvFKWyeK8dDevW6oZYInj
DZk+i028/E6namoodGxV/DDcO7pzjKmZttHO/jLOyh8uC6sLO+ABwGvLZVKBXg+/G8fE9liwlldX
qJPNkNj8bB03LOOGcHEKM6zdnA6BujGXt3FSgmtlFuNWPjiuyPKjOef0p3LTbzUeC8O/qdxgPmBA
gmY38awJRDqb6Ijnx1xTp13exXvUqPPjsEzC5Bb3iHHhrVHt0YLs6ir2kuVHvBWoF2KJ09jbtyZz
eYLaABGUFug6QQoTGoSiQFfnK/plSiG33opgeVJb0Tx3WeBs5AelcuySm9aYceGNOEHhpTf3Lcjh
/uT3QbdH6xEaDHNwWSwqLccQ9S8di/W9iodXSiCFvUqhszhoqy/+cmvk0+a4WUePuNRNdFp53Fq9
4+bqXzR8YEltgb6QD58sImKE6irLgx8E+6oNyU2Vj0Y/fc6r6CCF7aVu/S/C9rKeBXCGEzSRSd4M
xxiJqWPh9CHAoSqMFsUFWqMo4o8z8285amRH38W9UrpLyuqf2uJFnxgAfYb6Hgozt1WfDZfOrw2v
0TbMawgU9XCjE8PfztmAx6qlPCAxFB8j1be3oWZZ5DoKfATzDBmAGYzopM7Rplad+UqGZ1Jze2+4
5Rog+0PZzM4pHotHDJH8fROh+tLq1idNwAgbUHCEK6Jeu04UN2mwL33nzHQ7PncTqb9RVJ6IbV6I
INwMQCo3kTBWqaNfXaK5H5zISJDFAQjZ9PZ9PFZLFKaFeaXaR/TmwCnHvb+v/fku8adoXwEEQpQT
lRjd8vdDtcwWBnMbBeq4ni3l3EG5Xk1NXO0tG9CvMuiq546NfjCa9JL7Ao0/NK13xsLhskhrHtqu
Q/8FAkaAxN0lsOcbTIgVQsETnGNXXw02pqYYei1e2COCpSSUDq023BLZqk51jHCI3OqS6qXRs55k
YlPe6LB0meSS80nQKkONvOpApItpVXV1v8rNShzzwDZXmKMZ+D9jYZqm5EcFq/FtFq9mEr6QuIxi
H6dhsM/r+jL39i3d2fCod5GznTRSVsJ2Y8/I1WEXpEN2m0zzKtTqJQwSNEgyqNWqtsctvhYAy5xc
XfUlbEodm6gVqkzFWnGcs57XYH8qkBshsRljcVBwyjuzVB5TV293jh1BSieQiqLrN5Pkke5qw4ZQ
665L58YzOgof7sBaH92N4fffC+HlxSRWzoyIauXrj+ZiAeOXUQzCZ3oaVQ2H+3iRmugc81iGs7Mk
sT8XxojyQI5Uz/9j77yW49TWtX1FrCIPOAWaTsqSJVknlC3b5EGOV/8/4Lm251r/rh3Od5WL6m5F
q2HwjTe2IOtLpn63O0BcOf4gZVjzkNCD8LundU7p2LSHW9mZvYc6Qg9bQwUJLrKnxtbao9EkmNY6
A3WTNauPncnNckI6u9ItGJRL14QOdwofixYhg9geChcJDiC4PzcLAjGF1gZFHwJhUW5RqYsR5mW1
UigRD57N6B8aC2ExNQ07fknYGjngP8bi1I+9ZzDC3qxK9lPV0Euir9J8VZMQ4NQmEwhW3RoEDAM1
8YOJBVe8Amr0blZqCgRSYQFGV07QD5AZqdP8xFXIvGkkvZezwfQcbrVD3nGzR3SIap9mTn0uj6nR
96dYascIEWdg0B4TRKl2MCDRg5kT1Jedcx+p5ZXA2PymcXqimOvynGOtq2fIkkoz+v9j7/5n7J2B
EuO/Yu9ecOX+7LqfP/+Fuvv9VX9Rd472D9sCNxB4YXfuDtnQX9Sdq/7DgKnG/o9Cz3A4/gd1Z9j/
sB24FPIygUV3fu6f1J1h/sN1UBm50HqWg3zL/N9Qdygv/1W3ZKEDc11YO7SNhq267sYt/p26E0tr
KMSey3OiCcXfxx7SnevLZBr9uVdf96mrMvRa9VcVAbZCbLz/Zx7bP6yUC6jSPoftz/exbH+0H/6M
anIYc38eigjgrqcAg/Gm2wZgNcYL+/v574eO0Z71wu2P0o7sE5OCR3hueRHb9LM/2g/DjjIMQ7aQ
wEe914b7aDsuuD+cIvo9D/vDfczOzQyQUDNqpHiW0oZ2kw6XZFLODWIIrr44P5hO/kqjTwMWj77E
wpLaY7Rgqp3LdrggCCpGbyXG3Zt1qR2ELa/pyo2w7JolIJoXtbKrh3kSf6MMA2HMXH9pNYMYh1x8
UhNlql/LxU7uFj27WCh9Q/zvEQZfzKzlsFmP6uK+V8eHyUzyQ4FP2180MkLJUQtSQlyKgSKrZGQw
HNrsSPFBinmNYTee02vfi9Cdhiig/OG9bo3rMsdZCHGs4atcb0VcwGYZw+NcdMeUAdgH4mhWGIXp
S56MSVhatTfQhuGpUx3qpfmGKPelIyrqgIeGbWGhMxzNwtfK8nHp0tzvhI2fVqktIo+eHZyljMHE
L6+a8y4hmeq6nQ9WRNXzoro3y0i+llY6ykldquyQdl3tE8umhVOLnkbB44BfMqvU9YuSPE19Rum5
PMiUpMDNM8aQrQU58zLM3TAFwsVXlayA/Q5dxYOYbvTYei6REp7UtN04ivs8GsyQpASFnTNOLKqc
A90BgM8S59bs6vlkmtovhZyUQKa6e2mK+sHI24YMRoKoWwFNpfT+YiPUVYVJ5iXMdLzoZiA1ii9q
ZX0SbteGSScPyuIox7Rwr3EPqju3zHwDfQl6Wsd+XpGyiDSxYQdgf5+272Ivt3k2v8uo6U94a7D+
OutHGulpqLGl3i+U9bkrKiKq9flBldCmDGWECaaT4ZuJ+Rn39uKNBma5QnDaRFmNNVvqx6Vsj5SJ
o5rS7QuU5LEtC9dX1AnrJa0ccxOhZG0cbqHxcihR6s5J7wY26jJYKYPR2WZ/NqahRVHCitqkbu35
hoKCMogeXT0/W0iQpTOOvt1az3o6fi9IjgiWtXqkfVFC082eMnCjZVkL61ZfzuRWB1qOQj+qCSiC
y4Wz6p5kO9EAPqc+OkESYC0ryJSOC7E/SRtLeTYU2mGuLLpjiaxV4vwFH4BE9qZd1fXUmOaPVB8a
v8xJ5LQr3FhsQbzOVBNvTqlMdkhM4+yQXjxM6UFNbWML90wC2Sy4E11kOYuLQloE0MXvIHYkcReU
FLLd0wgojnJpXjUVo3q/TKHWwy5VqHAcCzOu3MTZ7LQOnRIf0xV0CT5Gqbr2aKuFi2q5fqzIyayX
5b3Dl0VJjaEflu0XayT5RRgfMFckcXcuzZdSsz9yEdEGg5QdyXpTflCcpAGoJJPnRiPetXBitBA/
B0v0J0RuK29HJANTN6ugzbu3gtPsJAxqiOJpZYVic6NI9Rq5CbaBEvbKvUVXy9tTeu5IrZhLTh1C
LDSVrtsFODeyo9tOBXGE2o9mOcdl+57Hg+VrwBgnFpBjseU9J+xiGnIS8M9B9TTlcR0n5ZgIJACR
iuCJTDJjbq2HQTV/FBZrKmGcQzo/zGPa36HcWPyxbWMsos/R7MavnbAi/kDpfFo1euc4x1SCzMKV
8nkv0Qmwp9BpOY6UndFUgBUgp9dmVD9xAkivVONvtCK1qclQR/F91EpEVcUYRMkTxWzKUU9YOUfV
9mtLpEFfHOKu5mxMDByuUUqAsP2KspTrIEUEMMcx4kYcXRjANpSIsF5Fipg6Y1Ed1qk522yqfUT0
YMbNFF0T3RslGjBromV5nJyf5szyMtpLcVpIwvHr84Bk4KOwIYgi7lRYnd4t85dS4onRFGv0KZU+
R1Ua+1X9i0Aq/ZJHeO1ajVgL4hDmMsqgZMjdk3RhB+wN7AfykvyMOo0uV6LzqrFuDj/IPVtP0Wq8
AoKNwZxrCpPkJKHYaWnlrB5DnWWqNjUiqJezYNdFnQzef/JPNa3zJyuHJ4KkPEsCj0jlKEfEFt/X
msEVgTvJtBmcov4xjs2HwQ7II1ipC5rBQK+Tg3+4mfw+u9O3eQnrko3VoMz3JZuPgETSC2AXYUMu
fZIavXgyL85Cj762lTqdnYSM1inRzlGJ5cbSTfAXKfzCWIuTgvrn2MJpTxYxFSAY5YMCm+mplulF
5DAdSlF1+D9s+Me+vbjzFWU3whW6pII2yR4XdpF+94peMg5psSyCeiXQZDIWhEAz/iSrKZHVuifQ
uYpTmKgpo72XyUR0Y568NCX3IlJjo2NBr7CfSxaNKf9lxeOWNk3X59Ih3ssQFJ+7N1AxVJHLbT0w
3jtw0vZavBHqYvl1gzjJFNv8In9J11Z812rbg0waJ5DcVOJuIWtkfWltshxzm0i2kdInxobGhzcy
n2ItJfNjxY+W0MJD9mZq13FoGc0rBh37uKj2HdWxwJfzUelUkuVbWoJoFj/QX6/4nUQJbps21fTW
ybXYOctKD7fxBYIuwmNUXjNNvRPSoro5fVedYrk0dT0f2zy5uMwzvw+Y1C55R1ae0J/wACGrygFe
EkwO5mjNrANVF2QN3dvNVJ3JgFYv1XYg6uUDfhpDDNvOeZCgszmLOnW5jwk0uE+z2QdoSHmgV44O
Mcs4AlHPrHVIlmlls17UUUp2qctXepAzsmZcNrAJpkkMkfqBluBvbDLprjWZvsZcAaHuy/JJzbMx
BA3w4wyNeVpbJzZCHuBlE0buj4gd4cHSos5LXY3m2slxPOaJE1bu76z5XUg8I/E0oxXGDUu/rZiG
b08uNKJtcs9yiwX+wqGjl3w2KE9EbCmuWqt7lMgDInrJzr3XUoWw+uq2fhPHSdzQxljocmxC8CZs
zzAUE8Rp4aFF6KkZEEYwGUzVufFkZxYM0Ma27KQxKfDI5PmZ3SZXKfuKQnKFK++I0/4+VbtAGMCW
O0EGdvtCx7Pts/7fTm46XwRh98e5w3JjJ1Y4zcn9TH36ZTH11geSaQguLPCpNvVvxhYUjJDjwkFN
3a9nI31ekte4BUdWhxFx2gZW2y6xOTm2EOGWaViMaCq0Zg6SOcovqEd8SZrZRS70oZUbg126ehEq
ff3ym1xfmKTDYVZuAU+scznoE+ue6e1MUQwh4hEGmR/IhvrZWEp/yMl8OTe29BvRZIFNu7ZHt4jl
EfrYBFSvIqeKhvo3ZbezdWX0YXYRAj2GZWCAOOAiUQ3nqeyN9jTBAxq63YXU+Y3EX16mrsBQuQwl
9hazP2XacFhRNoR9a787cadeOgCgIHERTJHov14qVbUPwik/yhQqdS3QEmzgtGCO6ktOqVh+NONz
mTlYU1gvErW6k4QbHiu9uLiN8WVmW5/TWps2ig4sY2xNDQYIa2Z/I38OCRtqXMr1eOcRQDZBil3L
rLictLh4XV369UhQ8tHMvzMHJkigshs6hlLKv1Wy88afYx5hgZeXKM4n2uiSX/1cXLWhwnmsvtSO
bpzj3ljQE3ArNCuAZLuzAOTq1h+qhZi9ShW+dKuGCLAXC/3cQarMYGpdi0DO+aPSWM3RKseD5ajN
6TdpXVSdz9BX+7XslnPpPrWLLS71dpjiz0I4y3mNiKMjMOeVJDAoBHXV3GOSx6dUMSpfiZOW5Hyr
Oxps3MwpMeA6669MFK5nlSw2wgz6HqV8Qz8JDMjqBPEs8ZabdWiTt14v4zVNm2cSqIpjNYjxqiCm
X1ZHOy/DSayFQotL/43p4bWgVI/Lqrta7uy7Q2aGiN7UKVm27kSiJd26CQaw9csAJpTipj911jAf
pBjwOpbEQCiUgZ6JskBRMx8K1vLfF7U5lY96o0vf3SQl2UYsgMZxoZgVaagF9XZRXGmhGD9EBm2E
1t3wS1Vp/Xgoboq5Z+mwFZdlRa88WDmubieTCjvC+AR2z8C3pM6pdWNUZCVtM2l+m0ZTelkeSqsg
BKbn25FA+lItsR32WZ9cB/zx5x4aQZEZ7Td2VoZuIl5jYWD1EysL3obwW82Vyurs0lCaUKT87IEs
xn5A1RlHELRV5+Ju15gXNg5mP82XRAWqHDq0j6QZpfpHQv28T4HSDWLyK1lWw8Fo12uBFcmarK3F
g5BSpLLWpVUZqYUF2LcRWnkxnhPzo5SUPxAbT2us86scBuWyH1R1k2FGlvFIKifn6LZ3pTf4r0NR
D69j1RH1pVh/vdTY6tYTO1Jxvx0iW2y+CsBPVdX3If2wQkj/EbyA2WkHBSbAMlYK78hI8mciLTgx
aRsvNwA+tdHjFWvi0CJkV6cJSMIuzT5MCjpjC6UZw/4tZTFCqaWal7Qprd+P8slGi9GwWnMfwjJH
p9IhltDXUhkqZhLYE8Kth1PXmAcUHWwrzebBlXFyVO1GnNaGEq7GdS/j9rE/h/21IoNEJOOsPrjb
p9CEGl2I6HjCGSZCYsxy5IuPulku/MRo+TTBVfxlA1uzCp2nV9kUyihxfExslTuzK6Kgb+AUZdvT
Rds6zgFJ4/u08ZgLYU/eVCW5r6XqT1yUkfG1HsAKSqwA0ivahJOZZFi2Yn/R5ztxHm13SS1h2s2a
fr3sBzUbkTsPemCgGGXZqBhjN6XlflDWx8ZQ7PN+W/vzsk7dnsU1tJSWelG3wzrUL7Q7U3XtoCFb
UvMb7bFxSKrhdF0FJ1UGh3FYOUdPcVmdMQdOV2mPZRVSRSQP9UyKwWIXoSvHc6wofqS7IWuAyt0l
oW0jKc2H/VAq6nd1IAShF51P/MOXxjWITbejQ9q63pJn6bVqLZQcel8f205HsmmRiUTiiFCa9Tbh
zPNNLaa4KtfMGzUTnVdgEgeI/zrLJ9RScuhRDMgKK4mge9AcB9XrCqsjRyV6TGQrnuua0UB1/DrB
xtpBCz5Ebsq6mhQ/+lY5Ru4IvVwPaGxN6sbsOVsOdp5Xfs8U8TLQ2miJOCKago0B/Z7xtdU/VrU8
O7k7fJWYc72Kf1RhvXV1pnumHqkeusHqmqsNf6w4J1OqQ67tqPOZqsqf/VC8JCo9MtagLuFsiGMy
sT2LEoTQa0pdiZTforLUPmUDIWpPb4teGk9tQecP0dBmoMd6cpmcEVluPN/VafNDdZ01SFe2lhWW
crDCbLxSsH62el3cjmpfhW5JHHLpTO5NWn/XpsK41vc0CppP7ED0oK3KKWxTNzATVkQ6PnA6IhYP
4lor/TUeRmha5gnyr+EIEBsd2d0GbSMbslvb9maiHu6G7tkna/pGcWr+QSKQB7JuHyh8f7Fd+5vz
VsSae8ddMQ7a3tJeEkvxyt7VzzN6UK9O5HJD4lcXroprHcXSuTcJAQ5e1vUa1jQjcONSHCmVuOA9
14KxzpejMH61iVzPtpVNx5VxhA2IoxzoFHupVjK8YpUBIxPmfNt03XIwensMEoeiBiXt7i3ZvSXI
w/1diLdrwwY3FiSccjPdb8LKxmAuaV6ide7I7htwLLja5Lvb8p+P9orzeegJJMhe9peYhZbLQ1O4
A7gWh2UZiNCejMYr9BWn4sabjxuf3m8HBYrCRfuW48eCCFlzGAROwEJTSVUx4y/5tnK3ozudYiMJ
/0h4Fr19YFePRHOTM+g76Frr9pd+buJw1y3th10E6dhNWPU4pNPtjtMkDx2K4PP+cWMTG3S7eEIm
zAqlOte4/zuG612qu2ue9gOZe/jaOX1VFSH4YCdori0QBNzm/H9hh/56VNCbgHZYe913OhXbGlEm
GgJbjbpfThRb035ojZMc67Q809aC/sOu3ased35VjQCGLrBKpOnALYvMTnXMm0fOrs2U66I62GL0
m+HIBSM9O0pYP5SHWaNVfqQjNljBCzxztn+Oy6xdF9O5Ok6mAf9topdpOBTVUxJnyB2mEVVoNnhZ
lNN6ZmA3FKDHqV5mOHi1PKir5j5r+FljQ2EWb9dDrMfRYYzszrcon7nlbIXCXWhzEJUeJAclh+J1
1uTe6Q/1JMdjBYVJBAH2GUB24KMpcOttqYkfBkM8ZKOJiDGPg6LR9bPIxFMeZ78AtfIj73c+4w5I
1PZQkM2ImHf8kmfliT1bfFgcXNXQGorX8hZ4rYJLJ10kFtZOW8I2+4Ll8eewSMnmCJPNFCff2Mff
D/F8zN0cpKej44+8DF8HXGR5HMO54RaNwC7yeJdyzTihS8g80MXxYGytuOYwTxfCrlnLnQX1f8of
W6wNtUJd7kJXbwSeRXqZc5ObFPoNq/i+VSr1bnFTNssEpcF/313frElcsvzQ6FSGNy7l8y1GwqDu
kgYrUFAD8gb8ZIab3Oarh20NW9frsGj5kbKm51lDScrwmh2yFPS6M7AGNUZ9o+cl0KaSafcwpEGp
092Nqh2qGLBXM1nKbX0KoTO8OHcxpoKVFhCKswqmO7kNsnJgdKMtP9ItH0THvejRGxCs/XqndZC+
hmOQsKI8A/Q/k98A/1Jr71v8wXkbY+X0TWV3TdQXfqNyTd9jpqKnrua/3TXErJh9CeDMOJgW8TMb
gcy47SE7QcWTZyLQFN+MuOMhFfFlXb7YenwrmInRbySE0vFGN4vZ3IjMn6uYfEZb/xSNs4aif5Vu
YXtFKb5A/bxaZqcdksE0j6IvbicBFOKSh8XgV981sRNBLCgltwwtYz8nzl2i6Sc4+1s6ZEHLlDzy
BxXx//w2ZNiVFW15cZwi1OyFCFHWLO5qLTopi9rpAa2FMfeA+VodDlriJ0oWnUhae9J1CIF0dKOD
Gk+HVbNvbaC4rlOhTcq6vZTd5MmyiJAboF9QMJDprXZQYU1U2pqCxTZlsGATtaeJWjkrH2F6CcaM
oXpK13Dhcn8qbk88aIIjpqr9WKkKBuOvMZ2ChCOdlxiLiu7Q1cV44AGcAGBZAvCY3H1+9o1WGrqv
ddNBoNmgZ3pt+GOpLCrRxVHaD6s1f82fEpbQK2JJub1Kr3ScvMnsk51qAnjX5wfU9VQPkRBBbgIF
SA9Lio+ABP4Ufjucy65+6chyUaiabCzVYb9EHnJsku6RfuAL5EqbaH1e7feMBBzgASPsO7ITMnrf
g6GwL3VuByThLOE4AQmYiUaXnWpoQQTM0jb8V8osaPX3KsvGIMuNL2avf08NSSn1hFYmWatXWQKV
I6rOvVRLsN23VdjPuLNz0ES50BQGHN4STBxxzdWD+RKlbnuKxHhDws5Lbg6mT5CODEj0CuzSdcIk
o/NJT+W3WIPary10/UmLVgDmxNeaJwEwMjH1dL0xUXhQVF7KDcuEHkrr0yoJLHGE8qSqUf+cmPpb
tbhfZV7PoG6Je+xZ0ruEbtko/RVnaCSWKTY8pybzx8kyOCPJ3Shhgspi1PCdUxKERvqP1y3JBVls
IA96rpyHCdzYxb11sI0q9RUiUbxJc2Pi5/CQF6nyvVM6coIwRWpdHJJiVh/EjCPPaTFciZGUA+WT
iz1IWpW3Uc44u1SdzXWi+EK/N8rrSMu512RfkGeont3W1bFSISu6WHslHYG4nNU5rw4GcInSI503
AC9HxFe1N7m7UlBchMw09x0qybZo6V03EpJ729uV3R1/iPy5qY1ferueYNb4/cX0daLxxYsSdziX
TXGbvOBzYzW8EpMCA9RQXiHougRgqZvbSJm8Tik+8MIxrKT9GySC5TeGfp8BDp6zSrnSOJJ65jo6
vmEygRT9/UzjnscNHnN2WYlwpWshrbza1JWAq75tE9vvhcR7JQ2YwaaindX97KOKv8xa27e07xH/
wgXVgRFFSlt7LkUiNJKFg1VziXCfICyxgbFhcSFMT/O6mT3oMnTsgVTi6Wy6AyXt3mzLOQulPxTi
A3Tzs0HqGZqYK+fpLIgceUkrAR2EB9PYhsTY+EyJGc+XSj2z1gTrXJ4JXMSBRLS680McNZIS/UJi
4VKyDTLC4V1OGdnW6n2hZ99g2Jow7fuFaknWMlPJntsqtz1L5E/jwimmzhB2kksadyWm9aImNSiX
+RDY3fxiiupSli39e5SbkxkJA5nUalDiSebqSlhUhVOFeF/T3vFXeCPi9USI0QRL7bIJ4hjXm5kO
t1h7bwqyOsnFyzwy/G5TCM6pkN/Mz8wqjDu9Hr8qQ5sS1lCZZwxHZC4RbIQkgQZe2VUHa3YoOHO6
X6wxhKASkeHLebz2MezCzJpx1EaQ12QdDk7pfq+AqGieJpthakF7nDu4XDskYpAWza1PxTn2o5kc
o23G/XMQm3p011f+22t/niqrRgsw27HYbyRR5bvylYq/GA3zLord9bCgCI0PhVP7hDHyIe5sfykT
//b5baTDf5fFl3r/8v1z/vbw97fbvme1gQm2zuWhbTJHxxjutVVbYfH+qcLdv/bPUyInkDXsIsj9
xb996z/P90e/f94y1cj1tZWlOiIgb//CXa+5qycnK0Pdtv9ozU60U7mquJBj/Yu6ovgWsSpJuu0/
AcWW09CTBtBUTnWSTNeHOrM/EbefRvICG/SxVEj6pL5Xd0Lg7Wnk12ylgyMpWKYTIW4cfbBOir6C
WG0SXneineX/eyibsiOYnw0OWruPXXK5q373Q7b7jPaHvwXA+0OCHhtonu3d7VSRXaiaIP7aPFeb
nIkX//bx/fuJXbe5f6jYftr+aD/YOiLD39/p94vmymxpV0zO3IP/fN6fX+v39/rz/D/7nP/sNVPp
nbPojrv01Nq0phNQoyfMxfgtTN2Vz7sGev/o/mh/7c/T/bX9G+yP/nzyv33tvz3dP68kC5y5jfeC
AI3g31Xlf0TZf5Oa7y8adcue48/Hqw3dT3cp+v7i/nx/ZDfsfgbnPG3UQTtwSsNX8zCqBJq//eH+
of1gpfQANwppgP/UuP/bj9ifGirCyl1a9X8ZEv9dhgQhEv+NCm3+1v2rAm3/in+GRxj/YNhziKwj
osEwDcE3+4/wCHRmhq6T2KTpKL+2lpK/wiNQoFFzQdodkiZCVLaEiH8q0HTrH/gLEY6ZbGSE46r/
q/AIcKV/TVKytoQTE/WN0JG62QhVN4Xa38Ij1F5RxqbitmpmLbEx3fjcjB1C5JgxpxIM8q5BTGRU
P5UxtzN3pc4eu366IvIkbpyEBIS50Vr5FhOj5cC+WeW3lowi4BN6z3HBJer4QmQXTIybPEJuPuPF
vqHpBQp5tfyI7h1PruaXXLGJvVP17gZr+zepUjjJyNIsTTCn+r1NzJ6Rahctg0EZarTLTCti6N5W
mbP9pJQSFXiG3twC9+zurHZ2SJCe2Nu4VEshT3ug2rYjnmUlsi8P8Qle9aGPacdZIek/M9cl0CAn
EnxqqURBcoCHX6fQLWVoIml3pakqZQIUqVYfnHw9DtrwWgI+rxrlY4Yrj4qSvnQuu8lJmGANGf7E
Zuo9ED39qMYLMQZl6ETdR+MQFdiaN4MQFTK25GwL/h6+MYnxouFmG8XCdrEpr9Wk8AvomPDrMdZv
S/IYryIDvdyeYezVb/dHGlXB50JVbx1hancr+2Uw0NQ9Vnls8L8wuxsCQyDuFcNG+UOFDXyMci+t
Kn6IjJXm9kY5ympab9aFO1VL4lcAja0+xKuFap7l7/fToYqaByJwc8rTQ0MnmDe1MIiLEaSW2k4T
PmlMiJ6I3uJIKveqG7NDJOqQvbkT3e+Hlra2+1qvnkfje+nOAjGFIHfLKez1rowrIo5KDMFmyWtq
2xyUiHc5ozjK9I2SekI6H6vAsCqDOV5nf1NLARLB6e33Sk72OqPfTbsQWw6Mf7XGWdy4U9WyXEZ1
kBZj8jC3Ir1Lp4KC46FwMHwOg9+q+kzkj3xwbVW5tfNleO4WskmXOO2CQVj9s2wt8xEGH590Ymrt
F1WpOKgfsbFGz/sTHfOFOVXjg7Dw7E2Z/WUsHUw9CnR/IQpCooDTcrvL3lf6LxDkWQCinfE+V93y
Ehn964i15Du69oaiOtN8HG3iFKtGEroZUYIyE6kGENFtORDKz8ZWOIHn+m5sqH8ZC6c6qJiFLq4c
rBcafu9cGyu7rU4p4gf9eVaq5Qfdqud4gmXwKiLCNcVOvlYTl3jhokKAxiVIw35K8Ph/aEj52UBV
9FpkjPPI7ygUn2zXc+S4YvSmu6nhfX5cIzn6KaHnH84an2uo0e/g9j6hl/eEbU9fOlGtp2STWDqd
0b3na0U/ia3fAygNSBxb4zgrVhS4bPpe89wxkbRQTeVsOqUyN3CUWbHKvo6PupN+1MiG8DNTODg9
huVNdNrbkivVQ2eCAs0t+TZOZMU+kR7jj/KbotXRU46dDo1Rcy3K0b3rZlRZsWa7x2JOnRsAkNQH
xa9fEns4Whk/uujwMADZjC9O1HYXe9Qp2jJvIXPjbyUVk14bm+tDpanLbZInaMVLtJoOF9uVDZy4
zM4K0FG483OlTPOz1PXTYLmFP3USYeb2+pSM66FPF+2wf4boWvfUjoSNIM/wscgujzm+gkeLRuRb
maaXPy/xXuYYJ9JratswGrOs39TaQA7mVMphf7ogVgQ7p+GZKfvaTmPxRm37fUSgwSPqufzLUiGJ
z6cPiqvWW4wl8qWTxV0qu/h+fzbHUxyg4YpP4M0QmLPzwgrEjFou8Q3Yt/qGAoyYGst6WeZpeGgt
99VCFEo8RvFUaXrx2ON4kVOHuMherANOs/LWbOfiVgHJqYyBjVOsw87U8CHXSH8xdQOjTuqQbioi
65nU7tZbiqj5CTIwwFrcjI3QA1upXVwbubyVbFDuef/YB45jAjEQyZPqVq8xtY/PiiTVc+B2GZRR
WoeCAJNTbRv3MYLKH46jkVSvKp8zgJV9prp0eVNMaV0Gd3PUb0+DakxMMrYb/dx2pngvNmyR3os3
0yUYXdAtsm1fnHdSmDtf5fSix6k2UB/H1ftw4JbfvuNeiq7YuRs0fP2vUeF60m3tnjjl8dVWDFyY
qVaeSUS1QiSA+Eso+X2UGtmSbgdPH/VCBM5IpXa7ULo8UnV9Rw0UrLFbymAc2uhkm0n9KirelJL4
muucyruoqt37aUU+l8QivvArZ1+EVTCIF8u7TjMxzbVx+kyBwPDojKWXood8biaTtTqy65NVAaHp
WX+TN7SUm3mNQtPJhrfWUgBKKokyZ4vZ71p6mITszvUWra+3DYCzyv9o/yicjSCp9gbk6RzH6hB5
8MPrg2UPj1pMsvPv17ancsyqQ12qrxEasVtnO+yPJsnvM41baO+cj9dZ6Gxmt0d5MSPhxd4TAAPN
ByPm7jtLlie17ezASVNsHbpeA4UBwJZk8T8U2nQSefcLE6l2JE229gvTqAjCqLgN2sUlJSc41NAt
4jExESu7zslA7uFz4hsEmXw1KDU5U0p1SugROZdVGi5Kxo19QputtyK6qUlF0mSf3emAde1DiSzl
UWGV9QaauULF/qmtDEQmN4Vjqa6Ll+tdcx23VCA7VZ+nKM18LYu002pEcNEOYa5VXp8No/kau+WR
LG39MI/5dLKm9juL8OotjeLex7RieHY1vDUiz25Hc/5mNkTUDMi7KNuDT8xhRuvlOR2LluyuyPTw
sPBjkR0L0+wvhvgUCyUFGdm/CxykkoDJtPOjRl0SD5pfGFz8YWjVAK6/B83THoBFYdT18YdB2G/R
zp2HvDsNe8VqvMrEBYYjEYeVSYQYYls1Q7vaqoUeCnumjDetIy9JMvqn6k+KMLD5RfJV6a0Vm+6B
YheE+XF5oIPk1Wj0T61Ubml2uVPUaPYH86tTJ8dJcx6HCnNhVkw/xSDALRsykdj/f4mH7jUX1rHD
mHBshhzz4/IzrzuQnEKhk3x+syJq6yt79In9vDJqCGPSAnUhyhkye0qSx3itBs8K1UkdD9EYfVSu
QrTRD3JLOJn7wXfbmtCyIQKDbrVjr5vhMgGEWnDJ/pjGmySWNOLSeqzhP5riE0Xg+0oTyVqMR7lQ
o4A8ifrG4tJM9Ybua29Vrz4j+3hCc+/+P8Lea7dxYIu2/SICzOFVpJLlHNt+IRyZY1Uxff0ZVF9s
79tnA+fFkBWoRFVYa84xIWHwe9J/RndDlNRzTJpUa7JvTpxDbGoXySBv4oWeHzArzqYtJFtIgreT
APVIEiwnq3Y/WNr7ChrTE/0oqFDlmnuYveZQMBJvfJieiJEQu2qtAALQoO9TK0BlCZsE1tNQ3iO7
ejSJsSS4zVi9nF3Erx+Zsk+VYoTp5Zv8JMn87ExHbKxcR8MH8N+1XNQlVpTY3RP8040MmOstGubd
Tbd26fpUXLJ+KvaMah6Sws1kTBTrxwB15igiHHq44cxNoMcdQmjvhuwaCvEWLsA6Ppkdl9Zld6Yz
wFTJH0fF4EOD4dWrulOzYN6UersX2vyo83uMZD/mfIzWoTKXy7Ell4LAkvXgRshGbBVazbcEaALk
zYs6lD75Zy1fT5+qh7moTpVO/grB8H04W2j8Y3ClnOp4zIi0iJZEf9Yb8K26R00tsLJt5+SvS2fh
PCt533BnwwC00BKYFNbE8Cwq6xV7HPIdw3lF03xtKTpFsw/IaE6/O5vfiKV1n0ObUa9V6CbdJ68K
3sgu+sj9L2aAW7rnvNQ2czY0MLGY/fjV/EHD59KUQoaA8PswzQjRgFHLPOlGmTa/D5b/PBv2N7G7
33PWXdotZilkvFVTXZIYcnQEX7lTpp+pk91Jci5w3bTvBmypSy+dmb4QfuvMRUPWvoGBC9DOETft
TIcmTa9YMP+hS7pWlOH4udd+G9yV5ky+F33xuZpedV9dNeA2bKiDLI2Qn/fpFz5yGhWcgJU9oyUE
8jmovN9QN77pCxcOE/oZB7QNVTavjBpf3MY1GrixJ62uXHBpWzTqRm281Yz8Nm/tN0fPbhPmX1cj
U7OZFqrRQl0mwj50g5VuQfiF6Ozzvrodhrjd03xEplCDl6mqm8RVDFkpJW3iAzSVJqDbU+pTb3aB
kgzzzbfyR7HpMZwKJL5Vvk3zOA5ZNPibZXGLgzVmN6I05d41hlt/Vpum7N9iCvON5uHtGQzytaDI
1VN2pbphwkNjGBBMk8iwO/0wdw5uheYdDaE62jQdwMRpzjX7fcqEID571ZisltgfGz6fQUCu15Wd
g6ILRHrr9TH17/6nmAWoqsGC8laucHf/M7nPH3xlPbhBnT0WjfUSx0ztyO21SIvHi8ER1Y5Vljg6
AadUHSj0/mZ9Y3cSVoNdXo69OSCInYtdMW6nPurYytHyHa9oWOr3WvmYYYnZmE5rRyWk9lANN+z8
7Ahut2DxNc1RF2QX9pwGdAh9omuH3NlrE1J3hcg/lRklar++8YoZzXSAgh1X9KngWztpvFM6m8fZ
GghD1csbTQPg3zn+zUjCJuoK4rTyAOie3dN4hGxH+0iB0NKmN7f31JF94tFJAc4svl8deqd4zfLG
vOgrdvG10L8M2aOAKzX6CwFkudaiqWRW8640ZPdHAEyRPcQmNv4PtIxXG5n7blrWmoPC2PeGTdVG
Lm2DaYYzzmBHm7CzUEU2mXeXziT4xbUfdr1/D4uFzURvPeumy3TZlya5NS58cP9GOPXdHDPAY5e+
EkobtnUe+xRXTyPTKwV5iVjEZoPeztqTgBJADkEW9UH2xynBaPYkmo21/gPpsGQqy+pDW1TJ1uhs
NtZJsBMKtUbvQr3ApLAyM/7z//lKK3BfCnPxtufrR0DOK8/o/77f+eZczy7YjXX780P7krM7oxjx
zyHPN5IFpu3I9ro8H/J81djhgOggSy4UmsPYSuoT5BUMREj6Q6KHhOUcx765zmcKSfX4nZJFtJGz
/oeCx1V2FJqOOFGTx0bIG1v2R5+yD70TpEzK/eNgbyra5dvL5+/OwiKiENKLwDpa4/i9FJCfmiZ9
ZBI7VWnYBXJCoLWCCEwbmpttkhQdsqdMo741rpo5Q0T5tSy0usqSWWBwjMuudYFYoJGgRauHnkR7
LvzWYORErgcrVl4MM1K98yWS4/3NMJJdbypPHdSog2PixvOfVJIBt4zOU1dAHBsAZqIlIylXlodh
tFFFtR7Sd/Q8kymDTd4E40a3ITzSq6J2b0IY3YBpXRlu/N+yx79o1aGQ5V3jGDraN4R39HzGTUw1
aQ7S9KJYYySQZUDFMquX0l7S3eLhuuzw9NA7yIllw+A8EGh50gcL19b6x/zPJZf6H0uphB/xVBUn
f8BZRtNjU5v5A5Eo9AWta81zvkyXGpz+IM3kuRyTkyiqSGbGFb6KTwQkTySPHci3ckzC31wSlKpL
eABbU0NibKAJyxcY+WOzcW3zkui/rU37zlR6lDXDPps69jNRmbLp4dxgk7JCUk9xQyNptQxVNlt9
L7s7y7dJwFizn2WgvXVGwszg1eATg6929o8Z6dPrEsFxWM72Ma7E8k4ZxNDWq7LqbkpInq27ay2j
P0zMjaGDWEWEQ+2PJT5icqR6nUrfjEW/sjpaWWJJhhU1SjWlB+hv67d+HXRRel8XZnyw1Hgd4Dkl
Y4+FVLlbhH0adr7bQJ3W2kvMXnsw+ngPCT6cffPGjPObIpm6cMqVu+nrcT+woaZHW/A2Pc7guiOH
VVG4bErwGBlFsMd5pmWNaPDF0IZ9rOXsL6aLwLyxvX7c6aX8iH36T30eE0bclrdmfrR0iT/Ean+K
dg4DxNj+7IuTKdWF41IR8IGnDVPQXLcM/JuJVQsa0aNZT/OmbIf2KJxqO/ktal112VXxU9O6eqTb
BconDyd7ezPbtb/v7dc5jh+0MkWDLdKLJr9VDkpVKVqP2B+Q71SxUZHKfVXjQsTEsmbZvcTK306G
hQI+S6mwptlja+9V5a2SKnYBLDg49Ul6a/uHheX+xg+kGfYuGgBhz08IxRlHhh6nRveaUnbwl23M
jmlDePknYeEXEn8MSqD8M28qHx8lK9ZiHiNzvLKL8m2KVX9hCU7OOum39tgepJumYdViZG7i9Gue
LXWd2awegRpMBdNY6QcveYF6IFbqMc8GtjIKIko90q4ls0SW36MrXgwbOXmxfEpUwkikClq+psfI
EI94ch5KszdhkClkPdMcOroG1QcXnZ0CXZyVCQLZOenZHhbafeXpN8iNN7Wc74ak1Y6G/GPb4qDJ
F+Vl2Hra7ai6o17a93k9N6FOjtOIsiME0rpaApyfXiOpwoi3YGpvmm7esEK/KiFFbhZrtqihXKPt
+u6W7DXJby2je0E70SJaqSpWky4GR5cRzXEkYpP0Mhji5FW1zafhFkdLaJeTrW7i5BlQxZ01sArx
iX4ErH5nIMKPEpYiQBIfOqG/2E5+cqb6ISGdTZSYzcritKA0FL2HUaM/2rJ5L7q52OgZxInGQpNO
GONragcIABf7I87daoONYQkrp3lM0+KhWtqflIHCXLqfFkEQ6pG7UmfMIXZvEoBLmvpjyaYPkgXf
DKP68QPjSiogj573NuftmyLGinEqEnYN6bih9j8YTbVDex16xYIyJtuYr7095YdgWR6FbzygX7Zj
Gxqu9oRf7q70/bc2LuDxr/7gEZc0L3C58ifY0/OTqqS/S+bmol6XqoQr/0hN4gVHiGDFFoTD7F0l
xo0d0DBE7bwx5nrXLN4O1hYyMUD1TH07qm13JZIazfk0mcJaLIKcwa+Wca1Yvblzfd0s41FOyR0K
73vXZlG2UCmGzeQ7xFaNxS2+lZG3ot1MsroQDgLGwL7KDByWmeU9dLmbh/18dKwRd2LsU502XsnD
uU8BZyR+Zm491oZ6grZr7DAteiVvtykXPu0VsW/OrKDLrZuw4Fma6W79iFXVPgYl6d8uI0LhpjtT
pp8a+7KV28wyh7eQ0sU2qCmLOpKzgaEqD57MiXRyl3/IMdj2CxAdtwL77ZTVrZ99DsIhFTdLMaM4
2p8yK1+tzF+3ViCxl+KZ3BhUm09j3Rg8LLs5/5Bkyanf/rD4eKoy/KLJhGVTIt6BK965HQy9OaDa
rplm6OkG+4+evE59eoEVAA8tZs2uLWwWXRIbh2K5Mg32RZA8aI9xLMJaLc4YZvQuRL/S71Olf8Qp
2LUivc1G4wPLDYN80N0mhuR3j55sblp+lSYfYJ9TwV6327h9kDQmxqXbQosxiuCab/+I0S4L/YRy
iDbhS05sykYrEDXxncPM3BGCiwcz7jw5nfs2OaBtPOMpTilwDOMPa9xnVT44+MR2GbEG8eg2EecW
gCVrnJH7AeURmQ8/akoT1pEocnui39n0/TgjOW3d6O+Kab5PWp6/VIPaof9iQjXNDzikHfS1i3x2
4itHqaexBIUqdOJckGkeJJYYvHEns4QGULpstFcxQoWLh5Ir61JB8Un3SZM1aLotIQrcBieHSeuw
TsjYM43XxXhHiPM804LZVAWK0mAdITvxii3k3bXAZ/nkjbrVYFz6JevQkvgaPMi8vKlxJOOojKaY
uXWYaurupo3mbkFpIwXyFw8oDgIaV8FDJ6EIlnuJ/YQCN+TqHPN8K9EeE1N662mpi1BWrqXXwr+Q
qY/qxiPPI0ufegX8VfT9rpfBywKsyxrlp+p8ezPZy8xvLrkhJehOmFRJpfUgu+mltYLrIaGXUXba
Hyq2jl4r5DdNfcCWB983zZhnmdCybP7I0vmQLV0Rss37WdwFY9PAnpU+XzhPJlhhj4lgDHI0aU5w
jLMPyvYePyGQOrYMa8t8FWs1hWnja/L1rV15fHFpUWyXNhwSw7vfuAJ1IY6759RW20byAoZU94jR
oqqMsW1rVE1yqeEqRdo+bIxm7W4OSRd1lbXv8JfupBF8srx5ShZ2uWLRokQtA2sSMlpS+Vn19o6Q
QdauQWZuYgMNWhzv9NpqrnHpPxsB+yclbqZqy9d78hLqSXMz3mhNakVqWAkBKsDYUjx5CyKlNGKx
pOxrz+2m06CbVGkxcF0io2X7gDTxWW/NhDJIEmzpsOGgF+/24nZhMqgLLx6u6slGHekvfHDpRHlN
7Bie58gZ2afTg7rwibvJtOlRL1qwG4x5QcMGjSASLJXtO7F4eyNNjrKaKGIN3z7xZfRVXgojNzej
UT0RoTPvsg6d8EDOtuPCdyj0Zdus4dqN+K6x6QFrtnY2dX6jfTYkfWk38yjmZdlHe5oE2TH+AI57
TVDKb1wiH1mZ+N9K+NT/6evVK+BbW0eAyqYFPW55adWu6iqCa4YKbGeN5rFNsDWZAYxoPvE+Gd5r
NRMoK7eBsbqPLaWjlte3Qnh3bGgf03h8Nwuyomfpb63al3upW6995c37WKokHKb+TZTUt4yM8Lx0
QnyO04zJybhxaBQ6MRm7qc/IR+TklQb/fZhS0k45Jwu6KVsifcqQJTusQQ/wHWwKlqClf4CTfTEr
Z4qqYaVIuF+jrbOD8WCNKEtAKTDcKEfwHyGY/upomYVjnT96BGJvTCoBYV9rjOwUAXlmk45ABFsl
iyZNvDlxmuGdYWGsx+Y28PwsNPrlGX9RzNgDQ3D0kUu6tT9HSp8+lcdVTmXe+grIkz9dJHReIgpj
XDvdS0ctW2I31SZtTkMgDqsenXReHzyA0UNpQE3fmhqa1ma5x3ISRzMBYhFpDHJr+m4VjZm+igpY
TDovsWfd2eQBhXFGldA3sG949WuTADlQzypXdZQ2wXzAuWucrB5VotftbFOxtn30WnTDAwPMRbVA
TZPmLqOt717HJb9kOk/WISe9bqMlto7PZLBw8jLJtG4/M/8Y3xmbvzCdmGgDZ9c3KISAaoxVeSzm
+TIdxXioyoXAB9s9jgFTXF73R9bSd42i2ZOP6ZVm0W3IyumYFRC69FI/JqWB8tRnGeLa5KRB4Z4C
Ee81VSAXt7JdLVgi2P208yFxMsFIJOwuG/JFaH+a3sOcFxdQcyLRNSc9QdpLijG6ud43tri3zQsC
2HFfFwtjUYO/ZZbzBxCP5arUB5zxDVLq6h58zhJ2mncVq2KiScsPA8JO0+TFZR1nD7EiOK4EzkJ5
dg1QIB+TVu0hS4tdTndyI3t1zz52p3Q9wNlMp3aovfJiqJv9kl0Is751ahoLLfvsjeaX9+OQBC8x
qMcMq5ajfVGd2y7S3ZcD+vCZacYOxE1sglvBAZHteb53fI+MmoT1SMTj4QQwfGcN9Yeep1Ej8gSw
iMcYq1lyO1MRsZP82oExwRR633rucQAEGDlSwUixm2aTu6w3Y4ABIY+i2OZ9ov+psYBVhNKlAAAM
5ii3gTXYmDFNByo+I/3IxDM+ai0RJ9VqN13Rn9AJPvkz1LI4LosbLQ+dvty1vKVD0iQp7h7vRDSL
Tf+AcgjSiCPxI4Qt2gtAhep2Vsul5WVlRHNno0txW/UFrQ6yIMh1Ir9iIAvCGwg4V4Rj8E0v26VI
Hyy/tsIuqdWeEBT9zo8TWoma9dQFzf2QSmw5cAoYxaynLCYa215hdjQdj6RmYG8P8AVQ89/pooJg
Ui+3pXaNug9SoknBoNCuERWg/Fgh98tAXYI9HOKdDPTkor13af7k/6Ggfyq159Gejxb482hMHDc0
A6Ye/dsaB8xmoiR4A9oytSA6Dgp7BoSBFoUQ8oa7YQAVEBR8k4s1sXL1K3druxrtQWt8GUiaW0XP
O1xvHeKW5ZDPLTlwAO3SJKijooLkYjWuTx3Jv15d6zuhs9oz6/Sq6kvvWitIus0dRFAWGKNYvWao
h/ZzSwagXsUUKq5AU79SHWQnIvsEJWtYmMrfsKOoQ7tPt3Q+7OtywHVMcg905oNXVVj8aS5r2FgG
EUmTSjbT7QkhqxG2YvhwG1vbOHaHK3L4w9je0p/EXyX8LsxJ8dxUlu5vq0BdVXs/HqKxT6GjA/qZ
Cta/hRr2Qdl0rA63s8rYUlGU7yy4LPQsMf2Z9EZXzuXWKBixHSg3PaHPzIno64kyna+tGnV2DuFi
auFPFQpJKFKTg+2Jn8TIKXMVPwjh/WiVUvuDa23dLrtA740uAj5ian/M2bjm1l+YRr6NZ3zRfjY8
kdL8kJMqxFeW4/wdn2bejTnItzl7l44Em44OZYtMP0pdD81tXZfbZtY51QdoLEWV30urcvcV+h9w
UVg8g6jmW2O7Xz0U9iQBH+JmHxoPeGpTfJkpXR7dbR5j0oWQTbwq2u+kpTAQBZ14X/L0wEpa9xYP
9TbkT69pfmhUPaMSZijn+ana4kFXz54xXYnZj3fxTLluHJCj1w2clqx8d2fcJ7lrnsCafsVuzYqW
tT/rW/9xcPcp0M1dk49EhnTXQSAJfMtSEnkS0gEp4oZjY4q9X4ivwhgLNp+sgEvd6+5UZ5/gHAbb
Sha7ztPii9IwH6Q8DHRVaBTqgCfT+IXGVL+jWMF3I1MKTmYeFQIzUsXkaVPRCLMJApLvyW2zTkt+
OjHug5RhHkecn+/bahBbjRnTmdhPti7C9aYS37TiGnYfCK+SmiYSdbp6DkrYu9aaBgGdnGYXFU07
JJ9V4OXCHjLkwt73J9frqHTYwYOWlg7iC/GFtItNFHaKjenOcj9bFjY7Af3NMcE7ZCw2DeN50bWv
PpnsC9E2x14Pinv/0n80prQ+iQTT5xrurQ/Jg2t9u2UubhtCoRNySELABPGUTtfTsuEnwo5LFD16
O6fAyLpA18FIsVTDVSPBSfkWoL0McvWmcyVgDNG8wGPQ/8ByuO8t56Nxij9JZcR7O5/1HaPa4N07
FFj3FukWJJ/grGHrTzesls6VWzFAFoT0UWbqI90D8pE4PlbXl0IsE6wC8Ce60300eCkuqtYKVaxu
ZWtJBgaWmI2i4NP2Wr/tZRslibNPJRLJWbTJtuvsTa2V1zHE1aNBWuWN4eVQYqH0xFlPrtOi31A4
oIadL3siG/OOwVhPVQfcFxhRlo36apJnUl8zmpJRsMAexWWT5fFXWtFim7oWi0aw19y4BBoj2kg3
ta3qpjGiOLKfnPga5DlzlsVp4A/59Ty7D0YTW/d2Scbq2Nsw/I2HjF7UYdIJ8pqxWjWOa+xrUBQD
jf0Lsr3JrTJh5k3Gk0GF0LGHZVfEuraygIwL0/LfcyzB4dzb5Q7HOs1DHBuNMbBrgYxn2Erye8dD
gr6rOAV69mwsIo3INXonQxIOBiNN7eJ9m3sqZHEq97jXRGiUNpo1OAkbB0jCER2IzlDyRtIYHMCx
1nb03gl+ymgDcWlmDtNvRVcBnwFAuqjyfXA648bADT1WH7HuFM9lXN5lpfXhlKQmtRUEonINGIy3
RRfsVDrel5wKKGplH2nn3a8WxZ6L6Vy+aJ0Ktplb78jAJA6pMZ19x7yst/0X7CAWpgF2eVu2N6M0
mSmHi7FpFxKOE5LeAUakdfoy5hqjr4W0jzhg4pnZcX4RV1pf21n22jbMyxXlashb4AVEcVFxUh8s
3wZUrdFT6Vhbj82kIgwiFsunOVneLDbDAK1Ct8WxqTd0MTL5Jzb7jFRZ+SrMPg5jSnhYP+T32Lfl
vhCEIgVkxESQVrB81CyQ1Yg31fN2lcb5uoxKILrFs6/3vFizDsIEChyvP6cN4Z1aBhuvsReqw/qL
zuo+8vDc60kvN91aJrYb/LaqkWQABRLjnDtTc3KwAKRqxhHF4/IivpiJVYXknT7VpkMgZgOurDUt
kugXrd7pyPuRdKbdNrHm915WP7KYWoRS3m0DGX7vBgvBsC13R7jyXGQsAcelflYjn5ttqQXiX3M9
6B01XnMhI60dH/UBAkMXVUY0lxbXQI9yipAW1RH//MQbtdNTsCap6CsN/HyJegpizf/3dSa79/8v
2OH84Hk9wu9hWpZCoQuYtz4Zed2F5yOe79N2/0mEoI7vE9Hyn2eMixYN3vn/bE656fyA/7r4e/y/
twC5wLl2/H25/7yKvy/y7zMy34ll+9/XJADGI48sUHI6e4vzY33X52f/+0LOz2ZiiagOv0/cagVL
iPNdu8JdIznWR/09+Pni71HOl3RvIhxi4CQ9BsNbsrJF/Eo0RwjJ5lGuqQ/Gmpd1voSJbYWg//+u
85c1jub3PjkiK6pq/7nn+VKyjtS/1wk4jziESD9br/97hPOtfx/8+1y/j/vnMA6wEFidiREaLnX0
baYMg3VDcvP7QjpTowNxPtZ/XSS/s9fJMOB5zweHNI3ff3KeiuqcEFJAkvAVlLI1veD8J19xNOn6
55/rfv89X6qld+kVdbD75/rz48/XnQ/y++/CKpS9D9jp862/N/w+2e9157uUFLKowK8v7Z9jna/7
5zDnfwPZQcASThpSAdn/Hu/v2z3/fz5Urdp8Cf85zN87/a/Dnh9TLMFFIFS7d9cIN1GzLDNs4uzO
/3oxcFpn/fPPv/okwaD9c/Oog1/1d3mwVlx0YGnnB/3++ec6vRliiDXA636f4Z+n+X3sP0/1v+5n
BDGv6fdY6AuJyLpYzlefH2C3xC/8fWe/B/iv2/95kvO//96sBVV7mHO1/Z8fwe9hf1/H/zzM+Y7/
3Od8XYqCbDt68AsyrMjofJERnsNy6lHS+sDC3cvbRI7Z7u9wMVrPmgNjDDiM2T6dR4OGEt4FuXzN
0bYKD2bZWn2osAoXGiVFtmyupa2TGPAFw3iXuA72dH/704wM6eSsl6jW9TZbbLfdkjvi7HnP12ZB
6Uz3q0c97vVDkOb7YhoeO5VRctQoaXqEemwmgfpPkXTVxsONMJorUiJQlinWzKKab+d2+ALyHxUp
egIrl+w96MNSA+xWue4MwI/gB6Ii4n1l6F9BOT0abVDs0g5RRDU1iIt6ZwOOONuaFaukpLiqmi7d
9Hgccc+06aWLCuoqWfswjSXoglTXlYEWgCa2EwUAW046S2G66C0+XBnftZ06TvpMsvK46CSVuOZh
IU/MctmuTt4LSxO2NpJozVGw0DF93NMZTN4euqs2VGz1+Uyjhr0KO70b24SKR89H28bY9VgOIgXF
+6KPy5Nll6TQt1eodDE8C9IkR6LLmhnAgBqyrcPczgrlMk3oSEEVTiJ27E0k6uOcqkuqEuwxcsqA
mg4AMckN/P10AWJpZ7ux47NzJMnofpo+JvQQl9bEfx/7ImrZmAt/vimG6Ud4fDD+ELzSU6c9OgSg
5wsi30qOszJcjBYaI72zS3PQU0RPOfuWPn3php88ZgGp66wIpsXx9/Gy8bSWtG2T9rfWk/luu3zS
NuX0Voz2lrXxM2vJaSc6UrdLKb687LZKVtMoWtsNtaC62FvaPN+ba1gQVAZW5uUSkpH2JoYg3dK+
rw7E1xYIEVLyGBeDVHJZ7nw0GlvT5o0n6BqBEd5Nq3Mf5Id+OS1oPhOsAETL8EUTm5jifqYHiZk+
8XXaBvyWpMnOPtV+ZFwtUT9drWeQmbvyqkyXb1rYLJMF7YHOfpOaF183pvrsKnMKTX5+ITLAYTPN
SOXS1GtDW89t9lPeJW2KMerxhhAFOEUgPHeWXWj7pdDRO8uZpkhFbxHly0ucFYj5SdhEszagHjR4
wTyXi5IsquUyEEozzFgfHXR02q5KRHw3GwAlO/+DsFEbCnTyPg/aTvrwpUaDdZlhXVFPSE9pjZUr
SL8wNMMLATm0NablT9DNePXtg6F9ewGwNzOzsqNl6BV8A/1ukTFu+LkEXjs8zgaYAwjZymf13WhU
XosBRo5WfBadoXZLx8KYwmO70/xnyGmAcXNiPfqyVgT11NRCtOZy4ScdjnKkKG4YNwlRktuK7qvS
353OZtmD4Rxi+IMouifE9GUYUKl0g/bVkMM1PbQq9C25I031udFjKNMipzJOxABFmoH9hjERtZE0
MfIp2h25lx4cW9NZJxugLO1nwFedjW2tLNkjiarTozon99A3kq0O4NawEFyW5fwCV+c9TrqernHz
lS9/FhOKoYc6VM9Sevfmk9+lTxjh61OdScDgJ+jgujsE73JSfkS5CvoHMFayr+HumD91iZ5ad1/z
0blGl/kCJOAS6mUSVgbsZB39nVzsfLtSGGQrLskKJZ64nvdFmrqbbKnTw/zhDvshLh+LWr0ZqqYv
JOdbO9dIVcYz6FJJxCTB2G3TCOuAHBm1osDaj1HCOUE0ikIdl78PfEiEiSKEwWZxbCcsWNi0ulCy
R0x11uwefh9Bxka76ysnvkONIrdjDAFnbSG7EykbtWIg0Kg4lOWfEWxgZATlqoynHCFE9dIS/xg6
co5KwJwR8MclcnudgsxERwyV/RYEw7Obm3fDtBanXwaXrm9HMLwrEERk5lejFV9VZn6KDts3BddQ
6QS9KK/CMaNYrlVxAQoCIY0P72eTzskfA5XCVKHrHOfmQc+7606AMYGN1SoKnYKClTnyglNzFwis
d7o0++2kuWssd3tD34pYO9eOLC9h35pMxwYyId9IXbjtDr0I5VEJcD83jmRe3XjCwzxUNtdVQWHL
8o5d576LrN02k30LpK+KbL08pIZHLnIsZaTIht65/ngBMm2TuCvYgFl3q6wcXTswv8jV6N0g7pvR
N9RTFFvap9/R4IuHaW9lFp2BEY2SB1l36h9JgwTEUtn7xjb3zjJeFWn9VE/6zjZKhOgp8pC5K18z
QmQarfkT6A15eWGS+hun7e7RAD/CaXyeVyyL3YtH8CSfzeS+mA26GkrDpE7u3GS6AmzpFRRcDYGU
1XDdq6ZFRtMIOqkNTRnXJvk1RqGSufsxA4SRoVR7pWv/FiTlo9uqy8l1Nrk+InAtD8IuX4uJcyKX
Ymcq1gbWcJkuiIjgsW/1nqIWydO3GbEBVs/vs0BOWx7YdaM+LOn1ZaOLxL6ZyXh23mY5vSWCnqBX
Ign1G8oEGR3fqvgcvezJ6qZXUMPfOU3aIbFAgGdHZVeP9FfpyOnNfYurVGUa3fHC4I+VPtgLgpRm
yYYtMCcFomLZ20HyLnxxTBS2HKqbhMNXSD+k9y1ssUSSGRboOhKG2qb9pCO30OwRcrpeE3uOR0jW
d0UCY8ZAGLHFFLWfQDS9ViJfC2SEV0+06TGpJaE2280mzZibNfPUlYr9crwSuTzzsOqouzauN61H
XLXzqVcYj/Txj+JFHfX2JWsLQFBz+RyQtcPI95D1MZEIyuOjT66NlmWCY+5lPh6mJt6JA+TtHcg9
h0ECqUSG5Woz0iZ8S2cag8prrzN/VS9IsdXF7EZTcFk0zUOpAMLSFMKkwq939OPvsgTUXIwQmKb+
BVXIpRnIW+WXoafGu1Ymbw6hVPQhKEPlY/nqBQH6A8yeoVgoalk2teGFc2NlX5G1w7KhN0ZWNBPI
Dv2Sn+TeVvNyhPkYN9U13gDUNpiB8Mzwc1EvrqQsR4zxBFCmuSlzCiS4fPg0bfScVgV31C2/29W4
UslyRHqtnjIK8Yc+pauCoMfDtYDHAN15nQwnpFspYJ/4DRtMxJBr7lzipzwxXFl9cCWbFiZUjJa+
zPB80Vq3NHQFWKirAnWqn3jaxlocivwWH7LHx+h5OAgqVFaRMj0SxPGwU2ehs1o9oKduOecQM6Gh
3jiiz+7lsJWxKx+Z4FhJ3gVf+qTUJRjkEOqHc/Bj+ajZM7u5QL2h+d3Ms5Zhl1VvvQh2yeDT1chm
bkUyV1Kk6emKlE1DeIOu8eNhEdahCewS2mf0+hCkVgUIjsE/EuP5QqISsXdIc4YWHThrYwhc+Dr/
D3vnsWM5km3ZXynUuFmgMCNpD11vcLV0rcInhEtqYdTk1/e6kfWAzMhGJtDjngQyqtzD6byk2bFz
9l4bYk4SnwR+rD4crkeV8Ljo+M5i+Vk1He9aEKSMCfUpjMtvr4lpj1uMy1PnMWj8KwQn79aIKmWu
G0pvTEIBIVGMe89dCN6VYjGkydar8IoSZJHU8mzH6RO19pPvOtVSQhJBpjt+0JVi2OL345Wv2Grc
aQVq8y2sYnZz99YgtxaAqEa6rXk7BhIe6N3KPmfa5GZky/nUYG4mNkkYf/cbJdqjLC2CnSRB0tY4
PMpyWFs2kPApN9hbPc7BbneDDZVhr5HeOPTGmbm+0xIrtozZrrWemWLOUb9Fl+uADl1ZfvGIguid
k7JeylQje7WY+Hs8NMa3HdhvcZnuA5fpYBwREyau8sqEFRUhJs5yCtFZgrBqUn+pMOUkszzXnXog
bvKL0Y6jxCkegzWSdzI1EFhiNVq3fXhB4AlEJPrHWCeHrpjvZofmTF+9amGgVlWIxsC3PFYCyehY
BY8+QQ0LbYbUnZjy0cpiAPfRcpggBBCnMF6Zd2QCEDMr35IujxY9CWMidO2NcKYH28S8lPAGRtzh
VMThRXL2JRGUrDKAMpwRI0IVY3d8hVfH3Ocx83hL83zQ69ziPolBXIVjfgYkjzPO9W3KsebcpPLZ
gDFASBd/9P2L3RwNa+OaI2MAadyLkpwCwXGMRarEGOjjA52e/It3dyAcLk1Z2AznCBPqRx857wSX
TpvA7u/hU6+n1gKKFWZgG2sqQql4+ktjUmsKE7iBUUpB5bBZIOkrU+fbYVyxcMfui6H2z3WT7ARp
L8lbvI1R1y8i7a1SxezeILlq4Un7Tfr+V8x8CatguXfsYddPtmLyYN1pqZBOWQpRMfwxMyXSlW9Y
xzEIXwRYu9FPGYyT12UhivSs3qcOSKqlpZDwIO4AcKb3ddAeDQSK4G6AdmXVY5IV58h0D30NvKmk
fh5axQzesvXCzS6Wv2S1KJv5ilbASyU+JyRJVT4noLQQkzlNd+sVww+vGT7ivN3NDLVd23pF3wlD
0BnSZQF/LhhrbH3zwECAh6cS933q3XYMQxdTkp97HEsGM8pFmagfiUR/gv7pIWjvOmEyCOXoDq8X
KLEJvZeh0jmT4iQsJp9p2K5dUtJWteldV5w6esASRMKYN0oMj3ZvPJqqKzZhNN3hcOtXoA1uc1J7
+j4JQFzOL766I2uX4HQ796DgXQwLbUKBTYF5idNbJXa5mgZ5QDa26Otu23oR+iFcz9mjxgFKcGew
45lc1lXkrMeEgHLkdnwpaLa1Ybt0ng9EmiFyb/D5hYQdqg7vKWEAgzZfjCw7QCi1t8E4bcsx2JR9
hulFex2SqvYj0nA9pbOnvsATToFxCdqgquT0NVyb6Z5KWu6Ni/KkjxUKmd7lxxDDkSlQv456KbSD
Bs9PPicveonaaA3vlDyPvnOWibIRXU3PpYizdWCTamL7i6KH8NbganETRnuie0kLJuwB085VkPCp
KbdGC6MG3I4WFk5vx5clF/GVmz6OI7u3LBG0VgD5lr3bLpXfVOD+ugKRkDqI8rMKvHCRRtVVG0Yb
J5UxptfxWKU2vNcAtm7ScWhDj6zbj3iYHlNUbDBUlVpo3vi1MuBpOYpXaRiaq2LaKEjTE8koaD1b
eGdpyCi0DIBeBWuR9RVgWpfBQEAvJI4/yyA7mR6aJo5gkmO9rBZz3OyisWzJm2u8RV3an4ODqSN7
BCxdbBG+vXqoWbwZ8NykyJFzqs+SGdDGK7NPMjbfqKiHjYZ6OIcIVTV/XBInFqM5X9eR2nlAYLtX
XkUiKoq32A42tuy/QbJcBQqfV8waZXn1Ou+9J2WNx6k2UHJoTvElQRx9LdCVMf3zmF6lyt4al1Z4
VE2nTJot6eRFt4kRMLoMmwmUGp54R1GDWBUil0G465q8GL5vAXUwXEFB25OO+YgH1VjFTP+ehI12
ZNDBbRt9qvFZ+84z+pkHL++oNqGuSHQWyyYI4gWiDhRJaCk9TgsUvLybaHZLvdW1u3F+mKSiaMt5
GvPO4IbWdyU3b1EMzq2RpdOqFc5LD/fDCgFJkh6IRDJT4QkLwUM4uzvronsTYdRQChOigmDE5wyL
SRF/V+fk9OFwPfb2jYrC2+qLhTeAtTlo50QG6m0mOKm5Nfz2ZAAfJ8yXCDT1YrLLK5kNDyM6hQ1h
DDcJEEViLY2Fz0xWMIZdcQiEh0zhOTn31htS6jcP53Jj8mCm8smL3HvbhXEbxudIzdu0xYJCMkhT
87aEWKd9+PiO+dK18t3wkITwe+0xVW1w49KMSdj/Qc0TZGD3e91dpdo9NywAShAMU7fWj+ByePWN
8DTXaDXID01td6Zx13xUerxoBZ6yTqNliJBrDQB1TFMiFgl4WqhiuqIkFdLETSWZIJdB+16I/raK
OqJyE8mZprsn8P6IyKJZMqSgpkJq7zOx5MIMIsXz5IsCwGIoY7cLkZQfUR7tEpkearzFZio/I7+m
T1XXFfHjVrgZ4609VVepm47LWmf7qh/xk5iALUv5llrNobaZxCpJTEuK/zZpnfcoKG7rWK65hGMX
XXvQEJp5OBUG9JvURboRg78YnLugNXBnBN9zYTzYF88ajp0HI33t0TjI2SYgwayouWy0nXm1clrr
w+vava3ie4g44b4s0s82uNzsKHudrP4ZsDFLmIPTuCn5nePhakqHc5nE91go3igh3syLzNkrSSyt
pteuCoeFb7KRG7lKASiSRTXbHvLm7menctyOLJkrZ6I1a8b2AdU63YTolcCo+DJTPeVZeEQFfQex
Wyw80/gxh8PJ1OoQqeJss4QDRdm2ZYnEYLBR1ZACO8QvcVaL5beW1Yd0svegqojhsMvb3NALJGws
Li7umADzB+ixuRjWAbZXl45ellrV0cnye8SQi8JDQ1KgfpkGLEyRFTwnCapY2UF+gUlI8J5wGFMj
pjfKcOvqAjT0sp3HZOF5cbqZQ++YlcWbK/Qr0vHrPg/8dcxzyhvyjNvBWxvdShXlOe78cGvXydIb
yMTwjGLpJPOVERA0mPXzVktnLTtIP2x5xlpmS9/m7UJF2e9kj8L8oqcefSx2l1+qctTd6NG8AdPE
qZyKjqe4ODvZEwSZVZSVN3XUvkQ92tfLIzhP2l4UlEeb0OVBoZd/hd1vS0f8JfDaKzq31wHxypwS
CIrItLWWSXXMRH7fRvaPfHRJVmkjytqh2vokHUYC0nlfxPeoF9iHTZoyNI+rHaexe7C/L1WbfHD6
fRj8tt17+EGcYr4EBWQvsjrVVfCD8qDbRxElSkCj/mT4Yl2jo1oitifXO7d3tSFo6yWg7xJbh6d8
Mk6lVxlXnDWfx5ze7tx5m7qKCaWS7iVIDSEOhho64yJLCbw9F6XBgIB/AIaV8cG5dzF1/YOIA383
zsZVxamcOLKUJqYfHvp44NBIUKMzNcayShDdV1CPpya3DkaGllnPwMbD1OOg5kfmNg+s7TQpvZeG
jxx/Uv4SB1h+Z0wNmhrIHNuff/3tfwvyXcJ7eYmI8TLyDOuistmrWskxPi+3WUQUSTG++CI+M/jp
Nq6Hp0qraV96eYrjwHt16SNbGKgXntMZO36fzWxRqHYEM9c5vHqONk9zVjfbngq9HtjD+poGZNze
k07/1rUgoGKX3WcmkktYvdp6wbfnkdQyZYyGNH3judE9cklUBA3eFKObWixMlPbuYH3hBualocLO
g+DdSQTYHJcWOlQlobDIE+bB7+SyLPlg/4ZLyRYZiDb9nRd4H5GyMb+AtZ9YhIMu2DtzfAJTD3pV
2c8qveqQIuARPuvLj4svExjHJedyiF4H5T/5AiKGX+xIlkSmPiWn2XTv8uq6SsAwoKy5L0Ic7hiZ
9nUlaGl613gYF7Xnf9YjUGQRQvKS2S2BkbTkjZy24VgfBeBmXBAOb4QqpnVntoeuR/eoQ+J1ywnJ
GkI3XmtnX/TiSxERtjHhp6AT12lEJ9QNuoXlVQ1PluMt7AnjHQip6zrpX2AjUw6NCbZGJ/8e4rk5
t2m7DWlvm5KTshMqNlhYyApX1VpF5ks8eWcVfqOCSo5mffEicOCsYr9geUzu8+EpcLCl9D5ntChE
Hlti/R7bEpVwiTJDJZydPWR5MGS2SWxaz6litU5bIHUpLRZoUHJrEXBySVp2e3HFGfvBNfPnJvez
tQEaeNVbIChCA1aYb2/jixQuQZHJhxhyaDd3gs4hTSp0mrQ9Mf7OGbMSLM0VyTSz4V6NMk23KIP4
LvvoMAvbmL77NmNIzAdalUHPcKUP+a7mwnhrR85whgNhqcj8Zeq61jqY+wcrKylUHY2zGNLPwqFh
JavPNNE3tSqGXTZd3EUZnhFb7Nu8Jag0ZDDVzDSfPC9962jysduUBmZTOmZZGe3DpL8U0PYP6eJ/
pVsZbvnq+sbM0SwNNvK2y+gpeNV0WDAuGdSu7QnjAKZBDJVhBk2PYuQ2APMCZI5mZ2caattf9eRp
Lau8Iz6lkDU1P2MPtx/8fafp+MVzNzAv44FRTkgyZkRuDeXdYqzT7lbnDIEa2fDRDCURisk5lHAV
QJGfxgw58kBbk1qKIIoeCw2nqW2kBdgBsmfPLWN3HKUsYp7t4bGJz4Uwr1UlnK0wO73pJ/JKdIJB
Iy3WkU2E5ByyOYShaI4D/fbUx9KQpOOTW+ADNdtHpmZ8/sUMbI6ObBCT7JWVtNU5t+YYX91j7fSb
wnTq5aCL+NR6zE91TdO+ckbjWPMUwwADFtgi9+QA8aIUMaryUn+WrTzO/V6mrKRZDKqb1IEdnrOE
JaycDqK5zIRq01h0Vo5vy0tr6tpMLi7gcHIUeSyMQdhH5o15y4vGMcuVT3mGbcyzimBJgEVhQ4mQ
Q4Vvlle0qUjxc4PrbORHpBOvsJPVpM4K4aCi0yf8tc+ty70NrNaFspeioeG1X+XjU+3yG2vJj7RT
DGZjCLG5YSTj+v2zVNJCCp6ffJqSx7C8NWmh8EQx6OZTWUdpA+URJAI5QcG1VU0bR7OEWpcqy2PW
s3ZJQ1gmYb8THNwXppEba7sTxZZhMZTnYqOQYUZRz8/Tb6Yr2rucEMI+mZ7BMZyq3uuhJiQlekqs
FaSgYYMHIDDGM19kfIuckC8pw/fKIbDQ80mXYYZK41DZqgZgQdvcrT7tNuMWTclNf3Hq+oH/lEW9
v8OnRLoJyXyLFg3qytZ61xXHuuBJlgGuKV4kyCzVWUzEm5VjQWqDjbOTskLyzInK+iRe7820v/tx
/uwKfauIKpBS38yNS9JZjLG8Cd7Q7vHdwnYxdD8EkKVWY8WSmVHxuMbQXw3MmF38U0nUr5vI+KFq
4SNVqM0l6x2SAmF4hEL4H1EqmOkw9gKTT6XDOYdUFipWzrVbu2StzMcpXbFt7xMnmA4uVpxFzNFH
FB3FbFiOG3Iet1kV37dGZm5q/8YWBoWhOT31I4CqxqQrPNaPbc9ExB3w3YVFAwaImFR3zGauPjxH
TfsDNnrTADDv4xuf0z6HYHbFvh+fhc1xoMOvtoiUQc2+q0sZXYcgvY3SYWxArTI06HnL/gfwCDTd
wTnt0p60ic/Bp6FfJbTg+9B4aGkKEPCmFqFduDQ/nEeSPui2Zm2+RgvyZnB0ryNvghwWi32eJLfE
OV9o+dBtvLkidlLRv7Z6znxQ42j+V8WX6QzvbW9SsbjDzmLt2aZFCesze8dRHvC9mEsMn5Ox7dV3
/EYJTxW+orqS2TZywHjCH0+NZJebsIXqwLnRjUoOJbrkpaPhI+EFnCoyTXDywsnHaxO1w3BVYc0S
NUKWEXRW1L1NU3nNDptQBRP2WZUxTNQCHUi1mZKyIVuXcwcWrOrGnKvPpEEL0kbJvW2qYBlpWq9R
KSH0aRonGOi668JdxrnxQa99eDXCHdNXZOyGuOobxmzzWHx4HnxQT3A0qpsrfXHmEEw5b0Oodtfx
5Q9J9y03FOzyy9/wqXz0ks7DJZeArcB/AFww7nIE4osUCQQNonTjGwqyYN1Pq0qzDgeV9ZB0ccJz
YD43VTSsLNv2lqGz8108Y2JWz0RfAJWp6WmXTT6s64CDTD7M1EKLeiz1Xo/NQ+9V89bGgLTugSmN
qQiZHTOdgwWit7w8uIh9LEqtj/fXYhJHCcca66Ky5+SVlmunbrqrvvLvsoIbWsz4VSurvmpVS0Bg
DJKS70cAb7SMN/SQXNfBRJOfNiOOwvehs2CSeozlk856clztoe54rXQRbKMRg3UJuqz2rnMmYsSd
CuTEKOeDytj0jFitzGhWJdCyBNNW4PZYw8tDWncjgHMNPCy4Akp2Dl3OKhzL0MFW8GINogBKCz20
qkj6i8cvllxgbJ5/Yzn1re5S2jAuJI6J+adgXwqzlpMA3sygv0kCXOOxdPpVW+SEsGbg37Tlf3uy
x3vYPo0tSjNBPObSm1DYNljxHWf+FCOhdw501uTbc3lA5zz70ODjaX621H4Gqv9iCklerx7rFDFF
y8NlNw9j2hxVjcIHn+YanfmjlcI1IPL5Q/Q1PnnHAi2nbIcQMI9U8GqRMX9Z96G7V0h+DlUyPloz
Fr6Q6BOZldwAT3zCDdh25C3gFMkAr/vJakiyBwgRzE09nPzIyJHTTde9w/RAiuBHdIMChVVlGQzz
urPbldHXZ8Bj2RZZxn7qg+uqYUDs0YtILeIv6OklLP/Tc17Ir3oezwK8AVUqaSjREUNyseDpNBAE
NZtU4NNKL9UZc5RrN4mwdKcNhs3e2WnZ7i2ISV0+3hvTbJ07tEB2JdkG4h1cCknx7nzZqQPOGFaE
UbYzfa6UzYD7ZpOarRE91X50bJml0XN7s0XbntB/str708ZoW7Vq4CgrccHhx7cZ8eXLkLW+JFpc
WHu3z9jKASSvM6si7TjGWjdiV7KNr1B2b6lI31uIyjz99nbQfC4iHpb4oNKNOzfgamlCJkm+NoyE
CZqDn88uQYIIXGx0GJjYSm5zj2YZ4RMr7CFpk0c+/zvvvcYvuQrpF9CmpenfKBPfIccqGX6NzXjX
2N5XlbXP/tTcM4WAQpoYhMp7LXNn3GU64DggrIt6hzmqgefaFeCNzEj5C7IUNUd+Un+QHTnHSlvv
VjCAWSrQiV2mWUVLigQnNWBhRbXvR/fYE8ZFvrDHG1Sg3stZuAPXeHG6+Lu2cWLDsh6J6EDWFuCe
r78Kr3kmJJpudFFea0GuHTsnazpJtmqXi/48ApTAOzswPFl3foykziT9MqRQ1ZWXreXF5sLi8+nZ
Xww0/XU0q/OIJG1VWOIjy8NbzMLRAYbQYZTzT0P5uQIQRuGen1xAgWlBdHc7SXONbI5sVRo/XeFu
rWEMT01b6U3Y6Dt8YGtTkmtTpeJQcygNW03kcwd6IFe6ZYXHSJZ8RRDXMC20e6cw+L3BKQqXLg7l
LYcwN1wb04AFIlJHOhvLsSku+2BMortXPERVfeOQSDMCdeAy4tWAj3bl0y1f1vT8XIC5C824fBlP
MPQ8Jz0lrr4NYd0u7LFiYjUyxBiJoEE5tSURCUBJdd3OpgW1ud/gmgCvllKUVc2uLEB9dPSE4wLy
TjsWaz+azzH86iXJM8XarNpD6Cd7oohRuKM4sgAwruHXPMccFrMRv0vfUAK0IRw4in4AEJ8hAz2d
AFZQoRGvjMl+c1t9Lcx2lxMYvG4t6t2sxR1CXW0QuVnC2h5u2tB5r8QxdFg1x3jwGId9KzQOpZAQ
K3v15U3tG80vof0nJijbsQiZlaRHh0NpFFJGjKF97SXjNZHV1/FAkHZn7aswyzcW7QE3d29GGzMc
7al6W2mTrDcHtFltPzcjvBtNw1TmYFbaPlmqwr0qZuc+cJI7wZqy8YnPS+t5qyqSLtnJhZ8su5IB
Gbko6yShG4kFLsEiYevRWSGj5G9+SLFToYu5pMybbb6PS1DVPYmRbUtVQrNRFSMSACM7ibH+DJL+
M22YVRBFZem7THcdL82EFaZ8QXf/GY/yq+vLNXFrK8fMqq1pjMzLiFazNKd2N3qnJcvAHgMZzTPj
2ilnAvu8p8QbdyZ5t5gy9cpo7VNMwBR4WTQ6HRuibPDanr7RUq+1WbFhNPWyV2IjNTusObwjWb/J
0nfhXAAH6Z6m7i2WMJvPr3yeA7WqQR9gdbIeVVmjRlI/og7XOZPOkwEmYYHQrkM4O55k7t/jtaLB
nfuPZt2fuqC8/v+pB0Ubt9PfpR64ri9+3qqP8b/Cr3L11r794+vnd1695V///udz3HyURJsXf0g+
+O27/pN84Lv/8hnNSHIPpP9bUMH/JB8o+19wl11bKYHRyHMl8Qb/ST4Q3r9MAHvCt/h/bM9zuIyG
U270738Km1AExzOVdIVt+oor/O///dv13ZTZFHI9v/z9H4yvbsq4aJt//9Ny/vmP6rcv23/yj/lK
SU86JsAQ/jnLdbiG3+ce2JYZpZCs3CPqypq2XDtec+CUBE/tpB7R5YGFxslNPLE1c6IOsbcX5rQm
S9zcdmI4/+72/efy/nA55v/lcjzbNUlCkDSDLH7v319Oyk2p7CqXR0faPlSdqAJz/9FPXnVtFm+q
IkRH+nlLKYIXDAbL4a9//iXl4de74QmXu4uCiSyKy+V9vN3FRXi5d/9LIZ+gcvPEsR6DHyV+/3s5
Qp1uWZ4Hk5P74LYQFSraQRJb/F//bOtyq3/54TwqPCtSMkw0xS+/ex0NUdgR63rEsSHfymBKt5di
Hk6/D9wzth+MJDzO5IiX3nwwkuTTzX9aG/MjjtJ26zQsk/ChIXwNzbz7m4sjoONPF2fRu0XdZFrK
+3nxv7szg077iUBpcQSvRU+z0T9kpquN1oG1yZuYlk1DVzAUsMpk4a+MON9mXZitKCPvMxQbNGPw
Hoz+5q+vS5AO8ut18TYQXI1p0nf9y/v6+09sLLMm98ZYHCOYz9tQB+OKegL9b6C+SQQLH1Fqbx07
M0iJFpgQsl6SNUSaMhpepku7JhH2zmnwRGR6Ok4TWXwwmHGfQ3C5Nq2DUv1KjAiXnZLFefKYB7ph
bB0Hd/wke9KF0PwD85K3wyNO842cjigOy1e3VY9GYos7jjU3vGTpWVmcwtrEunXNZEOYaAV7fbol
te+7KUR9GyDspMftO/so8X4Yrv1s2oU6/fXdsv6YcnJ5213yUlwXJIfneigN/ni3Eoso+ywM8EEC
TgHm2YiVKy38o9xG9CmXOcCocQWUyED8ov4AEwcO6//xQiyLlcfiTeeF+uVFCxN22gjW31H67XDo
TOgByL7v5m7cVnZ7TwTsltFhc4RJtgcvuUf0Pj789c3485PjmhYBMlJ6Ju5laf/xXsQtpmKXrfrY
B9G3Ye/Au9M576Y92s4bEScbPqO/W97+vNryM13bunwO2B3sX55Wsye/obUvY2NT7ka6QSujse/L
0L8pgxzgvDLnYy5Bq7cWueCzdzbxK9WXsT/l6d+8Ovaf1xvXdC4BLvAu+SD8Xx4Gn0NzPxuWcyzT
Fj3Z4DC8B0qPF4PkAnVn+tOH9Kgz88JDsR0PWP374oxxcN4j+4xX8Pk4/gGRIo5QysPgTxlIw+zO
wYOxL7FI0RXGBOq3JRaWZtqkVPbS6i8zqb77LZjpD/va7zeOn/k8f1w8XVOwj2F64j/sX5/swLaY
cLupOA5iKo94gYLruoajKMco344JTvZA+afKoPNMV1fss0YCFpjcV6es9F0D1muoTPDYXVpQQzJp
dYYaa08V9ftucI70gIyrrAnXAUe2FUO3fG126cRZI7wk3DF8IXZ7Qo7dxNtENfXur59V70+rHL+U
QCVIXS49z/zldUkzhUY/pYhHy6N3o1ExizC53KHoyiNVahdijvrrH2ldnv9f76gLeUxaILgd+9f3
Y6z8GuaJdo4xQebEHoXTTRXXN1alOa9IsP0qJ8CY1AD/+PMP/wJy/kx1kf/Npmz9ce9hoxfCVCYN
FCoU789vahW1ZaZ1ZRzagPkmJqV7tC0koruEiUdjPG7tITE3lc9oCqORc7abhp2QKd7Ot5sOugcB
R2Ed3hc0QP9m05Z/XFEv1+b5VGOOS3A3D+Clhvv9/lOlM604C9WVVsDrjMxbW7JNlmmfg/gO1bTq
uyS/gHfOpocuElTYqkIEcH3ZV8Ihs9e29sxFCMz+OEgOirCuLiN9Z2MpTVtGEk5T8hgXhfR24+BD
dWSKEYeNWo823wivTjBmDI6j1cnTqOlIq0RbV37s6h0cLLUaRXBron6tQl/B0ZU4Fqpw0yS+iezC
NFE8U/elUU6IZ4oohvDzNeURbfM5tlcJcRUWeOYdsG7zZtjFVlke//o54yP845MmKX099nBeXGU6
jkv198d7WPhjIsbcEYcwtBgGSpcwwWimoeQaJKrm184I05tzG652o0UpzrUvSwgcSyo05M5BnUKB
SthHtMkxO6ZzvUA3BWDKmThY0UDJ2sk+xO2Q0NsXr7nI93OC8QcEGEJ92AyHKXGdg0KHPA4XNmkK
sx69dL+yRigUyDQOhd8k28EdiBJOsPeEcJJcw2sOkSDUqlZBspyZgmAOGGu41JhUwKYqHNc//z4m
mQO6+UJYqVE7LCvP9zfBDH4Dy+IeEQEMhcopj3HkoFeKa3UYxh3Ip+mqGOZNkHX50YYvgoGNPgfl
AY/QgH2AE/Fynvwd60Z867aOsdVOAvateM6qtN9jSr4rfXnHugbvhrKoznroMeN6yqLmPrI5hwLI
gyumDchQLqOqVEJwM3Nx07KGXg9GW66wXUAlNKthT/2/1QnpBjkxtItKht46dTKwA5d4+jZECA/Y
GV4oPOQDvX+Gk3MGTYtEe8A/QJGdxlom2n7xTAaaMQajpdOTKccmfJ9lr0mRvDhyl81WDJSN4bDX
x+OpIVAKmY35XPYhqAdLIljosnXVgKmj281YwwrKbeNlBW5NxoZt3juHTYkak1ECgxDZX8WdgypM
JbRuyv5Y1A2WROXdD+Gs0JsHG40MZavAoB+meXqkozWcGK/sbGlGezN3v4rRB3EUKb3OvAbRM/Gb
uHLgx3kRnZke4COE03jn4Op+Tcm4FSgSCODp7zybz3xwKOTb7s5N+/QUZAVGURkUa52ADEoRYcHv
hatuBTVMTAoPwlW3w+i2+9jXGY2j7Ltxm/DO6IPvwGQGCK0lX/cRiVVj21LMymw+F2RHVeRjwltb
xXgvrrA3TgsbPPzLUKF7S4qzTlAqBZGothSq3TINPLTyWU+IxTTVD13f0csnNsAIlo7fTHd+HpFe
ASrGYFbmoBKAsUhil8tjvceYUJOMa1hrH0ewnuljZUCieNacVYl3cUVmgU0SHDzLyEaZnqUXw0bI
TPznE14XAFfygCdV8V+WDr5VXDckW5Sfigy6hQIbczP45RUrmb2q6DJuQ7IraKbAi0OcbK2a5t3g
1XgMnB9JMdypNLZPOFGQT3CS3sJ4To4EzyNxzrDGTvqeiPRtKIbgpnVbBu4NepYEUoVyv2IIgWuZ
A/lAbGbBeOrLfR7OxyYD8iiSJKJjnIS3U6LfBMCUHXpc0H9h9hYQF8GCAftSCH3DL0hCUVJ7+8AO
3oQKpmObl9+G6Idz2Fkm5iHHX5p8qkwguvghlDxhBVA2CxG8CO6B5fJUYPH5bE9y7qM7OEfmovIp
vEn2qK+bIl3Nbp4fMliTwC6+1WAZyLIb6C6X5h+gsryb3wleHQ7QAZq1TB1GeXH9Epv7DDXpM7CE
19gCHn8ZPsKZwCkLswzwl0rPAXKXAbf5QTb8wBFZ0bLVLIGzpgGQdhnWTORCpsGnZdKDJVokAuhE
0vyJxLynmuPwViIqWtZZAyVDlR85JQX463SBY6a6qZAK73s/JVs7Ds5025hmzMW9OUbBhkTFfW/M
r5FEiJVoRASW4WV73WOs1f1rzXizy5utKkCccjaqQzr3SLbJrzrFvrWbmuCcqLG5ddQGui8unxYl
ipB1wmtXNuu6aTmGlrYFI38Xtl740FkOsJssf6xFMp4QSQZPWoiv0MQ9BDwz5RjNlfRF59xmFZ1U
5qLqiaZbeeUErEiJl+GkwWmBwcwodjFDxLHO6CkG+nmkQkPDENa7uuvGU96rhwhVE+9bv3VI2r6+
gFdHAaSbyR4qBOQQD+FpJGVjlQtSALzQvIpLhSQz1Hh7k3BjCc7U+Sj3TaONfd9aNzrQF3Nydwqa
xj8b87nufZDol8NZwcl4Y7eXiTDR1eDP/Ljc1l3hIWeZM+rF+7lBvTuOQoMxCWLy5xdtSbSelfvy
iJvjpmhrbplNThtDFxR7SfNAmwuUG5EFa52qV4ht5V0+Kwxg2M/WJNQjBLBH57kXUM+YaWG9ZHFy
gFidcrv5mqeGQIrB6fdFAOnd4DSEcEd3a5CEA2eGVRSJaV3SWuUhsW9DA2+nKzlLKIB/vLqpJJul
FeuqyB5Aw2YnpzlNfW3sVKm7FQPscCJJpeK0WI03jY+wS1ThMmoCeaps41HV5AIGxgWGd0FGjV3F
MT6t2fNrz1gjrElxGKHMM4z8MJqec20PKXYBDyujHtSLbqaXPovr3ZiLbktg8A9MQf+HsjNbblvZ
tuy/1DtOoW8iquqBBEgQpKjWkqwXhG3J6JtED3x9DcD7btn7nltNhI0AQYoiKRCZudacYw6vUMeW
fagAzJMj0gBKIYd+ttAZr9fFha2P7TvAR4hq2GbOWYUZo5+oGgm9/Fm0WuzakqFdiOC970xR3OJc
p7vR1bRFe/syDF1zzzycni8pnJ5DSFpeN/E5b3W66UpTBUgTamsqA4Bh+kmbPUNetANSXoxCJeaZ
A/pHDyQu4Mt5YnWpda7uANFPFkU+THRXpQkfstpN02Vo0tTr0rTh79gbzIMqVv869RtF2M1F2FJg
TMRHJoOaQw0aRhgaR7lkSQzZw2I9PoyuWdGPURzztqmwSw2If3epHnen2VTAJA/51embd6Fq81uC
kjzvVBRPSPmmVoe8kPbXNjQBkoGFps3hXFOBMzlFqEDzQUOX3lHyUgl9ZfBX0wPNk8YlBGadJ2e2
j4dwoo2E4ctu1ZUlBUQ61YrwQKB0ejPnFBx2OEYMb/uNqYj7Y23iJc6MrySPj5c0dECncnK5i5oa
eFbh2THyqhd03lrRAQooZwMFaml7YW9m9MaAR2kmRN2pQcrR5NKBkVHxxoXWSWevoPbx1Nr621Ca
73WdstzVZcBMKSQVR/6eSWHCkqSI3VEa7oaiI/2umTj/VedQN1rjhc1yAa9wBcLJQkXvvqqSc0JY
RHu1hoNRf+iG8qY5Kt8uFZNlOKVHZUoYO/QfVQ00Wh+K177KYn/IkP3D3N61ivkwFdN0CG3DdEUZ
v5nmeS2GTbFGbiDMDVYpP6cSF9egFt9pwrwY5EdapKKbyUTuTFVETOIMUj3wiDVL+zjxlfWwXEPJ
qt+ICclIegBmPhcDXsKpO+E1QHCql7QtUIyEsXKjC/hYsO5uJBUZP7HgZa/QnnkaRqQ6zaQ9k7qF
n5A/29jNb8aUmYcknk6w3ckdNPBNR0P1TS7mb72S+v2s/CBpV8EbGMv540AmpkvQLa2TWqfr/Cz1
CRrUzHGIYCfysiG8IzcwQGWIsPBh0YLGQzjxx6j0lim2g92qqgmywCl/nQdiOEYBUnHOM2Ov1S1R
ICkQj0Yse6znOk2w8n6QBd1wsjgUCKe4uRXXrvdwhpD4LukubpLMiy1xERPkkAzy/K4dsQOWuWD2
a0JIJUE2l/UWim51rVK984BVW5Al+Ci6x76GyZ8LbAyuQ04H8RNIjFplldGOObCXIT8My+Qr5sy8
d6hZe0TIaYyaxU7X+rOaMcgiMZQGFNL1ajwvojEkcApxrZJ2zV5MoaskKMdZ9FVdMjKXzWOcSTTP
zQWQ6hUo7ldS5N4KImoOuokPp0MWphnlrWQ1xz6EsDo4XNBZqbnMEfF/tknv2rqyw0DxwYrXJ2ur
8xo9JKix0Z8ZGO6Yi77DrK64JjFyR1YN7W0cXcRb97aU4HZodewPhjhgWkOjohDpUpbCI7PmwAwd
IWtG+iAi4p72PhV7kCDiYzZYYmhVduSy+dKE2AFIONwZWsG0MsJyVEXqoxxztSgKaNuLVZ31tGhR
ymWPrCqCZWwrz6pBiPBCMQtrM9cx03f6OgGYtkbytfQW8x4oQZi927HxMU4GY4YmW4d2TvHqW09A
XWeIdsR5hGnoFQV4bzOKLrKiiYPWqTAp7IGciCK8L+rsmtjjQ80kmOtHp7OmdH4MEpfKoaFMT9uH
WJYJGQ65nMIEXmo8aiP0N5mu/dho7xp5sGcNmb4oIJc0IhlcoR4mJ6NXaQLFqCpmjhXDT9tBCFD6
71p5t+TxylGXcN9bXiSZe+ht1HcNrYJPjRi4qrCAzfT9aXn4mfqeDSNd5woLOdhkYoqFB1AfBCIB
9gQyfx1Uo9mbXX6JmAjuoQX6pYXAUzdqiyvtFL8sx060V5JnCUAanWif6+29qvKcBA7D/3SkkxHy
LlrZBEuPCkfi6YCGZnrdEJuTs1q3SMXEl2RqBiGK5AUa5lejUVbbTTXdzoMfpiqip9RAijTE5PJC
ud5x6tp8/tkVgnuBPYDlOIxVy9MLPbBXSe6gfE/wRZK0oU/TN9JXGOodZso2ZhyCw8ha2NMvY55v
FCkBh3q/s/Fd0Qd60E3EgfWqXwnnGCNKZF5SkEwHDLDHLLdeNKUBmoGVulF8FRefZQ7fGuMVZ/+7
5GRMTzpSMVa5wNy7UaufWy3BC54Q9lstyiVpwJnFMgQJ8NKBPsbgbaPnUq5/KhGX5x4NdDo6LIcN
e9/Z+TVilAvXeIzMMe+gSeAYymHrUZ72saVjyJOdB6Im3ZyI3Qsl0PERFbnisbaAQudQJdIW0axZ
ZCj7pCz1FCgW6JMysddmZx86+hsVTxmxBZJe2gWhiy0k95UIZRrUIBliaim5OZLBvRDWDM8oUY8I
1D6IOVduTEL0EJilgZIw0XYd6yAPjblT5cr0bMJFrjxPet328qlMr3FU3GlzvJw+j7cdjAVpmRWu
OlXCikq2dwq5jb9ubsdYlNQoWVY9eK0RG9jroOmmFlXZkAuEeZqWIc2qYOcIEmi69VizHZux3MUl
rqtqaqLrqEqkq7VyYIk4um4b4+89UwvJd4xm9OyR/UUbzVc91wa/x0oMPaUdSb2OpAs9H25aoyBl
3eAUQibuKPQJBFkidZIjRzpUdV/vQKEUPpAfJNnpjFPKGlCbSNmaTCy/sSqeXAuIxMGB2ZmB55Ch
1CRF/d6WaYFJHSpWGw739ug7BGIxWuvQxSVplXAyh4nRmswt47dsWgFvCazsoTcyktWl9mb1JsRD
l+LFROLWM3l1LVN6N4zmsugxOZgR9TGDYSYz+sc0jW77PJaPehVD/1FuKcpE+2RhNefAftnt6NJm
hyRVUVsM8xPclm9zQugsy5Of/WqaMHXBF2itMa6GXEnEbmFQpSaulr9p3VjNqSWa68FWhkuravFd
jwxISeKbEakzAdT2Dd6U4bJeKUckI4zcEdPaMtXOUgSJwo5aGaU4q8FqaQn3zR0bwjJoChuwFNax
8rZdkuWKDqU6MkgBr9L48oRpIj0YveLrKrF6LKLVUytPBgHYy/usVfEj3YsbS+3ii20LyW8ALUJ1
Cp1b1N6l0Tb3cmYRSc3UAvG7Yj0qBoNJGEFbkmISM1ujIN4OZm4e5aMPer3ws2x2uGJ309EqHWY0
CBq1WEQBWcfpCd35XsLBxBV6wYvfxsmxUYfqTqZUtpvIlyIBEy5QCplfHV+KGP0Q7Q3jAobv0RTi
1kgAwFcNgl1hmTdjvcWS8pJxC9tHxs0Ry9ldKbcWIem2cm/ED1luC8g+SfQytAWBlUr8HYUhIlGK
biQ0uLWAFyqp6On5tnyt8EUDzEejl09CQh2ZN35lfUmtjsv7OC0kV+/ww1UHLDMNa++keczTU67q
1dmIqx+NaNpbSLeJvww2SuOZ0RUGw5szWM+LqiJ7awil5q2Tc1SogzdNUVCNWsBEFQeErRNA5+jm
eSoBYbO4zUC03IzznbpoFt/GMfJoSTo7pzZhm7RKuKcjSHao0cwPNdP7Dq7xuYoqODcF1qopN3wc
H9LFFuUjGb8HR6oE6WSM//hKi0tVUD+JBhY+BKy/4DT7JtlqgqjSfphHvbkguPiCkUQ5KxO8f5Ma
XVAvuNoR2D8omkZuhW27lVD0/bb4VCvos91g3lApiu76NiLXpYRVn2mROBbUD29qeZBvcj1VbloZ
7jP9WMIL2zUSeTu4PWYsjeHGfizx70m62d7Hazr1OKKMSugBU7BiCrAfMbTMOObv0Q+hekuNlfKV
AwXpkXBdKvSPWEA1AnAKvRxIiKETQFQb1ZEyOlr2E3SFJsCBetUWcDtVWc2eYPnjj6P5BBvR8UVT
zK5VNVi6ouVYj8R62So9cF46fS11lE91yvI5D1WizjJiDNr4IV6UV3l6TcewR6NFHBeowUsrY0i0
LBwJcz1J+EpDbJ0lU08uWDLrUA+DkpbwbeTVcpEjLitKQ2Z2duKPKcC3ooLZq6EgtvAe6OUN7XyE
vAmWiEJ33L65dViQ7cZpzoFgZPEPzYwxYkjSHKQJIJnYdMDBSWpA1IR5kqPneujR264bvkcPiMF/
6JLNldSeYKnLlFqWlYraj9Tstz1gT9Tw61RtPTSX1E67iEgHFv2uoxHZM1nmzLzc4FPJbUqaOFnJ
GiVwmdlYsChtch6GtSnHuh8rh9FXkjvYCnYU4Fzwl2AuDGXKAoP6ia1dzDWwXebSLJOBdnBi5VRA
rUOQmeentmERos7m4zyaP9rIMgB7bNdX5WkUk3EkS+B+bHDpTVyuvcmYbpM0oiY17OKw5WPWBvDk
PQ5IZPhASbSR1X+fBrHWMsfTwAHF/Uch9OlkYQKSABpxMV9M1yyMU5ZRjRZR9dNoMunM1d+nCgd7
otdX5t6RBC88U6Y2gnlsYCrUzpd6sZL7BAcMGUEfvS7MoJp5xZMhgT7ruDqyJNvJeRPdKCamgLog
QCuVUmZZZVrtCmjZPqvYCPLATnDl3NUJZo1YTIj7m/yGQhP05Q7t4maBkzPnWRsAK4259Dg18loB
QeQcmaAPKO7bURfRJ3OANlCgcoiqxUc/n1AQwtYgFN4aOLnTORx2ve71BEztcHlkhz4nslzFZDqP
mUDUQhlsVueAZecOk8xypyknUDLtkSr/MTL1NdICRePSi9W/my5EnBld4ng9NknKIGZ8LABsKgbx
sSlzEnnGQqdYC4VNSfuaKCrBOHlz0+lNcconxaV5i6wegDQtBXsfF7XpAcyhNAcbgqVTYzINpb5o
Rax3cF28yxSJityihEs2qzdOBUEA9Tcrw6YQT/dLPOs+/ME7Jaq7I8oZ6IylfU0KHFGVGuOClggB
qcae8JyGNjapAzXMOo9iCH7npHDjRSYhhkQQCR4gszpyC8ra/BB60R9IvrnXWGez8IGrL1Vk8xgN
UW6sehTdD43wa+HIoycU2BUUByKyroApVVyX4FJOCSJcWACsq3kymikIwl2jru4HsGMHpf7eUgz3
TWckfJnslsJ8iPQhdzs1fG9MODURvrQhBE7CxO8tQc8DxoXJtZ7TShMW66AktgJcckSVU+WNleJR
Vu3Ii8zw61hAqEgHuzxMDVUCXDcJFaURED+OMShKxBrImC5L7TmMIgxHEAFqba4Bp9uRC/pCcSsn
4arAajVOMLhlIc1UDd+yJLBlllPuLazb21ZTr8TMP3exRscjax7Spv+xTB2nIo5PZguCtpOajPU5
LOGJ092zU4oiCekr8uvSJJTwE1C/eQYZs0YOvzjQQaXKdC38yGcW8OY0/nDqtcRBR9odiQlNG5TV
mM+ZppMFlMpHOsKMePmEOEuZLwolCsL0tC8EFOa4jfJnwwQ5kDCz2hUGk2anxn2bgIhzs9y8XyT9
bZbBm5i6rQaICrHY6ZWHm6HZU3ce3TlEOWyu/FhF+mngYHQbaAWeOesg2/WekodyxgSnHWm+co2f
xTsSMb4edvsuh63qTh3IsS5F0o2K+JCtvi0M+yBOmIAvA4UM8EBiXL5IRXXvLPbRkVA3t90oB6Ie
hFfr83Q3yOd0nUhS/IJSmST0SKlq04ibIG5ESvo4sYQ/j5WroZ1zZ6beAJhS5qQm+AGUNSlmddPY
S6bQAyNpOIPE8tWKuu4LQWjGrRkPqyUpuldbiDPGmAHzsmmsNmFjXsaca0Io1elRlegnjzKTeHK+
B6yUlDQwlR364oTQsr604lg6xpfStr+ZuDx8e7Z8kXXAc6p+51CnP0DxSDGRsbAoVJZPSpvfJstw
LnpteiQghRy+snta4D+eY720L7gymF/p7qgBuF960P61xUSpBkFHyUljHayyOipqlXNReFVr0s6f
ocbSN+D865UvJP/CacSsV2Z1IA169GgsyUcvAchj0YwDqZquBnHgx1kFzyLXxY9yGVhipG3ra5IN
1QHIa1Rr8rMaAfrrQG+oZdb6NQHkfYbFu9Cmu5IJVxCXVF5056Vamx2hGr1pU/VSjLhjaK5FPrPS
H2rFu6mGftjbRUHLaFlawHZWSXRbp9GaVe7IUpKPpVVMAF2ZriS4i5TBg/lEJJMDgdeOcPiVNfEs
lJrAX1WEBfNX3A38oicjKt8rq/+hCzk7Qq+4MQituWD28TFA56fGxmVU4cAg0Es7qko+eprBCE0P
CZ9nXFvMJurIL/lxiJG48Moe98Qo2y01q145oov5Tj8aFnAq7m2uxUfNxlE5m6Leyy0x13C0U2KO
5muRS/CkEhieDdXLxKjpcE36faQUR1NjJVqIDPFC4xoJV7deZ/JDdjazLV2oXoTrgUmvcuwT56Fv
DDkIIw2j42SbHsLUfSuKm9IYsUXMcEUsEWEABRQGV4q2JP1wJSZE0IkYdMN4tg5aon4NB/5yMeKI
HEMDOoPsBOmJtLCEpigF3czo8tMycLaDnUY9TxWSOTQVQbdNWz8UUhxoXgUeao0vSycRP9c9PA2Z
qUhF52Yvo0v1hgVAj7Dww/WSqZ2MMlIOKjzw/bAgj3IWsz6Djz5nVoeLvnltrKI8DmtvUJexvRhh
+nNOQOTVo/YdC7ns9/YS6Bi9qbtEkdu18xE7fn5pVkscPkLozYQbniQpkx5DAZLUcBtCMekIoR0x
LVIsyo+VqBFNtX4BSmi6SFTW4BD0n7ALfJKsSv5Kt4BtXbxmDN6oZ/Z63PhSbyV0z+A9xqPjzXTW
upaMkNisOUNjstkpg6YYeDv0FWDIkOZgzTcJSq7sHkU/CyqJZVGk0hKX0CntqY2zQLDi5IBJ0W8i
S/fUJnMCm4LxHSKqJxlV2hpBfs1HXTrYHTO4VBXhUQG7Yb6qUwFPhrnKBe8Ez5h+ZZVtM7o6RKU1
xk9hl4qX2kgGFbxYCXgpEofXYQO4Ve2MAQPodchxJLEsxec40B9V2ovaNM0+NyMktH19GczmZhBh
dyBa6qwPVX4VCziZdlEsKge41jq05GAtJrLLBmwRVtTGDF6zgp1ffLFmviqwTb7Ucl8fCOSjXi63
Z/JIVLdCl+Eag7Fc+zXVvk27gFBnIkZaWMOLYy8u6H+aakkPCKL2I7XzNUeorHAlAgKYytF6YO2a
NjDfLBA/nNjIrlbV/C5O6aDMcHdTQh69ObXmu9GQmXQCMPTsXlxQLXReqS93klm2nsYqjAzNGmGD
RbyN0+rFlZj0+Thgjd41qjW5XUro3KTZYZANz+nebGUsMJWUEsIpk7U4oSCJBwsyp9AOqk7ZfZ7o
5NQDPRO7GB4ipIKPhaOes4bPTUCMCkLZ2ddTD7pheEn4+EiJA4ddL2AAIuc8Ts4XY0m/K31MNg3o
fDJoft9sx4Y/79iOYVwWjAjaBBwikzy9phmN+zVIIrUKUssgLm7b3Q5uGyyV6b5tTRxYTdkcKySa
oWibIFXTJpAWBQbTdvvzIN60JhCMXRD/193tkW3IeRZ3NNkLy2L9PXK1gDO/Oj7XZyMGmzxzhskM
fuFar+M1xdvL2XbloixOeA8YQMo6+NyIYcbi83nbmpmHJmb6Q0pjEQjeXrAY8kMzzgQKGpVxlNT2
uN33+QBZhCbL1tret7Rkfr1aJQKystte+LYhBaUJrH64DCJJmdYTfQDqm836sY98/fMimyGShSRb
aPKjyDA8G+stJ0O7h8n2sN23HRpt6GltpD/CfCq4gpIHBKGsOiVUWDuK8EtxrLQ5IZCKNqsoom/m
YrxvP56tf6Rat9eExKcWKIGlTkyOJQfJw6ay++9/CGR/GT9o+s1NEsXdP27+r6eq4N//WH/m78ds
VpHPWzfJj4bwjJ/d//FRx49q9b+0/3zQH8/Mb//r1a22mT9usHjGfHPff1Co+Wj7vPsPw8r6yP/X
O/8y4jzNNUacb6CjSzdpuyb50f1pxsGusX1Uvz6p9Tf8aeGZK340+jc/85eBR5H1f8FfURCKyzzX
ZsUZP9ruf/43NAsKd1mOrSFo0lEwfvp3jH/R8NHRhK6qUN1RkTz+h39H/hfmEkuRZU4cGWmt+v/j
3/lTxG7IqGERsWsAJ1Sd36Ot0tnfbBnKotLjdMR41cRr3O0thg8hHcqJ7skd8PTfPpm7X9rf30XW
mxnoUxL8n3/bP8SuItLkehr5beENxmsyQp6rCaP3Lrw3yPMFC/9SZefohlbHU1Lv9NfaSz6iY3LS
UTiA/duzuL2Mz8qFAvhJJviNyhY6Pq9jIvh/UZUqFKP/0C/zYlG083dTNU13DP54/1CVzkpLNQ8x
wI3VyhQVBDGt5bpxRm3KacWh3hyimPlzB5BRK5+sNY1MKuaBUAJhNEGnjE2w7XGB7ph0Nbobq4aC
BqdcdmrPyLptBmVJD6Euv4m6nAJq11OgUd7fFykkhO1YSVD1juZt7YqUHL4sIectXIsMi03ZgSVk
GWwbe0uGYc6dejpiImAldhkQbbFew42sCrbbw3Z1X29SX7wrbTEetsuIaSQLBnpyuLUG/s7npo8q
3MJWah6ipbqi6RLBtikaSFXoOFeZ11+HGiWpyTW1GPD5kBzkr1TGiEilRmbVXJf7vs4on8KW3MYU
wxpVv2TGu13MdGmgeGZu2+2AvF7aF32Az5Ar8360m/CoDcOhWq/i+kCm53bN3vac9fK+3Wwb5miK
ejJYO7KgiLlsb5fxbYN2RqCplWoXnS4Z2utoxMDKpbwkYOm32xUKcS+fwheRCx9Fm0rJLOPy3nR0
ganNykkXHrZD3SIB9bZVzfRCO/lqy6INoi77aQ+pQPnKre3Qtvm8qYj01cChv5NER/1pHRm2sYCK
IUGu2zvf/ip2E10sfKrHz3e57YUDsZG7bVe2sxo+Wfr4+Q7VTBJ/vW2rG8HVylr/Xsf4g7ex1Z5q
TtLPN7/tKXhjae2p3iz1bSDJWhtse0SRkzCgLyeKnrSbLeN5uy9PwujUMo8d6MPzV8MXMSW9YOWW
86sdtYMa05Olvd3UbK0M5qO6ngmGYTNgr3vb2UGhW/XH1e+6Ht8O8ReneelwzkfEARJXq5I1JZAx
L3uyWKBDtsNa3pcs/OLCoAXbZXRXBDM6rZ/GADkiu1E5kz+60sUnJ5mCRGmmYNTpSlbl4lvr79pO
22F9zb/2lv6eaAMYU5/na41m7y9NNqRC+9CGzc32aqrtJf29MZKakX2NsdruDVtyhJJqMYABc9KE
UEuDgmVpsN3cNoBlfr/5j4fkep3tsLyAgYSuH8gzZygFHOZPtJOso+lU1OU4dbd7l3XvHzfLEKWH
w+rC1aG741pDm6CxkFa87UdMZbG8Ou9fP59+21tjxfw+h5W0/lq61nzrphlmi87nRe1HBPO62fa2
Y5TpuXyXTaLT7iVpaDu4QP9mLePk3q+7f3tkJ39Ig1Qgqueala1xWtsewrK6ed1256hkGbntbhth
G99ihgwa6RKLls87tp8Wnwc/n217jGQDtstLmBXbJ5/9/fGbOoXcnaQ+9LEYT4JxlnywtYIfGesl
SimE468klXF7axY9ol/vd3vTqjagHYnk8697dXPhehcTcZDvft0fq/AZG+2lmlnKmal2IZDVM9Yn
+fXY7VHb7ZXZ/OuZt5vbHduxX0/328+UUl8c5zE/KywtjposHTAE8CX7d0/zeUwdNfKe1aZ7R3eO
D97p9vF6mtqjsaq3rW/brXQ9JK/nKyE2Jt5Dbo5rttu297n557FiYlAxDS05Av88F4RY8gmsP1cu
8c95ffP/9me3H/u8p9p+7vP2tvfPX/XnS0JHQtIMH8OskkgIKYpmDCFT64Cr0cyxpjr3URu/6iG6
c3CpLGLWzbiOeiDb14AIChfHAREISjGw1Avm0j2VtAEUwIy+al0jbRubdYKWFoAb13Hoc0MC6e83
tzuoun6Q9oEEbP09ck3btmzTCUgXE/Ry7FZ90aj2Oy2iwtmvJ/+2UdcB+vPmb8fWUa/JxMT1Kl9P
e8qbrD/5kMuxVdwe5CZ9JMKVR1EcVEc/2cREHFikvvFxDCeJSKPUJJ83MYklKRlb5GLgmj486rd6
lmW/fidJAWVgbd8goVeZO2WAte3Jqcht5uNpGlalhrBQIiSdp3Z0VsJ1vByKdmTKtu7GChembdN0
kOBiM2JhPleHaZxDvx5+bJ+Ngdq5AmdRY/ujMLF+ItunZK6DHorZ29RZ0mPUtoBoR+Nnn2riTNzv
bp7sb6KNowNWWtyx7Yyewe2VCmVh9AVmAprJdYY1rdMTx+pZQg51+JBUgzhsx9bTAYs8MQ8TmROI
KhbnNKqXUWEIoR3eAq7J7k3Fee6Y685zlEGYPFeNkgVDS/KxQf63MCI1UCRN+bVZIN7Q5c18ulK+
nlU2NCoEheryJIpwOKQzEYtj/ZAoTHAqxaImJ41UfUvrPtWbeq929GrwH/6VQLllOP5KX/z7GGD7
AZUU1Ms4DdcMNja/zoBtNzGzlcA4DnsiBBhkLelqxZZKxZAyQBPrsJJHZ2+plH6JxEA4P0a33WSs
LUQ0LpPKvNXsrVtzgehYy8bAgFooP9tJJiBonaptG/jTjNKr+Wi7WWqDclxM5AKV/l5Pyl2JsiXI
bGkALcseeQAABmNwhKC0WLfzDlbrKX+Z3247Mhc75Bvr4cyJKfCujyUgGGNkQ/Dp34e2R/x6jgJj
CX82k1QNYj2MfbsOQmLdEB2urS0gdhHzUJxMhs619J4ZkTw6+BO2h9YZ72N70LY3rSPXtvd5x/a4
Xz8Cmf49Xxu32zFLCOdoN/rBrEuiMNeNvJQULLbbnOxAU5c1kX4JO5LRuduSdO6um8swK8ZpO7Td
GUcjCYjrwwgwivaD4OXlPb4ay5a9ZgztU9kbd1No6gfOFIZ0NT7lKBOPI+5EGS7aeqxrPiIbFOhG
xtwOGYUiuTJdiV23PuLzjs+b423NDBcFJ02viRwHz5ZcTgASIayjYg/X/BghjdbgxniG7Y0v5Qfh
gDcEE1eMjkcEdU/5lWXHA0pWB1CZOxQPM0jWiSo7ut2dGp7p1NKTnJuHdrw0yXVdJaVUo4J5eO7V
bwPhvXF2zG0vU2EaPuvprZISorsvpDP1Qys9dirfmaOlnO2h3cGVd8oLKi8xXbBAIIoFYlKE5046
2Q7S/vtIRg7oRskpg/A+ExqNPJn3dTCD8mLvkT3SpO5+AHIjbOKnIP2rA4hFBfWtoX3E+3/srJOR
otabb9FpFdkLuWpauovc+AtudfEdMT3hEIP61McerkAAR/0ODjMQyg4bIcVl7WjJB7M40bmPkgNV
RKHfYmVLvzTpXSt/z2/wkO4uRlB/s3fplTgovqL7ZL8EuGP26dt8aV0q0wftGz6wwatc6Y5IjBbw
8ht+rL19Ut+V+9IbT9krTLRn4dru5JPJG99q/uCTQbhL7izPhJhzx6Kz2cknSmc3il9/T1hYdojl
CAnzMtJEkkMonVC6mBeIZnV/UJhhd24l7UL3e7vTbktyCpYnsG26l91L1+hjfqcO/7O6iAsyH5g+
XvFa0qVjmf2lK13jqj61r7r7QWLE+dS/hSdeFRafY7LnBTMPCaq7QJt861gTo6PjbfAqSLSWS+dW
I6jaM8Vrl/pJ/IAih44tjinMpeHBQb2cFwjBm51DOMvjQvoUKMZ3vbqP4/38lV6YJHum5i6zO1Gu
pYDb+xPLWlLHrF1KcWAKwEim7R5lSK2QlNi8NeeLde/wtsqTuUcDNQX24BENfVJGVwpftMVfaa0I
cGFRcnJ8IZwuvMS+c6+6yEUO01vn7Nt39QITu2iJ+vCjxK0nd37MieRycBL4nYM86rSlzTxg/yy/
afVZXg5fAXuQXlZmtAOu40H+UUseEdNezEi6/k+Q4Hy33vFwDuO+Mmhe7Cz5HDIVHvfareLssmcx
78/G0yDtpLNyqF0y099jxkEkiy1n0iV8gJVnfR1I8iYk681BAqqtd+p0ynycmU9OfVF1X74w97rP
35QPRNdUJuTveG7yYPiGMjIVF6XaM/s5Ygqr906EfABlCAaOPTrDBOwcBdWX8tjhLUbr8Gx+H+6L
O/tVnEg7xFRGC7S88PWXhhNSz/GRPm8R7vp36FcfDl8fxYOfGFbupBxgR+n6kVfI09McI61DudEC
7b6c99PkOQWCnV3yId/AnvyR3+letWeR9qS+Ru/ZEw1lgl76fk8Zdh9esxfxgozmnupAdIi9/mzU
O/Na+Tm0idf8pF+f5wfjUfK1u/QDWBcsLo1IS1f+ScnPDKYDBiR6TfOx+YLk8x5Qw1k+YdBtntXY
RXvLaHVq3Wmne9IriZPWga78rnf7pwQUY7VT9qwKwGciJBCKS95JxiWbBcT98Fac0CMhb0xNKHE7
+QJD8hi96EpAAfexCl3eeuWRJzbsVFa/407dqQfbL++dr5nrPE+e6S5+9oYDzpNI9bRvibiREVPv
uWi6UQAqFJuMvics4sLXjV7xVfOpDRsvnIcXkgkIGPMoSYxkNqA9OS5XAm7s6YBb6f5H6EcXVp5+
6S98UZH82nedL5+wGg7NQUfazhVQ28uICVzxyGd66s4TWDxXrfbEM86RDxg6ItUHyzRf6zscTWhb
wDaS2aEdKI9rnPm4ZK4Wmo29zXl4hAXXHyOPxt0x/QrNv/nC2iuV9hHP6ByMF3JIgP0DHtAuQMlP
4oLfJjCfIcPaRzqN/pTtb3EPWmeoMLWvMabAtXLBXlKOhJiceh8EkV6cb/pd9gX44zH+Xip74zrl
BXw+tP1okBkI7VJQ8Nl2NS4bBe0qn+JRINMqgjoaXrG2/Z5jra9ro34cNdgpa6dAtV/NlMK/4evm
iBG1rpGnUQELhnVxs+1F64Jk2xsNrSv9X7uOjHcmzYdzRvTkMVkfk2+rm//6p7VsFbK0UPGtzkjd
qjf39Jbbs21hCSotFlSx0wf935u0kftA0vIh2Pa2O9q2fpPgnVFHsnFXjg0m+IXgR0znp5bKlT3S
/FoWnSvltjsB8kQBWQuEvTpeqjZmwkm8SAUjkcAIGtdI44oyTrnuUoNIt9uhxV2WlrszYlXfbOAm
7WS0xYFjUyra9rp4XRR83m4oOh6TWD4DBs/dOm+wFCtFGcjrxqKb/Wvv85jiDOOxaPq7UB5IAOXk
h/sKQo/MJypApVK7c6pIxzC6BespB7YFT3uHBO6Uxk177NelzLbpMuMqZuKjxrW68LmJtlXg38fU
EUBAPMi3W5Vtayn9b+7Orblt44rjX0XT96DYXVwWD81MRq4r23GaaVxn0hcNTDEmKomQAFIU9en7
2wskAKRjxauHne54NBYlHQAHZ8/1v+fY/3VgCVEIJkixH4KpZMBH063+bmtKhdwyVe4hO7Pp4I1J
Cdr/2bP8zaVMz65XzPcpxC/Agc5f64rU1M393eXp/gYzcb69uX3X0djldabQx9uP97f73Ztds+M8
2H1FD7shgZRqpmnuLwuzGZstTeFuNw9vrx/IxKhNh1bnIC1QCjxPhv++us+3yn2b7hrQELhK1d35
Bwqr6dvV9f0On+1BfLjp9C2VRgSBOgDDucS9+odq9NnnB/PGuyz/9XpPb907Wl0/nP7X5OuyS467
luf6BnAHg0NpADz+8vQZmMX9G3n+45om42/pkFHiKm1bBjpkt9Sj+59Koh5VnhdndyYRZ1N0povZ
aX53h9YzueOsN1kklzx+SiZLefefPAfUl37XgtRqabOw3m/eEfuu0Ky3n/abS1DmOxrIvG57zpH2
WhC58SW9ZgZ0Sum478D827SqfZf2y9O39JVpeEgCwxSf3L5eYUL77/ag623HYaATO83gIk16x5YO
3ReTQ85vOj6k3wSdJTn3yPjr89NR7dPWCN33Or2/dq1V/m+KcaO63UE17rG5nKmk2a5yH9pv+6Vx
0e+Q0KS8t2i3HECmWMgEwkmvPQR+VMJ6vCVbWvwjClc1FcjtBZVDVSUgAXJaQFHMYhTLZ/85HbMp
4WmViTSnXmdKduOK6+Oljjz9Hz/YYcXzKw//5dqmEhn1vr8eXO/w8Wc0Ro8vkowePzQaJFFqFv1t
ZlxQSsmqLDl1bBYFSC44kpDDu3/OEz7ndyYvcPYES1tCNi0MBWMpqK6GcaFKONLCbDTT98+uKRd0
kUjKiSlNoB2XnNRFxIUcIQ1lQpnIPKOPEbUGu2aiIESVFCCjSpHBK7OiE4U0peFamCTIhJNkmaSc
7JgAwfF+QBJ0Rpcimfr9EB0TtFa8uDAmoPqYHVRI5VUfDzlmQpmjNDQNqgUNBc1yWiii7VDaRqZh
TNDgNHSep5k8vh3SPMlN86/CyVxET6+ouYaqxAzUS0nPWpnPdkApE3qUgmvRKtKXT0vJYLOYJbJS
dBEUNHs0C+M/3gEG+YOayCua9g66EmmLSAZKYEmBaiATCb2BRa6Qp+Ehx0xAEkql4ZGMbv/LTCrw
PkEKIEsTmhDnoIfot2jWbCNoHj8FcaVNO0+77AUjkgEBLCyQCSpL0PE6VcKbAoRqLAP0sAZ9Bpvo
oGpXdKJQiWBJUJgCEkwl+tC96Jk2KOnWLQrJCHLPpOiYgHevQi2C1Ele5QAN1cwdYCNkGlykNIBG
s6IziDSHlu6mnlCgNm75E5ES6kAD7GUv+DVzjxECTctwIiUfRMQXKeHIPDNcnkVbo3gR68/JL0T9
+FbQKiH/pGjo7PkUnywowv1QrVgldHoFb4tusWsmC0IUSYHpMNtl+Hlc7oHIShG8I7JEafryyiEe
nNkGITK4YGYVZE73RGQawWabfthBDgKpIyUVdf5RhmhsG62TWGopZeEuFdHzkzVJg/3DNAF1Tg4K
YLxds/evq4TL0LdHP4WRce0CuoVnwbtAJiRF0HhMvBj2+lgKSiIFQPq0H40ugUhw428qwCxK4sSs
yEt6dNsFP8ePXynyq2lacIzC/Ty6rYB8ZqFuMvNaMiFII+vyqIfIkf6E/tZsOvLJZrkLxqQQCiFD
uYCfzDwFPAN8oOEpJ7KgMRgk1THAj1yKTCGoQgRzgbyQMv3MlVeL82gBtajzTJQwwq7ojKMwghpq
HMsklyX4zGJuFXJy6QhIxukou6LLpUtBkBP6+Ih6wTGEYb+nEJxsBWImzpIZ4+i4EJ1apDGIDrWN
irNuGoWn50nEShBMCVwj7fdIfEKQEtOGC0FlNkE+C5jLgsyRIMHIPA+7HJ8jsgZKpT6p9+2egcop
lRAlpkyMGvTceAtQSlEZc0XMbI/h55FZA0peoUECeXTG5JYVBz3duz5UhziOlB5NAdKs6BSBVHSd
Dt0JWcLsFuZ0ZS5dPs+l0q0wERyIRVii84wk9c7Q58+MrFfmoK7fCzzleC9UWSI4RkySzl0pIlVA
Kr0KtgO4REApCBPcTj9AGeAsuOPQ3n2OrqqKT2BMeFi+gIKBpK76GA7PzALxMuUkSbbEVxyjUwUA
TkRw1gBVgJedMcbKKbyZe4y7kFC8YbcU8TkFotRONL/dLJrRnlTUmKF4PGAWKWJAR3czlc0KXES6
wLz/4MBAUUzB85ED4miWMNAmz076mOyZk4/odgFeaxEsBdRWQdKosvQGEeUyMQhVguNskuzeYERX
UsItEKEOMjUVgc2vaNPw6AKOuVCSQEZd0gHZiUIV3Y5AU3lgYIBGUEnBHAZBLdlxYbYjyCCiLJkT
HK+jrIBEB1rHTCYERMwhBltl15wLeYJtBKY5QDKi0wsqZ4ZyIBcUnhCRIXOdj1uHUicF6TUmInou
RagXChnKBZNOBZaKEfAYo5mnZHwE0kd4y4NiiM1S0vMrfEdgKZUGaKd8pmzOBZtUxlB6wF9EjoI0
IMrArQD8CEyFrIYMmcEzTYwDapEWP6mBYdnlopSIuMAsy+AiGzl14KgUFtAKds3cZdylAjcCK+pN
aIRcKHSwLOAIoApQsD5fONsKhE7kmim3V38egvIMgXk89ECLjasLe9yhWfYWPOKA7F/9hQGjf0jA
o9wNlN2cZpj8omlu5kg7vLv5/vsJNsNCDkc/HCCI9jr+z/0DHl56cq3hqYYPz5plV3eL1d7+YO9v
0/R9+9tffriqP9XX9bhpGtKH5D3dyUFPtsfQ+SuE+8sZXTMbPJhu1zy06ylhixINJ3xZrxm1ONyi
PZFgYXehlE+ZSvN7262byV07nH8w7faq7eqLdnzXDjIdTnm9Xi42zWK7mRC3aNRQ4q+WV/Wu7pZj
yg7uHkzZtw48aX8/OW0ZqPtpynYHIgy9Coemu+Zi8j49MC+UMh0Zu8/TW6bkbNBeoZTP4HjTDHSs
eCuyVMMHR9svPmurv7moVxMB9JCk0BtmpmmzbpvpjnRol2DS64umnmkRd/oomHK7m4qFQ2aEkn13
qJtcmT+YMAS2i8v9IAZWLlzVOJT0j8yl6A/Y7IqRobTf1816oj1Iur+EeXlfd/uren0xZgd5XFNA
DL/lvq8Xq22/3GwmMu2xS8H0m8Wq+VxPT1W6ulc4aWxB324mku2rKeG0+77h383NRDf5NP1LUG+3
3Zy0KQMFk27Xm5kOkS6rHEr5p+Wnrp55Tz5VGU76rp7aLfJeBkUbTnh3clZf3/SrZmrWfV7tJei/
XXb9cqKpfOryJYi/X943i4kZ8+XSlyD+G5O9Bh7b+MCl2YJJczp/dXJady2Wcro5HfzpZS7wqqYp
45y8SQ2Fkv8nE1YGKpYt7rBPMNnLKzySaVTji5/BpOnvNT+4bvNDoYR/Xq7X/f7qrp6FCf7AQyj5
f63ai+XJm/7Atrn0Tij5X+jNf1wQfaHpZS5wKIi+jhlK/gPcX/b9cuJSeOhMOO37aVSpuOkX0Lj/
3tSr8ebxQPjQ2/247K6xbBPK7hRqMOWGyGYm3j7THkr61xq7s/7MpPvpfVs8cDBxesSffDx28y4r
GEy/6Rftmr44k3svbK4tmPaXm+LbvgtfivqOZZoeT8Ue5p+GJhDH/myaXDO/sbha1t33/wMAAP//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F6AA371-A61B-40A5-8C3E-E355239992E7}">
          <cx:tx>
            <cx:txData>
              <cx:f>_xlchart.v1.8</cx:f>
              <cx:v>Profit</cx:v>
            </cx:txData>
          </cx:tx>
          <cx:dataPt idx="2">
            <cx:spPr>
              <a:gradFill>
                <a:gsLst>
                  <a:gs pos="0">
                    <a:srgbClr val="5B9BD5">
                      <a:lumMod val="5000"/>
                      <a:lumOff val="95000"/>
                    </a:srgbClr>
                  </a:gs>
                  <a:gs pos="74000">
                    <a:srgbClr val="5B9BD5">
                      <a:lumMod val="45000"/>
                      <a:lumOff val="55000"/>
                    </a:srgbClr>
                  </a:gs>
                  <a:gs pos="83000">
                    <a:srgbClr val="5B9BD5">
                      <a:lumMod val="45000"/>
                      <a:lumOff val="55000"/>
                    </a:srgbClr>
                  </a:gs>
                  <a:gs pos="100000">
                    <a:srgbClr val="5B9BD5">
                      <a:lumMod val="30000"/>
                      <a:lumOff val="70000"/>
                    </a:srgbClr>
                  </a:gs>
                </a:gsLst>
                <a:lin ang="5400000" scaled="1"/>
              </a:gradFill>
              <a:ln>
                <a:noFill/>
              </a:ln>
            </cx:spPr>
          </cx:dataPt>
          <cx:dataLabels pos="outEnd">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cs typeface="Calibri"/>
                </a:endParaRPr>
              </a:p>
            </cx:txPr>
            <cx:visibility seriesName="0" categoryName="0" value="1"/>
          </cx:dataLabels>
          <cx:dataId val="0"/>
          <cx:layoutPr>
            <cx:visibility connectorLines="1"/>
            <cx:subtotals/>
          </cx:layoutPr>
        </cx:series>
      </cx:plotAreaRegion>
      <cx:axis id="0">
        <cx:catScaling gapWidth="1.11000001"/>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cs typeface="Calibri"/>
          </a:endParaRPr>
        </a:p>
      </cx:txPr>
    </cx:legend>
  </cx:chart>
  <cx:spPr>
    <a:gradFill>
      <a:gsLst>
        <a:gs pos="0">
          <a:schemeClr val="tx2">
            <a:lumMod val="50000"/>
            <a:lumOff val="50000"/>
          </a:schemeClr>
        </a:gs>
        <a:gs pos="83000">
          <a:schemeClr val="tx1">
            <a:lumMod val="85000"/>
            <a:lumOff val="15000"/>
          </a:schemeClr>
        </a:gs>
        <a:gs pos="100000">
          <a:schemeClr val="bg1">
            <a:lumMod val="6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0CAB9AE-3987-4762-9BFC-B41587BF61BB}">
          <cx:tx>
            <cx:txData>
              <cx:f>_xlchart.v5.12</cx:f>
              <cx:v>Sales</cx:v>
            </cx:txData>
          </cx:tx>
          <cx:dataId val="0"/>
          <cx:layoutPr>
            <cx:regionLabelLayout val="showAll"/>
            <cx:geography cultureLanguage="en-US" cultureRegion="IN" attribution="Powered by Bing">
              <cx:geoCache provider="{E9337A44-BEBE-4D9F-B70C-5C5E7DAFC167}">
                <cx:binary>1H1Zc9s41vZfSeX6oxsgQACcmpmqBkntsp29kxuW4ijcCe7br/+OKNuy2crEU6/nQuouhiRwyEM8
wFkB+J933T/u4v2ueNMlcVr+467711u/qrJ//PFHeefvk115lQR3hSrVz+rqTiV/qJ8/g7v9Hz+K
XRuk3h86wvSPO39XVPvu7b//CU/z9mqj7nZVoNJ39b7o3+/LOq7K/1B2tujN7kcSpHZQVkVwV+F/
vd0GZanqInj7Zp9WQdV/7LP9v94+q/X2zR/TZ/3tvW9iYK2qfwAtEVeEcUMgitH409++iVXq3Rdr
pn5FOSeMGMIcf+zh3de7BOhfwtHIz+7Hj2JflvBJ479PKZ/xDwU3b9/cqTqtDu3mQRP+6+2nNKj2
P958qHbVvnz7JiiVdaxgqcNHfPowfvUfz1v+3/+c3IB2mNx5As600X5X9Dds1ru03AFzr4gMFZTr
JudHZPAEGUBOICwQMY7I8Id3H5H5PT/ncXmgm6Cyhja+QFT+LIJBpbuHpnmFAUOvdJPousD0sdmf
DhiM8RVj1DCZwUbcALZjlzjC8gKGzuPySDgB5s9vlwlMvPu+S14TGP2KQ8PrDJnH8UKejxfBrgRF
hOhIPwJnToD5PUO/AOaBcArM5iKBuYnina9eFRnjyhCEUmYcgUFTScavDCQIQpyfReYlHJ2H5kQ5
weZmfZHY2Pt41+6K/UPPfQVxZl4hJDjTH7QIjIqn4owbV5QJRgm+1//Gw7uP4uwlHJ3H5kQ5wcZ2
LhKbP4votS0AegWNDgoe32t48Rybg21GTGwYYL6Nvwk2L+HoPDYnygk2f76/SGyu99+LXRm9orah
+MrQOSacH7U8mtrN5pXACKw3wO8cNi/h6Dw2J8oJNteXOW6sXRz8VEUavCI6hF/pBmXMxPe2wETj
YGxeMcwBQIqPKue5VHsZT+fxeUo7Qcj68yJHz02x91T60EL/d51DyZVJBGgVwh71/VOdg3V0BTIN
YwKwPbWdf8/IeUge6CZw3FymMLNUmu7vquCurh6a5xUwAXnGDWwQcm+kTUYMB+uaCPB69ImSeSE3
54F5RjxBx/p4mYPFD9QrwoKuKCh4Qs37IMDUqQFYkAnBGf1ejk2cmpvfcHMeliPVBI+bxUXicb1v
dj92r4cIMa+IwSg1MTgsh99koGDMrhggZhrGMaI2kWG/5+c8Jg90E1SuP18kKvO9KrxX1fj6FaMg
n8TB5Dr8IBr2VKcIckUpJZyie3sMBtJT1fIChs7j8kg4AWb+50UCY6lYFbsfryjCIMIMRrBhIKqf
HzAIwgOUC4gxP4fkJaycx+REOQHFuszQ8kMG4I36+Qa+rU6+v+rQAYAQBPm5cX7ocH6FMDsMrXs3
dGIB/Lfcncfs/FMm+NnWRQ6qGYyp4DWVkC6ujIOC0ckkXCMgJCA4ofohnHb4TcbUCzg5D88j4QSR
2WUGOZc/IMb5IG5ewXqmkIsxwd1/cCcnkRqMKRgFJuEgBB/eeoyf/ZaR83Dck03AWNoXOTyWcRyk
KigfWuYV8EBXGLCgoHWO1sAED2FeYQr+pyHuRdrEbH4JR78A5vFbpthc5kC53rdvtvsuuHvF0ULo
FdUhdIbpfewMhNRTWw0jdoUhIWAi8Tfj+SXcnEfm6ZdMsLneXuS4OXzRYpdkpR+8ZkoAwjNMGAyD
W/moQ57Cww+hAsgYmA+JtolIezFbv8bpyVdNobpML3SZ/gh2r5qGNq8guGlyAOH+93wMQbYTgjUC
MfMeRPogXe/1zu8ZOg/P45dMgFleX+QY+rIvqzefA3BGXzcALcAd1Q0O8bIjPFN3FEH8mXAQcffT
biZ22ovZOg/ShHwC1ZfLjBksVbt76MSvYCLoV4hDSppTelbKmQSS0ggxjO7LJxOffsfNeWCOVBM8
lpcZKlhD/KS+i/rXwwTSNpBUIzpknCfSzABpBvOgYA7BcThNpNlLWDkPyIlyAsr660XKs42qg/KV
VQ26MiGXiYQxsdNMDPlpLGAu1L0SmqDyIl7Ow/KEdILL5jIHy8c9JG3Kcr9/xdFiwIQmUC9I3Ic0
JyloMAEIJZAH/YWd9iKWzsPzhHQCz8fLNAO2u6KPd+mPV0QHomoHYWZMIjScQcYGrAJi3s8fnGj+
l3ByHpQT5QSTrX2Romy7K8vdnV+X+6oqXw8Yql9B5h8yAfx8AgfcG4YMmCgoJhNqX8zPr+B59jlT
jC5TrG2DOz/wdq85OQAmPQE2JpjOR1X/d1MAgAPH5+D+HH4Tu+wlHP0CoMdvmWKzvMjxg343Zv6H
k+FvQd2VfdzsXtWroggMDpjVc6/v/pZ7hUyFIEIcZswf+wb0nadJvpdydb5/PKee9JHbSx2/B7NE
VbuHhnoFx+pgdpgYZibew4Sf2/ImvcImpCdgDv3DS48hiW3wAl7OQ/OEdILL9kLtEVjoc/g/y4KH
Rvq/I0NgsogOk30fg94T0wSi4rBoQYccxX2m9m+i9UVM/QqiJ8RTkD5cpIDdqrR61aAehUwrTMDC
JkxTGH8ThwsjQIhC2o+Riav1AlZ+AcvDN0wh+XiRkBxiz6t9Ue771xs2oHUwBOpMg5xfIschtwdj
ClYBHpWOOcHmZTydh+cp7QSh69XFIvRVFdEr4qPDdFJTp4elPedGDSxhAKGGIKNx73FNxNqhjX/H
0a/ROVJOsfl6kdh8UHXlv7F2hYKE7CuaBAQm/CJweHV8inY/zSiJg10HM7Ng7dxxCE0Qejlf53Ga
0k/Q+mBdJFrXqvjfoAXzsQjMVTDAzRp/k9wFh+S5MCjmkF4afxM77uV8nUdrSj9B6/oy0PrPa2WP
XsnRpHtW879dvm1CloIYHKTbxMqGdV0YFt1hdH518GRF9a/5OY/RhPzZJ1zGcu1jL7N30es6Pxym
mTICoozcGwPPYQH5B+vpDuuHH4yFBz149IFeytV5VJ5TT8fNZUYB3/uwxP/Nsnzd6Cws34IZjbr5
sKuBOYkyHeY4YIirHxZyjz+wxJ9GEl7K1XmcnlNPcHq/vEhtdNSxrz6eYKoQAcMNJpwccZjoosN4
0gmCeAObWN0v5ec8Qs+pJwh9uMyR9HHfver+FBgkGREUrLajGTCN88BCCTDJIRh3PwViEoz7LTvn
kbknm0Dy8a+LHDSfqp3/IFheIb4DLQ6JDbDKTjr/qZk9bk3BIV+rs4mB/Ts+zkNxpJog8enjRSLx
P5gCBJMZIM+HDp7N+JsEczhMEYLBIejDuojJtPqXcHQelxPlBJvPf14mNvsigTDV6w0USmHuj6HD
f1NMYBUR05nJYPLp+Jti8ntOfgHJA+EUkcscLV92MOc09apXXRUMpjMs+YU5c79Q9eOqYFjk9bBV
FeibpybZy3g6D89T2glCXy5zzHwJyjuVlsHrZmYZDAuDwA47x99z3wbSBzB3C5almOfXnryIpV/g
c/qaKTyXaS3PC5hs8uYj+J7xQy/+lf7/T1naX5c97vlm76qdM24W92RHs/9cOmIAW9hNSO9H21k+
jwNx+eNfb8EYBKH6uAfd4RnPhumfD7slTUn2u7L611tNHDY9gY2aIMurQ8AQFp29fdPCJN1DkYC9
6GDNEwSedNi9Afyzt2/SQxAMtrEzYBsbbvDDbimw7wNMH3j7pjxEM6EIPAQIDkPHZQx2IIINUx73
6LtVcQ87Gzy2xv31m7ROblWQViV8DkiZ7Fjt8HUGhcdAWAXYQDrEmyHbDOV3u/cgDQ+1/1+IM52W
hGqLKqnMmS660CKDudaCVi0yb4aTLF2UuYekVyaJ7GIeWEPjRuBSPLbZS9ngEKQ7qCp0mIL3nI0B
l0XfDI22yDOVyT7Wxbpy6++8RD/MtLK9PNRlUGaaU0eCWxXSQtvXO7L4DRsAxrQ1TBDasOCMmByc
ZYD+aWsIisPSbIi7QAXNbDemsdNjTV9qrkUavmxb9VfE3FsWmH/FfaFJX1VWhhNdDmmqzUvSNNew
xWLu/IYtiLn8jTGYXM2wAVszQiwGZlw9Z6yLSiPHvHAXvOlTmaBazWmY32Dli00CCx1l19HOVr6v
rYpBR5L3Hba7UKeZzMs6kk3DlAPrwNncrb1Vkylzg7u42HA+jzpXbEo9HRaGmdy2Sqeb/vEQZ7yw
faON7KwXvZO2yrBq0+9uhjzoV4HWf3HzJFt3btFJEmhq6/VaJJlCey0XbEXfGd773PBqy+zaec+q
VGpDqy09nP40XdFZlJTIyt3QKatywfN46+K4dBgivtUUUbVFSfmj6UxpDG1mwWenWxQOH4Qq3JnW
37leZZEyVLOucri3cpu2mgseKzvqm7UXLbFwVNA0VsUSMsu1/JqHP8w+uqVh66/jKDbnZl4NkuRx
v0719qPrNeFM1DVzSnONtMQKdT3dxIiyGTbDWhp8AfuAtBsVROGy8FObNWUso17Qmc5t5cZL4eNF
HAJbUfKzz1Gy1DKWS+Kb++oASOp32zb4khisn3dVndiD15SShZ4dDXlstSVdwVyDyg4qMW8b7M7z
PtiniebJjjMnMfOfPB1ulend5oRYIXV12TX5u/BDGuffW54UVtmkhRUq0y5AnNxEZS+HLGihlmmX
ntFbBskqixfNxkvovNR8TbJ66KVG6YwU+u3gFgueRp7EpvEBE8bmOg6XTe2Hc68pWpn5vW0k7SfY
wGGQWp/XjtZ58Srr8u8w9Xzm8ls88G8eH7RZZhBdar77xeyC2M5wpyyNoHdVV13zKN5j2lNZJSSU
RTJwqyRdK1Hb+HbKv+LsQ4CTTpppH9yE6LvXZMSKDJuLQSI/iWAAdGhOonbfqcgysiqWZWnieZrw
SIZZHM+4qK3ETbtt3eNyJrya3NIkHey48KFX9P68K4pMhgm76z1sWH2IK0v17c+Y6dSKcO/KuNaE
xIy5dlnnyRzHXjUjgcftkGbGNnWLjRG1rh3kpQEiQC8WZkxWqiaG7TNarzQDDlTjRizHUxS29ep0
SCrfsPMwyOR4TzPy730QD06idxW0pn/DvNKYFV5WrcZbjVfosRyvx0NVp5+wqcdPqoz3owP9SHGi
He+dLsezwuiGeagZixpsrlWqN8FgtR394rk+c8Z7dT+kq/GM6gN3aB9/0f0UD06l5emqDagq16eK
uA1jqQrO7LF4PCgT+4M1nkKXMaNDkxZWquHUGgmPN4/HsVZgRkIOLaFHouLwotPjBlYL0sqR9Akn
PUL+wu2xU5XIkzTH4ZHDE2/C00Qkj+8Z7/Yj8+Pj+cjYeJqP7IIISa3QDSRlMZJGaO5rQqF7adA9
NQ9/b6OeSJ3C4PGMqrcKL19XvidmTejeli6aty1ynd4r7KIr2pXfNR8DWv5I6pvG7cPP4K1t0oSt
0jZt3vF8+ExJ/bPq2lUWq8QyDS2WbuZXTtzXyYIM5SBhXKClBoJdYs8T13FRLFzkvaca0x0j8EPZ
8PB9SFwZMnLjRshc9Hn1TveEOW/S+lscmw6vfSJZWVDbN+NUGl7G5ljQaz/t3U2afoO1i9suE5Fd
hb2SIL9b6ZrZvmp4LFNWLFIStJarF50VGGFs+Qh/MFMUzFWTXWud668GP17Sph8+6kTNXa28K3nv
DAHVnSJtOysxVATiOX+XDpWQnVt2dubTWgYkM2VihoaNeK/JoM88ux9im+t46VZBCOIAlU7pm8hR
cVLLqCutIuiFw4NEB/E73GgG3ucwfr/m9Q3za2UHGhlm1Y+Ie2zDApbZBUtDW/e72qmrg9IylVUz
OjiF8GairOtZLlWHqlli9lyaWdDbkeo+9QyDOkv1YtaAgSdBwZWdb9zywVu0eu/aOqzUnQX1j6JN
9nQYvjeo+GRoRfpea3i+0DVzYUag6rw2yG7SGCWSeCW3UB2qNf152OdLulUvVZWnsvH72MqjZld2
LJS8qLFFeKAcxkCPokJf+1ENwhituhJGWGFEVlN5SjYDBk2aYJmwMJd5ozfSre0yvhVIpVLHXMks
838GqlklOV4bRf4Di6yd9Z5wsvwm7/y/AlMnts5Df8nzepXw2uFtQL6wepc2gb6GnGkigzjvFprS
PuCaFPOGJnOCAyZTzL7rSb5nXadbWZDnTj/Q1NLMuLJVtsas28aCDhZVw/WgEV8ORikNXUtl2xWZ
hUJXwhYOtdRzMis5WeLQWPSGvonifg4mxgINiNrQsW+Y7vcz5IG9SZmXLXQ1w7q+zuumc7ze53ZZ
RdqtAmtm2XT7gUP3ilxvmIXuMPOq9lug0GBTL+6l57+Lg+QOhviyMdi7IOKJwzNjMxSJHfH0k1ul
IVhzxUdmXKvmvaCGI7rqfeLWodQKfVc02YL4aeJomfBlIPy/SJBZDInIQunQOWZ2Ew5xB0ioNdFB
QXWuFZm5sBpNjzewXu8W+RzG3vC+YeR9nzR/tS4RFhddt/bdcKY1Hrd0dguW3zIyvNIaOrXQAj+W
zOveF5gmM5bXoHIH8tMUEfQtfd0p0oC2TEynybK5SNC3Li8T6ZvZHU2jSrY8r2RSC0/mAWixKPjQ
mronzaYhdj1P+ZaR7KYLSwoaKvdl3ZkO9mpNdkuUVCs9EbeC57clw4HsNCrBcPraue0W9t74XEQg
mswE+qG2ykWTgdTub7vAg4buxTu3KB0DNx+VaDzoHj4FMRl3ltDM99wVIF18n1i+VzsdN0AJF31p
G0pfZLz5EqLGsIQXypAUBQyO2JdRPqtSqmROgg1jyYp7tseaYOF3/YZVnScNDW3SmNjd0NTrYniv
D77uCL31pOdm3zIS5bKm+HNYeYlsKfnIh7UIMKDo+luE4o99yPaiQ7u+syLN/aT5bBXR4toAk9YP
1QfPTArphv2GmuJH2iZfVEZiiYKFue5r1dgs4b5NPDO+5nFMkUz7LrmOc0acIO3BmzqUjPeOxThm
YEux3olU9jEHJbOIG/2vsZabJYWT1V1l9aD+rzUwYuY6gm5T6aKCj8HaLIyS9HpIzX6jd1QOftJf
65nhVLqWOHEe5zJiZjLYA4tlUGQwGvXBs3luEolyt5Q0KixXoJ980ai83xAv5w5Ext4X1F3Cwmy+
JZXOty0GS08NuJvxupBBFusWG0CluSjrtlj7GHAOX3jghKJqcFjpJiBVOTRfgyLHJJFsi6Gxs9ow
oJ1+etWQ3nREwaErQkmbZtf6RWPpkRkD8H1mR6JztzXvybYBvAf4VykOX10lWzPT97rZ+pamdd+0
jNix7kpwkdxNWHVimSB1WwYBm6cp3aZGZOf6UF+LJAocRLKfmsZuIk661VB5N61OCCi9ilxjr5Hc
jePtdxQGEkjUEim21FVTr1qj2NIWl9deh94ZsY6WPCmTTdYnti+0Emh5Kf0DiFmShDMv9l2JdKWs
vsS9I/LGtTKjWfYFd7wkUFLr2Lqmubms8qy+jso2ve582aZudF2Gfr7Aff49UN6KULdam2Ebrcxu
eO/WbX9NO0FXmOcrL4l++gx4NKM5KRt4TQI9KxoMdd0a0RY3/cEEN77kKch9o0QLrOe2qvhXYQAq
cdFl4Pv1zbVeoGUToQXopX7li/QmjrC7TMEWtqiRuvYw5Abofs3Jcd/bSanytdn7y7QS7XV8OJh6
u29FSWcJgo7Ohs+x2SfSWIStB85QBZYL5VFvIdetrgUJvpte1y4CV0QbXig7iVG2dPXhh1DdrWF+
Z4EN3aJdjYfmcKYp3mNrPC1rPGBrLCJeLUBJgUfn56uMZtAgh7PQZyqWp+vxJs2KLJbjqT+WgyN/
X//szZKadkQGJdNatVblQ2uzss9X41mgh8WvL8cqxYFiPDvRjmSny/Hs9ChBe5BVca7AJoMXjQ8A
+W1olVi6GipWGjKL1Xh2OvzynkhpDUbjGbocBH/AVGS7dMiONcZqXA9zZJ0eneRJeXzd8VmnVwW6
+VCT+uvEbegyJ7JCPDzWf1Lu0drEzvjQSLDmnqMTW3VdfytErztgKlXIUod3RrkBgno8jZtyGXv6
p3hAYBW44Y2vpTEYniT+woxkXikP37Raacoq6ktLBxdvGXplZaVR08iUC9fO4Q9WOJGX3Pqh9y7o
uCeLAXp1HdfSZ4myC6qSbV/zQtIqKWe5cOOtSMpipvllKcfLxsPxNtD8BLxWo5u1WUs3uCSfQ2TQ
+UDAlY4NV3do3BqZzVi9CNICL4UQZMPjQg6o+MB72fo0XNRNEW9CP4g3mV/4FiKgw7DPrKEtm6Uo
0E3IzaoCs6gvNj2wJz2k+7PeXPBqUJu+WX0CR3zYNKk2bMYzUehgJCgTNO2hAB8OKRGrEoyHZZkH
99W8AQ8bwvpiFmHsyZTM8ww4GYyvQcLSbRioSA49+ARlhHKZEdcW1YAdVHlWQZi+amLX21SHA4bY
RRl6xjLMcyz9ljI7vqaattXBU1l5aU7Wuncbg2KDNoIHgjsP6mVQ3QakabcxvORjDhsKgFyGGoWn
tZtIa1vZR57ulDGDOBDPEnDTY4gwdMFnrhfZdhAiBtvNjaRJ0zsf1iPO3DqTpVnmC+HTdTIgY601
1cLNwTMcYhZJZYbJnHXBzs07NavC4K/CZMHcEwptUCzQZjwbD6Tt0Qa2lxgsPU7BXzKCGcR+NAIQ
NEOkK3uslfVmOoPITCxhB3FjnScpW8NM6kVaCG73mN+Z4M5vuFEUK0goOdrhqj70FPAvIE5JWQOa
6uGezyG00pWybNr3WQpWbzgkdDN2rPFMNK03Cw1dyRrrPRiO1aZua7YwkoFszLYi8ygMvwwwEzWz
PauLDLzhh6KxnLUZ2YhqUfgxGH06fErQto6H1LA0MvAoe1WtNdQVkhsaB1NLuBsdJdpmPIs9IcAB
C1LHTLJtkGx4FZSLoDa03CaGljpxnH8Zan1VsHZw9LztpRE10YbpcbQhvPpakLlJOzwb73paX9iM
JBDhUSLc8MeaY/XxwMU6ZPVHiEdHs7qPqhVpEtOmPWji4ACWn9DKEoc2rA6dfjzgOlDWgHEGujUD
R9AI14Pf3h+0wGsUWEBwfTzVtLA/eO2prLXh81hQH0hUWNfPKo5F49PG8vGSo8CXJCL4+JpTwemt
473TpVnlxKY1mLyne6eXZqRMVn39hYSiUrLwg+gJ65nHwAWg5uwJf6c3ntjLR87jBiJnLuQCrLGk
hc5l0hDNT/VOrz2xMuF2rDJhY6w81mtgd964zrdF6CZzj8YI9K4HXkEWfYhqvhGtX9tJUVU2hb/v
c6sg4LwgGflLxVS7Dgs9tTyI/DhgpQdWJHxja/rRrOXlcO0qc01Qd4cKLbOGyITRUBi1nRoxXqlY
1zcQfLz1jIEtwKr3+2q48cIvJUfzGGIWjl5EdzrYuY6AbRRASIGnS5VwJYHRST2Ix2aIoINv6X8T
6TxQMZdiKIXTtt2wooGO5kmVQQ/W8ZzW4qub9mjL6vgvH/yaOUQ3wB0lXWDBpb4EJirJSzAHDTMU
Mw3fekPvbQc3/ZagXnxp/F1W+bOs6PAND2RSNMVCK5p3aQNytqqC2urBebIG0RROlEZffQ3U8tAO
7YbmEEhqa3JX0/IuqmO6PEQ6nCasAll14XVFm6+lK24TA7GZRi3Pj8p1iL+An2as4z52BsDIAXnu
Oq7CEFIVrVrnorW02jc/uAbSLRX2IIkSAQmALrfd3luD3e9Kj2WzwS3BdTLpdyMzKytH7TKFIfhe
V5EBEXQ/sSqviOYmUoadteVNV8CtVFUtRIM7C9MymA81iyy9RN/bvPxWIQPPaA+OxUDJLMj+GkLD
+5CU0VyYOptBJ9m2Lah/RcPbJteDGS+6G61xr5seAjowlOkqXgwdjcAF02RdseIdMiuniILMqRst
Xbix266NYZBtcKNVrJyHyF0pk7JNJ/rBVkr3IQBdZ9fVt9BlYtM2ffaxMoNVBeHLpWpCKuvULS0I
fhkzX8OhhTPFbmgN7pJKaCppOcyaJjPe49CbpUXFZKPYttVavHWROw+zhKziNO3s2PXFOg/avZ56
/RwOxAE7u190VVs7EDuLJDeHYe4muiZLty5lY3jaEgwS5bi+5kTgEjsoQZUVcg3PfNrkEmJk2rus
969r0dZLliYQ5ahZahl1pi9UH/6kvohuEFWmFNCjINJGIMjXziHtV89MrWlnfqwZTh2338Hrk2HH
BieCpTzLPBHLCLPqmJa7T7Pe5+WO6cI7lfVF4Pn3f9Xr8fLfH1UC/49/aep08/BHwU5XsEb5+NfE
/mMt2Fn2MCm4nFY6cPP4LGDmnrtDpvXZxd+yvr/I6x7/ONkvCl+W9NUJJrAK4DGD+bes72GNzfNt
5A7Z1Huy+8wvRgSSuJQdFh8g+Es+CHJ695lfDAvfkAFr9mE6FYW/iXWYv/aQ+YU1c7BFD6zmP2RD
hThkQh8yvxjmw8HMUEFgRR3SIRP432R+4U9vPM8pwqwHmHoCWwZCsBLDvloUFlg/TXbmIY0H8NvC
DdiPlpczV0mS1cM8irtNOBrx5sGt8EcvgJklkT7HYN0krvSDMndy37ijCXR1YmxUW3RgjLL2eCA0
6FauLqijJf23BNzRFcm0fGWmOSTMxtNUmA12xtPaTYtj+XgZcTe3tMh0wW7y1ErpnVplJL/Nk7qd
hYKkq/GAyxJCpONpZvJ0GSTgVzbpysTJ/YE/no336oR4h3SuL93ATVaDYSQQiMfJSkHaPpLjaTVA
xhTSSP0xj3FKgox5iPFyPDNxa/luPywCI1Ir73AgsUifHIya+vOaGmuweBVEb6v7Q3C4bDVDmw1B
uRnvZ67RWRCZDawcJEwsm9SHI9OaCM6Veh9DdnzmNiQFtdfQDPKch1Ne6+0y6t4bo8cL7km+yg++
7ngYL8MgTB0caD8LTdTtGvYMA5ej5I3dG1rYrblQNkQvhDRccP2z5keV9LdaTVqbQTobzO5kW/n1
TREib9aXzVykaSa5BsHHog6qeQy5DRfyguCLQMBBJB9rH4Jq4O9ctzgy5j3PHZSF3q1vsbwq1kMa
FWt6OKsTT80bjHduBHkBogVO0dJmRqJIk1o0JI5qhziA5GEYl2rpgU1yhClkOTiIVe4O21Snn0f8
vGEIZlFJRVHdUtUyG4QgJHvaGoxtFzKMlkJsD/O+IKfsBpCVQ0W9Gs/Mx7PTPQJ2PKTrHkvGOqfL
E914D5kuxAHzuHGKvs4Wp3q/ecy0eHysp/uQKRxPj+URRDIPwYcD1yMfYNMDc6fr0/v++3tFZhpW
lIKJMNKOh6RA900zudfE4TDXDHOm+GzyqmMTTJppctmlISR267KyR2K/xdm8KN1VfBguwSHJOB7S
x8sIfFoYjY/XY3GRhtFgjTRjybHSiZIGw7yvuG/5epVDKunvj53cO70+63t436R4vDzVOXGTVhBU
1yDLao9VxoJz9U7P07zanBWRuTndOpGe7p2+7XQvKvWbgrEeevihTXTGP8FfnvFmfsYUxMrgkJWq
QE4NyfVVoWv1YP1/9r6su1GlW/IX0Yt5eM1MBiHJki2r7PILy4OKmWQm4dd3gM+9clefb3X3ez8U
xSSQIHMPsSO2/15V7bQOpTk+ZYOieKrZdLIrK7FCTSmOka7hGver/bW5XSu3chSetiMId9KCbKfP
UaYHfVR83+/fPrft+/7wdp3ti3xf4b69rW1n/rWPl0Ld5a3MwblJxrCO3nR3Kqs67M2xDlOnEPL3
dlqYAqXr9dCPVWOOOEbYakb/PlQPQamlfr/WvVNUjHIyV5ND07TSUeUFrjCuR9rNJfw4Kd5O3Y7J
q+O4n7ptoqioeHNuPGRD0YTFurANu/5edAowdKJI7eAtc/e4HdjO29aMTgDGvG9vH75v3i8zpcM/
V03AmAc5QkVKuD6dsmrGcFvbFgZ3RtrYS0V/HOg7g6U56ruDguQbFvrn4t/29TnsbhsjmcYzERsZ
YF1T13m57QNOjzG5HYkVEdT6qIDTAkwfqCO4DzOAMU+p0oe/T/7+3LZX2oZ1v9hephZJADrGFG6L
YYzw7esY1J3/RmQ3tPQOo24HlFxqAAHzF7kV404GlhduC9WSJxSvM9V2DSd+Feuj0roloXWnSWEs
N5Mr7A5FfkWbiTXBOBkDzN+kwz3cF9u+hBsfciUUFwnlEgorWsJxXVQGfm8F3LJbSRp5Z/bhtpb1
ERl1Xu/mwTbCaV0oop99czDDRC4nQK8jCsuxvjy1EdfJnHGJbu98e7/z+pKLaMGA2XYO29gxVidY
7JciTvF5TW1hvc2aRv3UFmR7EtuDiXQ70JXK8iMUUENncPRwW0uM9p+12Ry4mw8cGWxZzQvVHJgH
ddERaSAC5CHwImwnHBmrLmfMnpsuUAXqc0JfpgseFA8NTTJIW1sWNYxWW1ynzWI3LVHczRO5d4UE
tKVbUidEzV5yU1uaqLAtiYBhRmwhTW67RnX6Fr3lazS3bff3ndv2dmRbVIuDOK9WUYXSuIjI9/b9
+I+Ttots20UhmZ6q9sfv+yyIDJkTZR1BOfpiK1PpCalfFipbMCcaApvvhUgbGtWTFihlYCpAP9X1
+LbQ1shrW+u0DADEtr198n5OL8k48tfp93Nas9GJusgRNdOah9tiGVLY1G0Vowz13noNd//1OIqC
MuEA2Nhf52xn/1/s2075vsv2kSidvmInbt377ba1+08dxWQQfS4duv2o7Wndf+5fm9sPzSXfWB77
1SHdF8rqhO6bIKDwMFpdj9JHK9AAVuLmWvAnq+HN7idua8Iq4Nfun7kf/r5sWmhV8NdOCzXBFcH9
X267nfMf95mI4alWaJ4pg1+hthjp2wL4CC719+q2DSrTPyf9fbgzDLzK/3z8x0X/PvXH9vfqj2sL
VWDWSQMYGOut/7fj26lLyvmuU75+3OPfV//9Tvcvnc/K8+zUmffjG2yr91N+XGI78vf2tvPHx7+P
//g6WuHrHVKwTMrVH4vivzdLnrl6I83BdsZ9//0DaD4TufVSvN13RXqvhqpRlBrdVrcjQ2Er37fg
MzLEMvVnhKrhthAzSm7LusiztZ62rW47t8NFXwPTup+5rYGboLC5qBqS3Q+bw1oy247/uJxaodyl
TnUt0211O/59p207a5fnpXYKD4wklNHuH9/Wflzz/pW2q2+H8bqfwKnrwdUWkju26q9trtxnxLap
x6ZSBd/zwhyzWnbvZ8llbbEI+CmBOwW3b2yRDidbBDStsc59YVd9Qp1qkKklGh2uyFH6MOP9Pwtp
XMBS3LbLJTdkEFFxyLm1g5GGwlnz2WIduPoanok1ZrtvlsLLstCwgeTO0tCFnQ1U11gRhFmTXHC1
bvOgf0Vw5AVvfJHzmBnKJS55C9bl+GolpNyn3ayg0Ka/JbPuuFtuDTz6DSC002ul+xeh8J7SL2mb
uHoMNyMNVbaXB5W1eYwAN8m10NTgzM3eonmTtcgOBx/FsCvYw8QwxL7Tew8MxDHE2FHasgBWDRRY
MljW5gCz/yt33aCIDWEohTG5jamDiAOGL5riAIX6/4Dd/0mlARkVgLL/DNj9/RcwNmnH94f+S6gB
vZZjatCbOrK5/lXAf7A6dAU2ZPQRw26UGZQNxvsHq0PrTRxaMTzFtFYh1w+Vhvk/HBNqSHwEwvz1
iv8vWB3+WOSqPPip00DndUCCaOHt6OhksglCfoJ1qZnqGXCgJNSHa8cdZzdHY0Xmbsno66y3ALxL
XWVmChpjY7W628pmBzaKbHt6nn6Zov6zNL0UGEkLbG1OWzeOZDqlzhnIThnaRef4AyrSo+SEc62X
B1vtJlKmA2LTeF+DoPcLRSFb+Yy1ybqIBsw5SdhUGNbyNHWLvWLrCniHcnQ2hhlsfzXxy6bowVrL
wPBu5ykAdAOQpysUUrxOvG52k5hJPaoHUeSyW7WFDxLxizM7KvhA8cyKos6ZZegNaprFO0h4cOho
3ulLtWEcQIb8Zc/xspe1nVVVqidAzezVzK3MOX6dzFAamhSZXdWe1bKiM0BaaB2WXYmQGQF/kdBM
A08J9JRwKgb10Muddu4rO3qoQZZdopFTYx4rPwZ3Pney9gWBMQoIAiBNpSXgntf6TAZDS3dJariL
lcFCRc3DtuhNdWc3DRhecovvgKdRqGBeDgoP8tIxQQnMNLfMNAmIWqtQPZWeUBbNHgzcr2vrxTeU
aV+3bQVQAqZCWSLXMQ0OvmKMErsDEE4Mw+jWcoYfuChBrs+3dpp3+MOKk1t00lpV577JxUlH4kEL
FURMKxfnthgtkk0SFSNkK80oabTLwGzIJY2ITHPChXVRGrutqltuXXfP5WTBI4hqr4PGCz5ZVniJ
WTlEm3gULs4J/lRtK+26yN3glmjC5OqGGWS8HAlkFTbeoERKIytf0iQ+2UUyMh5DKyJZr3Kk7HOo
HR6lyahIAkoGgM5IO5tqtPE53iIjmbxKk6g6FPU+dazUbXgpY0RmQ6g5YBWbZl0wdZa6Y84z0oO9
wKpBY71IVUCjfXmohFl8L/DTjDkpLiP4GHndkaIDGamO61OsVr+jqGNIK0pqqA1q6Pbckimqg7Kx
0wA1Ks3VEjUhlTrwMx97AzVC2WaG2rMOBS2R580xlpUny2ypmiz9yc5zguJCesxzcFtjFJTVQROk
l6bnxprjB7BtdlKeG6TQuP2RQ9tkAoEva7N7QpF7BkW7RDZlMa1RdyPI7DfTTqA2UD50JKJuFCkZ
kapxPDWtcpYaxSG8EjMDbSYBMad2wMMD11MWD/FkOmFVpo9KF2euGKBCGXvl0y7jkknQ3Mi5ER25
KALJcVpmScPMkAuWdNEPS7wH05rrXKFTVIy7usw4TcGRcJd+0KiegV0ym8bBBohAyiKxaWNwMItz
cMNLOjkjIojUXRb102jzZ8hQJM+RK3y6Bedkru2XbLQ7vM4op4lu7+wsWcDbX154pqA8V4FoONf8
LE+Z51RawwRPHcqBDStcN8AvhWQpLutQqG4zT0xJSy9CEdfUocKycumUmEsHsdJ0HXklkQVsMAri
EOgJaUtBCmX40/E1sxRU0DT+Sy1qUKibPoC6CpwlnQ+A3YVJUUYFAVBqH7TyUTQFIDIZYxsU5yk3
J9JwrUTV+KNNflu6KbybWaoqndSvSipRkQAL4dz3INeJeqJ517zO9pK5hT2mtFhy7qW6Aj4WSrVk
7CrdS4bMNapkOctV8aeJp0tjkiYH36ZsOEq3Czg6kQhTbRD7vGmz3aAlH4UAWyLR84+2aHZxLUai
9tOftkpSJuf8sy8g8qnbSIblFeEAq8nQpxGVzkbP6ZJW/uBYOa3K7BzzSJAsUXTQSy9lXPwBORif
0megRYoJ4jZvzxWqnNLUnAvnObH7mCTG8uLokkLqImJzqwYNxtvcDQ9m3V3BGH+rRHruiqinMUDG
wJQg/agXkLcie3grozkN68wgKFvOENWhCD+aFlyVGtHUimkqKovqySKzagz7ZaZlDPpuW39Vt2QC
4SgpRKjO8oPZg1JeCG2flfZRtcQuKdWEglrnZ4mhMrsYS6rWcuxbciIT1NRe1KiAHCJKqRXPX3Uq
7+pp/j3XWu01o/Ya57VK+iZ9EbLykCSD4SuvtTzlbtPGKuv0OaFlKvegUluQhZjdS8qzfTREE53i
JSONXKcECNNlqcY/Q0VAtgX1N4oe8VdVwa9WJQDTf/iScNpPjh3UfcZPThdbrlksoTIlFuH2qwpW
6YFbMR4xB94uEq4RJ5lOsvNg971NTTUdT9Jcge/dfi22LmiVZa3b416kH9xUzUc6pvZ7mqbHUSlR
b49Ey2BbrlLbXVSwv1mU9TfdaPd2m0kPmiV5wolPsRGCPrW4dQXLnaVGtE+kJZiqNmZQakZeMcr7
RepxDPOjzstxl8/4kumftDPewawATzrVr43aqzTnHWRqo7rryrGlzmsm609z3OjHIbEQXcw8nKX0
AtNjd7h6ZzY5m+A3+kLsK2e5zhZXETzMbjebJ2ey3w1p/GXKqKhr+s2GB/LAP3InI6Z6OdFUnX83
kyaxOgf/SFKVXWEu0OpoyhvCCL4bshcrzfDOUPh2q8bK2Wypv8FjrB/w9SC90mYGGaiKKAMEVfBU
dilEEgSY8FpBmq86JgabGlAkyi9M1WUnJRN8sT54Jl7xXKoIZRrLd9qpCkQH9ckg7cEeKYk9VrdJ
K3ZOMw9kSEeQak35tYuMJzlPQYav9c9GPEaNZoKpjVLeUBo6SRFFQfSV7AdLAZvQtA4oxoLd3lIl
OUFfIZM+lqFL02C6MuU2rLLL2lTI4FBNSVzw7GF4BosmTfmhOsWpN7Sj3FYfam+8xd0vMUZ7NQVk
aUE4pGPIDvZzlCPFMa5jMUP05WS0MkHY63OKge7liD+WvDxaLeqtU/u+zCrpGnF2Cv1JaeKjavMv
tTF3XTOHaq+ENhjJg1G/KLOtuSaGmIysnTRSgNHo1fKS+KOsjT4qe9U+reyPCsKnpBt83qkQtE5t
SeKCf4oonPNPDVXoJEd5EmTr166KjpAufpmWqjIRWbe0eKinUTr2yxgTnokSvEznNwrBEdNkPLEk
h+2rjWAypJjOdnWeC2RvUmS9pVW9rzRzYAgQjnFtQCaQOzbFU+LUctRToi0QUHIUw3Wqjh8LMvLF
XB6tNoYEsb+amRTaa1wpN1pYfelafDYUDOu0K70mSU/CBqMnQa02tuBIIb6lSiftOCw4B2QqSYmX
lq9SnZ+XZTiUVeRKdsDHmSmNC8oKVBbTsje64mJlBofcS772ygwRZAnTIkr5eZjbHUS1u3zKBO3F
y1K2EEU5WRTYwuYEjYsCkag6vrKh0LR3fGhWFw/k+QoCIwdvFZkAsHIT8a0tU6WqoOpKlJeilRw/
Qi0eLKFPkY9+r6tv0C8ds1j6sBL7yVCWhkDyQ6OphARxMVih6buxBue143aw5BcV3E6imcaz0lY1
nbKeRWN3VLtM8fsCr39cVWR6tWtzGDodsggvLSB71eAHyzqb3E4uUpJ1sY8hk5KoWp2MjOrnIJlN
mDQryL2tGvYAzqAAxpqthyHsA/q/Hdm2IURKmD0U2ve++wEVz16m2/Z9sX3kvmmBgBspcxr8tf/H
7beTty/21zl5noG8OVR+PlS94m7nwcN2/6zC7oP1cL9VYygBpIwJgvUoNPhw4VZee9uFtwXkXqBd
rL/wvjB593NzaLUkBNKE0v3sOoP9Xm732M6CMvPnqd/79FBGnIo0GeWbTgddYVgXSzkoAJ8jcKoi
GfDHtnM7Z1sYKwoqzLaknfnMkyX+rsDeP3+/3AjRLB3WCmxTII4g9yMKN3O/wRPia2FNrIBS0ghE
yVUKwtq6zxpFTqeih8ZXpJHXoUYmoNpZaLLC5Em5wuLb6iDF56ovWTn4zZQcpGOnP8BbLQZk4/ss
u9puZlIEpRHIgiS0Myp+T4/aBTKlE6fNRMc9IpeYdNfSryDTeFleEJGqGeGfFUHqCGvBljB9Vhqo
VMqLfTAlPzNDC1kQTUl6y07OQ5SR5WWAXtJ6LJ7tsyYW8qllFMq0dj4oiIdpwRSZjDXodB4wKwHJ
G4UAX+W0fGt7mu65Ce5zkL5PMDwlGGK+6ZdKCJYoVvvPCoX5mZQzxN2Mj2+QkUkLSeBamPbRHSNO
O9r52gtMCQgrHtjtHRUk+lU/53tQ4ZWETSUDsVAtmHQBMjnApR0L3wY6+KzrYYISnSKY7pr2+FDG
9Fyc7DNkFimEQ34/eLLSkBjJbHICK+YJimdAi6CvFgcsjUOVgEe7JDtVfV0qIuSU2CB0SkcsFVAv
QYO7jRDwmoNn4zKj2CHvMcPUL30wIDspcCgkjvNE4ZKrNg9hR1fBnhSgCxhS61AdZJLDq1P9ORqx
EE+ZfJXezx2I3SCoBEZHtX1xKd9goItzSpSA0+JSXZpHqIOI4UVQZdksDiyiIsglFinfHe/Vck4z
FXVMI2hMJfAOvHJgjhlChQA6HMlVL0EIqlOkmKwuWfaukypo3flVP9XuJxLT+OAc+4nNr5VNpTdg
pIdYJcbji6DqCbXOQ98SEdaujdxFY0gPSRHRczORNrDZGXJN7CYgFWHJMyZR/Rx92buR2KwP9N/R
s70zYuKb5/Ro7syv6gP/Txhr7Yu5Kz7Sq9L40Zc0eP2LDiFrRqJz7C5kIQi/8AC0wOkwrhKqRqFS
EpPd5HP1UlLzDK/IJ2LuJFcQjmSUpW/R70/nClHfWR5d6EhLF4TJKA4dtEtQiWqcASJZEbHALmAF
AWOWQEQRu/za3PK3XqKenDONvfGHU/z0ahC0M2gLurcUAkIsJwBlmRGYgqK0yCOiq8RWGfQ7FGC6
rzzNGUmv0cF4uGlPT+m4k+itr932owbplrPslLoS7q7Q4fqcscFgyn4BlQhyD5o+isQvwDdnaAgA
VwY0p5uo4+ZgfzfSLX6sTrPbH+oTb8gS5FeIDMZ9CovjL/tU4EnxY8EEOOLejl97gElvCvRx/+wF
oOHFYWm7Yw8s5WngmAFeo2Wsw+ONw2VhzRXXzU6N39xKEEt8EGbB+aLVxAStf3UHZCiq80v3gbMA
66HLJwbb5zE7CK9lo6caBAXwY3vqL70GEzKfILXWMcZ/pYHYNTTxbvquDaCqKRw0fWDQ2W8j5ZZT
36EFclR08mDty2fug25M7WdgPvDf4HF1Gb5KCcY8m3WWH6WHiOmQbhIMnnKdzniZGGV7KaNxuD7M
7rZTcHi65m4eOaQ61dUxindoaJFCXraXQ+NTQn8Xmu+Wx7okUYAiE2jZotmlD8k5BtfVovwoSPwG
kCSjy0vqxqTw8rfUzcMG6FCIPIc/ImDCk+N+bZOxfPSmhlgfIGrnrnxcdkmy97jptSorH954fVYf
hz/VQPFUWskDat4EJshiwOkdPDXu0Oa9e0if5oUMmL1sat/UL2jTZeUXIl1AWc3opj7wyYUptUIx
kaFrF8tBUqijv49fRseq/tj0HhqjOORtYVB+2H9S+ZRp5EMBOZqqOpMejMbLrxETL83A7BR7IEE0
qt1iESBRPUlOCcBNijlR3rjfShSxlfYx3Spjt6juMLkwYakLEeERg4X7eCpuHBoYTdfkdXicQDOH
2Jos+4Zymuuk/bCZtRDkRmDNa7ZXII2315GeQF86/uZHBa+oo9lrDmmv4aM3CTCvELMwplyQYjlg
jkDaWD1pQecPV4XBfer2oVdd6SkDXgOicUJET3B+6S/cFXj10y1jCK9Wj3HRPuAs4QIbKvYFi2Ec
pnjHIc0iaK8Ru3gGjQ/9FBy9Jz7QKQV5uKgZ4B8YaLq+e0A1/B3kSSIChRjyl8aQLC3mMfHGQF/H
Xt2BmP6r9Mdofe0pQrxMfQJwWTy/dfCC7/FjcVkwo57wFeVbe8EPXn/0EaZHRLs0CTDfdplNol3n
TTFbHvpgJN//4mm3fKA1yT52ve4qZJZaZGHAWR+YVdDoEdKEK7+C1pToQTQRPAnQGCcoM3MXJebi
Ux4GYt8W/WQg2PUzD98gX3ynJwjAO05lNLQhY04zyVc7vIbyBs8AM/IyNCDvUPjzCXJm0LMJ3FsU
NgRMKjeGWJ1mX/Yfs/MMFakmfJSHIdRhrjQ+HJQHT4ofKEj5qHxUHtTWuat8qDcImWHOC+fTKilU
9BHwuWIi2QVdmBbjlIY7HY7I89YyE6RyBQnNxmdlTzIaLcS0HkC66NHwInpcdunNGEyaQSPDrYca
XRtG+Vfy7KCRBcbAQ/6MxPujf5GvmKi3hKGZDNSm++YtYw2F8YTNaKAfosaHtZ8Wgt4vXrwf3s2w
3mEavMbv0Zu013aQX3oSAwAATbsHFxvy7tx0yMdJcVbf432KQAcICI0sdzNMDMaJCcuD/K34de6J
TQDQNSppnfEBL6e72oqPR0hnd32JaGCB35ux53WYQpwB1IjUe1sjaebCOnaeMEg/79BVGSEabB20
bV7nr1QIhdrnei/BFiJpANG+QCeEXwt/g54fAQ+WchnM5Vkfi70O/yXlNC9ARTyMPVU11EwDa7hY
tl9PlwTQb5q0RJZ3MV6tme0MfZ+lnvKUU4vefNukUrBnsm8QxJ4XxyHQ2fHS7R2ieAteuebFLYHO
8ZR4mXOuA8v1Iw9oFou8npgUo/xJY2lLuDs9ilM0neLmo7Bo+dlIz20BgdcXlFUEramO0r6u5DBB
S4W0Y1Z8VoY6XBp0H/iVLfzBpBjLZWC/xyC0iEL46N5lvRfQiCPeq1mvdCRanvW6cOUdZKZwV4Cp
hHUBxGmg4wcYHS5oGlL1qT63M5ojkRJpYjNS21SBfR+jwBnfdAYkIcFIgdlBSyOvOmVs0QPtA7YN
/gSBtGKVBKYN03/AmysfKxvv1kO40lxzuF8BYGyHQBUT7wTLk0AYGQ63hjbXhcCG1lB95wwhKALq
eoTxeOp0Zjw15gF4fGWE6LISj+7nsh8jlGOIDXJezhTDHzsK1vCiXrW1mQTNXRNzDJqxRzVGaNxe
ljqoPf2m36Q66Kh5m3zNRhjxuz5hnlsvudvvZEg1dkBMVJvO+D4LAbpCyifFwBCmkDADJG77EFBJ
3gKBJlDUiJiZM2wF5Z2XwophxqMbDDUvw7DGOyoUK6hFAAniblbtVMxWVYRCPwFSWYpjm3rSU5RB
UE5RrHizXiOdof2KGD08vvFLUlDIXp8HbF8Bl5K7Or6zD59Q8x2ednGSkHjsu2xXXxC6AH6EiAdE
IpT/6pFq67t0Mf2H/FceZpmH+TyjUQh+S0Oe9Skw4oNhIyI2j3Mou+MAqsSB52ex5zRL1jfWN2FZ
7BN07NIPWeqWFXsDyUyCKhRhkepGfpIS8HHhn18z6Pwf2vN85ZM7qZ7Mn0bIAHJ/yBlAFfnapYHU
o5EEmU0EaTvNPGrdZZZ+ReI3yO08Xo1LkZESMiKCiPClB8KMEDwhHKLep+UkUuJ4luMVjYsAY/bj
4YQAddmXPseYN04AGq1wgBcAD8rPGPSGzTFanx6GEr8WFyl/RlEnnBtiTzvjo4MnmM6FN3PUDzB+
iDowJGZKgGYebfloJqFAV4/ouci8CtaA0wodutbwRYM1UxuCFi4d/2jX5gnF3kK2pZ0HBURaAv8I
YRmM3XSzb5NgHSDZlmWz51h+o3v5AEiKPycxSltrHyw0OKNy7ep4NCcUaePRzyzYNjpBcNF6VR7m
aLpV7puYlRkTwx/kCRPs7AVYiB5BzkTQ0A01Os2gkwHwm6GljVz7Re5FjjtLB5DboZHrLFbF/mkd
foFzqlANc3yUY/KSGZ918pTtKitQPFMJ6+wwz2QNwuBHDIZKz/wYN16RHABHVw7y1kMOxlPUyaSY
n8o8ZgMSEqlBtxNoWyGOLkHMf+xRzLziBSwfiAZTIqFnRg6/3OTnMvfnAcIC1JJRLtknsIP6u22d
W9lrZFBuiYKeMfrH9KYD2/qoJYpwJL3BK4HacVOjQOPuPATy2XBNFL8OegxfjiBW1CGQ7/kGYyMP
DEjwpHlw0ygdy+AQpcGMeFm6Gl5feokTmFBxvLSKWyZfkUQQu9NSgI2yS8UzvjRsTmFDhhLGwELg
ihAwwdYtxaOQ2PgM9wD/RPoT5o0dghDWeCcoGxC/NsDDPcQd/aUMgF9RdN55iN/z9/7wVu84eau/
tEC8fC7IxH47Eu2/ah0WnChIStP3FIZpPuIlvFiIaTBEfwEW6Eh7Ri4bpMfyMauJBIwdyCzSu3fp
gq5w4mLiIb1rbDwJ080+EXZZVIMbsw7PtVdLrMhhUO1d+zG+wJZWrHlMMfYUDGLR+t2I1AjVJFSR
EaViWZ3KYx7iB5H+YgQreOC3k7c6XqDuH5nkwdwg08vD6lTVwfQkvoaWIqRJ0V4olgN0/jEARmBU
N27ZvQmMyhqaRM9RgXvYrlhQXmCwrnigQCWwNZEeakf7kKOee05YMx1XRyIumFu4EzJ3v7nCjPHH
wceEy/H9mpjasFmH6oLJixkJPbjmAi+ATRewQei8BYggSCiat4mdclj7X0l0vqVu/VXC/zNEH1bE
yrCBOs8DFvVHviqPmO64S4mk4dyzIf/KOSlv6WP5aO25b7kI78zj9n3i8ZR9yu5ygNhhTZsR5Nd1
UJyi4VRlvxcr7KBIn5B7Z7hcyezsgQNCQFi8FkyHq4aAynnJXpGTW54yoi+GegPAJH3kblR+WjUb
HlUXkQ4MZOWh3xbeQyXOGFr9CZmq8oLw0qT9b01mOuAC7yTv8MYtvz0BK8mJDeQp9dBcUkZEi4eT
oiBFlU8AR/jLe4hFAVajol9ESFwgZbY9cIthZtM383dXe5g1MeyfRPIjgibDeb5Zoxe76lVMHpL2
UXN5xezf3FeY7Vt8hzQDrVy0HPKDU1r+UYjzgptDFupgRMMdNystJOtdeWRJ7MrPksfBCYOrNg79
ObbI8ISOIYmn7qI2IYhmde3M0VXztwnswzyjB1B3wwDaRT5+g0q7lMJkDVRddiPL39tDq5L62Uh8
6TOqwdSgJYgLoxt7znlEEUenEZCXhsUHs/Jemk/Dnw7Tc7KPXtrrBIeJpHMiU0djmySPFM0YL631
wmWmcPouQpC4ACeS0mN8ZiNCCFbRImdw9k1L8vfoz3hBd0yO4VUHgLnWtkk5aUyGmcjN59RhVg/U
/lCjhdM7/Blu81b66JXV9L9f6j9lj+IH8CbkbLr0p+5QVKX5W3F5Brk0PnSPiEaGNxPumlN0supX
MSupeADGBWBGCPYp0IHuhl4KCcWcnQy2jES+aXvfeUJsvi9dZJioi7IBGKb6W/2deXiRcv4QP8zT
blC9Wd3nqOguB1BFVA/JBNxzdUEsUL6ps/9soRqGkdpQICAAMID0wE6jxQ9wkBXsuGWtX3gF645z
7mOvrKKFAEnFDr0wl+4og+09uBAM5mjnFZTWtY7cST9zYDUvwHxrC2wYIhCH2t2+/GX3kBM/4a0f
ZRSAh//J3nk1ua0tV/ivuPxsuJDDg18IgJmcwMkvKM2MhJzDBvDr/YHS1egc37plv7tKNSICQWBj
h+7Vq1cf0oFHvXEaLIHsvWQhqMHgkrBaVZxtHeXpBYSuMPeydQyKtTG/8w9ExoGCs/x31oJDrhkr
UT061t3YHszFDjXj22Glbaty+5DWrh19Zrk3SAd+A5Jivwl+FDf0+g+wEUffjNtFfsPym8BjQjvi
4y/4yMoctsE6NplYA48LtahUHWwSBvCutFXwCk6HCV+AeWDx4i0BWJJSE7gk3xHuWdWIhwGfu91z
98x/C+K2NZ6d+7q4L0GcA8M1X3tpi+N1pt93GCskv7l4b88D089c+ZhhzBo3eBp28U0WA+Jhrl3w
AKjEnJhR+Rnga7w2BnPErI75G6+bbbJOsBkNzxFPXOwd5zJ16RhtfxPirwPoqgcjcXO8zdX4LJ1Z
hkokQF2ShE0CPxhRla+G2xzUZqOm5zj1mmGN2BsN8sYdtYKJlEAYyleLF82KCDsMOYbU9q8zYH5i
ur3gq1eXHK/GTM7jO601PGNrMa1Fy3QVLb2PSQ+7NHjtH6MPXBfsYrBcJsh4zbRkbdXkgGNx+J4h
t/sa6xdMzATQj5hQS/zxndltfMmVzcA5Zg+OIgg6naoJRxlQg6F1xmrPyME4TRNozFZhlX4mI398
Vwhiu1oFNBMo63Szw7VfjTFckc2iLfcsC0baHZQKy1klDzJhytSX4hvUA6QzjUweQAJWiOoZMZyT
eNT9aV/XK+zqNYNMe+8ucMmOAB41aA0GqP2KdZ+BCysu6D+uECaFAmaFjWDyDp5CfEVYHSjkwA7a
KslND2tqla/aH5mzxqJKTRfIXd+j4GEgZrPBLIEZkQwI/Xnld2E8F/hQ2mO4T3Yv0gVMlCljk0YI
la24LV6QvhnE9xA4hxxy6AgkrJfrcnYxq0SyoUUhpqS4SOkeJyl4ncRJey5uUp+17ZVmk5PnADsL
/9sGoUk94C5Jfh9X9mv8loY7pgbuJn8c37kS04qBwy6vWOFFf5PBnnowcWpdu1zb5VF719WDygT3
Fl3EOUb+EcTxKUhwEvzglKQ3lrHhYll7YdZSaRl8i4u2HS75E5FkYzrWrniK6IScX4XHik79noau
cxkPDGTAaphgZ/tEBwdpsll8ygpE0adBmLtyTKwUCq67uCNwN4Tv2KvEIaS0kdMno3nOpw2hNoKh
+K/pA+cC7NQYF6mvIhfA5OesB4Pgkj8CCeFW13CxbiMsvtrne6L3MNC3yFniSaCJzBe4lFPsEO8r
jWeiMzbyCq+l9KODHYOILAhTvAdrH823wlmb4bbSd1jOrXbIjWeJqZ97lgKvaDZTuM2azShPS+eJ
F8+DKRvXGvILFAl6ZUHs1+c96K7c3cwDbpsfSZ7ESkBXuWCY6KGrAVaUW+6ee+XKfNAU+jN4Om+3
BiCtl7bheTvtkR9kJqM9KqaUEbEexBtcksQK1QdN5DMuV/koI9GsPCRG5urDlsB6yfCOPqvxk0bt
xStf53cWd8WjoTvc82KlHWhWnojnqjB3Bt6IJ2lbbkkhXk8IjMMz9JolnmMNt6yFtDjthQY5bZTI
nj0vZhC6P4vgL5QGwB784oq3CET5Ru/kmuZ4x7oXSNtSRolxnQE21ukTsD8b3D7IOirHwQqNH9KG
yhMzJSsfLrVSseAuj4mLUi69hHfGs+INBuQiM2CxykZUFj2VmwbQUFC1XtN+XIUH4K13g8tT0bca
TOYAGSg0HJdXxKxAVwoMZrg7qb1kHiHKNwdN13XyEa3hJwzlVpZ+6MD2JzvcKmBowxqcBKiyt/2l
09q+qbzQV9gEclWN5do/f5lfcLodt6DjVsN0Q7uO+LiHe1Jpq4aOSk4VYGyM7+/iyHLVsUKy3OPn
WfiLyzTvaVa+T2R8eaGIPdU+z57EHq+Rx6HTaz53xSDiCKfwOsRmjAgNL4/N06qjy61lrUfT0QTc
Y2yseP65Ql/T5cn5EvdLJ1heUgVt0ytgtq2WF4gPiqLWEr6Rp/YY7HE2woy1BysJoMW1e286iTd+
eLgQJZDwmNb8Lo/Dv7m9cEETmMc483rAhVO8Zl2/WMYNo8LQkS1c59qhM3Y9UQFDXukEgWUP/hsv
kYstAwOJFwaD4fU1wboHiyx0OD5rXiwDhN/gRF47T8hjoqlYeYO5qe9CdSsxN8z+nN/V0CSX+AE0
UKxfb1iGsqs42xxRmwDxcRerUHkwswPgiZQCJlzo8/x4AOtZgsrpT9Zt0rmZ7JXWLc8j6ErYg1tr
RgDH41xnXgAUFFyh5dE8tNpCfQVxx9yhr0LrfBTfjWYDb5RW5i44j9eg2HtewwykYK0a6xTBmNQe
+UIkH4VzJF5H/+BVjoOLrk+tbPglYu5RhsFNJgxDnSCgcxDL6LNw+7grbhspMVAfVvrK7foDnay7
7e8JkIaLnJoXJm73kEHxRMS386MaswWWzoYQmw2YvUYGUIu+ycWGu2McGxECEO7Yr9vElx23yhUX
pYb72fGYTpz+buheE2hiSNSU2S7XT1DaZHVtm6tWPXVcfl5PxaaUESTdOJoPYyxV/NBYywZCoR63
OQQPjD2rvbDJ4y4MLsSi4i12eaCglb9qJE8Z6LeEuZaGDQ8OFB3Vx3mC4TiT17E0/yr3QXAKdJ3x
PutHfdz9bGHmUqnbwqmkfdLCwxdGPlMUvv007uC68WQTOi+gwbJH+xjthgFXLFEnt7nVn8DwaI12
9ssUPUaPXginwFI9VUJmdVO02yhf8+poKKLWWuTD1ckgfNKwzEBsN4a/OFKFX3HfCTRxcj73tKmi
Y2gsnYMB2aLyu1qDyX3yfLxXumVA3E5f8EmRHZz3+i7gmXCc6IzxnobFzeOWeP6FEITkMURW00dh
p12F5eKbwo+M9X2TP87zgZ9fOsEAlOmioo9cP+i5EWx0UE68shWRC7XwR2djNUBqq35A/c6p3Q2z
p1u34P1wge5j84XB6ByiD1iq+f3SXyWXKw/2bjLXSfGG90Anw8HFB9bx2krxkDquPh7lMfBr6VmG
43kddqjsm8PS0giEM5OB8uV3rJmYFloLFc6r6GPIgBibtoZRQb4u8yWKVW7luMYT+oUgaDH0LiKM
sKe8iUExHQYNjc9V/QDOBpPDsQ+KVECNAiG6s7JgwzBYxo9OOjX8Qq+CfndLinDZH9nBq67rQ1Pj
VJBbCvnYFefgiRaV1RPMrgTkXvUYASVziLpy2q1pkP+wbez3pV9rd7xLgFZEnxrCnkiwdAD1kF6k
bM3I6ts1hEuQXGagApgUOhdZmLTbNNl75mFVdZj9cfEpagC/X/Uch8RgLx+2iBXmnZeGPtNzqe/p
hjzFEG5woCUMdQZo4yc4JW+4u3Wyc6Jzh0SstA5lBo/fJRtSKRhpMDLtZFeKb9IHjBWmMf17vUfZ
erTv89JvaVPMG+fFau6q1oODuPSkfgezHLlnAyPl5EheS/PMBy08E9lDKH2IDlPhGcPL0D0sUS+g
hAj5WWwENEqReAFIv2cypV8zFlPZ1b8BI5B6qm2qekvH5FXQZWH8A0kVpO+dGYEGWB9GlrViiBTh
I4uRXbr0doJ4wj5wiKl9sTmiXXsnvbNtRzsuFUYPJo9Q7XhrrOSFzGq/l9L7jJjZtDwFZ5aVu2ya
CNkyu26K6BBBtrZWo7NdLGnGvQT38xVEhJ+3Wo+Rx5WJOLFukwfGBVR6I0F/xGSYYFmzM5C0HTMJ
BOU59opiTbfpjTuGJeT0oH2qmejbdTXsVS41+11MWYwPOjwxkEC7Y+h2MZMd2lt+lNyPPBBkB0aF
1Hpz7ZnyhmQ8cktW88ALgwPTHzRjG4qthIY20HnoVdIdb0dkfjUc9HkLkENzS8VdgMXFxHKdjBis
1W32Sp9hSHFnzETzsLxsTqIzMxkxc/CKQnkjZzteGjNPDmnFdFkfOY3psv0GIYQJivVOMnacTsoc
fjP2cubmcNZyt1RumMb6+NTY8Iyxzb1QJsWXvrPYPqx9gGVs0oYYZ4wWecRHvSWCYzjA9kuQgdfK
t/KQxBw44ydHYbEjJScZxarQnyS4ZMb7Yu9xKUyQdMMUks0t+R0QhJMUdHig94cCUfYdYwY8LdO+
3cMJICSDJcbTWx9M8rdgozjr+KvL8g3zBPgTZlHmGgvNoGth/e1gWgAmszg3IEwBFnlD+QLFXtsj
Ssxuq6M55shMHsaSan9NstfqbqQxl21E44kWIUmecHkm2Lqe233f1Cos4QQLyRTn2c4SMoU6a2/o
gE1aMnh5CpNzEmjwV6Z+F1ejtlf6Uts7tQKNLIFEVej5joS1t6QjjSLvJnWfSvQpuU53soiWyi0k
tcRmU/hSk4p9QCr3PuyDRSFbVRlJQpPdQWYSHx2As8ZUxH4iobGKTWmtzLyRVuiPwhSZGwZI29vq
yMzV6UikRQ81ajybbJE5smfyPK3Z+Gzy8JsIWGQqjdU5mvNNb/kJdg01DQoEz51kJTon81NLuYy2
Vq7N5ZvXr6N8OK2D1L657mpSLcfIkS/XY3meoscGclMsaUGFutS+WIQYRB3TZP1wvKoipCpMyusf
NZwhYl4/XkUTerWyXaVm4P5NJTjU2o1hlCwlYqoxN+T7rxMSM/mw0VHwr/nu1z/NVbbpa/v6aWjp
fnmR76ZFNSG2lozw68dMLvkolVWCOup8kGromlLaTN6oo9ZZWBZjJIbv73UBij/Xu7VR+9k3ddpl
0Oz4eN3584vLt2F2cuRrZ5UGu6HBB+tasJ7Gggl5/eXrn2R5M+n1dq4frzuNqn52ZCKJo0a2UpjL
NX4lK121NOz1z1UW42/7rgeu+9Q+2moJyquaJShIlCnrYghrqC515QsqPFhRSKWZtH5qZLVdJTXa
/R3xDTVshYfku4H2PSxz59gjPOYbmVVSm6Z6FCAzM2Qxw17g7QRkoBh/tJmMGpYUvKO6lWER1Psy
QEJQ1AaBEaQFdwkQWmINEAiGIrwpJIgymj7j+i2JdFEL5lnZCSZ5S2YT4upTLdN2U29Tz0bcVh0L
8iBT5ajIKjjNEy5Rdm7GJZvQ1lOvHex564z2e95eGgNA0GiU4gE1bCnGXZfjXKxDu042hloRCAEk
0RvzblKV21qeyo2mQ3ytRYDwI+bJBOdwYzRmuXJI0MIlAJ8rp7UWZYkf6yxp6JHft/AqK1ArO82C
U5X3O8TF5VjRCMI1aD2OPVFDG1/LMYZtmwlwqEr3HZL7/HykpcNp3RYodzZ9AWHPOqah0uCR159j
L7FAh5hBJmhbWBFMJ02eaD2LELmHlktUIfKUBK9QIiozZ9WimpzTqIPtiQF81JG1dSVghOQKHkZe
xk+l3O3g08emIECb4D+XlhXvlEXNsVx0XgEITZEGhIn6t6Gk0Zpa6CCvT5qD71CMWJuyY2JJjd6Q
k9GG4rswqB1lDTD+kZ/Topd6CiQcyyh0rb7UN1mZvDsgQAaSY9tRk1i8MozHqCAA0wNWmQHxqBls
R45nAactCUlpoopUXqsXdfG6SIXY2UCIUL3IoLVgHjk3oyMYNYNkbeRIvJY9dyxJKaRAyV5kfo2z
zNpFVZV9MYbUl4ghe1ZR+mp1WKOy8e4kjnEMexa43CDRtIrDZ8XEM4TH3O8kdH77aBi9Wi6Kg6MN
JErIVDqwDMTYlMW8V8rAD0WRnUgHE6UYjm0zaCieVXez6GFIEeglBWU+KJbxUqsaVIJB2lRI5TKA
bK+2N5kahneiuGk103mOFwjR8B2h2Yd8LHZIQHe7HvHINKjKA0VLTpZliG1ad29miLanEDVcFQav
W0vWHeozrHvxFHsZ8nRLJ8LPia0BNMf6LKpZLBKniZ/o+meNdKkUUmerM7FHpKEoXDu2IDPkbbHr
Y/mAeKCxEzBpk3lC480SJO8l/WsaS0SB5i5dJwrr76R/WqEltqIhsY+0j7M2oAyhpfM+LDOs/yn4
RkVH0jlScUIeMNxMD3ltrQddcY5NVR/Jp+kO5K0cskD5oU0tCTQVwBlLALEGCEmdcUAOMdlIyaAy
XP0uV+q9PN93Jsmzbduo+wJyBGl+O3uwYLGp01IXhrI3TWa2ezKketTtjU85L/NNXiJcomSsBE37
KJriTZgZKW29glp4dl56Opm6VK+hrI96tKLp3U6r2FPjyLcjUt4EKSq10iKaFHq6s5VQmUaYn5Rm
k1SbwoHr0cwiPiSsI043xN4ckOwt8IoX0iI0EKsmA7Y2rJ3UY2+hIi2v1dDa59XAwmIFlLLpo9ol
aXinyNK8E1ox3ekRMkuVgXZ3mL9ngXqyC8jrHTVvlBw/rifNzRRE1kQLbBg1r3o7bnW7kw5zDE1D
WhIkq3EO15rdPk5yNu40WTvWvBogR9jfYeS4U699NwT+DRlXAkwAq0hRpvNIfFeECY5QbMw3hq49
N47SgnzM8a6JNWzCEiCqmTp8QpKwzCqFb9YM465UTHiD1LlLpTWJsJpXaqTpyLV5mch/3U+hLjZx
4ETupBaogmPImFl57ONKu+vr5CFQnHrNZJzu1OTRDEv53AXV0Qln7aASzzLTWH3opoGgDlSstpGU
g7De0Nn4HKc+3uYi/oFK7gqKevSIRDgpp7vSfpPieTg6VXkK6inbUIkiJntA/pYtFAk5IJ5lV81R
rqr4mCrRU2EO+HlEMqZMoX7GzLSJ8vdaSq3Ip8DiE73UrWqpOpl5h3s+COxmx8j8mPpsbhcaF11q
/Gw2TJ+U0u/JSO2LVtWg0+aZO1eYnaWIu2O2SLSnhF1qnTCQjRzsoQ+Ghy5R211Ihg6BhwUiIXc4
bJL4FFNXRbfyH62lkB+gfAQkqZMEKsSu1eKUehHqc5eHwo90Y9yIoULc1xp2tTGx1OpI/RoC98hq
llIQ2ZMyaHA02ulOskKCYtpAJTM795yyLEh8dDqqlWjYtkwtvT6oayGr/VGtqDYo5tex7G6avAUj
SEdtO8vDUY+rcNPF0QAGLS46qCF6+S6NV24kNUe6qqMMm2UaBVDnBMVF0siMVoOdOg4ZroXU7DuD
hKTWBFSoOzV7IP3nRqBDj6LmWUpMSmLNOVkQGPR1VdesqHDnlQQEJZGKzyIp/SxZ6v9AIw5kcp/p
7PeFrgCVW/YuxkLf5iG0DjPqj9Lk3CukIYdF4xAysQsI3J5Utsm2GtpHKjoytUugioqJszWH9kc8
Y22Wdg9VxgSnatRwZ8pAmmlhGbtOoP2yTkecQ2WAatJFME2p4wHzu2bMyEq/0a0SlnkynMh6HNPi
B4n7q562+FbNL3Uz2G4YBwXeDc9vkvEyz058mqIb28jhNvSvkz5CZp3wBtTDNCeHrm6Q55dGGd7w
Z2iYGOZh0z1F0r0w4KOnTluvg2T4jCc9uDhEluQSYWId4YtTGA4fYWsFG2mnGRWFOwndqt0IDEA5
lTrHpE+V/BA1uX5npO2H0g2bRsXcqG1A8MaeX+IAIkZNljAKjAzjN6ttEWGZO5/aQYSblYAlaE7P
yniatDhCZZ8Qqp1oa6Eg1ycsnBzc8K40cHjTSHPHsoxIlbRem9jZCbV/ZcG5N22KMZWLokS1EYxT
vwoC41g52WFU5o5s8wVjksvL6MTlDlmvw5SNPKRKgq8BQK85OuHBViP/2az9pj4aiMCh/41WOsIE
wPrUOnFACOxoaH1lrG40pTOPqUPodSQRJ40SMkmTOWBuSt/tMkiOTdDDDkrSDYLuQK5XMRghl1th
UdDUw0cyDsootWvqoDxrZnoz98I8KVnzRNo666QNezMhIV2laII/ToB7U+HcpiavEqEIWE2qtkLr
gDinLChSodyBmHVZ3uJQ1FSblItTobcJCDj1x4RJ5aAsbPfJMNRPLbTFdUV8HXWHe9NsgC/0ileW
YdANMlH6WimAhhu9IHmvvHRJjztskHBHRtcu7lV1pzvObVtTGKlPKEOF8Q1yZrXDA65ptWlJw4YO
zGZuU6kjS423yYHuFunNQZBkDGipvDV6fZOXmgMDau7cZfCY6eTjPNK4hqkvnFxMUilfF+Y4rfWu
McjHxoyQmJmyvvFECQ6CMuUb8pGtr+Xy97wpiNnLIocS0kSHuN4iurxAqtRuEBTaTAPCtZnoqTg3
5DYCczn5bkyThSDTQkMY3g/aB41KEqd6ANkt1XJbxksaAoTPQjEUKp/OZ1kelK2KOMQWf1oT82IV
QF1PQ3mNbB50RghhONR7JW3Suz52kk3UE1xPl7RICh3F8Ocn7SgH6UbJBxPULA6oBTjuTEH6kW2h
R2WjhoCe5RCxXqVgUggv6sqsYZ5sbC2bSP2ewifbGOCbpgW5Y6XyEr5kFin4CUa9Z1pzemwd4JRa
FKx5qhycJytd8gUInwRG9ijL4CKmrii3lU0yrI5pg8R+PiOiZJMpr6EFoVvhGhogdY+CudhGHSL0
S/m9yYr3zlyiXTy2b71Z7WapaIEcMrGeS2UfNDC3HatF5g8YrQh5WNkObzqNl9vOzM/yjGNoyODV
tgyNbIKbIVFxZY1m74skxRNL7+BgsyTNrpmgo+NFADnFsP67udvP5L+03VlSh/Bky8mNqgvpAXdX
Y+38mJu2dvX2MJgxiI1NrLGX7svC2gUFjoLVE9WUA5bvrCOKXlhnnCGvSLUPkUYmvOZYXiUUDSXs
MMPf6l6GYHwCdjBwn2xmOaPdllZTk0DhVMegRzYZ8atdinO/t6qGuaWO9i2RfqlBVj6lxB85kbxO
Upo3VO6jqJcwFi9UHvZTq0GcDIkZ9pjOlDLjvWhknygip/hUp93qYtgNwCNDGMSnaJKgtjt1faZ/
Mp0m2uwlBpUSsdMwt03pUyWz4GAr8csYs6zKEaOR3sKAxoQlfWgs1o1Srltor63CNIquoLmqQt3m
hOa11ITmd1PzJgujIagYM0SrCuhvflFi+TFKCBXOA2F52xEB9H9C/cE0zQSo67corhVfGylfZ8I1
byvo/1FN9COKBtyuPD2PsXaRLDFsZOotEvdAEfJdhNCvp6iCqiGZOcZDk/kN5frm6WmeqQY1Uqdw
05f5uWjbxzkqtlIWhpfMeG6H4WNMHEi0Ea5kBczhcbsVMrmw41p534452SEwSJRyhK9g7wc7PUXN
UVPkt2ZGkiHXnIOF2sDKMUwb7u1wj+b1cJfK4rsmSCOxDbJChtgxVq2Vphcjzl5M8VSVpfE565ci
Tu/ysal3fTETBkrGJehMJKh1gFtT/TSyIPmgUT+G2hm2nUMsD92agZV+djYoKFGUWYHRiH7LN2km
sqCYwh8mcs8kOHy+kj4zYQ1rhKxhShbM79UQf6DR9llRShNUt75tlKA/FnApB1ZVa7Y/nVZWfHOR
Bom7+elbbyvjWUaD08lpJHQryk1NaeuaspxZrN4qzbC10hyfRnTrghncRYP3OAyhtlNDDYM/Os15
OYAlWIQuqnk7oq7hjtNE2kGPcERs7nJ1wVyWxETRAGJMXQUg3tdeJGaMKbW6IceX0AW6aXBn9ZfC
cb5ruVSuk759R78UAlIcVJtpNm+0TAGRTqx1K2EVWfh2lU0qjU6d774valL0IYyP1HagvA+xr4RK
UEKPvJayyK6ZGkAFQ6QyYZMqIKUT5Sac6jMmTNl1+Q8jECEMeXJQKTonMdMEjvxNyqETKdT48KeM
OHJMME7STaI0zXuhkAUV2Gie1+WOulFMrzquXDBEz33bvozDPN9kxq2Tk2mc9lK2QfOjgLuIqJIk
YTG3YOkO15Cy9q5Lm2gdibZf/b/QW9HF3fRT6O0DDKZrpvvvYVwW//6raMO1xIKu/yuZt8ci7r5/
/tul+9Z9b//H934pvZlos1my5lgYbyoqhr+13hRLRQNOpwi9ZaiO6phUTPgl9WYp/6kZuqWZmooS
G99o0S2K/uvfFfs/HU01FMdRVIuyDKr1f9F50xSe5g+ZN920uToQl6Kplulo1+oPf8q8ZUrSMO2n
xvdaK09GIWuPyA8ReIyYM5TBVB+FXi/M/cbZXI/KNukj16NXJa7r0SxLfx39Z9/9OvmffVdxvsVh
GZGjUJHwtfyxqQRVkYvzj23my/pgLX/+ti8JZ4LRP3dKLdTcbtyictwcv/5klfPnZqzn0oHouEN9
yuewynJKlzmIki+b9VSg8I0wzkZFNfdZtajqW3SkTBGmZT0BPyIFYKmx8ga+A+tFcZ6HcMQiTzoE
mGVr1ingMgeHaaoDsCA+mZUTHIoghKv2tY39p+2HAV9lkmHsgpqsukYDmbbFjHGXKVa9phCHcrhu
R2Z/I5WB/F6lcbKdEr04Jmj6HLPlTxTAzafCoe7+7cB18/oHDaoSBbJUYhlePlZbJxTp8XosG1Hv
DKMx8UPskPWozfY5Afpbh1Vgn6Pl0zyOIxk7IIWVsilbrX1yEFm57bIy3aQSyfljNZTnYfkTSCl/
rBpKDPM73E0R9mQW52buVXXobLSuo5JlN5/DStIvShm3vjoE4boZG+MSgQYjj9I+1nmOmBhq48M9
EhftfoxcXM32vpez7p7nGLYF6i4/910PLGMFgCchsXg5z5zV8P5ffel6oQzkWmsQrRVUeyQzIO6n
g7DTP/9c91WqNf5x4LoPUebHX+/c1s5TMqB/LbKbBofxEgQSARzdVNxGN6PLiDjoahBUn05U0aFI
0WkHRVEJb2CQbG2ljs/GmJh+Yc/lvUoUyjWkNHpOM2IEAvFSUvJqoBZ1zGBXtMnT9VP2+1MrJADw
5ejXJ0tT1W2SwbDAg4Osb5HS60RBj5+6bFME3EDLzAm3gwIfbZgjkgVaEV0sPPvt3Ays86Ns31ct
wcpBypPPaCSVo45IoKLiOYaZFJO4oAbHUEuhKHdTsC57RNLyKghhrsmysaLTl2squJbnaIrKs2w1
JaY/fwDnSOJ3Gqjfy4HGniKFccMRKeqQ56qrD6sfTzWqWWqSU4C1cmqK/bJZoD8XuaU1S3utL98Y
njzQ782m0Ju7dt4p2pyjzNFpFO1KdeQ5ioxUoi4tu8VFogzjsvPn8aRV3s0qj0iCMmK/jCQC6Igk
2htD+pC6fDxREUY756Pj2omVzU8kyiL1UMfEDld2SORLMSoqDxvpdOvMBhJFy59CB3B34j/3hHCU
yrqhZpPOqSROQkGAFJ9ZYXxXBiUiCFOTf8SCkEfSj89G25ytot6ky+xx/cOsFxyMZR65bubXyeRr
mxd4g29EgLhRkmMHqoS5qVu4XwaOSyAfzVY1P6N4vuizET/nWNC+bAAKlJShPsWO8+vUAUcbz6N8
/mMp/FXM6d+KPr8tKeTSsjYpfxUR1ZEqdVSkJE2ETpEyVeVl9fn4dh8X4XL6f1gKgp6RGdnfUzyi
XewslR3Uaxh6UeTuCCASl7zWlvjb9t9P/WP7f3y8XuCPa7XTnLoSAS9f12b5sa/De1DE8SaP44RE
Qqhpbe4G5RT4OKza+fpHMWedOSxPKewMWHB9/WDAyCQsH6nbCXtEagL/et7X135/42u/QQFkOAr/
u9+oi+ZUFwLGpN2QmzWU4i5Wm+YYmBFJM2ZXwY0mTj5q4VPuSPFOt4OcnF+7+jYcujhMv7U5GaJd
jCqSmaXtE7WSdvkCAc3dhVBRcSshW3efR/0pnKz+ZUIlfDubABuK1fUvxVDnFJZrEV8x2oWDQxKO
0gBNgopHb0PQIoYny5johT1d8rS+tZb9rT1GqMjMwa6OjeJ57snDWfaj52WtJ9BfKpSl0ZvSLQgo
uadTIW2HHoXY6+6Qmq5dUsWPoWN3h06fKRcrwvhNU5OftcQo3hV+R/qSEmRl8ZfeZ1NB6y+2jWNZ
GjOertkaFg5d8a+9b07AUU3ZjD8TJdXQQWPpSuR0ftPl2XTFpGIzVIF2389U2yMO+iZn2PpS2CGy
0U7aPRHk54kBu1YECZJTFqTHBkQb7czm16frPsnOb3GxyGz46/7ruWNvEhS9nvd1ODHxpbSGFv8n
l7vuk1HbqKL+DjVaJBX6XhzlLjeOaUMcOS/n8KUzkxtrGdwGiW41tcCer6eqkf7rVISx/zi1tDLr
s5S0W6rNKc9mMJU+EhaR10RdqC9hFhzC4paaTTuG5FokOmHL5ZOc6TAbwz769emvR/9+nkS6AzrZ
fOOv55V2uwi39jpZJo4MhD3/+ceplF2imc3ub/u/ziVyKB+vm6jSHkF8A5InJpTuvk75+u51n0Ht
b1Vk4/b61evB6/6/fy135HuU39FWKUlunbPpgcWTCn620ryYE7JGcWeL97DqTnMaRqTh4YHFsdQT
EsDv7wynuUcPtHElo3hUkhE4KJLVx99bsxNqj3FcP6pDntwoy9Zy7LqlslJ9nfm/+t68/MLvq3z9
XsgvXLd+H/v6veXY19bvOzOKzNoRHOxXiYLfbYPGoK0MISC39PB03Xf99PUnvR4ISQcwlfHXef/s
5GgMgu2/XkcsZK3/HMj4Tpqm2/gnpqI7i9Pz14E8Rgt7qNGkzziRL93c2He2lSSnNkW26TqiMQk+
+kKz7zB94lP9e7/N/vb3/mGOBclC6rSYEB+jFTt/nH/dr4XWRxZ8ixvn3umyuYe+lSskh/2j1/78
tOyTZwrSJRSeQTCzlTlx6dTXw9c/1952/XQ9kdVRBwjTueJ158+L2wpJXvUMTi2VGMV1dqWJOcWh
XoxicGl5E8la7F035cImCVpBQ2M5WC5/tACUPB7z8hAbb3OXuXYwUcGz7lpKzxMt6+IUqQcD6enA
HN9yzGT/64z/puy8tttGmnZ9RVgLuYFTJYpZoixb8gnWyAE5Z1z9frrpEW3N/POtfYJBdRdge0gC
3VVvcJ3vgbMBXeKuhVSm7gyXRdYlrqz/sRpw8Bj8+CnKza5p4hDqe9bHT7Hq51LwDPK+a2FmOAho
GVSG1C6yNPBfNbVPKkhThBQr7RPQr/Ipnv8acrFFcDQE8dewKnwPq0DnL5yMwXnWj0GG+sh467xv
nKU2d5adhfdtpZs7R55ZckydqbHLbFkF2uqSp87GeDzRfoh3o6DRK2xzgv/StMd0CX8d1ETZ+xOb
wr/HVAo2caxO5UTlZNSiG3mdIQfVbVS2SvTT2T9Xaf7Pd577z1+KYHNoe6ZvO57Jnv7PX0roDDEW
zJH13UHTENR9bNCY/vvgtjHfVBV3nc3qEFdYCxvmzWWoLvhgsliWXGPHPmhxah9SIGyJFbV7G0OE
gykPajzGz/HWn4GdfJhQs5OPUVBjAnjofa1DlDIW2UHHL/UmNvOXeoqNNXi39thOfXu05JkcL213
vj/nYleRYqOKzBwd3OfFLP0HwD3bBhfqZyudvQc5h978b3OtjGx7/FSW9ChKU6vX7VghBCjPknH+
dZa9n11mL2fhKJJtarbN6r+fYob1zx+AJzwXg05PB6rkf/S/jEQUZMmsN9/TrlhaG311fNqoru8z
r36oNAylVHQeEgayO02BTHZoeUgNnGOZreaTNJ43o2jWc+FpeyuPnAF7kfK326gJlRu7CE91JUzl
oGoSmjWL9uqYsEWrBuYiBRKM7PhvaD1MJkV11MhBp3aF/qRHy3RblFqwrxF/X5txUa89N7L2KS/N
W9TzmycrB88xt1H4Vd4xSgUSQc3ODsL05FmwYGxNUkLGOv9m6zoiLeP8Eg95cLtQld8YmRs8qIys
AXiaJWgRdOrrKr+ek93rOwxE+M6O9VxdOVaY3fXvM5fEktbojRVSEwVG2j76E+pw9RQ92bUfoUKM
uUbsey0iH4y9Z3QTVFFjCqDNsn90qPPfmUEAlliGaizOBDKrPms/oXac4XtcsFN7VIlqTPMTKKVG
0j6qicu9crVxxTvyCl3WbkOD5rbuvOLQhxP7YXkmzLw8VE5BE7amZvznuMpQk/JKlXq5yJFXNvLK
99uqDDWu0sx4Ot9WDX24/M/btn75P97Z3j++7I7p2p7jeC7IDcryH97ZnRvryZwWwbcUCL5hCECH
PYpC20Vnm+5i37lVYe0EMMmaBNbpwh6QZh3THxIT0Evi+pyukiaZpDIv6eqWKlS39CrnmJlgd9Fj
ng+xbUm17SDrD4j7y5FltOZDqoZFlQR34QhiHcA2glGXeaq2MMpElq4WI54P5+lfdzGoIqF2njtI
pd1WjdeD59P6ZmckJY1vdaoOLd2VLRL7KtABte5+S76kzXIm0j1/q4HDqSpup4bOp0Ef8wISVnAX
tFm5b4tiRoxjwR2V2ttejamDQ2UBdU6Z443oOeso+LpRF/0auyRGfvfrDmrMrxz/7Azzf76KDPvD
5l/oDn6/bL/Y//OEsrwPdr+hj1W3X3XaWwqDvKN2YV1pjVejitBPN+odcXmXeIM/HTwUA3i5IJpM
qnqnzDl6/Omy/MpXY+rKJV6mw/CNJ4m8q3xLne/15/3Pf2iciJ+Cjzyd8pYGGodBnCLdrh/Oawa5
cGALfhkJvTx9QLXGpkU18bk8AoN2nrDDRkDcBgMaBr7zVCxusnVrumFqFpVTYFNcYGP6dr6AiisX
oHCWQS1fqbUNyvT9Db+Z8l6FYV73NyYwo3sUoa1nLDd/zarK+2VWVd7VrC6TP1xrpHrxXOb0bpdq
+hnMZg6BOCrOBy0cvi9VaqzVkJrs0apfJ2bzMzfa4iHTzeVGtjz5l+Rl0aN/Et4McuWYDG0KjmR2
jvWs91vROtWt0wbh1xZ8UBNE1suC0nQY1uUKVDBSKFUTPQ21FT0Z6XTrh512VENTPJUsZEHT0IDm
HdeP4O66HgixFkP0MEr/WNu+dxTyrHIQeqeakq0vE1Pq23ugOdcq7TKubtJ3BT1peb2aoFYoNQw1
FhtxYKPm1YDwcFJWc4n0eNDcb90sppcZs4Y78KHYJFbV/BL05dHFI/2UAlf879e++NP12hZUxXQb
g20HfKzBFuZDDawfA6/R62V6mxoq/XD1J5wLXXty9qzTHksnR3FEdPZPa4j87ZLowxNl25aeJILz
KlSHofrkFkt9UoEZ872xhQjuVBgZhbMPE+dRRZhbD09DHPxMs7rfmoNWHait2uc61wyBsBxHbatq
WOdaVeb5tAwHlH0ueZaqYvk9YCXfobG4UYuw3GelnFbQbNS6q/wzRAIfKWAB7VqYzt4Cs6OK++qA
iP9DODQVwHY2LgEfwW1mCRcYuOwGJI17yS8Nur4DC9SNnUwIEcmz3J28T/Xc7EZZp1Hj9pziONkF
3qfOqz6OW6POciiB5DQaehj8r5Wcg9XTH1sZQ/ovuZbu+p5t4THz4TP1arPt5tYt39oZCHQRBM26
y/tDMs1oKU9FNO3Dspn26qxMi3btNu2B/VzrbFSyDPMxwLnDt06Znom9X8b5feX70QbnFkTwk8W9
FUU+PfFm8VGBiPO/RI56RF+BMG7g/whgyt/FjKpZoTsHk5rgniJ+QYXLm+krsSKpAb54V242Fw8F
/mq+WFZ9HphX0WCm8Q+TzuZNAdT0epGvnsvBjbAJ9+ThMjbgAaQbE6qs+MVjSBCE3akc3HURNPc5
UMsvVhKVuKjYztrJNAudNW8XmH516rN5POFQuuURmH6uxBFPpHTHXwX/g/eDtzTozyRDh2J3BotW
TqDaSIfIhPR13jbTePoEIwDw3/tGW+3NL+Fl3/2eq4ZUhiuFo5yhW7dVOG8vB4Al8zbP8vs878x7
ywqrGhjJ3ynnWER8Rd1gWTvJaB8Xd7zpi7zeWzJSQx1vna3eTXsV8Yz5NQ7jAIp8gvLHZUyl0MP5
avRzuxqp8TZviaUXt2M3uWurQIYyq+bwNbcK65ra5byV5oFfjAYFMTleBkG5nqMEk0IqUq8WeuZX
uWv4R4BD7qNhd8+uHHcokNyl/hSsCk0UNJHmCOx8UE8GFNRpdJ8Kq4yfu/JOFZ5wRFSBqh/ZkRfJ
GRVgGkSpFl1hWddSaSEs9sSPbv/7KWnptLQ//KR4NgocpT28ch3XlT+531oFkzUWlV8s1lse8XsR
tu7t1AECXXIH6BkxxfcxOwJAfWVSCD/nFFmm7/jlOe8ZKvdDqPIdfUYLJOefJOruCduRGTSiT2FU
HmYHDqjNSuQy5MZwaubaLICxlPY5LQIniWtn612rMWtMUVSsQX3rPoy6amrztTHV/qfa1fRb16ro
6MqwWuzmPu08EIUyTOaCfmBZodsiQ3x7jeOg23sVpWBaP0E8V4E65FI0KEnEQ+jH3xI9L7a5S9G5
t3GoVS2wWW5APozpcgyw5u95lzHNoXN97rV9uK63vHnrjEBZFy187VMEZQA/wSM3I14pcxjsXXDT
N5mT6q84YKwBCrvf/0xNBW8fW6Y69TDcxNM0rrwmEnRehujgyUOtU87VdTzU4yw6uE6N35aaVfHo
TQc2e/Zaw4lNhwZJjj840aHR0g7iJuJ8v11Xa8hhZh44gDqKsqO1dF8X4eufE5dlmg068FqFTTXa
K5FGBRZqzLYmXjCWNwarc3IWoGyeQZFRIW4PL9DW+qMbNmhAp8i/WM6PPuhpJjqW8zQ7dbyvXKCP
8i2mhujNbdnfxiiU+2IXpvbJnkv6nGpDZuRI8FQGtaTLTu2yLVOzZk3d6MN+TQtwJZ+M2AP2GPD0
6fo52dSxvY4mHUEXEy5oNcMMlYcwhwugwqVMcWWt/JvLkDpTaSpDheqgd6LdYvXVrui6x3C4em9l
BgKNtjKOX9yynDGLmZd9OobwzedjJIYYSzXphBBAu1Gh6edIuLp6vlZh2RVbALnBKWmS16B1/8Ku
QdyEbjBt/KjMn7so2+IPN39V47EcN239X8cFzx74oxZahLIdOrk+Ms8yVD1R1Q1VE5e26WWsX7r7
atHXOJBZ+0CPyjtefnDnZHg5gGP7FQY6GjlObaPzLcdCah/zORuKbLKHOhJUtbVPfCnWNNmgbxfL
209sw6/CcaxfKRxAso/cYDtQmXyu+oAfe1y/2qlmQwnGn7Bd9Oq1Nu19zJv9ybMj/3z5ItM+XI6f
9Y0aZ6lkgxlLdnHtQTCWUAd1sOB0XiW5sDYqZCVgHNvFkFwF7N0KAbd9YZUI+h8ZpP45xs0GXUa5
TIhoNt5MMTyPIaGBpcYcF/SoKZ79vvwjrXBepHdeeRVVmv9oz6eF4l6JHkmh3aQmsiaO1UdPul8H
crKW2IdgcI///YYwHFkxoE5Hm08CsSgcs4UHIuXqBtZhDrvKP98QAsfveiiG6msV2ND/WH9t9SEu
GlQWDI7nczdwnO0gpPFt5ErumJw6J6ip86FxqlUyIjpK87NeDXmBPIzcgVUy9Phu3qotF5bR1arU
2uxWbcjcASNYNZsMefno81NV+AWFZ1Bnfds/N6KP15fxCxQCUN55UuUrTMQlzdfH52RpTyXmREuR
xs/gO2/FkC8vppHxm8LvnBJXM7/444JCJzXeQ+qP5zQNDtIeL15EvWWngtWFDsbawC1DhmrsshL6
0NG4JH9YTn0IL3fmPSUtc/6+s1peQYTZdVbiHf2pO6i+ZB6PjwacuS9249S3WIl2O1zV/Z0Wzki0
aEn+0lrNIW4p8GNBTIG4CLvwFPAuvTKqrj7aDmvf0dQ3vLXnF6t1EEDF+g0VH0KVZgJl2lWGlPMM
kOagQpI/XL7L4Zw/D9WkY0ovv8yWW033Vi6xq/Lrrg6dPIvc8rkfS31zGb/kqnuefzSaU57vl5Qz
oh5L1KBgkKUnKtHGzdQ6/m2FpeZJHaAMfV1ye96qKBgN7yFIX1SgrolEYK6tzoedLq/5t/tMBTqz
//0DciRq8MMPyDJ9qjKAjCxZlvuwa0mntM2DqKy+dpGZb6jLRfvM9sP91EpSE5uPG6d1EBlRg/82
rSa6ynltW7uC7MVGs/OPvRsOJxWkTYNQSOBFKxVqU2/s9WA6nTe5aar/qHGb2w2N59zPyF9fB9Pk
wM/04RRbdVXejM3s3tdJ/yVm63NbYuN508Eogr03YvjSL9YXr7AT5CgZc2W5IJk1enFBvVLRMmMi
AtYObNM4VDwBy7JF1D7w7UcvWm7VXyo3qTzoqYvKhNxrB2UfPdLIvnbLcHxSGY0NibYsMvzc5L+w
Fq4HwZ+vjgoNKwO8n8bjKrOXYldh9tCxWsKLcKaqWHfUGY1Ih+DcA/mPvL5AyFNOtZr+1a88G93g
EHf5MIzuy7kYbsJpMk6wMxEcpLhzClM4AZM8S+RYGXhou6hlO/QJn3dkTCs9ix6cyKRtIg9tTX9J
jbPpgw9DtMT6LX1sf+u5qXhYtOFVPTraMlzuhkrLV0YzIrnfJe46KoJHzPDavYKsdWaRriO/Ca5c
+UhXBy0PHtNUtHsVXTIU5E1d9X4PlRGHANzBaKN5+icAzMRNeN8F3z8Mq1AMZrSnVKWCyyNTPR/V
XNB/vzws1Rkef0PrNe5B/r4h2Kc7i17dhn0jYJjEGfe6UQKW8bKJeh8iIZPuJJ/7yEYUqKvLv+q8
e/AzO/jpdm9DMaN4oxn4GYAg/N52xtfC9YvXMAXZjxiOtalMNtSmZon9bCZin4hO7GPQ+uvCSB+9
tIASgd/gr4nCe3Ij1oCDrskN+CSVYgYzXF1Kc1OR3ZX+AKUtevTCyP72fpKFyXkk+ftETnWGOGrR
kG5dyQzSsLGD4d5QWuwhVLMVYdA3QHDe1HBN74pRxI9x4jibSp/iq6jvdECCthNCGEzRO5eLA54+
zWMyHzPNW9Xg13aX55/g/8Yd6z1sXdR6YSA78rRbATd/PcZp9on8FyOw+7c+hkAxGDR7HNtvN0Kv
IJY09JBE3iJHSUYJo/uma5p0n/e9OLiBXeFrLsy15sHhxcna2VbsXLeNPKjwcmhqfYWrIf5PMk0d
ejcdV9bcxMtno2n7FQXvW4pv0cGkG/kw0cl+8CBcsqVCx3gQNiTI0ksGWCEudtJy2paJ8RQl7DxC
Gpnwi7w4w2N4sHyYOQ3umHlR7LK0M+56o+HLY9s2xLNAfKmF821anOJHlaJF5QPjg2E532t1M72l
GlgKs2+Dm5miOIaMZfNUahCpTdN9zFqvfiqTPr7V+zS9U5NW3IljoEHWkpNqKDQwkO0oSEIF53JN
z9D5D9Ebzce0Q/ltzJ6zxMr2aFwUN5UDHveubrH0inPaIVFGc0W3XXoo6lQNqkMqp89nuonRX1XQ
fLnkqJDHrbvy7EnbpEFkIjlkN/EmipOXqZz8YwC78jjIs9qMkd5Lqxn9S8IxLaf7oEFqg92LuE5x
c9723jS/wCVlJyO+YLcdbFGIaK8LSjx1bifL56WAPdM7ZnJSh1B77oM6eNAoOp86p5i2BmSgy7zV
oLA3VpN5o8ZMvf3LK6eEhYIY52mVIVo/j2H1V+fAi8QcvdzFoy4OUMDHa74p+bd/yagQMLkbK/vF
Ynt2Cql/QunB4kFGiQPb/D2Sc6w0aDnLudLQbi+RnJtdN/2RU8TdZmWfPPRg5s6/tzqj6D9RCT0v
1xXwuGiR57UB7AVVfpg7Q/vseMijNsvwKdDa4aQbBYZ5pfbZLpxpV8NRuRplVlKNYoWGSXWrZrMk
am/QFQFdXAEhULc2yyx7MLr+t83BMA4YCAVIb6lffBJa+L2FaYIxgWftpsU89blYMj6ZGKaXS6vX
GCEeqwP90sNUYQCN1+vRUcCVppWaTjFidr5c/J0Hs9kpV4NJKzUI0QlaXI29mZkWD5U1FEBhtfGY
RGs1chm+pEaGkz+oiQxND5mqC8whB2ih9n1c6sisRlZ7Bbo0+9ECLkOq4ofIkc8w3K57duD6345G
v+ymyjC2Ajuq/ppFIq4xEuRjZRAF3WV41kPRbIbQ+23cnqxkXy7lG/bU1omXz7WeWf4nVWkpPdiQ
8VidVJQE4sUYguBclzEpgl4PfV1u1OQQdvgXaAtW8rKGE1tut0piVNjU3dy5mTHd0QR6c0F7Nxhl
QknTp1ccNM5Ox/P42AjEBsagi9747T0ORoqimMULrDIRttDjst5DucXIrZNO7Vr8XWRWjnRd1j8F
S6itkKCc70EhDads8VDXlykJTk5g1PSv2ajxiQwR4DUzH/5HDdz+l8Wk0IUwPMvm62MZH3ZjFrjO
0PCr7GsM6R1RnP7BsLT2lHZmukH8AKcC+h0nNVaJFhHqOutXKlQTiyU+XjVpxv1c+p325LiQETHP
QtAK3ml/OQFbkT9aeogQ46ABCRAWkljqEOT4apWO/teiae22CMUEL0+Y7VaXB5WiQrvouE6dXi7+
7Rp1n2luXv978W0ocEf5++5V8B6C/QMOGlz0P/5/tY3eRmNuja/mUOR3eYivuiXXE4Y8qLMqynit
Y4V7amKRrNVYLBcVY+0wQR+gXQnNwthODvZp7O1z00JhZ8DMOShDNqOucfxwNkCYPI9N72f//3mj
2dx1TrisVJ/SARB8FdkU1tS2WIWhnaRbtYdWYWpPyW+hmr0kX67tSgwcPyRfwrBt+IMypM/1yRA7
ryzLozen97lEcqgD9XrE+n3LWlGAjZ6yxS+OrsAz3tTrtyZF3x2McvcIT8O8r1I2kRGaSuwLLOSM
psH9Ds2u5dP+7sKrw1p+SjaVwSPZrdrqypuy4iWceeRr0WSsVFhM4pNWiuKxMGnGgc47WL6Vv0BQ
R15T66EaqDBBgcgdg3k/JsP82Sp+JPlSvIwZCjyWjeaOuhdMg/im9HT48HJ2tnEmiYoGwCj25upv
oG6m5zHCJPJvcA5t/1OJ3/Nj7xf1qR0cbDUj59ZxknjdA6y7aSbh0NKogoc4kRjZtI7f+HG8xl5p
PVl6Yq3d2IjQNk6ar5540zoRvX24MOiNL//9/Tdd2e3//ftvCdc1BVgQx9RN21PgqN/q+wsyNbXm
u/lnd2It8tk20BFsowStNclDHvpgq7kI7kdD/RiFob1SkRqnsyYaDF+YVTFsGirvwMDuxxHVudlN
2ONFdplfC7OXuodLu7YGZzrVtVs9lG5/HTYYy6ihosQFadCKDk1nMtSEbfpPbtMDGJRDAnLOro2W
ZxWpwxSg4pwFVFWg3Pu3iQlvSSytWJU9oolTAlSSRSYeIXqXIdiQ2l+gHUvo6PwMki5c14lIrqNh
cDoJh1quTeQssJLjR3z+yaufctyVKxttgrDXUXXntbRK/KU92jS9zocqtc0rO3Pgj79PRPJMXSHk
FSq5qNw3wwrc68qv4McNYU9zyk/rbfd+1qgZFdPo9bxrz0N9sPIBfMtEbUKzRncfPtQBVHgZgym/
gGJDBoYSQsnraH8pGXQm6pstdbqryCuiDQwQ7XOYBF9tnv1HFfXdMbNL7zk3g/xRF9GRtpP2GVW3
CXkqpMoap9c+Q1KKVy6l1nYEnXqCgFOceFYnjy0fSJTqzpNk7j/VEXomaCbVWzWWV/6q7FAKDxJk
J7VA67daOQ9bPzPR+bnE6uyS48lsFbLtO0QUmc3BmO7Pm7iI4sUmCqpnBaNQwAl1ZkcIpk+lD9J8
rtjshZSSL3lOCQOs1RIMSSfDPhoxunNuwwrKkqE66MjtHAu7epSIXiQPEbu66oY02DdocH5IS2pE
NM7sOH0J7G3aNtFRHYqpSQ/e/KACqoGUnaksfy57DE6KZcRzQc2IWDafbIOyrbzU58u09bpkzxNH
ynsKTKRGzIFkVLlpTv8ilk+j5KQOeUaLa4FfxfLi7zG7iljLI2qYp0O0L5r5exsM1nPqVp6KEOyz
nhNt+S2i53aO2tw0cW4LfpsbIEXdUHrNEeN0l40TJfpGnXXjhCDX+xg8TJTFRxxQ4z6rN8LxcMcq
jYB2m+jxtz+fGzY8xTxB/F/Q81579Tyvp7zPdsh/wMfToG33I5ITGq3OU5kjlWUXUfdcIHZ1FYz0
LaYBD2b2k9+cwuDrjG7WVRKjhTAgUMZiq0E4LsQFaM5wV681782N2p+B23kvhV/6V3Zl5M8lLLGb
wIOM9N8P1H8wdz0LRBWbRx6qPEyZ/gCvSt0gKsa6Fc9RF+hX6tU7Vj0+OWOSbVT5etJgqla6nm3U
q1fN5nH7a1Y3sl+zl2vVrIkSSG+WFeZU/7xe3U5dEJkgjJ0GiZ1tUWPNVHQYNX1gBLg9kHs2w0if
nYtYXuKPO9uM8eyM+/G5aoLmOvTd8dlm094DdtU082ijx/Rl8eJlMwlcflRIpVBH4taaeUgy64YC
KH3d4YLaGeUXpDOv67nOVr3T+bdhF7n3cH/qlTOY7nO/OCe1EZw7TBM9AM9Pyeg4922o4z3aJeJZ
G6wTWhDdfeggj29NCLS1ZfHqYOKO32lo7G2rMLeRb6JrV7rDZzQ/P6sq93sqmnO/UsWANbhK9fzp
SznimQVjUuxtD1ryjZHBnUrKftv5EWu6fg69vUkLdm91o/dm5svJ5Uf5plv1DxFN7quFACOa2cHy
BdYalEjXHZ4nAQkj983+KUtwp6x7ihS61g23Xh3Zx6LQhjuAwdEhaCp9NfV2t3NHG+MTbfI3vify
jaVhNoQcnr716rq8n13IgMgRxat+qsShShzt1vXm5cEEFkwLcOxPSFRlqPd73ScE69jLm8X4mQcX
SlD5ZLzEQpPiG6P2VSzLC/+S5hsLgD1anAJhtvzO7pEoCWna4BTBP2ewi+w4l3P9WFT1G3pSxqsR
2jrakCjjpS1ESANjUjWeTx12VGDb7qZQ6K9R6NxHmRd9wgZk4se9XvwZ4Suo0jCl8HSiqZV+s+se
v7AUK/TaC696t6+e4yAL70xHQ7a/LtBtCZ38NtPr8Es6up9Hf+l/oLZ41/cOgt9lYt7P7GmuSyvt
UZ4OrDur14etAM3KAzHE2qqJqqc2T3hcRlb+5tTLnYH+yjYtUX0RaeVtafyL80GFKC+ho9s4GJLJ
CUMYmMqoUz1POFVJ51NfXm51S7FN499uo5K9uBuvEdXI1qbmtzfTqDeHQI/NTe8W5h3CtvknAI8Y
eWh28cOKXkdkc78VvJivp6bQH80aFR0tsb17WwvNBy1C7yKsRY1rIT4c8prC8372pl4+V7md3vV8
9baOBTNbMwoBhDeaKEc3Oq/FJN/wNHyK1epDHiy5SlHjTb88gfz8NXQZpyv5pKIxMCFFZHF7vsf/
OaZuov4ERNZecguYgBt7CLvqVvipH+r20OXeg6kl0Sc15DrdpqWZfNTlkOc3+BCCQV6pycTxMLtJ
aAao0Ddn6nEu2mZ6gr39NNxCrztY2dId3U7rnroo3oZZShnLGLL72nCQGZZVLajT+L+ZfnusLat/
Mvvwt7R+BmmZ+1+sVMz3FWW63B9B8Zq11+wmB+yaOqgwT2c+P8cpbigfWQ+BUYYPSbyBmku9Ug0h
Q/rV0v3u1xgik/MNMACMHeQFrDKq7X+/T6gz/LlA9yCMINZl0lrlx2kY+gcATm0V+VImhflMh5Nm
zB3P2mozLt7Kpe72iMCx9bz4/gra5q9Izl0iOacyO/lan/7I/Od1KrOV93z/E96vi1OtWaFuuaCA
EtBOCfqR9gr2Eu0AZtJz54MaUYcZUBTSmhlSBH9OtG7GLkAVij0v12/8pthEqQOTQbbc+IGXB6dB
m0ZG6mC3CPnzoGiuDScaUxCIXn89+N68igoEuV3hwQHs/aOY42ATW8ljXCT+UQ2pM4xzh5s+XDTe
GH9PUN3CbjMP50PiI5eUL+ZDKFetc16jlZZqeD3D0H+KjETfsn5Ir+bcfEODM/sUG/hGd2b03BgI
N87IUG6MIHUOtm1FIIaR2KzK0b+lGgV7q3NOosqrp7QqVmnull/cYkx2Tk9tUIUTeEWeWk5310xF
9WVecGPQjI1bVv1By4r8hpqUCf6+dPmZj055CJvbxWiBjLaatmYp0d0OOSRYhHOWvxyzHK/mdOjw
xYi9574yTxbN1m8IiSGKU0IJARrk3mcWnfR/yaC6WaIzbZgYQVa4GFcdTQ0zz/fsgavbvNLzz7zL
vkMUCX6Y5mvf9e1DBrMYg22BRJxpoyRrCtRwxgyxr4RKyS2kC+dFr1DpnZz8m6FlvzL42+sbSTq7
FS7tq7ZCzTzKU5bgEvJLSb3HBYC9slkBcgFzGmveuD1D5IKoD3cxAo6THtZY7tFF6bQWPmibIGQ7
j+bP0LAPlJnTtwZe8NUAFPaLV9XFNYvS9NM8xMZNwD/mIYt9tI6Aju+dKEc6vAPKMscD1oGTg7Kb
V3p7yo2YTjZIAvCJIcpg0VCewxx7b9bgy96qZ7gRZmnhEa3NL+nEO6CafGrmQbOf4B9glMm4HbR4
ZEUTafLBNWGHfEnT0xo3a/kE0+aCu3XOrzTkLFm5+z95tadfbP4XIqLQvIbIHdxmrhftuqRuDpmR
YswGQe/NQHkk1N1vsY4lJAq6NGFD39y0HS5llWvWX1JUs3I3db/lWfaj0EbMb2oEuf/7UWU5H5gF
PKp8w7JNg3Ka7tjQ3f5EgnRTaoisL+dn0Do+SumfPavnwYtcxsYZfBgDWVq/5nGCqqvW9cdhrK3H
yTSQ1mA8XVJkr0Ysxxr099C0XKuNiArj1vk9VLNu2W3ruHr00cXfBUY8Yts1VaeswZtlotrxauXL
Y6xwub63rhxR/2zd6i8LmacvGhTP6xzRuzXNn59d1+rYG7Y0b/pq/hqJ4tSiGPTUyPEIMP5NaFvz
12FXJ0F5HHVK72pHX6aLfjcueHup/b7a/tPgmvaxWTlrNxN2t3JKHe94x0pWIhtYWUIcp1fpIcl+
LqaL0bgBLT3sRFKELJD0adypOAjLcRdOTk9XAiXKDxMqxa1cLlGJnd9MKK1Oz53tPigkocIewnLP
dnIIleP2McISHokJb7yBfKnvPYF1mNDlZkjXsVH14+l7F8NcNUPnp/DqUxJ42guCAs51mjTGwwJZ
nee/QS3u/fI4ADOmLuf/3Ply1wntn008nBZrDo+9jfeRiCdUqKEV4IPmFi9NE3d3nkBjVGva4iUS
+CIG9viAomr85EObVcOzX3j3iCcg8SMvKmZ2f7bZBDs70rsvMb53VpC/oPntbukS40kkw0mbn+Df
HBMpCFQ0wUEkTv0pHLtsOyKlh+Q04yFq8IDq6k9Wh4eyvxjYOmP9hkTYxmIlvwM8/vvhMqYLhFnt
ssGHXqZcJlQIUnS8hbOE//LYIuJv5tmjXxf+LcsNnRdlPKziJK93YT2X65Rl4SYHubC1+IEimd/3
aITkxp0eDlAmkiW/nfNkOmWZH1wjxdg+p12JjLRh9C8I+WFVlMzWX2Yge8BV+aNBlH1OgwB3Ymfl
OWBRryxs5/o0jMMrvaQJE4juWx/GT9awFMnPATDFWnXMppa+QNCnj7rsppVevAl4vj2qOTo65zlL
kuLf51QX7p/X+Uic3QwjvnGhxF36Nn4MQelH9wqBCTfW2pRVBDlLUg1Q7tXu7DGrgLryjeyffD1c
s4wPf8JUXEdBGb9SCzF4UEzpIfMza6MjbXOXJ6Z48hq62DHSLD8S95pfv/jeGLV+tZiFdvKMpVx1
LAY2U4hc0v+j7byWI8exdvtEjKA3t+mtlDJVKvUNoyy9NyD59P8iUl2pUU/3zMSJc1EMAtgAqaxM
Etj4TFAx36z0dHwtquAYeWl7btTE2Dpk8vDUU4JfQE6z3DR+KWX7WrC5/OJ0Sbmq3G66N5xy3E2G
Xu4Nv8PNW0nDI0opWMmFjXY0ai06q22VrgF9JS+GSD+jA9D9BOWy6RIz/DpiYsHKcAwvECN40lR5
uAvq3nhwwgSfn1G3vjniD6bM0A3S3BDnSNIU7KEUx3l/Usx8BdkAIujtDPFhZJUtrJLU0bIvvWhf
69IbvvTuOG4czD625gzEajVzheCf9zymAq1aF1VOtTWjLx1i/CuDr8dOFr2pPndNIB5rv20fRJE8
6XOUVxjpDq8QRGnmIsk7Mp9K+D23RHfHfgIfRQkZ6QaSmiLE0dGUIZf/G2w1dv1KQXLqXlY5uRPh
nxBu2Sswjilytwf2grytWTY8GVRchRqt654Te7AXat2LP9qgfIj5dgSLEk3FJCnCRR6Xx9Hog2/t
pEHsDyLzkzrdXScGSvKdB/VnH+eRl7LVpl2X5eFaFj2v79Dj45d2beXPEnlg3/3zy8/+y7vPNgwS
xDoIfs1T/8Lw1sQERdqulGfhoXeb+4axHKupv1dFhtemqP0NdMni2S9myVY9c36U4AKDlh/xLXaE
17gfkzumBYRHZf5cVjiElIVh38IzFUUqOXQKwfVwjZ2HtmY2SeNjSHYlaucTjvFpmh5bMr4/61Y7
DF2R/NE2GAlFbZxfTFSndwXrjl1QaPElgDW6tJUCG2MY2QGTctmpF05CFhScxgRuQp+fBKWVRc9O
EC/0eT8+RPDqORFs/s5PENn2uzQm08e2uR8oF+c/yMoAmfu4UIJxYqBhoNoG/0Cg/+vsg/SNbwIn
dJ4NtnbRvB+T8iXFiAiIWbIFKIYYuyrgZsrTGoXVYzsfri25iQmNrBRpw07kNKKgnVkgSe3pLCEu
Eg4jzz5gYj4UhbBG1CNa29xBkUIbqOsxnGU/7cnRdCadbt8dNaVyTm1i92hEauYnpEow0Z0/8Kw8
IcZg/ZCdMiWikxN3G9VgzS87NQnCkmroGp+ctGSqn97rehn+6IRYu3rDrwQN/qU9AoaB3ffVae3p
i6e12BbB/HhUxwRabBLZ5zbGZRP+obpP1CQ8W8AFNuYklIMXmp9Dn4RaCsjmRIrOO4IPjbGmncRz
DieOd6UYf2IGHLcmXxDweOA9+viTSDxrHXn1WycS4Rgqzp1Ytla/O40SKVAj1VWnenTtFM9XmpdN
1yv5uiKeVd9miwQA0LY3vWydA+yMPk9t8FWzXO0kjCQ+TGXsMdkly9j4zGWbAbsyc85BVgYS+1Y1
etccJPJSeO5G06cyxXBRBb+pKJr9pewxkAHn3nbtsKnJp+xcK3bm6sqIi0tgJl8yJ/ORR4Or2zT6
CzKG/p2skgdZ9LJ0Q+I9xumG0Fu92eioqGaiXufjY9IZ4zGcBRDZAYFMPJ/dDrIuCbCmT/ITTyi3
Z92mPuXJDDhOfeukzQBoxwZPq7u5fdJ7W/8kW8dOtU619xTUQ7PXs8R4SdCYZpPOflIHJ3yoQ/GU
ziSwwmy8nZYlNp5UurFWOvSAirLOd4L8+0r+ajV3zHfeiAWnLMrWDA1nXxu3Vtn+sual2QBQf0Ma
x6aKohJr5wr856Nf/DBGR0FYenTOcoIbahtkZqvzdc6ru3Y7kZ3X8YjXW6YzCepu6GqjntaEoKuZ
krHKDBBwDsNTGYfZkzXF7+snVn1DbmVPc7zVZd6rqZ/SEYR/1sKxxd4Ctf35jqKs3DP1x5fG6NWd
PVn8B2ThtMhwUTq3SVh8UtpgLdeZY96V+4z88FIkevc0DmG5LV0jxmyUjUI/wSUwS0zvlPCRveTx
pVS18TPos+frvB2sl7GaDEXdMDfGa8PvlLPbtywv47b6YrXJJZhznX1cHrB8sV5FMsQAxb3ovvIj
f+8pTbONAs/EaC7VFy5YlR8tDqVJ8yuH6/CaF48kgwtIhH+eKMrHmvdNOeiFePE+Jq9a51WF3Ce3
HMC+zHtEKHfLPYK8mb0wIi3YyNYemmRVYEviLPKRtbrPf+cSKkF7l+LccuqsIkJ7rXFeu6xeN2mr
fc9wVccSO5keUiZJAAFtd5NGwvuUtf2zjKiziAVrlH5qy7Tadm4e7bW0qx67OfkmIxyEJ0qrH884
fMCemfVG6vkgVMg0aphpK1cLR9b1dkylYxvLtHPiT9kQ3Rl6Wl3ky6egRIfyIr+3c9ut1GI4eCv9
7uf7fBH/+e3vqc5f3/8z3IadH42Nur9qIRmW0iiBOozPk3eoFU10+ygDk+R5JmY1RWwfJTFCnuGv
xgLIhOO0ihuMwEXb+5suR/YHcgo8fHITx8ocXHbP1efESby1zaNqO5ptvLH9nKzwDCaWION41rhp
C2zsKghrEaJGR5sn62fH9D7nbqLfy5KKF4eRx89JRNZGs3P/wHO7xqvCsV5hXP9wAMo9lB5WL8nU
D4sMhtnd6CkVOYjhIWz7BvJf98NCqfa1JrMGdqEfX2KjwyK0Ti/JGIi7IoaFHrlucVd7jr+LNdHs
a1anGWvI9dhV/dOAy8opjbo/tEnvn8YKa9W47YON7bGrUPKu++HZzcLgs9slWqzsKr/9hgi88ZiZ
WcnnERgroXn1V41fe66XzouJFcUWOnC+tauyewjt8pwC5X1NM7SoZ4Ch2qJLNIoivDhx9SCUMN4P
qFUf/Rwuijzw+gShWFTIrc08oZlX1f8SOu9bdmiiyvsSFj5Cm4ZaH11nbO/ZEuNV2iE6b1hDtakT
37yveTothV9h9CdAFCxgbaPa1CXOo+ur+EB001cNwMyiKIt84TslCt/TuClU9yW08v6b60aYX4i6
WcdTF2/tWtWWPAHEi2fbEXZ0IeYa0OHroBLhojOe+9z0flm98sCieNeyO78aHRgLY6Iv21bDDzEL
3W1itt6xGPDssV3l4E9FvtZGWOxp0y9U0NUvU94Nmx5c3KbwO1bgeXuPBR55NECH37pEXFw2W3+y
5UTOxsGdzw9drGPb9pACi5FsPwL+pAXm49RDW0hPQxDGD/JQVap2VBIgfHNVoij1Mspca11ahXYW
zgj/QJRfBre8VHZePgOrfdZqL71HREn9VCja5yLQnDs9LpvzaNUXiABA+rM4Zgn3M1a7/KRGwaMH
rxsfziwyIWIX5kkhAe2tp9DOXoVN1rjsMIiTRWW0792S5aGt9+Kus1us7ZQ8fzUVXItrtQuPuted
gWm64J9REZM0mtDjrEKzKSnDYJuN4q1eNiYkMUnXzCGyjNrYH4qDM2fvj5/YGcnvqzT+xOykuRsH
DOuYCWkHIZr+s4rT0gJoeLYlSfKD9654yNzeOA+Ds7NSM4yWCGqR0DOBoM+N6uiLh35wnEM5Jd/Y
YyRCoJCw9yJ0ya7lCEVcPAX1dOEPeb8uySx/ZhqDIZXj8Vqbi7aBz6mKHDmMnqncRF45LkXbKMi/
2EZ+vJ46ZscyiRmXuxRzbRLwgnJRyA8Fxmuhd8ib8VKNsXXvZu2W1efa9IwfhdCY4cXtN2Fa/WVq
ccPWC7fe1NHrVPM7jFnpjHiB/BLmk3Ad8alJQu9U+fiuOBVeXkPSQSKJeaQj4efvVBHhGsLP+ZIp
XXnJ5zPH1C4ZD/2jrJKNfdFkWyEMLJPmCMBN2Z2i1d8StoSLxrGe60Tt96KxcbCfi04UTGTekq94
+9jPaAuLx6wrlulcKgsYm1HQd+tBHZTTNB9Ak72dpYnRb/vQ/nqruoXdYj0YxWxtcPXfPR27OYLi
/VX5pXsYqibeu53vQQkdsl1kasFZRFGzDWsjuWMrEce/0qjuJ7d2kOpH2kOIAK9TtoILXMaO6BG3
h5Cf/w6PN/dkoJS60Ud1uh+qtlj7gD8euylBetoU6nOZPtS1BerAxbYcXet415t1vY8Dr70fow7T
WQ+PB93Pz2rFLz3BwavT8uaPuO6MJUi97GKw7boDSKXu+rJLllWhQ7cji7rXbEYTljK/MkS1dB1D
+4r0/lpXa/unW2ZPGnOIZUNW8CIMBXezuPxlQioLeRa+Bj13KMKkuFhYDeyw+bpz+SltE93FaN4C
K6M6LrkFO9RfVKv5pttZ/Cu3z6A0EVjgx3yx2Xt+dUKjXFa91jwi99JtqrQtTu5QH72YPUE/UJoL
DKNumTfsBFTFsAyLOv2phiyzvJw5ie3iXgO9sDhOk2GddXAkq9AT2hdTjGdyIC4blZ7GI3vTqHb1
NQqtaY0tSXUgTek85o34CbeCByW79qyIG/sha7r4aEQBSn5ZP95l3rx8saxvsVYG0DLaEe+Lttva
AVMkJIseOlC63z1gcgstz8bHMTMFCPNa3dR5372QnmCDhIhonji7VZE96KIpwAE0O9UJ0r0zeTZ2
inFx4v8y2Y5qa997ZuWtIjHLVQ2xtxv1aDzlJXD8IfL8Z8s0m4tTD4cEZqowxMKo2O4NhjY9Rwjw
bdlBbtcS3BXwWa5sEVV7Cf3qEDYHKeK2iFoB/Wqwx+zQNMXpss8fVcxZjXK20qtx3DLMXuy7TgvW
k6vlrxAxfrLrMlwqD2pHYYQ/ovmZayUYVvdKiQUyedjRU+19H/XjduiT/DHQhUe+smu+216NmGen
/VTYssBMyPlUqea01rTk1R3rclXkhnfJ5gMEe7HQY76ovq3oyoJEkLaaaqdch37tXWSg59nm1o0x
cbrVoewGv8XiwTKPIsNSa7Av7nXs62CprW0DUA29mF5GJcCxryjzsxKQAIQfyPy5N9ITRo9/OInh
nSMMyIqweZoMHMb1SUew1oPlXvsHx3O1cwlBZTmhrw30BFF8L230fd6n4305H6JdPmZYsrRptCtZ
KaxMu9NfkDv9atTD8Iv9uQmkMhMVVtu1goVM03rFWpD75nGZBtNBSXlQm4r1MPAc2anYw6zSytY+
YXbp7PwEQ3O+8vxetfQLQJh0NbkNEy61HE+TD3okMyxnE9vGgB5QUmxcdXRORdV1OJW03ZNVONlO
1t0OWuP+GdK4Onk1B/gXsxEUCZvmxW1Eg4utGX3uEXXHyNMyLokXskQFCwGee4thDRQBCAngexCC
FDr+mVPUnkVtsAQkQ/WUsc+0gJQ97GWdlhk2LpYtpGLFvcRG5PxkLwoXhGXrB+5jYDBLjnT1q6oo
4wHk6XQwFSaCCx/t5GicUxOVIpgIJl+UJkpfhRoCWAcONAOXXRLg4QFUeo/MmWHjyOXWaxsMvRVi
dJYGWYSPH76Z0ZTzeyhVZVU5k87Wnuc/jo7AMjo4w40OQsSBFBIsSYf5U108kE+DkqxUOTy2Ftq4
zawJSm39yS7G+DyQ1yAV0tafkrJw77zEfOb7Yz9P+InNdPA/GeLOrBZzo4JVrOJWVc8GsCSIy4a4
avy7tvwuC3YYqmusNZOV49TTJUEaa2Fo7QAzwZgu1zrUPrZ66oK9mENkA6sFNFIUNGCoKQW+qaqV
MwGeBdQGz6lOXZe+naVGmayRjbSQ+RJNyz4sMddTnkR8r1K13yCZjy6iheSkokLtzjTPP8sDXwNv
38G0MtAWOVu1zQsgix/aSsE7t+CxyAzWedAmXLx9Ppm9VVvOg6xr3eKgJ820K2JXR2AKZleX2uzC
D6jBYaUKx2S8Y9fJuKjjaC0NPwweQu56OzpjulNYWla4P8NGG+cUwj0I1lVvqSavaZCbXqnDxYnN
1x5S3znsf4xGwUZrN5YbzyVxW0aJc2j8hrnYfKYlyOdcK2VZHlrnjl3ecdN3UbsmbcoWRQkTUijp
q5+EyR+YCcyKKEr7mec93uGxHzyBRYnWZlz797bKlyJKvrK4YgO+qwHvdxavlrkoD8LTQdVaHtkB
eG006YNjH3KxUkSqX4zmMTIbiI2qjfSKzweMJALKyapXp3vfxtkxnzQlWpYT+QAzwbwsmhTjQR6q
EEogs61uowXqW13ddnjeD3q1H9Iah/E5WGjaHRt69ikpLG9TxjNO3NHMA0aN08JDw/pZC+3mUTRi
oSKC+2w6/dpLVOVhnqj7XaO9GCBWTyQI8NKZi1aZZct4nA3Kdey9MC3EAaNE/n+LBFPKXmzx3fXj
AucAgfu4Q6ZZtObwYKGkgXVyOm0tz3ePSa18DuMieRQwJM2ubp6DcayfC9BIpdFqd2Wg1M+eIaxl
j0Y1T1iKuLD4W60nNeO3/p1VAKqCuuXf5bH9A7fi+CXIsCyK1JAdIS9IXjCuTtemaKKdbIURgXYn
tligV2jFZgKV20R5Ul1TfeT9AYyF6sHp4S2GGKnZLDSPjjIBGOwtY2cZTbpCRcSGMZXgJQmAaQUP
3P6UkUrAv8JV8ROkaI2qti0LXu8Kdt2kWEL0O4GJrmVf3euDbamV3fratwN0xtuePN8czAyv2RQT
yHjZmvTk/sxxwsxxHhmYFi+sEddHGZyLlP3NwUTOcG5VgyRf1x2JsWvfYfBXDhvaWxls9K2+qkPX
v7ZiKdahb5FVu2vfCNvDqmdLSP4JyRQqS3ZYky1mPDvL8fr7Hun7TRZN5clNjqBPomelWfaaKp4V
zcEdsB4+w6LyzgXejLuqh7ypGIO471ok6KIewy5DiexrXat9rSb01K5VPWIFdyabzb5aonMbs2IG
aB4eXOGKezlGXkcpmid5tHXzYYn3t2CKFzkr4NPpMQggfsN6+56TnPpalthJgfKw7jPfinfR4B7a
dsounZV86tQkeIGPrB+wsEDx2huClzpp2w259nEjWwEPNEv2CL2DbC3M+ilriv6Ce53xufvaVFmw
08NCXZUCk7U4s+tVA29128RscuJpgQySV+IOso4t58/TdD41NZyrl+8C3p2amVZukpH0QWA9+pAw
P9v8eWzIAuMdvOCzwbftwU+LgywpljDvsQd/lKV4ypFAzcV3War5o6FvRxXbrVX4earRDnIH9ujk
qHGLg60PMmUV24pxP/rq28FU9o4igvtbNRP+8pD6wScZdKtPzU5bhyM7xR8aiiBWF5UPW+AWLEPI
R7DWQcdM/L6c37NgtGpN+wQffhOJdnx1J9tfTS2g5lHL1bOqk+4CO71y0XqB/16Hy2gmwctDNZui
yLPUsFx+3jnvcAf/E1mn/T5Li8xbDz2Ekg8NMli2ik4J3rVC9sF+xRYNWQlyr9dRm8ZdpM0EcK+D
VEyCZZzyA3Jhb4eYqcIhnQ/y7NZwi7s1fIj7L0Juw092C7JNjn/rJ4u3mNuV/ouQD0Pd+v7tXf7t
1W53cAv5MHwTzMC8D80frnQb5nYzH4a5hfxvn8ffDvPPV5Ld5F1q/VhtujB6vP0Jsv5W/NtL/G3I
reHDB/G/D3X7Mz4MdfvA/qerfbiD/6nvP38ufzvUP98p8g74CvpGsUQFhKldNP8M5eEfyu+a2Iqi
V566b72u5c5Miuso1/K1w7tu//YKslIO9b7X39/R7aq3GJV952l9a3k/0v/r9VnMsPQWJhayf/mc
rte5Xfd6rfdXv93jx/v4T3/39Yp/GauFA2FVot/crnq7xoe6W/Hjjf5tF9nw7lZvQ8iWdP4v/1An
G/6Luv8i5H8fCkx9txpx+FmY8djcdUPorGsQ8UtZDPtZMsDMG5A7tILRspZq5WKu6zaFvk0bTP2a
2mNGOTfLwGEMwMQBXjlBUq8PeoFn00o2B/3aNFPvDOYXBp2s6icvPVYes8BSL/WtPhrOymRTaQnv
b8k2A9DL2a7tauYmfd2kpRucPSQ95ak1TImyvBm96c5bx1vVzQrO940YleMm/erj7Ls3kXxe5lmW
bNmTIh+lZsUjqMydWeXtHWJL+aNC9uVkee1Ftsmoil/uxrPrYQUtPH+UYXqClVhIsuUgQ3RfZYqU
MzVlVBmQlgUYLjPWFreB/sur6zgOO5buk0T9N1f2RpSXdP9bkBtk4HJXnCeQWOPCRvvjLMuYTYbL
IfXemm8N5u8Q21QIKQZCCvHWTfaVBxnn/R7FqpJwU5iQd7USRotRx+wCyFN5IEuISOmt/C4ocd0z
6Mtx+64PyNM/w9/VIq6YusvBwGVVadDwx+XNvuu1yLmTZyneFX2fd+cP9UyIohXzU75DHzoMbXjq
kwC1hj/HkBHyULK8RQXK7re3OnkWpk6/gwb580O9HKRs3GNdTvZBNsoqB7PqTB3FvtKEBWaSfUKM
nCw+ImeZ27V3rZeNsl6e3Q7A62zs1+k6SQE8eeqymeLX8Vtf2a0xI38VGXWL51k2bIAA9MsonnQP
A2yvuSwqjSQJpkYK31og1KTt7GGDwXF7EYHaXmqtdA5O7z7Lqls98lvPVta6rDUIlYcMOPLGNoN+
Oc49Zd31GnKkW6W8jusE4/U6skEtpy9ZUTdbSdOVZ+hAPbzxdT9QdxHh88rFte16Ljm7kr2LLCxo
h3blocsZsod7UFvDSNE1r7LmoFSKzbmvqPW/nLeaUatLGe63dT8cW023F0HTZ6smNt6404nSYUuv
zuzo28EoG8Q6yebLqnchH5nXsj2IXejY70INxReyuyRiI1+wiND5xziNnLVpQJRuUtc+hjMoAodI
9Y+sQB1odtK4RYS2piEaLLKlvv8A+kkywOcbWenMbqHwXy0SIKviNzYITaNjbgfsHM0ZQH4pjxG7
qAhX/imQhyB7hq9c219F80qpJz3HteyGXeOAWog1qicN0nFl8zArFGyito5XIVLv4RKkYA4cJItX
wvfqh1KM9YOs0+a6DlI3lkPkaDeyLJs/jDPgsd50frDv7UacetXqT55gh3ghyzEq9EdXvyu6YshX
1waST+ABBqf7FmJuw8a93qO/HJSr2whdHr+N9aEunMfz9bsP1bYaKVtFHx663y6h794rby6itT8t
ySHgcf87SJ79wxvp+pIRfqQuA0BPSxh+6OMq7JhmafQi4IVt89lUTh7S32ejNJW7lWVzLzDwnnt8
qJdFVtD9FuT/l0Z0eKCT+IQ15UFizsxIOd8Oud+8Fc2gXXTARE6yUdZf+/awcZbBVE/rWzey6v6q
LyttiUgSarcmhENoUAIxQNOIIkDAWrVWnObVGLssOLS5I055nLMwjRqMeaa02idG6qqPwiJ3oA5u
vpQx9RyYSKrC6IGM7th1Iw95J6vcUC+WTEYF8iCNpmZLT7fRKx6cacdrTruHzKrfy7MMH1B9irrz
rV7Huu2U6RbaRYR6KqDahTaU1tbhtqH4UXk7kNbjLwH1vYoUb94ZmJsj00Oq8vfVZF0zX3IoFLZk
uNrtBsI6b059Y16v9q4+TyvQMfjiiUnfT2lUofGB747XZQhVKr79Q8fOI+wy8c1tc7GsIfVf/N+x
keFMH2KF86XmMmmFnnKgsQXQNYijpV5DOikPdgZ6TeLaXNkRGUmQDm91BcSqYqhw2Jl7XDvLcUQ4
J/Wq0F00c0uNjpm2kiPaQ7iTIR+7zGNDrY1QfaeHbC2sapXqjjPY92DW87XbIDTMf539ww7hiWhJ
9TW0Y3Q9rCa9r+oE71/MDDcWPJdnGSvlWv41Vu0ni20aoA+KXisLR+OVJDkDDa4HkGESijOMWDXQ
VZOtkm0gWx0XoINslX2Ljn1I1TNMr176jLM02Sdf1LOfFPl6MvAV+KlbUbZWsxOVbM0KXGVqE0BT
o6Hy63UL00+be4RKYPDMZ7eGW104t4Lg0LZ2DFtBxsmDQI352gB348fEDt8kBJuotw7yEh9GkpcY
UTtBEZqBZfDt2ul8U6CvmnMFrMlwzHJtj8DxInuIX+FBYQejvgZ8AGwWRkgNi057rSwNkFU5Po2F
gJ+nJCk74YH26uSqw+an6p+DdFIxQOQLO3eXo+ZtXu8H8r3/3aj+oKONoSj4+zB53FvCtbaa38PM
Bp+18CalP0V6FLyE5bQPKrL9rRtPz0VVLIdZGA3+XHGnd9hGBXMUpEXmzjYeM7LVS/SKP4UhZasc
ElaeOMnWyFTfDZmPORvFjOG2xQ+2FFJ2GLwCBL3TPaoIju87N7Q3mF3Zn5UpupPv4VtECvBzX0aO
tQkbC9FlE3Uqsagnq9rKefIUR8bRdPLlh7kypEpm4JOqGkcrfmt9q5MtUVO/axkH3iyL61SdDZ+d
UTRPyWzfaKQpKjpmc2hVoYi730U2RYOzPEy5s4ccXZ5tBT87Bip2jeZGj/LgAfAoE7B4soS2hX6u
zPZo9CYGMNmYDdusEz0PWTpM/P4fnSxtl7P/1rZAig6TmFY9lG3nnGXIqPviznan7a2Dbk/Jjico
rHrZwVcLa9kin36NuV53Su7LogivgxjIO96HIxuf8i4cYPjYtvvWQsbKA1DodAW2SWzMefhJccvl
gCvCk5Ku1Bht16JrxNMY1PoyEhjfyroBxO0JVNQPb9Z7lVVVYSIVlKlnZ64SoNM3SW0zi5yLJYu+
R8P6IttkuBnDI/UyKDut6puHMfNf0Q4RRy8IxHH0B1Do8lQeeLwrCr4WvwM+RlW/W2SMLPpFG1QL
WUbqLFrr1tRfx7zFZEU8+stbbzmuVY9v93EdQpbLzHlWRR1sP4TYjcobNfA+hVaNk0rnmQe3VyKw
g5PKqTzcyrJdRspmB6mst0hZtm+R1yYZyobEuNQCdEZkkBxDnt0uiTeBYiz/7dVkJGvUENVBkImq
3gz3DgKDq3jQkrUs9l5IXW8M9707OQuBBsXmQ4Mv0h8h+y37j/XFcAjLTDvWeZ3a2KkwyOA+6WMp
7gI9aAEnZc7GY2X5gKh9vfDrSexlUR6Szn1UzT4+yVIVx9pDZw2rHAOh+2IueWYQPEDMvHWpUOE4
d52188dmipZe16Iy4GVfNejf0RKNl4mfiI7Yn+w+X3gwQ7FpogycUlUvgfeIh9pRwyeIAOAq/Sd5
MGK7BUFk+Yd0rnMbgKrTpGDuMhfZre/u80A/VKb31kHvgTBYGAnKKqho2dqZemRj53iwt/mpL5xf
t3iogcC7bNzt5oCqr8Zl0IfjThantuwAo9nRUhYVNzUe8/JzlqRvV0MVqSJ9aTt7I20TUDeFQdLG
nX3L0BKN+cviYIXEOo5lc11UWICIb2Vzb0CUQ6ufAH8OkFGyKA9GZMfgaIpg9aHhVsS7xdyElg1G
8LOhufjkjEaAVYrLZtOAjr0F8HHVimbasAuPdL0bhQ9q5C7iscz+0ir7mljyyNjUcIMn2R9y/8f+
MiJEnPYacbvC7+vLxtsYgILR8gWE7iH1v7FCNLySGgu9hQ155+wq7RpmRoCQgCW+120cHOIZY72Q
0Z0dOcsxNIaLPLSopp5Lv0HWvh0vuQ3JI4v9bCvvCYlpLBms+nQtuWyjNYo1LBL5cfxulXeX/ZvW
lJTYu77d3FfMH12uJtaOveoAhlMK9SYp6wNwQbSlAMA+DuEyjeYN/7mmUGPvYA/5L9l0Dar9bp1W
brS+9QlEkS7GPngbRzYgZvz/cZzbtYf/fD9dP6lLw0KhrEot41Q0+raPdWvf+gbzrbTvjdNYMQxT
r9Q4pbYRHwYowNhCGidZJWTrNUaGV5By1lrrwSWZu8hIObYsKgPuEasqQPCpTapxLStl8/WKMnyA
hLSGfFUvIjdK3p7S5QjOZ1GaxrjDE2ON+11kLklqmIeoyiyg2zzz24BXHhYTlD35fJft5HJGd11W
bbt7m9f4Q7Qny6fc8QMJ7t0udTdD0RpoHf9Zp84N+N/BzKn1a32O8g5myXMIDuZfet0q97K/rJId
NL4+K74pyKLM/WWD6DP3ZOujsomzAT6HKE9gJarTpFnl6d8VZYMMGVG1tusJau1/jpUjpVHw1bFR
RKvtp1IxlKU8MwGjXM/yua5MFcz/frf+cxx+sAqoYJKZbrr+oI0lizowXiWPAMzO8zhZJQ912Afv
bLhToAWpbyDblgVnzQkgn7G/bJoZGOfBNAAwx0/GXO1nXXIYWUsvZdGqoN6jkaQAYJ6KF10jCU8W
CMHROZgZ/XWMiTnNJXbCpwCy0guHhJ+tyTwGhws7w+9tW5TOY+PbuEneipBD9n2AoMlWabxra4BY
2UNsm9YJifDhMiGTYo1Gd0QEbbz4JocmUlDBriJ95fQlD68htpPT5L51kL3kwTXSa1dZkv0HK4nX
DlCaVelWKbnObtwWWmQ8lBCt1l1Jnsy0LCz15jpfMdtlWdjNNUQ2jAywQJktP5T6+LMLLO1Aath4
QNT0oMaheta61o2WxcsIV+yhnZvGrlXOmj3sWsPxIoy0s/GQKPqva6QJWQt0ulks5TVvN5MGaH3H
wGJKMOxHWZ+2XrussPjYXoe63YxsljcYO+n1Rm7DFS+alzj7PNYDBBNY2BnzetKNlH4H1B/elsKS
fnGr1MYJ3K1cL8pwMN9EIlp/jbkNcWu41d2Gwe0nXkz8TvG6Hz6TQnuBUKk8t8VobYvOLHdtVqfP
yoRmGcDH7/8aMEQYXtQBaRkpBTSq8GQMhLykGKAa2sbKrrL3RXMuymDZKoNvRdn6oW9hA09vwVgv
RWcZ5ywBDzT47hfwrZp/CDTk0iHxoPJVl8pImiY2z+R2jbOMboZ2ldSGOBbtr7SwzEOIxNMRJin/
VZWCTyXM0KJGRIxafMyHIykh2TrOIfJMHuoGktS15WPZjlrjYPffsTSz4UXPcXI4WSaJ1EGFrg7x
GCDXHiR9Bg2agzFpobIbKhL2E++RZW/9H2tf1tw2Dmz9i1hFgvurJGpfLK+JX1jJJENwX8AN/PX3
oOmxHCcz33er7guLaDRAWaZIoPv0OXXh/Z1lVn4AGrhC6DPO84MAImqZuqGxpEHCy/wg7jpUxQEF
q1mnuoLAUTRIVAAqhXTVBGuUvPg87CBC7r/12nrfXCdIA5xQgPeCXWf5pcuTaWGUcfjSdYAjGX0p
X8I6thd+K4qX0IXsYFlGPlQUhLbQbNTsdiYqmpA28PcG1GnnOm0rScK5aRDVA9hqPjRvvVRX9/87
NsuieOkO2JK3qvrT7ACPMZvYwFrBd0+OYjtB+gwodomc4WGI6oBsIyCX02ruVkPyvjSCRs1goaAr
8A3WBF6jVVvQp3hBirLdryxNngVKDK56X7PLkNfZguxF3lurXAeM3FegXpQ/Y2lmfAmnuoU+JSB1
gGulX1HdJhYi8sMzsIDTfaW1V7JHLK/XWWjZCIzhIrFo150FOFELns2X+NXkyfhjmCLIFeCxdu2r
dtpC/aTe6lYe3WM7CAy9Uzg/4lfWgv+EPEFvJq9OAlqYt5U1+CZR+QRNxxUoLDLUQL3Lz5MRpQZZ
IKWbnYDGcy9FrWlLLbLxNns/iwqESskWv5/deuezZCxPXQFyrDhyrhyr1x3uRfNMBxSxW2c7CaHa
COXAxacOasokvFZV7u3I9+YBnndEwmxgTvssuge5X/FgNFkShDpg/6VA4ViiVdXS7t3sr3ZMlpMl
x9cI6mLB1KQfPYRKkfynB/FEZUm8zGMONdFIQ8FHAarNDdhtcvyKNJ1fQrXhENx3V7YOTrBZRJnT
5sRV2xDqDyPUN2ixffDBGdqtfNVBvX7m4UeTNSepVQ2KQtSe5sMwNTdywONBNKdWSe2yHgFfs/ar
ewlg4m7wNLYep0p7RgRr9jBR9LPIJYiHnAQlUQXyw4biW4cK+Dekno0DmHXbe/AoyjO4z7dmgY+9
1EtZrm3JhhX50sHUs2+gsDMO1Kq7eEJNZb8Fn7u4w+Zy2U8N0pIhxNxIKLcViMOVJqIjk2jlk8uK
FZVAgx4V22HIqayoytljrrHwHEc/oUBxmXGj1x7iUMoArPulg0oZ0OLSgTu6vtdsdQDWPMdTBKfA
1loMJQXd9xzPRmQKVA+5q5r2fzstIohANiiHRd1rLcdrrJ7XIPuykcPJbGzrUbhQ/JzCtljfJD0n
4G6h7ldDK1C6W7J/Vv0klyIxx0MmubWYwMKxIkfquE1FZ1EqNsn7VJ/cUu+i+UYu4g0oV1iyanN7
1bZOcWdXGTaaVppsGtZmK8Fi7DT1DIXznQ6dUav5PlS5v2a9PkGKwIUCtZKtJlvr99Ny1EZxpY5/
telqLCr8UJp686EhWSOGZSdHY0WJxxtB9Jy2/JDH5FAvWofD8ERZy7l75o7+/XxOb1omJOlmzumu
7Jx1X3ZPXrwC+eXCZmN2GmTf8yDVUOrpFr81U1VlXAyI0GV9u6HWu2urapEbdXi304zUIjt5vPuT
3VICSe/+dEly9V+dGgRMlWKtpkNZhU4g+mZa3Gx0pvgzT6z0QWNLPrYHXkLU67+Na70BRUHkOaQ1
pLSG1A3KOv3oc5uxBfHaBtmoH9BLcPZ1bZ/n74OaYL1CWTS+gNtfhCzb7EYmr3CRBXgfOjep55MN
Ed9vYdTUC4MNeiBaPNmIXaAS5g8A6vtLBGgxMKzGgjgIRFTnR8sCTyh50SA36sG+oBgKfh/UivT0
lioxYgNK31aBcrcqldCQgjzzIq2c8UTtCPI4614ilUg2Tfl8dETVdYCnlTuPpm7EhA1kFhF/A/ba
BPFQ8tNC5m2nFdK8o8PU9u7KHUQU3GwNyuuQQtSjRV7oFrbFkGoflEgYHRCtBt9qg5h3MYZgcFTC
YdxJTYhRv5LDB3PXG2vQ2eZLst3mQEwOuCfhuvMc1OEUhn9iEZaa6lLd+/WAAsrW02QNnzuw5vgL
qdd+d5u89vEzqKwON5/PtmBQAiWMEm0FqWFzNVmJOmvXuogCKvQQh2yuyoFM5ECHxP1oIlc1EGBl
ex7461y36X+dS5btFz9OjL3H+MJ17DeJycQooXhvhN2brk1bghSJTb616/Ssve/73L/rc65iVNCS
GSLoq4Y6vOc2AlfIxRfGm7eLcpy7EluZz96369EIXc1PNmmN/t2I+anVVcZLnPOXMY3d6zhguVen
Jt9Rk0p3/Mk9oApNnKiGJ0/86JoYB2qQEwczPWoZrcdY1f2QHd7hJu2BmmpsFIMtO0jnrQyBXw6N
IB9UIL9d6jaVupSLIC5kt/FhjLbk17BBnZ+aQ0fl1XHAZXJfZbb0sFhHOgfIAjj9O57352bK5IFM
dKjA6rSB7DUDmSPcEHkEl3wCP93u5CHV3Hpfj1biQkkYsttb2kqk9IqjUzqAwzFctYZhLGibQjba
ltDZzXYb8clGE1jI+i10r+wCjgJQQIbAF/aBNAzFou6u0TMoMSg6MZS7vhGGlbIJbJuBIrOHuOBa
Q/3kulEJ0imt8jXKDNJ1rbKpt14Zsb9GAwgapPTiJeqU3OATTJ6a1Fsh5Tj33mDyBKdHlpbPYz91
zFOp3nTCnQxtQ0S3UEUETaPnqQJTV2iA0d/rDfs57NgrBJmKC3V2LVuAJI891nnj30vGN2TmOYT4
zAF1uCOLneex1MWu0Kt0Rb12JLQg8hPk0dQFQmgfzxeYpxzdTxdAMvHDBWJPeGtQmQL1ijKX9mjz
dIkmwi7UzG0A+qTBllna70Hg6R27UMYrYcfx9xqFHBMD/ymE4Kz1wEoHpBZl+jRqzZUcAKB0QXYR
mZfbSMgD8u+1gU2wH1pfsim31xB3wW1lg7U+G3Pww8S47XqFY7kdyFZAeAX0tsXmZvfjZljXAEoi
zgVxsE9DqakRmFKNRZ0u9KLeJ5b3SYybye6iplp0Sp+CDk7ZIVBFp00CCFarDrdusskp4qtpQCCI
Oj5PMc9TNUgUIwq9MlkDHsX3w9D1Yt9XgC69myKgkY7mCKK91T+nKDnsJ/HBp2zjcZO2/vc+Gssz
uJLZqdHW1AA1NIAvDpbjs73ON2QnC521asyQCnbC2uZmjiAoCU47JFl/mfTDfDf7L5NGEMTqCxF7
7pKhckrtKWgDYoeesxnH9HXeolDiRB0+7T9QKPwFol/A06pO4MvYOk5GRIt/9XXVbDWPX+cdEPXO
+5m+HlYAOHmHxMxrhHSK5kFkKODTtQnFKHntgke4dh+lg8p0ENb8DQk778nA8xMxPCM8TknTHJgJ
ICT0i8wHfOfDgmut/kNrL6TzpcbYNXsbExpaeBRRDGnutJSBMcilzEvsihHRfm3xfF70IHG5NKIH
nYceYffF8+lVuOB+AF+kXGYCXI7uIMsVMirJBdDjced4UtswV5RXz/Br7HxQh2X6oFtW5GEyHu7G
XrAvnwYZbaOBbdUqr20D3gNPMndnDb7MoTqBBSTqgxp3ndqF+Zw24zmTXvZXaqaopMTq7R78mg1q
TOHBNd18bob+TPGzP3m8z/GvHihi85YFqoBXXpc+gZcivyOgQxfoyG4921I0KADjjwSoKLnu7Edw
bM0wh7wyAfWEGsbaHMFe1YFvd1OZRb8sSwtq2woJkRTxPCmNb1c0qQRakiYlDAUKO9150s6QXZBA
tATQYixTdHe4i/S6OELbADsQiJPNTRKpJ95YAybETsCwopY7ZFemJtGLI03xPg+ZIOi5dBPNwNcM
+n4HoEcUXoHkIzpODksvQgnpdZwXf3UciKnW91/lpIerDBut2cNu9X7BAdLxgbRbOyJBAdV7PBV0
AOJSVpmBDsjISYqf3ow2eLAhc6lh60KjkbSpFwycD+qFHDmrcpwQXpN5fskrcImSrnlXJyMAVb93
NI6GvYTqiBBRm0ekvY+7WHVESWUdmQke4tOIUFVeCl08vMV3BtPN1yMS1KR3twp7qX9r0xcohYKD
qOf6MvbldDaAbzqigB0UYW8ORR8HTaYBz6cl3ka23drWW/fgyNB2VwiXpOsCRIpAGUFjnrpjjbmH
GH8P6IegV5mh9G6XMRSx018GmHVgAv3/0o1g+rjZwY0TWFnKX/7g7yg7i/0SyEYBLrIS9B5Z2uBX
qmKS1Na9qFkgbWxD0A6xC78yxoXl5C0kY2vzRSDz0rQIQiI4cOZNVy2IZRM8K6C00sB3SE3Lsf57
UG1YAOcV8oQgVQn6W3XQwFMJeCH0M9rpH5vqSCBTBkWYAbAn3Qkk2I0rw6uPiZDyytWhGO1AVCXY
3VWLDgD8W7HAolNZ/LzTLx1yxdQCpSP4OIDsgyRydLiZkrHJD0OvfyUTHZzOL3eeztp5pIgbvisa
+yckeroDuD8hY9SNaQ9x0LJbggjdRo5pqBBvV0bqIU86m92pbUX5zyLTdeBl0vGILZMR1FM/LAhr
aQyovsG6HD3UJh86owNY0sBbkB5vZtD3AsBZdd3bgEZAYrue9EvKXEgZaa3v4pmsMXxzXRMGso68
VZKa8lH0HHFU278yHVguPlZgD3UM7UCd06DrKKiE0Dr1eqB/2kK0OlxSr4dXzcmR7jdUFstHG1zQ
D5ADKJum6ZZlo13qAdxi5FnaqM6uZaHvaB7W4Kcj7EEG1MtEN+wN1LuCDROfCDiO5C5h1Z6mJQ8g
IUHYp9X31IoLEFFiy1kfaTbErDqQ2NcSNFoO9EYt6OHZRo9t2MTZU4hiViQ8YtBEQYl0O+BG3pmg
0T2hKhuP5iaqHmuQYyz0AcpsJb60EAGfCHJBYqVHybjtogKACxVTxXbaWMYxr8GKh2bOSm4ugGZI
T3gpga+lslBso1nuKmkTY5mF+S+O3IUIQFjna72ooQKsUnCaSsGFKjWXIQbk92N7JhN1OgIENrpv
DWvyoA6nA5ETjSfbbRLD7oDRzbsz2XWhDZCkgWYW6vWNY9PVxbbi4TWcNAvUX0RpFeUMRFYGOFKn
MPkrx7sc5Cqqhwsfp9CCSdcOtIMXZAR3M9zpdHYFdWURdB3SUpCnXvn+Cy9bebmFAKRmoSwgjLUt
BQ6oIxbWCCFs0azwgDXvqCNjAjnv0ngBQUa2d8uywIPPZxsr7/xz1ULXILdjCCqE07TUGzd5aQev
XLhTHn6rvfo8DAjIL8bptcKGD99q2aKCpK9/plb+bA9p8dpp+Neiflk+YT+Qr3iRiWvXlwgIWLZx
8vg4bWXkdvta9weo8rLfrlyO1scr2+rKGq/OlSwRZymzVyTtP16579LnpMr1ZVJYPaS/izVIzMDG
PVnaxiql9s0ccJ/7XcpAht14ASj+/SNq/vs98ugQFRwS/S4FodnSFXX1xRbdiwJtY/zfoDZCpnNK
v2mGpr9EvZuuGH70d1EWahvUbyf7OE3EaWyTKbD9qXx0eQjCaG4Z3yGk8fYxDHwMLYyi752JIOCn
jyEn/7ePEVte+cvHaLCwOZlYJy+7Eb/neoB8BZIQ+SOoYMur2eKxolqWr+MALF/hyuJMJqy2xMoX
ZrehJg3nE7BK1GzNcR6Oum5XLNVQFAagxhykyO5kxave5DYE4o38iq0WgAmt/QA9Afuhj1QQBiJI
B7I1UaRQv4rrCiTHD0AY5VcnfBsOSTDkE2Mb0QSr049da70dhDpLAX93tB7oUtVy4n5CbCUzEThV
PSDngWqPoe90sFSuSNfBMhBdQApkOoINFpp6+l9khroopGKUF+nUkFcxSXmsav2KdUu4jKsKfJhy
sJpjrxhU6MDavsf6GGTQMegfd7cOSCPAW3/3lmMTlG24hVxntzQRP9tR8i5LwX0FhgkPZKjAWVMv
OK/9HSX+cjZBjtcDvawThsEMHJgGzhdhOHibMjYac0V674YyQlPB25Cwu3RRE09n1MvA4rZoVW/d
AjvTDS1U10ESdpm4+ciIpVa1pKM/EoUt9anWrU956u+ev46DwPDsWZmNiUIywMLCwZZB2oJDiZaA
82qQjGNcQSdELRYpVU6H2dtqTVT5IjV/O/hSk4GssPoduLNNLM0ESCGWrwB2rarMT19k3FQo9YOd
uGnT2AeTRZ3Ndk8qhjEvlK/KfvM3mPUTy7cBzzDEXkbF2E6HNmWoFhm6GOE22G69kfLL3XYC2IF2
i0WW83Nk4MXVtgMqLaQ7fvH9MFqNZs72lN1xy7tpkuLlk9fgJiq3uM+wg79q+Kd1poPEhRe71sor
OBKcSph1MMV4rSX+pZTW6Bn2bJReG03NvWaWbj6AZSfQ8L6BZordHbUM+zVSqmGZgeUc4ygiUjo2
kH0pAE3n4kC9bWbvJWgr7qOIWzQHmXtIix55jjloShNxMOCR0nyR8zKFglXHHypZ16DfAVCpNmP+
UIK4H2Qt3nIawT67rM0emoZh6K5ry3nrTbGtpqFk+tN45UGdLgrsAhuaNKgdaNy2Un+KmAnM3dKq
j/hTxMxZrtu8OVLvpDLj1IvsOJw5+M1vvfRroiZ32cexf3Km3xqeaulxOBSxOy4Lx9cetUj+diZH
9mYb3s8++WkJtNxH0YwbUaTmgY8eSHfUTQscxL2sRvlg9615qDqZQdUQN2cDum8Tu5cPdrqZw3/8
hwRcoFNfDo4eVI6LABFITA6T4OwgWeusIAlvLsh26/hTE7EEVi9o3K3bLCZn1XIoZH/qMNT8Gd64
q9YzIfGlGfxCh7zMHlG/6gLx+I+JzsDr5i/BKZ8FJellkrFKBGhTHA8UaL96xxxg98z5fjObMopv
V8jd8u0Krg3slmKN85cs4llAI27OjpY/REO+0zSwbKJ6KVnU+ZisW6h8QkvOY7t20uuzrjK9Gs/9
g94BYqAyvXjTinuBmBNkFmrotioP6siFtTNQQzYPQnlxtxIQN5PGFJ4hR9outMyvvrYV0pE2y/kh
D/vqBXpks72RUCmCIJEV1GlTf62wVjWMsrw3ixBsRbkE0ljZezUcFVDRbXgNydWHyOmeIXJRrqC9
lz4MOsItdEa2QdmkstHZ/42fViK8UOigLh9Hbix9cwLdvnqi2Zupl+0Xi3F5kDowy2RNs9xYjgOe
KBU3oV8RdBNIsH2I8GggyFs3IjE2JHQxuebZNkr9Ps3H9C4W7AeZycuLPX1TWJb8orx0392YOfAw
pWY9YK1ZHAwbDwHk4+0HspWcr0YUOV5N27QfEgg1r1ygrjfkQQMsiXCnEoB9IJsa0Dtgb53jAB6L
YoD40gCs3fwFcOlmF/YNC7gKfbmw26390V5iW/Sq/P9kH6YM6rN1uOAj785pMXjrlPVlUBY8fwKN
obmFLqW/5GGbPw28QdGyG7kLzUczmUIEJSrQY5KzYYLPp8+HM3WmVTLdpyAhi7B0GqCztcqjkj2y
boivg9sO2z51PB1hOKfdV3hZZovBiMKdZW4MW4j+B3VoJeiuDjkb2/3sDtk+6M1AhAroqRosLFM1
nq247F7alTNaw4uuiRaCU2O2oGZUdYphUoMMrOqFKmkFcQWUslAzH6FgFtnDAzLT/tXrnBOZ8e2C
oSgCyL1KG0zpQQUthxDMlnpdQ76GlmzXaYb93e11i+hIJhcxIiTQAvjwGqa37e3lG46BKur94EB9
nBRY0DlB5mV+V9NAhhh0DDKkowV2d+whjWHdqyxb3o3tfTyF67bj0YVMne5B75g3P6iPTLdBN9uv
g9pxqg9GN/wg///toLgDWgxsD/honfAQJ3XHi59EgHpUYjDr77KJDlqC1eZDEbblY5GGfxtq1VW7
TbzwsJg8gU7QnJvOr03qvTkjYiVOt+aQouLMyKJ65Wu70FKVxaPpTXdoRVRn3P+xZbpFsRgyp74H
JIQt7Zyzq8cMuYasdHMEEVy/HwTEcnzXExfEl82VBsDE01RDSEOWdfPdq/lOGMDbLkrAucFPAKHQ
3PwO5R3+xWEuW6ZIt81T9pqifXSLtymHCYClbrDfpkRJ+THCvRu3YviilawHNSPOJGrwFtA5GL4U
Ateks0HZ/uhXmhNoYn0Qli7HNudr0gYLEVY5OS4oLmoQJwfUbLoGQuFQ5CSlMNIMq3Lmnt7tJC3m
IICBl3GaYC148grIBi9wYoV4/ywg1TGffOz6Dx8dgJ99P8XmOurMbsUnN9zFvi+/uJCz7oayehZG
mZwyMEQvRuh6fCG3OE61HTiCobNpuYuK9f42SVm44ShWXKEw2QriocL/usqmbmWWGXQ/qC1bqwOt
iGUFI0SFoAvqTIGpuxtgmX6Etox2xFsP0FV7obN3+81E9sk2Zn+iuCeTrQAjI+x4q0Y7spOJOv+f
9k/z4x7/8Hl+nZ8+p0+Ijve5B2avfVS1rQ3NsXBD/nPoQWQrWXfpihS87/XgIXVRJN8b0w3TANh2
xH+aDiQjasDsY04JhF4SF6owCZ7Sv091s7xPNw9PQOnrjDkUwpUaglXa6i4S1dI3vGxNNtJO6MB8
eh4yfWH2DLzYeJWaVmTskBrVZ9zY4GXWwhZed3LBMv8U1+bbCzip3txmGJly89uyO4E1xHlK/3Gb
2vG32X51o+FlGOFf7ODuNydsjKHAdGkrG5r0Zu1eYxFbV6A9B9QP40Yv9WPWgtmCPIVltlvHMT1w
JTJsSpR/M8WgOuQNuG7JR2q2s2gE0HQMOZbZR10B7Mv2hyvoq9k9G8LpCNqIO/KmaUcfzy1zTg7p
YtyPLlArVqjl2ww6mM96hZRE6IbRiZqg+ts0eRs/aFCke8iluZKqxjXNTIaqJ1EuqDlNhrkFGbM+
92YjBxBmLIot9dKUHIIbJ2qqKWUGTj6asgC9TtZF7cmOQtCiaD6CFXzJKG6iDqLJAROHHNyRYild
VE3QxIujNTWNlA8HpkOzqK958Rghb/RgZXMohRyaGpTPt+FC1PrSd7vAaE2oFEaJfx1rlKoxpRZa
DT1oJ9wWQOOuB/vD7x6D1x6aEa/6Tx5ATiEsrlIef5jDxf59NcYm9OGxZslZACQOQiqOaeE4Kdr9
PtHWRKQ/2+Z+kOqDZL9uwAJrF5qxsWsLWQkGVlPkweqjS02kTOYmIWwIU8MHezbdMDXvgwitQ17v
JmqR6/tAhnKEI49QSp2w8tJl6QHyg+4DoMHug8vYM8q4mhNIYl1IltdegPj2GFBn62r+SSJk1apO
MhVFdi7djIGVFqPT2E4ClNQ3axru6cLATrT5Po9WgyClsQG8P74jk+71WFSB+HlDn2Dsve7AoQe8
oF6agyEHV+isv5JpqDRUEA1uuqWPAHXtem8zRwcA5J9PBNIfqH5p92Rp9RyqT9P3MIn7HQXgBAhy
N1PdVXMAb4jN9owX7ZU66SZDNhai7wm/0g3G0xZlH78OF3lVrbjDQN9cpN4uxnsA2F1v1/p1/miz
pHjMsU4yx3S8RLWJe9xm1tJmXGypEwjpaWuCKGFJA96H43mVg8RVuoHnlMnZNB8INMHwEloB0juB
fQd892mNpHIzjPF30OB+czro+4BoxN/lHGqMbpYZrxhI/TRQVpq3shOAZoqVpidsZysIvqHVcou0
uKGgF+KKvLC9CKsmW3tgLRggg/SlS2MTbKcZMhiZUpJSUi7KDmQt+2D/1R85wxPzG97tULo8AsKa
AqmgIn+fYoCVG1dLM0ZC49bxIVjYUCTQHcCqWcR4hvd9CS6NIbxCxSu8OgayLFge+5seMrZXcAQg
5u+g9Gvw/CN5sDAx7sbu2yRtO1lmPncUffjP0B2cZGkrduBGTUm+NAdNadcNNPvUFeqeIXjbQb07
7FH0pnZ2eC45kPGL2h01G6avOFhhn2LsPLBs+d2NXhW9DQVtP2//6Far2QjI/O6m9jHzbGSni2qd
JW4Xpdm6HozKfToAOAFhsk07pekBumDZITc0ayOBQrjwoQSMvTS8hy5E6LpmdvmVxfxrzIfqZ51A
7y51R74wR0CgG17+7Pz6q9R48TWviwTSOKn7IBl+zJXGswsEKt6uUhvjx6s4VpwEyIM1oD9+rU39
jTUGStPDAZgt4oj5YIY25Ewr8ycbDVIUHF5kQGLD94IMsbcHiMSUexspGwjz2NYD2SLxpR2s/n4w
8DrwbcgONxO4sG7+kL4CpFHoWKU2RnOdDy99O0G0tLTubDk6e1MtVh1gN9ZGKhOksSdxQbJ9BNr1
V+MsHk9GU3kmgbUfhef9KFP9qIPl5HbiOsZs8f85+cWnTHz5HLf1K62RabVMC2XZQ2xehPqO7IPv
XbjpAfuQTV+7CLIDt/AuhYGV3WIQO7ecaE2VB3J4riIoVUAqwljFyDNCci6ZzmYo9CU52P5z2tbW
khcoVm9ElC3FpEfrKbatswbE7XwwfMaPvrCCPg8R3qIOchkgt7Qs8CNbk61H/d9Kt+MIwnSduPQD
6EJaOx3XZSHw/dWlhgCkkHssGuUXsOe6kKi0tX2nmoyta390XyqQ1xxsD+p9XGlHG/nkLjsBCv/J
1QowYVU/K2lqr+rES6u3EwP8uKmAIIhtILtYGJnxXHttu+KdsC6DAW2BtInzPRIGYHQIJz+oGFQR
EiMsllkF8p1IydMV6qzzgPYGkAdt3UDSLxl1I/h3H3KkQ5KA7YQr79tkdMbzb0XR+thumUfacvYl
n+6YNh1JhixNmLxTfbTDpL6G4W5Rm9P3vv8aBz4UsNyP1msDWYYFiI/4AzdDby09YGwG0BieWOLH
QVcL47nUum95OULNPAYPHlZ1f4Hu2VyMapDG/hkE8O14QkFPAmZNTX+exnEeBFnVeVBTIqAFuIkW
9ukhrm1tmU1DskTMKT1E4QiSduppw0S+nVLXlOoIoNj5tDdHJNAKVVZZaigEjw0Ir0MLLD76IRg0
tFw095qVVMuyEvxV5sPFtVHrteiHb73w2p8omfqbe7b37GYmeJi90bqkrp5C90nwPb7Z6pRKkwXC
8twHloiXOIw2k8of0WEopQ9sDUfdOLUzE+ni1B73BmWgPvi8d3OPyz21Wh2K8630pw1BgsoROuV9
g4jejBBS8CFQsvzZJhwwUJAoNTmT3/g+llBHNB/5/et8doM1upe2R/BvoDxFd7XVLcLSW/ojWNKB
uVFBmsICKLC0HVCVKXS0OtCgENpOwc02Jf7Z0F5rbLv3sedX2CXr2ojvMFrNzXHInYsc8gSVu7GP
cAGIk2J1oA4w2YUL0y745oM3VsurRmb96eZsu4rYO60ePrhByD0ORjtvwAX+AoIY/yTKyjYXLeIB
O98MXyrGwrMU2LesAL9fOyYYyGYX1FxNiyQONTxdZL4CngiiBrfn08iyCmTWAT2YWrJbsrPORdbm
q0E5U0+YIQO30AUAgomYnT89/Gj2nJkGyBZRlq7YDh1FjxixAnWZdKoT8eGti4yDkVhA9QGboYaQ
Bt4HP94bJV+Rox0bKA8yK9fcMWuYbfMMpqy2DWTaLL7IqxxyE4Zh3cXpVG/tuM12hWnLywQhSGjE
JfXXEXKPrhZpP72h3jolc19bNx+XNCh3kno7ZAaYR/xOXkxMOQ/KdedETwSraLeIETnzoBC4tjs/
kQGDQt8iV5UKjqpUoEM11ksErfyTaQ0GcDVqaw+uDQ76K5QegJDxzQ+7JjCXiKoG3hwhn8X7YL2M
hw300SBvjHTOBZjh8ZKnQ31iDhTqBcsdiO+AAkWPG7kvff1KLUeZ6Ay8Jdm2c1R5ghpKk1BHoUXp
Wq8Av3PDpnibxc+ydsU6RFJjwwvjoLCw0RxTBkLC26WQW8KnAYJmS7ONMtmGSSLOAqQKgecNcUC/
qFL9rPS4eICSGztSqwn99lTUHXj/0EcHv9aHwAHiIkhK/82GytVrWGre/FtEVW1xqibzQv70UwR5
vAgiPtTBbaIhFHcmZItPNA+Cw6DfkG6CIBMoVSrFf2Wk8d9iSNw7u4d4twjBWk924dju0mgMdmii
YnxiCd+00jO+ZoMBJeuikRtyS5FCzwxs7JupZ/t/m3ZiWrVwBtBw0bR5OBR7k2CBjdaZW1QNhkFu
T+2aWMiomSC2/qHJVZMoy/SmDoNbbzggKKEXf0d4LTz10BTaixR/JTUtjmh56XgoRFC9ia04InkF
XKJq6gmwh0LR9FMTKYP4lFZtOjcjOeinqNJ+zjMh43FOouIbtSJh2+e+1Z/daZqe2kK0Fw06YtTH
DZPfNZl/pr4RyMW7RprgDMAVwahRX7HA2oYgWHmKtUkDpkiuqS/vmXHvgDCQxnV21zzINl5SXzVF
8aOT/13hztsMCbDuXVj0D0NepKDlyvqDo8idABs2twmzKmjpgC9qdkE1TW3a9pVaSZExYABjY03N
3gCGu0j9M7VoUIEF+gIBgv5ATZrS9bqrmyaPUtGeZH2T3msqaltU3NpggdFD7oZXuxG1+2dyQVKG
n6FBsbsNaHOhb1AIAASFmoQOXR6LeZIor/udCejyAgwTPlLZlbNIah9o5sqytAXTbA6RLeGvrG4K
76qsDO9QLZltY8gbLXTyqRnK7IqqO1MvHchZ7gs/cu5mp7TBw6XBPTDPm/pgStLtNNreBt2uVajL
GAkobP20sFcouAKGxI90drDx5byvBfIhBlqb2h/e/mMss6BzEQSvWn2TdFm/dVAt9BBx+wdPpvyv
QveROXDLpxx0aX9ySBv3yZdlNTvgxdtvK4lNl5ohw2bp3gWPzCJ2oGlfGFF1cjPNfGFiPYV5/FLV
Y30e4wg4bWXuioFvUgDH10hGmS+3QW9NrNYTRLKmqTzMb8aR+fiNxLxEeR/kkT4cuhCAN95LqPyi
o1HvVjqDzLt7xoYnNkd/RRafMaxz0rLchFkBNTzb8iHrmonAFix5EjmWgnEbtT9KxKo0Zll/C6Sx
KlcmX+0WQY0M+GzstDtsD7H83htVg2I7NTyE2M08fPL05gkpjz5IMqz2G4WFcBQ+QjQWXpdud6aW
q4NNYWrT/2Hty3os1ZUu/8rVfW7UTDbQ6q8f9jznzrmyXlBlZRWzGY2BX9+LIE+SVafud9RSSyWE
w2Gzc9cG7IhYa9VLozdQ3zH2Sle99wYB4PIly1ExNQ79GO+5ndjoHhhMI1BYIxYAIHw7YlRSC7Qq
uEHukbd3wRWFvUDrmPpXqR6o3we328q0vOFIA9NxYEPglqF7KNOoPzgjrKJsXHFh4xk1A+7jPvXb
kzFAaxssHOBnLHN1IjfyGLQg3zYSZLF7FB/JpcuyEhnPXpuwAX4a54vI0NXVaN3igtoXDdWsSJ1y
VeT4fRajOOlfI6wg8W5BCAgO89T+7tRufaSXk6wi7wIZtG0T4k2/rMyg3YBJr1rNS71xAFdpcyST
Ak3fRnctFEkjPFrHvPvqp8UexDvaD4MZJwiXDi81mAWWDvD+N+DN0nZM6u0O8FJUbY6DHAbcYqyX
+6EL85vBt8Ui6UV4TkdUahKhPFpBEmhqfdhZzUS9ylR2EBa4FGeSGZSFQtdHkw7YVXVxoI4UP691
ntrI8Zs+lFyl3p9LMKQ9y5+FMuRzYHYBOHLBiuaVnvVcg/9rExuq25ATWFvfx5i8tJ+N73aQ7lQp
oltZWuG9mVkojE910FdVcXSf1nl1whPnhTqHMCzOoKg+i46nJ6tP0hWUcSGwODY9iTfggk7p4Gsx
HmFjT98l6HEg3DkK9fA1GVv2ipK49NbunfKSon500bSe/iWsOm2Vl6bYUzNBxgLqmOoxMcYtGOps
FyGYYb74cdmhtkJ3907oxkegTvkSy6GFTOr6aciC8KxrvQcCXZQBQEi2WWm5GxzysTm61aObHpTh
GfFKaKIFFZJhqMJagcomPFDzw80YZ0OxGLjRqKhgqF6B7ADDVpF/8zhi6mPEPNYrhUor6V46T+Qn
IOL46sMDKQlAAGKllnz08BtQypMHNInyb0H5Pgd5aFCcAxcROJLxQNLvGiTT1kMJDEiXl8YdoPTG
XVp7mwpRyhvyyKLYQsWB1y0QnQLPrhPzYYGnTb8nZ9sCJrvuK9RcYSiNqMY5EY6s1nauhmxZcG3T
tezFhKbWPgEd06IZmWHY4BdHakKkxnpksn5vBl0fbSJAlVddWfNdISAYRnt1jr96V+cqWtFGnnqp
Sbv12dlulH9EUCdeUFarsRtQBcei3USVq6FIOZOH2rbco46qrSk7lvig5OqQYaUBZKfUWdV30bZH
DdA00zzg9zkRKYIq4SoJsewxUxS6hVmbXL0Eb7RucG5LX8CEGoJjZ7pfZ1Mbc0gi2JlaBk0q46UT
ZvUq1ppkM7WLYBg5yyNrP7UNHy/fMhcXmiLPeHLtO4n94TgY9XbT/CkgtiCp6w5pdMwClZyw2nk/
DG6MYp/f22FetMesOpKdRjS+Z4FGVSeqGevijMXmQ+tDMNgBltLyNXNBNjZ24L8/XwoURa1nGhA6
QxgdaVRU2oVRdj+wnj10Ncpk+uhG1hp7IIulDXvQR8hrPZpaSy8XcSGdI3kIZCRWVQ0ltEqrOFZU
gErWJTikaGgIKdkDwFjegpqAxBqXf7iSY5XyGqHEpUIW3pMpA1J6KLNjMx6izkJb9mGGmqEhO9IZ
dee27EBObHXgbfwYE5A79ZNnMRTg8/n9lPq1qi3XkNKKtnYaJCvSDd9nIzqswO9kZVa6OksU4J9Z
miarVDetY8fzH7WfyJOh5PshiG15Iht3wa/H7PRIncPoIcHWgDjahwv1dEDQgdIZvGqZdjunqYbW
CY96X77UH8hyG2kGMlGaig5aA4rK0Yta5EoDh7CZBk4Zrb/mmqf/dS6yf1xxnsv864o0symEdQQW
G49PPIzKBMhbquB1P5rY7piPcYPHytyL5cTnJvUiIR6mZnW2mabOnVn7e7zaDo0Zo2KHbNOpiwKV
fWwYB7LRQfACeObxAJgBSEqfwwY7CPB21U7/qKH83o2156Ip81dhuc8ufgivoIKeTlBPOp380qX7
nfMEqYzD2C3Gkf8wxf93H0iAAeUF/u41k4ydyo7bCyJ6yMI03FTQqZ3YISwHyi5FobNLgz/5yXQf
osG0nv80yHfNamKH+PugLi6s58Cyo5MSAF/KTOuudGgiJ4VW5nK2DAjEXXk0LsiTcBR91Uc2S1EY
WyPCHpUro/80NJVLzS9zf5qyNcDVoXdjUGK8whjTu5Z+aGwTH0SwZLORoVxUjSNADSqKdQtM/d53
6vSp14atKE0UtY523Uq82a6C/N3ugLFtX6K+7onl2EN+2Gf/X+15CfwaZa+mxNeYvQLlJTSZ+ylZ
VoK29iS96mHOn6WtWW5b5nbLOX+mkMJEFDZyN3NSTNrBSxrY3ZFMkz1c5j4QZZRzGzQ/OYVW8TBf
WuKBsy3LsF/O01R++3lq6uiNdJqaJtJB5XyV3FwOBhCCNR8QGExRknJJC86XWlVnwAF0/mXqwROq
3wPX8piNNvKrTB8Kiqgg2dIM01ia4GMWBXYfAJrGST8OWJ5OM82mec4ySrZ43zhH6kQd2F3MUnlq
AeNfdZmDFfe4kJlWHnjxFb2N1OxocsEzvcvTHlRdY5OWK0wEyLUpPzmSjbsgOEBR+A11Tm7jvByp
8M1sE+bPeVqtdz9PS4M8DcGsWNUJ9lFYBtG0LRitqZMOzce0fo2tQl9gVdU1GtsXDVZ2tJ5xA9RB
UJPWM9TkbqsAREJqYm5SL7BsuF+Skxtg19MCQbz1u+Gb12BLFDh6ewKhONZ41HZGI53RIfIFJGKT
aktDfbCs47UxDqH2PIOfg+Dfaqu73+zTzJ8u0qdetHBcoTYIcbT7zgnuTbvVvzoQYvV8Fn3PZNwu
qy52LxD8bU6g8QCcsM+9b0Z5JgcGVeJl7oBTvuyK4iygI7KiDr61oDH1CmXncsVLFZ29MMgu4YDa
A6S2ou/cfGgLY/hmAZS+go6tGJfN/hYpYsQeagh34p3bf810u15EiRVcheD2hTqwBQC2YuzQALGb
OgoN/Mu+CRxFVx4cIwS1IhtLoLpa3ZFNNQxVdn3b35WIDG6sQFM3fhqaN0al39bjojZGKolaqtHC
jQbGfCgCA9ASOI55QFRlT6CWGehCTag7swPIz6dO8ic7HXqklg4s4rvf7eO0YIfWDrnR7D75f+Bn
kkELjwDkTJ2/DQd6F/ljXU0fb8bbkBtKIsVxKNLtPK2Jmvpz7KplqdXdmXMkdDrU5N+0Pl7XAJpF
d3Xioew3h2JDV3liadhG8ezUFWB8qkq/ui6qAJQS370E5EmCy5/SFqskyRzoh94hGRRjl5LWy8Kz
/J9InaGMO01eu+gNGL3y0ZayX4d4NJ5KXeRHA9nVzeDaWFSCfGARZG7z3TKDpTak2U9wcD9J1tvP
ntYhuI/I+4Vrur7PbUD3HezJbmPhtkvV6MbX3m73ihvpT90ZDrL3yq8o2oRAF9gPHVkvQtUO97op
4q1vl8mhdOrkxnbDYGV4rfqKSvptXyTpD70Pv8g07p9a1fXYfRri5BnSPuHOztdO6+TPjkQ4cHS1
mmEfOW54LKuILYsglqDAZvUxco3hvqmNe/B0sK/QaIaak283J+iHFXegaXslO/4YRGXaUp0FaOtu
qzpEIXXkrjQP4DoQYAYXLRPRuTRCbPYtq32t2JrHkfiO4hrIZI0OZs37LTCU4To2E3EF+EVccx8A
LwQcCsTrWXY1oL3mLooMn3hIb8gEDJeGzLTyrHDRafku0Jp4o8aiD/xXa7emm0YLhI3VwRrfe1OH
D7TA4OdXaoXcz8+ZGZ7nQWmOt34fRiDx/JhIIGG8ws0UbzQqEcGC+n1i8nFCo15kbvWdyN6GkY+z
SGR/bLKFYCPl20T8Nh3Jhw6f2kUXDMcata7ScA+QsFkwDhaPPLUuU83CAGkMBAfiDdU4BMKszwBo
PFEnmXhonE2rffevUeGONFnAjlrlsiXRUdh59SWPbOPORNDs9Ad7W4rP9thsvrC0fvcvUQC0JPYK
/G6+eH5s3nUB0FRTJEv4bf3O74okyMnh4AalmgSCqmXgX2iqBtwTvn3FF5M/tpBk2jWAcG+a3jK+
DHjwBtIJX/EKA31KnWinXrLhBirVLogyAEgeRyKnmz9248g6R2Ao4MU0khyYDxAYjbRQUXEjY4iO
O3+NpGvqDkoUaSQLXf1LjeIjcsBKD9iLYJ0FlX2HCvF4g/8M76SSCHzDEK/eWbVVIC8QWlALlzr0
qC3Qq1pm8h3SRZu+cIYAmMRwDY4u43tsA1mIitn4iQ26WnmmMm9yFWjbdmibAy+b/oQ8O8THnby8
K/GYBzyvFS9YRjz4CYp7F+HdICswhhVOMaqK2C+1povlnz7bIK2/fbag0D99tkjTILI7Yr8IuhV2
dbasrbA5TOCssYmq+eZAsK/a1O6AI6n3hUoStUBkFRRyFK5zK6dcWxEYAyYjR9p27XahtkAaW2DX
2jibDmJmy7Dz8a2Tsc4jvKMDdhpGFa9uPAipO5s6gNi5U3Rbq3PEQUNJyFlx2Z3pjA4yzsFQ5nO+
mjvK0n+Nat1fZJXTbaw4sPauU4R3bj9C2npQ/aLy5ASIZ/FMHr1tmchvWo9A/6gl9NiDQ4dHiTWn
9T/F+KdTchrgRCkAJ47YRnUhtv1go+sR3GWOCwyKn67Lsay4tupmYTSoDGxRFvTAGUqk7WT4Qm6+
DppTVhSIwLXYa0RR01ya0a0NgOUbh//JrcOdvxUoRYSMlSMfqyzbAsqNvB7uvI3JwmGbjU2VFssY
uiHPiSj1Q2JyyI5rg/6is+5HH3vuFYnm7gZs2kCsj/6W4fFlLR1krsZpMym25N/Hzvu0OeLGuyED
sh3U2mDY3bioGVsiuxjtaWtLzUKP4/208R17gdiIPjURy4z2cakjE10CXepS4WoQsXZhGC1be8LT
T4yqXfGSaPkG8Izr+xWhTnMMGsRp0sFsTgCZgF4iA1H1CQKdvrkJCoDKc6dTG+qng+ZE32JemNtO
mBIYFhwiEbTnvC5zQPlTBgYZl3cLMkZ5/e5jcSmXRV0j+zt6U4d0gg78l1BaSAokb6G1Ls9S+Sgm
hL7Usskh0agSVPMjdY9TrLyaDRjfmoWL0GS3IGM19tCZi0qZfV46N7O9MExQf0y90loZBQoNO6wM
GF7jx5puNNxC4blJbNxzdBq694WVxlA4Q9ycDshRpQoh3b/aDfiFBHj9yfJpJLWHJDKgWb6kueYx
EBJCKH48mJljre0u5ekF9GDNRgcX+KUwfOusy0djLPeiA5npbAiVteRxL9YRVioO9iC+exqCbEku
Cdl6T1TQ7wnt9TxDFemP2J2EoOlzpVhoUCU7eOOBzoKENQJMChxG7Oe8NVmbobJRvjt6MceG0nnd
78iHTDbL/xpNU85t8qFmnmfMXs493HDylcEhKFkpJIyUiN4PMaKRFfDyaKedW4JwKPgx2VLqIXdW
OfmmzbSfFIH8FKRMoggqPyHI0xtUs5+wd/wczfwtuEmDXRY8apH2hCpo62xq4AdUVthDKb6Pz2Wf
CnAvSe0WIDRzWTahiRhPGizAGCneuiBZo0hRoPYjgnAN88MfMi5f84A3X6oeeXuNh/odFjwuuCdr
Hf+PebLHS6sFC04FNL+TrDlerrgfmMB3Eav+NJ1qltQORoU1lUhKIInGHjpwhcqsHrR4HXaDTWQC
tAc6jBcUXt5CrLO6d4fCOwEsWC3JrkmQL+ZVWN4kvjVcPdZh/TIOCMEVgIxRzo428MUPbg45XaWL
xyAfqkUHRr4THXqlZSd9PMw2akol6yVLzU0+oCBcifpc8yB/9FAFe1e7/lI3qxB1LauKi/SRdU3+
iMgryhsLeUeOQZ5eUCXl3lCriqu3TpT9NAn06kCrmoa4D8c583FDiweR2lMzHdiwQi2QvaVm4xZI
DyLAvaFmH/k1dmOVu7LGi4IrNNoju2EtqReZeO1Q5qC3oF6Xt9G5abBCpV69M6sbhAxuqRNL12hR
sF7fZZpmDWBbTioAMqpDg8UBQklZ4p/x2/LPdKap4gv4stXONHI2LMzSbxGA78EEb2TYGGZQZh7P
6BBAFeDgRzjMzT/5zcNoBLnQsLn5/z7VfMnfpvrtE8zX+M2POpxayX1r3PshRJY1qITkCzqdDyD+
YKvcKroFhBLS49zhRKCkL/PsryHUnrvdcca5SWe/XyBtkJE0HLAc/vfThOXHB6Or0CeZjPNVycir
0s4X3DZuBxlh7zZ+iHkINScXOqUhRRE/Q3mz3GtWlF8bSEMypIJOYmTspEPRM1SBaH6x7E3r3abo
LE42GkSNzv14B6A2WtabSibASnyMpRF5jGq5zjHPs33Qgd0eUjyJ6KpzRw96HcVVchFuiJW5DFu+
TorIW05X/JgYUSoAt8HhrejaqRTYJZdGvJqmosGhfEkdFd5MU6XSKNZhpJWTi6d5FwskRFswTMgD
l7o8TGdO2r6f/cFGLp1rOylubIyjg/g4m218nGaelTpmWwmW0GVs444HvZt3V7QOuKlCMKlT02eJ
dydNSGirxLwJR48S8mq7sGHtkjpL2/XucsRbslLp52mQklAKBIgHkS+UiApZixvXsi6gSSnfioFd
NK4Xb7Z0LqGDEwGL68f1yYlScDN5ur93qu6RCtKpDD0Ya9ERCZjss4k8yJ6Vww1Q5gu9x4YgZfEV
BHr2bRzFzgUPpDW16KANYHNOreat7YMEmb4GFXmFV9ZLl/tgMXCy4Fil9rifL/lL83GWxMa7jc7a
1OYvYdinCz3PnJepN9jqhnefSJncMsaSW/Be81PdDEcyQRwiuW1QiH/j41kG1bwuWJJb296GIGO6
khcdmqreJVauztTqoji5rUT+nDsCTBrjzGTqanBWcM0M9rOtza1q6cZ6siUX6khlBtBFDhAP2WjO
sIScaNDYyWq+auBIa5t0YKCe5wus1Nw7Rod6LcPFB47zwT3avLmlYfQnoS6ihFJp8Wl2owQNbzx9
hPlPSLCjVGD/uswm4VfXznPC0/zJpONHCwM0icCk4gsj35pX/kLTuPPprypNH2WkJuiqyIUO3gAO
kNqojemvokmd1oPoXpbJ5XxZvRHuTitRtz7/pW3VagfdVV/mLw4BUvD+y3Q/f7pOMO8mD15orun/
0OuKMera30zNobAPYNhQI5hG7R0TIglannXf4rp5MNMseYgh2XhwdB0VuqMdenaWljeXAetwFH+6
9aYBldHezQr7UYLojpx0bhrLhuvVObKYttJYni0kBPju2854Uk0vzmps8cIbNqgVAXNy6Rn3Fe+q
qwvSq8ZNjHsytQaovYIsiI5k69qg2GVRri+nAcwM7jtj40tpgIkTJXpYV7fxniYHJ25yQFTEWFCT
Bnj4sWjc6G7J1A4IJaZdW21pcqBNslNsiR/USR9Xi4wjUrjBzXT1xlKoNov4miZznURddLu4kD8d
vDj+lieOcaJWh+Xh1nfMFnQi+IMGrQtuUamyok4y5ZDIXNiV3x2omQyFtXMiBOvIhT6CAjJOH+7J
oDnQePHKQd/RBwCth34IZIetJPZUKnrWI6u9HWxHXotBvfnK875A2r1fQxGw3wUdmqHUViDdQo1m
7HmnosqgwAcE9RfwFNqgxM2aY9FGKF0zbydzCwU+WZbgC0GMZvm+4waF2m6q05tr8xOkPo6tKBaf
CvWsuIaYuGHdafjYReA/U/460MWrrGX+UCDJtpM1JH4QpfUeRgdKbWMN+GrXXzUEOV9jhgLIRNk/
Eyu9adLefJFx00MP1BS33IrarVua3cEveYI4RaKDNdDuHpIeyrgCAp3fx+HQKLV/RhjuZAgG4yfq
b3wrxU8j1QFJGHHkkauB2cJIAD5Lw+4JGhXgcoZ9dlMj+jz1HKQREVCb3Diw9+QGdMT7bP3oNs8W
xd99IjqA5HEPmm/AO7RF1r9lTojqUs98huxwiaJEI9vVXZM8la19cgojfAWeJ10WKI++SMfUz7nR
I7Vm9dHrx0iVQoyCRuY8QNm2ZekrLY6RIApE+kRnIuDJdKb+YPuTX6AbOp6bRfopz6Zxqz+CGWz3
Kas35dhYf6+xge8pvTb1OsiSrZlWAmbykaMjZ5olLesd2bs4XYgBid1L0RbFloN+4NnMionPiqeu
sU4st9qjCgnivGk+8VlhLQ173IBA2/S0p9HfRZwMKDWUKTASEDcLZa7H2vllyD3wYJdh8h/aahnL
hR9J/+glkB1BqUySX7KBIeFiqBV1IE+YXyJoCFqreOhWqKHyj7Ob37Nw0weps+xsoDkVCjWOMmvb
h1CZYg2Wsm4zNQcQsdm8wkcynfZBKmMAgWt6ok46KAeEYQB13VKLZusS430221DvswWWFmxaKRpE
vFwzWRBnFuSHTso1qgu1aj2td7GXVUtq0gFBXhBzBvXFLj0UbI4eNQjElvYoJUK2P8wxeYwDfp3j
T1exSmi/Fi24J8PeLu61xDgSN4MPddJdAqzVuhtvCmj0RWMsWt2UEO2+t9Vw1CH+usbD0TmGdRAu
G3ewT3WSW0866NIn2jop8gNYKItVgKq5L+Tmp6V9MvRg65p5C1A9f6U7pq4hXFEiZnHb6HpzbILW
XelBEr3K7JyXlve1TUC7OjRDdNCzVNyPA6m/SnJo6JgoF7KihO+TFPPw2uRvAQI+YdioV2RL1bK1
vfCauIYBMdcBLKNWPkBEOXn3ZVBkkZBjFCsDydMWDL3g/rD1VUdnFraqSkgX4QKcTb3jmRV+Y00H
FXcXMKHxAFJMGWxrFPRuWWMjKSvxJGqwjAC/vzNsPTxnbksHqfWRL236zwibflVzBF3p/zIN2/gW
ynKjBteVeTr7moJrF2KK6qs5dPpSJrGCll6gdg1vtZ2OTOeNAiR8ibzc8FJ23Yk4tD0B9s4oV1/1
MoUcJPAXmoqzBwHoPaDbOAuqArKheCQ/aLF8t829dCZ0vV4rUYEZyMaDEhCN7EAf2edpeuJl9W36
xOOfwguQfZFHFsodFAviRy8rTnmueQ8xCJ8OeKKMd6Hqv472VMfbwgxD+8AdUKX8ah+QyFjkRl3u
8Pjrzljwd+eBcQV9aDvfJmYRLUq9gwgB9ThhNCyakoXbXPXQNdOgg+B6Y1BrbM42J0n7HWrbqtt2
PNQg1kf2AjZqUsdsy2un3pS+2S6pyo3q3bAHvnVs7u+pvm22a048bHXUDi9Sommdla08q7pFbq1e
C4mnR6AZ5o1ImLaOxrOA9+9nZPtTLwpLQZ+DWsltjF/PwUXqYFMPTvFYVeLNQpTxLSrrDQJx6quR
+ckK9VP9RbouIntGXm9E6vClKQZt4buZcXKJEYECxdRmiMhhnRMcyEQHZ4wi0xnSFNByLQYI0aJ4
dRM7EmjlEXBHRVxkAwEA9G8sfkYgJ7944+NXSPPFHBp9F9sMj+RC65K9rWt4S5QJNNDbOrAhpmPE
bz7uCtfk7FvhhfHKYCy7eInuHsMhr9edFBJYb+DFoeb5ZtfZzz5vmwc3jJqt7+fZPsgYlNLGychj
sKC4HtXsG0L78cp3BrFydLffgUKQatTp4AlRrn2HmWtqKoD37vi7g22xLc8ylIv3zf0gfED7kyjb
I6cBgCEUHm6hDPJuK52z5sd7EfL1nzQrfAuv2rFzGFPxjgj1FUoWlXaP6Bq+BRUFxYqw/wlSVzvk
ek28wqDyBCLF6jZEMGayUZM6UN3e7Kyl5oAAobVb8xEw8PZgm8XITe0ifFhBGmJuchAo4nu1zrEV
oELa5d4yGRnGIdX6xOsquHdYk57aPvGXxOjN/7LL3EpPuTXKMyECvwaXbwpRwmKB29Z4Bd+GRM2/
mV4dyXtwveA/ImVRe6+7FQiHxkdtH777tiEYjS1ThnehAfJq6SORhb3h8NXWoczTyf4ZcjHvdirE
AEfmZCf/QcT+OtAGYAyaJtnZKgo3SHIgr+cOeC4iVw52G4BCkjTdGUnWfCGPsInsbQxxvgUWW9ly
op5vNL3b/rFNxPPIlwElw1xvZ3JQw4W8hvoZfaWy+tykXkT81Z6+/zJSf+v9bezs3I5Tla4mt0Mw
HFSPpCuk0MtjhwjARlSGdS9QEgaZYzG85f5N0Sn/hzWUPy3muo8yNbCzDDr/hCrwahojs0Jbix5I
Jbrf9N6utrEW5og9jWsgOS541HhIvcFa6vq3GTM946oLkEnssxLiPjaQ14pnNQSKe/mOxJ79oMmA
tXmbPdp6reN3qipw02TWJmUoLo6SsjgDBC/WKHsqnyrH+E7QRo1/x2MreZvH6NEQrjSfvUiO/0xC
raHCuNzMTa/uyg3kkcNN6gTBifWAXrHumarf87yFNF3o9xfXdtXJlNjIRKVvfKuTycHq7vXOWCBb
UKJCBLdEjhUmwsJ2cSIZmmxssrFJvVYLbCf1Yq9oPlLvn8YmPETmIhMgUNXEBcsErCshQGuWnXss
pY6l5mhXFQdhQN+8lNLNrZ8ycdw76NGuwHAbZLdhMAIYZHQCUzezvwtgiFeg1bBvtAKqf73mJI9B
mldrKEkNZ0C+0gMvEr4dity6WnHBli3j4Utrirssze2fAPajvtGTb2H513AnlCjfaBMTRP54V4Af
wUMoxstOrGl9VA90T3T7k920Bd86RTWpD3m9mV2B7T4KAWGkWZAoK8Jmy2QIMtwBgkRzh1HYEPzQ
rmCwARNVgap9BFcWJYvUkZpNn783CXqIt8Pn3v7XJvXGOuBh/3FsPqBGpxTZCtS2J1Y7Yu+NCyxU
I0KRzS2z8ExtOowufj6IfZw40cnA4pP4DGKpfvgsD69cdfadPiQXIkOwhLK2KBuNN+TVZ8MPoPSC
K9a2kxeZzd6CV5fCa1y5fswF/orJS9QF30i3ttaIUKJAuKv058gCNxzua/9WhDX4uPHwPwMjgxyU
34YIuijrPKBUHOKItXXX5HWzzA3RfYk961vrOckPs2wwfMxDsbTEVklP3rgHodUuYDoE2QLc00EN
bhTVI03SGtHZN7Rvqebb04KyTYzslMfhN1qm0QbBBcp14VptcqDFmmfjNwgwfLEmNi/i9ZKdn561
Cq+KkfmL7E0nAe0Y7bZyl7Mr2SHTmeLF4JULEPYOW4BmsmcH8uLCcMPXzAcM2gEX2yVOQ3VxAaBG
qUETvsaQBmA6uDdMJ/K3v45MjGi4isx6FljZnEHBJM5Y9YozdiDxjnXak2tF0dGKo01gZuV9msbt
lScOCloUlEE7xFyWla/rO+rVWtacgsD9OvXqPX+rAf44YnGEXQu3NUheIkJGvnQAcd2GKaHdUCsq
Pb7697/+5//539+7/xX8yK8oIw1y8S8hs2seiab+r39z/d//Kibz/u2//m17ruUyZoPDgnlgH+Hc
Rf/3b3dIgsPb+B9hA74xqBGZ93ad1/eNuYIAQfYWCz8ANi0oEbr17J3ljawKQNLfNUkPGK6UzhtS
50ifi++ttpr2sYEKkyMQK9uEVliKsXaHUjOWXvgQZluXeOUgl2ovwr6MtpPKYBI1v7SBI76EKISZ
lxlxwuIVsjEZBELATESHIPE/28i5zNKVjt/4AfLEqJ4dD0xk3dkaD13cVJscDz0wMv3Vm1byC8j0
sx1rdazYWcYr1CO57eRCY8mZJoCagr7477962/z7V8+5zfHLYgw5aG7/+tWDHi/XVO3w+0ZF/Q5J
4ABVU8awzmytfKkSJE3G5YQagIMuXbu6kgcH5glQbR1lYn/2qoSvHbLQ/TSP0keaDauTECvWDozV
4UsaVeYqthJ1diCJeSwL8GT0yE09DSB9xtfL30ZX8E+jxnt01X0ojQRpf6LbzKj6GxnG1sG2TTxz
AWlw/uF36Vm/fzm2jqgvvh0bpSGccfbrl6PcpHRROi/up0U6Lxhw+bn9hAxFfgtF2fYWUP1HehxG
tdA29Mij5uiFci1x2xfQKjZD7xtiwHLNWSbAmoYHUyhqiDUw1nwxZXV2xjUiXop3ItbzZ6YVkAwq
FFz73D7WzjXU8uqKQvsNEvbsPh/Z9Etw24LuIPGPZANlWLJtCvA/Ui8NqKJuw0ZefkTNoFpbRTZw
e1a2RHAq3g+OAGu/LwB57HxwZlgqqZa1DxRh2NxDu57d/+ZrG9eam3sXyh2/Le1JYc6UzDuMnSQ/
N7QB0EkKQQ8sf/WTYUc/KuVlD814QKSwqFgMAjA0soi3ixbQw0PmFeLBlEa10YwhX1MvjVYqnUbn
IO+9meKNdmHqa9Nukk/k8m3jjE9lo9lQR2nq4T/8Imzvl18E03XXwD8GxWwHMGTHGm+nT08qPFnM
HlQywT3DKwrycXp3UQbolQlnGJVPhleb32gRZmttdwqY31200MMSTasgBRknZ1KVnVRiSTx2koel
08orimLRjGpvEYoAob1TxhCXScojDaIOav5H2zRZoCf+tq5dVNn0lpvuHDUYR912jSOd2V1ilQsR
9ai2QqJI39luvJ+7/+YzGexKbv/h2fPrY3/8MkEAxW2du54JIjqP//plJmGlG2mm+3dOV/dIxWbe
wgB+4WpGmoei78xYt6kn/i9j57XktrGt4SdCVSMDtyQYh+RkjUY3KMm2kHPG058PzbE5ll3eRxco
dATEIYHutf7wXghzI9e6skddh7D0BmNA4RbhWdKIpQP3uC/3DXmG5TlbL0/XTwdIRue+w8uNDrIa
jw+CTmpIOC2Y83WdqMi7aiJ7VN0kWslgi2wQmfLRQHYmIkqArLtidPk6Lku0bHw3fbTAufz3p+La
//iK6YYtTFvVkNwVhv7Lp8KKygjyNrWeBHa5Z30xzEDaJAHCtrjcSk3UwIpjbywfI2tOvU/SywWG
BlIuWdahnwcx1kFKXkor+/YEDm60Wq+pYwUt7qxZSyhgYSLPgRVycGcuiME42Nldab/dejUW6DRb
YN04LKGh0o8RxYiUYC+L3VI3ODCUwkn/R53sVy6hpmvnpZ+smxqHpbahvNeLvPfKDmbjmccwviJa
EKPUZVUH2RJVeGz5NTZcsvVTb9doGgxyDfcUdtryFZi+8XUqt7HWzPvcBKiy1ItitHhGEFRENYUd
P4L9DmB801n1jTs+awuBpISITOqWndJSWtqGCQeltCUsh0VYGOTIOw+qf8Dcu7x0bYTM/Nz6d05m
f03zrn2SVQWvLi8lh7GVRdmgplCohPr9v78jmvmPn46L34arYi7gmga78KX903NocgWvu0mvnsJQ
XaLO+Vvc1NGPfAB06I+WeCDzEwHPAwCMvl74o0QRg/y+/16SVtrim4pKhm1FL38f6da9YAMzndxM
ieC4osViDXFNTAq5Wll0onkTlt383Ic2qiJBvo0WR7yyUIozMrFATZciO4x279iLys1SzGrERyvH
HPeyCNHoY0pZxAp5EwE12zg633LJCIp8rdlEs9V+ol7DFmdlVNdX4hCBqvmQGlDdrtRrM0NIAicw
9Uq9xm2uuPd18xP1ugzGZtMNWXe9hLzOBDEH3LeW2O+aZnePluYG90kP/3WExPOudxpO4UJkJxAK
9osaVAc/LNV3VEXaLc9Ufye7xTH65yW5rqF1wDv17CBkvWW032/T6sFMBHgZLqctuyIgFF+ems6Y
wY1i3ThVffiC5roBPodoXW03h6khIwCtwF6jfhH9zvIpX2Vz5b8m/ax5vjKm9znY0H1X9NpBzmS2
ZABvMw0iC57ccoScjE9W749rDdM4gtNwk53lIOvNup02jal3a9WaP+pkg+w3MkoXQr/O4UQ7TKya
eycggpIbXfYNAfijdIZs4/bOHGf3HRCjtY7tKYQ/gX2q3dbqfowI2KuarnMHTvbNiZpj4+evkBmS
e8Hj8HFiY4TnBQbXZtG/kOcKsLMLipcimxtsAsp+J4tWlXaHpgc4LouYMOsPTSO2cacXj0TYVa8Q
qf2kVUV6Lyp7p06j/SSrxshvPV/z562+1GlG1eDcce3uD2l+0cr8IIO1mAahbphaBxkwCmWGbKlr
RxtsdC8ghLNYcpBue1dy9TGqTYJ6RXPQ/br62WvJdz2eHTivjb9mm248VKre7Iy0UcADzcg1wOLc
llFXPP3bPGlyGLOy2hGw6DdVjyVeHpVP5cJGAQaJS/JCRMmVAtPGJs35SVEnDybGAbKvNfOUcqKK
nPw4fXWKwpunYnqNEwgaTmWp5FrYsbO6NSBoFLxIF3FDMy09iEXjcajbmgzc0A/JuYmLat2own1E
nzTc6U4Z4ThTTKdEIzoPJNF+tjQSBVYROj/gVG3SLDB+Bp1717dkZORw4ADuoxGE0Q5A07z97yeh
/uvbklWDIXTBi8FSVZVnyt8fhIShqlYblR7DeJUQ6+CTXpKUAeSmHtywU/dIhRERkXU93lFh27/M
rVVheINKvmWX6mPc56wHhir7reBbCbjMeLv1AMMfkKj2o729SKxInZUOkVX2P727kaIq3WJgK8+w
cMQYdx00TXZdR+igj9edMSWXLmy1B9kgyIA8/PfHoP66Ll0+BlOwblj+WZbcYX96H9jjCM7bEd3l
A9NuuwuTlJ+8wPkYES/CALo2o5d5+9Gnge4Zo179+jCQI8oUkL/89YclenZkyuL1f9+yof6yzrFV
R3Uc/nIODw/jHztPmKYqRoNRfLku6GffrlFCD6JvxITTJSiP2k6yq1xf7P6slu/4WgVK9c/qAN3G
a7XQu+gbVhu33k3c2p4ZVTkaTRsZ5sxsN3rVTLRcinQzhQ3CwaQ8vDxRwyclqD7OMEIwvKGD5pEH
quFNy9mtX45F3v/Yjsv9wy0SYvJOZxtssLHQLdcQlP/+dR6meYzq2Uz2kw/Vy1zrmLL0M1bbNgtN
Akj20zAPGOouhJOhSx4AvdVfbj18xZjJD2njagh8XBs1qAzROGLlFCIwnfLOgQVahM+myKrjsLTK
ojwEJIInawxOoSHwqvprfD6YCTxhVf0hhrv//g5oS3Th7/9dfryOjUqIodk2nKy//3ehWmQTmaxg
f+Vw6eX6GpEhtu+etSAncYmGSr0ckjlo0AGnvp9yOG0IVK8SCxXHoOsR5hM2YetA03cTWs4h+wWo
u5/Kt3bJCXPq//Ft5o+kL9GAT/8ZU2j8T1xX14jwGI7zaxRL4Opb2FHY7NIuMY4dduFrkEIg2AYz
+BplLhJ4AM8du4YpaYzRStaDALK3aDGSgI7y8KsrihSzI9O6qOQcXjPyorJbXpj5XRASdpHFwkSW
uokHgahjxGp5bMsjGbMfgK3in1l5YdHIGykPdDJSvvO+SA2viQx2T4aftttMVNWpTXv7SBJ52LW1
MT/AzQ48HuXa2zJP3/rRz3n+mEdTUHq0SCaW5UUNQl4gKEj2F4D2ZydIiqPGr1tdwkMdClRBd56V
1xrdjYvsJatlceqqeQ/7+busl1WyUR6mvvI9lWX/+noFWdksUzbq2K+6PA92su7TxRy73XVT3Nx9
qsv6PDu1ovLMocJvUg6RlzIhf+20tM4+18k+ilkXiwdaT8Din3eNFTV7Qke4O1Za1SEQqCCmMMdw
cVThZzpp7sH208xTXGqE6xPVRyavU/o7WS6cIli3gRqxup02qd9YuKrNybRGQJk3itVmz3YX2ufZ
8O8tI6S0VHWpr66aVph4hZgZ+ZvAuFOM7Oetx2CKn4hg2zzajYT1IiNJxNmH1sZmWc7hLhMhnI5o
QWeeZQ8jrZI9sXEC0EujrNMTY0PoKny4Xilzp202TbN3nSNixRvP8b1d76ImQSluGac1Tr5RXdXe
XGco/OpRx9/yNqmtzpEH0bPcyVmNufQvURocHVOYxRo6II4UpT/tU3G9Thv4xgnrljfZXc4zktZf
tQhpHmXRDx1jYe2A61xuQR6qAD2N1NJOclTgBMq+LvmbyLuSdboGHYFc90X2j4wIcQ5fDT352Uyj
/00vmujkoA3HM6bfaqFhPCH0aDzpM1JY+Em4m9Yyw3w9KskKx5bsUXYBY6BDYcONNNK0YqPFRrtz
e9SEm/R7OqTpdpyN6GAoWvklnX0WIHb6HQRk41ltod3hOjo+KX3/Q6385Du4KJYSeatenMBN7lmd
WivZkFvjz76ylcfIL5LT3LSpJy9AZPzOWeCMRT9dkOpDxn7kTyEvkvovRenqqK+O6S4tB3fXGEr5
Fevt9SRqf6ulDdRSlzSO0t4NcUXuoSMYuObpEh/UxBZwrPnIiDyKVTlGolr7PMR8NcgfZatqRb1n
sfPfyWKouOCZMF69TlXzHa6I0VwctxPPGGJEW18jkCeLVV6LeyiN+2vfdoSfjVVAsfUb/Tc5m13a
yg6TXXPNLlx91pTReMr0O9l2rclhQmQg3q636ihtfmTPgtXKcud6yv4KERFoQw0vTeKxH/e8xERj
knU7eR9dIYyTbuQf9zxYzj1w4vx6z8vXYYu2QbGRV01NEOyzbZNJXy6wHOR9E28ervf1X/csB42N
8o97DpIawX7ybvdtPm4HJTF3Xe0eSnJzcNC6EmCH0rO0kKdT2tXAVsmJlJFt7l3Z4igFbMU8xdbt
2rOF1BGbToBr24ILWeYYQFRv/ch5S/QQI2lZJ5AXDU/y9Fpb9ppYAbXzcyXxwogXgJ48x00Fn6NG
5Y0lSPoM7zJ9rjIcKQf3UXYANKBvBFSqjSyWItGeGCw7yiE4gDneEA75VtY1DsniLlpjhTodij5d
fwxj3iZsweV0FbrbWp8+i8Bs7yfV2t16ZNXU8d/sir2cq5tb98wnkvfrqizvZD85tA5G7NjE2Bxk
XT6K4TQZ8ftczd3B0avUI7Ib74x2NI8iybNzMNas1EfPz8uDkxTYW4k8W6VhOf0Rzts0t5ufUzr/
xg5a++IUJBfi2s/BhCN8NzcGG0utDR5HHx2ZvNeyb5rqkCtmEIBZdjqt9j02dYT42zl7klcep8I8
xvFoHZAG3JWOhbyQNtt3bRz+oQ9aRZpUQdzScsxzxFtja5SBCpsOy+wpqdy18ME8KM2mMhDmSEFZ
fHcCcUFCe0l/ErVxRj7kGKBAGGnF70oX/Fbh7PrVGkWyNobJf27Qp/SwYRDQPuaPa8PiL4+/XDfq
AucRPgS0uTAcvoAShuCsgij42/Ww6IbPVzTl1p1KFMxRP9/WaIB4foqFTt6rLLinXv0OMW/l91rz
7jZQ7UNU4/aCWMYX17COVbbMWrvq2pkxOtLHXr3Po4RcjhxJLNIPq+nZd9XyaGMmvZEDsnw3a7Hz
DWpJikHO0ByA6Tsvs2s9yPbZionpqtVwCUvC87Ab8TtfrpS5AUJfhv3Cz649jCJMtpVW+9/8ensd
qDv9Ruvm4qgKIlyY/H293gio2ZWS88ElbAjOGvmbdbFMCHDpWERd/mV2wmmvQQXfZm3XvSfltJId
FB1+Ht592R3iS9WT62A+JS/VmJC3G1YNDwEYiJOFAqYnGxSz2bo8Nd86Rzd2DlKluzAZlbfC4C+/
XBOJu8qbQyclhQviB4/k6vpxFRirr8C7BE+WgkONv5gIyxF1DOKHQNJ7O1vBbpzLeo8LyfRlLvBZ
WT7oJENXAQHM7GzNigsEL9ZWM6+kV5JVr9WEg0cEnmBfBAm2YdfEN9lvE+0E4lkWqctFCEY2qIH9
rIyYcy5v01qJzadyOTgpa7tKj5WNfH1Gbk+D81tojc31hVpm0bwr0P1Zy0GyVw96d2I5eZYla+xc
XDcGXsNFoe1Y5qpHGFQrG1TMa2ooymMSlHeq3wdvo13w4UD2vMYi61oF5iSycSNbrSxIPYXU3UEG
H0GS/kxLR1xkaZlRA0Xxmi8zIk+HsDrxS7Piun+SxdMQv0lIISewp86pM3tWp301avvB7u61pQGu
GySyT83KWO556FuHuYzxsAOX5Zx8U/vzdAotXHbm8fdA/TYYAWLfXZ8RBHP1ZB3aYbt2eEfuKl0Y
yRo7xp3WO/qlgW/yNNciPOuZuP/onCsk/MYu865ljXghDM2qxelmmazJ8SEV8WMauekTqXEC/qH7
R2eltGmdk220tuFrJi/UGMVvXdmqG5DoYgPeWUeJy4rf0kCxNpniFhjbUKwGJNn9MClPsjjq2h4M
Gquowjef87ncFFOevAVhTSZjMfViIZ284Zbg7Grhf7TG6Zh4KDZNB9naC/u7UYT1vRyqBJtZFzAW
0qp8IPjyKq+T5UZ1lDeVLfNDGf/3m5KtGdFHeVMKCp8sFpJq50+zOEmU5xXvuRRzEuArn53MVSxA
drnKCHxChgaKT4B96WRLMYHbRNdOcs5o6WRm2exVbbBhS78GlhQ/gwOZX3XQ7kkLO1iWxFCwREON
XZYcVT/os0iupbScTnpQDA+yzW/de/S6nHtZ0gLxXCEteS2BqnzrRlu9yLY8yH6ooRldVcMFDvPk
RozhfL2EqNMVvw3/JLXBEVitV7k7AQhZbs7vCjQL1NS5k6057/mVmhnkaWQr/u/8plKQtl0gXi3b
TdeZOLdWnRxIjRUvs2XHu0QRqieLQSras1P7X21hRXyL8SkNJtTGZKNouVShN+4xb5TiZUz6YpvH
hOhl6+Dr2amZeKJdx7bopDjpi+ya5UiVE6hn4b5cNOyGfoPjQ0r2nYlcFBiOoP/TemguqY61QJpk
qkd+vbmYFT6/gHI4jUMwFhOODdtrZRW6NFWN+hBnvXEg9DBhCbfMIQCCZHr2tR7CwziDUUccMX9W
3SG7VFF4EYqqFIBFZzZsqo6d0NJqRk17508gzvysKp5lHUZX38xMA4i1VEXugGn8shGa5ASTCmtB
KxqevowfVaBTfoi5oyzKEVq5DZNePMkaNWStN5lpspVt4ZQMD4RBrt1lj2HE8LoriSTJokPYE+H+
/mm2x29I5bQnWd0qwBr5gvZHWQyayoBpBF1AFuVhqLUXvU3Ts7ySO0OviHh7QVniRuVBmB7eGx5f
lPRhMEax0UXXb3jSVNu8LWxPDuwLVXka/rj+b5vKnb0JsjmwPGaZY127T9J4p4VT/iy7mzmJWU3M
2sftO4HBHsh8cxP8ptbwReHjB2ucnVD2tnX9IbEXZLbiHG9V8iwZ7S1IvvEsS9cqDDdIG47jDkLt
x3B0/nWg41O/RungEJajvUkNeA4TKNiHPnay68FvnMVwwT+6XYHMTNYgdzeO+Uc/3e2GbWdj7OeG
ZeQNSaCeyWe3Z5CAmZeMafibf5Bh5lu7MPr/bJfjeTVnbP7SYkuWy/YqUkR3XQs3X7qj34pSROdW
hDqE/MzSGZoinVl+v95a5dgGWKZXu2I8OGSw7htd/SlTwpYTItFW19ZOpoRZtZ0njAieWlahspcf
26/TgF5xkA3u9uqhpKmvfRe1j67hVo+pnn6RSJgyDpytXZbutuPVSUp2NVnQKiEZF7ubzlaq1Nkp
ZNuSJFFYggL6s4vU2ErGsPKQwhk301Ak08p28wd0D+ODBEhd6yRMyhrbxruau+H5DUCkHFFAt4TD
h4aQcjgbQHZziDPo/umvshWLMQyO8XVIkyHYjgFxulIZUNNUtUKcw8TdqGTHHvTlMKF+8RBk5Y9J
q5OjLMl6p9M+hso6eRCWMnoTm7Z7U0frOEKc+m6ym/7FTLpm01Zhsx2WoqGo9sGKg2gtWwsjdu+r
2jjKRllV9r3n6kJ9lCX8cpDnnbLiDg/2z7MJdRsFtfWIU3b7pCTnTsuHR3WxPx8yUuiu34qVbJN1
VqBgYxUNBISW/rLOTc5t3WmnPs4ut4HWNIqVLP4yUM9N0uIMgg82EKaYP64kB8RZ7u8LzXHSS846
AdEFlRBWYO8VJdfucn+w/nHGCn+r2j7or5boEZE0ohQLCwF4wFD15kmWulEx7zDG+C5L8gDkf1rH
OJ3v9GxAqLt3gqeeeOoyWE7jR62y/Lojr28SVLeXGdvQNE/DoIRPVghIKs3xgJy/aPK/FCNr7Rmh
5SCByscnD3Fd36W6rpxlaRrg0Y6D+kWWanvoT3XhzLuUzNkpCkIcJZdD8teZGbndrk2qd9kjVauP
HrI4penaNMoYW0KjRYIWEtCMZe3KRS37MlSpey+WhmxpKAzArAjCQtMvBvcesvHHCNiuP+dSg65j
pod+gSjo6mw8GqhfzlrzlC0wBZtH+74pCaPIDrJuWMSAFLCw10FNoRiPtrvN7bNljmsr0SLA0rlx
kYfBHbFhw0N322OoxIaehtBZgM7T0mLAXxx1Qmqyn2wFXPjS48q2l8pauWthiWI5d1JYy1XR2F/J
BlleWhU/+A3MJ/z7EC+h3B2059tZoEyhVy51SkCrkbifW2/9xsI8YXbzIxyG6p3gLOkQ/vwX8q7a
U0U2UtbXeNATNmvKvRij6j1km5SNpfWl71jwIMHJlnupvw3Pcam5q4FmP7QaijUzPk5vbCQQQF/O
6qVOnsk62Sr7DX0d/trquMPH2KL267U7hNpOmXVIcm2ISBJK/EcAKBtZdauXZ4XVBufOMZqdaybz
i5H6ZwWTjt+XEyCTgzzBFP5aY9c4+V6tyH3+El3chUelVh9Snz1EJP9y8rRxZ8x6nGkgQMLf1FoO
skGftfDo/jnC4X96uVKBbIxbwHjos6cVY7sbnEp94U+p7IY0yD1ZTBuQxiZhm5UsNmPCNo2VQlBH
WrfWFW07DHEMdoihLgjHVcUv705pdfVFTlzHFYHVpRhaTOzmxNp9IrzoBE/OAwJjmzLUxou7kIOS
EYtQYQZeD+uJVLbfGvobimFIGiZZuVbd1HhTrJxorZJX8Nwq/a0um/fJ1NOHgPjny78MUtRJeHmh
WeccW21FiRPWSl4QgLrkF+NF8mSYPd5Y1t7SLXObKVq+m8B4Ex/n5SuLemOws1pevrLY4qe6nrOw
epym1DhqqauskYGavgpEk9Z9Z2YnQi79G5i03MAzQfYKS0OBbuaOX10H0V4En7KT3iuylxz8b710
BS5Irloh0ZCkfzOUs5yhbLuPy8riL5elV5MOxbZSBtUjf5hdbodYRw+uFOdbTabyHl+ByVrXtVme
ZAPuIvkF8nt3Egj7fs0zfsu8Z15xCbP22VSZ24TM59e+brx0wSzFNiYGQdk6pxgl2Puxx/L8CmZi
pF/HyWtatR8jVT+7jpQd0r9GVlqmX0dKtBMWk49T0e4jvCq+N/luRLDqZ40T5aoqe+vVRKVjU/RD
dK4rJbmrlVHbuqZVPBNpIbdl98Zv3dyt5KikmN67cI7eWoLxHqiy8BIapFZVk/gdJNjkKW78cB1k
afUjGhxUHsicJT5vVKVsvs6RW6HZ0oT3yEX2B6cu3ln0Z141GsSiMF5C72lyvrHgBFPbRT8Xo5ME
1tt7nqn22i/M6EFtfW3vOIm1L3SVJBH4e2x6h/HdsApsbHi3qor/3vFC6FTTvfiVWrz0UAjWJR4h
e9UtihdBqgq6pzuvSyMsX4ZpEPctbon87ooX2cMcnX0wT+mDrLJqt1nHjhMeZP856M1dlampJ1sJ
4rcX5NEe5aVklROOHlY73aMstaHuwjfCx0TOHUW1srXwVEYalpuxAr0ABFt+k33HIqsvWWTC+I4U
HTOdKHshdHXp07z4pkdgpA0kfY6144CtnSF1NGrxbfIn1Dw7gy8FXh5fS/FDdldUsEmjw8JeFtFl
sIt2eC/0rtrjrNdsZTU+pl5rxBlcikw7FFpYbeSkvWIeC36ML1beQsnTjQMYsuQpKQx8ewzA3Y3d
409V9D6vwop3NdHkp7IFZRROPSSvfEjWVlB3e1S8FBKkS/n/Ofg61XK1f51ADXABjdsC9ZVFsaGF
2Y+exWusIkbWqaW5kvW5Os5eGQz6tVudj5+6tU76uZvFYukgWCefp0hagpNE/D1KWnfV2Cp+Ce1s
vAmcd3P0oL8I4Yb3llWFq3l5iLI+6Hcu3IyNLFqVSR6eQMFJFn39tQ+s9kuo18ZlzIKENCaT9ZYJ
mbhD4jDuVxY5/99gs3tCywlOAGy6i1XX/WbouMlhnSieEGvpt2PSKne+W3V3kLudrR6VymM8IfgW
wvH+ZvbdRZPj5wQZqCGqfy9zLCpGux1QaMV7uPTd/GKXU3dAxnrax37T3meTgqowViRfSBD9kcV9
+DMQe1PTuY9K1V6d1Blxo+G3pywksziu1B3MgO7YhjNurX1ubiK0P1/E8qBg9z7+UKwGLWtiYvhF
9vtEF/5+UurAaxtNf82j1tmXFUEIWZyAlO0TJYmvRUxO9b3mNsm1OAT8SjOszzxRxMZrKkay5Xqe
836l2JrxSNEqrp1t0tX7CiPFa6tVB+3eJiJ0HRsWNuu8NMRqcBlbWmRPmknF/nG5K+g9GbZxSn9t
zUyIpJ0jUKFcWl23jPaBqkzX1tT1lV3Qq+LaOqexvyPFDhljmbm2SYRgCa5fW00Vp2dTQ3BcThVG
Qt+JFh1VWeTdpu7mrkG2YBmbj8O800wf05TlumqvjTvs26BqTc2hccp270/5K95D47iCZdmc5YE/
78dZrN/bzTyefu0hu4VQXlck8tKdLDYlJsN5aGKatNhHZobmnN25BWdU+ve8fHUbcRQr2lYB4qey
UvaTh6CIf9gRyFJZko2Wgv5klw3beBl/6xqnxKLSmFzYrU6etZp40XIsTW9zNziz3jmheWwinzee
7ObHcG4rtHI8ObGa8fBZRbDHM1jWd7eL+QX2I5VSPCRsyD9dHwpHg8hRHm9k39vFbC05mE5Tnm71
XaBkR7Srv8gr3+aOcs1ZExhTr3PYz76tQhVd7FbkQYlwWgldXLKnhVX2Z3Wahma7kmUNq4y/Tk1S
aei3IDmgK5knAFicrqeya1umyips8eOTLf8xXZtGO80PSC0sl5yWeaygY1cky8akOEiMuNpGjR3W
ZujguoPqHqqAb7ksWmZis28Ki7Mw3eBLjYebrFdHRz9UtWAZC/jqq9pABbMa4M6gnI3XjGiArE8y
dzzM4Qg5UE6OLQ85EnCFxEBY0KqkAuShbGP3VC8HWWxbs9oKH6K4rBuqiiQ1Of5yJTRhEJmK7XNs
t/Y5SRuvc/X5jpewQWxsabB8u98Q+OK9kuSss2VH2aJG2DYuvcNl7K1enrm++jFMFq9j68A8GgWa
qz+qtNlNk6acgDSkjpGd5WEyIgSrloM8k3URCSMPHHS9/qUBqXEIiMtY2TlW+t0kyuL4S73sIYeS
Jve3Ncvl6xX/7WJyrFq7PwggLpE5Qr/p4E9bsdgjTssBXNfHoZQGiim0koMViE0ti7c+gx6ItXCV
Yac1drwyVTPCULoODnaZpbshDNIvkZ88SkrJ3PgxX4v2cw8XMPp/9/CVqvWmuUUe1kVB1O1agldt
kJ80YW8MHa/dW5Wdxogj3Mq3EbWWdHu9qM7QY7KTrL92tidhe32Go53Zde0DWvMwWwwcO0ZiJy7p
vtreY0tVrKrJbB+ulWXe7AD0LUKu1BXLoanTaMMeW3hymmuDauMfk6CmPYvFxmnxdhqVSazT1O/W
t7rYCW37Wi6kd9OtSVWRU13JkbLyU7ssNw1aGL9M968dx+UOZIs8yBkt1fmouxX51fFil32cvMIR
ZptAQPNcMi7jqgym8jzixkhmp6jEXQU3ReghRdnS+Y3WeUFbw63kr7yVlVZtLaYgkx57SY32qT40
T1UkeJZokX1w3IRwyVAnj5rzVbbJGhCn8d4m8ri+1VkmPh5RDptOTcz6KQQr8FQ8ye7ykOouy3bh
2NdryDojFDGiIWGz1wpn2KuZAAOTZemZYFx6boh97ENUICq/UAe+uw5H2SL7gOVswWP36DgvvWUD
3El1W/Q6kmFZqh0LM+mbFz/D8NessMJzneA5M6PxXc3ArNdm1pKHrjClSwMAEnkzHacKUj0Lx+AB
IU0MGhUYmAlb59WQGdPvEO3XkFCGYJV2A1gj3QWzZCAokEbdi+KTxOv1GukOG+ltkSbxQVnWXXCX
io0+TuNL2QAmjyyU9VUnOVxnwuiU4IqP4GPHzy/N8os/Z4iotuWdbmrkce0pLckO/VmWZ/LQRE2x
NxodsacgOFt/HQitwX0feaxlkaPthNO8y8Zb/S9957EKF2zbv85xGxomTn/Ek28j577Vy7Nb3Vw6
0SlCNnu5g1+udKuTN5PMSC87uBD+1dXJjWhXWTlCW4HZnBGGxajeDvTt6GTNpo5n8PvZo2tD5FSK
1nkpc+2hxH7pXpBIfWk6dV7Ndpve9UPmvsx+13jEXWw+A1qNZrC2Osv/jbYU3cVLd1aA4MiZ4r5W
8Y0Jv8tGE6mgJ5+fC2vuU52YJTZsAT91vNc5+oucLRkosAyyLE+RSR+OIFoX3sfovmY+Pt/pOFxk
CSrnc5aL4f5aCg0CW874cC1Z9j6bC/EoS25ChMRCNyDX7Tfw59CGh3a+lwcNIOwm93UBRIG6vDI+
GmoQlViuOM6mFWZnwfBfWhBVWQU8ofa3GSp0Au7jINzlaYQZ/V8zQ453N7kO+tLFhBO6U2Zs0B6z
HlpANw9GYcf7ybBhlvUl0JLloBMVOWdYz2s+uxFWpdR1erDT63lkeUpJ9o0jQ1vVVgRdHXufhw7T
pFgZTyKaBi8jsvUDFZ5KtX7UKO15Ism0k66U9mXqSavJhgq2Ob6d4r0fTDicc/sHhCxnNzVtccww
a0AE8HYaA88+ktZt5nUcaMWxVS28u0bFP2DpQMwZQqVl1uVL2AMD5w1fHwjulS8ZC5xdjRW2J1sz
yIXnesi+EIxO23U3zCuni5qnckmqojIzr0wbF8c+cDEFgCGFrUiXi2Oj+vP1kOTD5+IPZbYyhH6V
4I6oELyU5cyfi/BTUTb8Upcu/Uonx4JWDlHndsOzxdzXwIHGMCTjMWXhxg5FDSs2ih9Vs4YJUzXV
j6a3XtxR6C9JNxr7xDb8bVr2/psCjWAESvOjmpEczfupvcQi088j2c51VY/5/RiFotkFAUy0HJQX
ehiDf1CbBK/IRvMftOXArqm6DAuRLSbcvwEDyyK9GXCNoVF24xX9B+Hr+CjnkIfQigCBB1toqeDS
QmPG2xwpQ0OfvullidImiXRcobp4F/Ugwv3eDC8xOg6XogrRfG18i0gExVtDuBQzowX6pGPCdGtQ
LLM6KwA37SpHOTdv7K964KO1HNb2nQWx+G3o/o+y89htnUm79RURYA5TUlS0Jduyvb2/CbEjiznH
qz8Py93tRuOfnAmhKlKyLIkV1rvCT3vrjsiAOg0bOEiVoPFhMMdHDa0rDliTQjqqrTwgHjbDKS4o
/GwnZJ88a2lsczFr5xrosE2AB6GvFKtz83oY4q5jJj/VJX/pmkZ5raF2HbvV1Pd5UyofpaUE8oKF
hO3d0GTmg3xmVELVkdErxIy8FJpKffdfURC9lTPbZcYttS39BiI57eNCIUHkP33yUZuKJtjgjP3i
LSMaQnZG4zK7/DB5rjxYba5fvepVNoyKAcIvIP2d5sr57bTLkIWsu/PQRMG3+3pWsz0/NurR75bI
OcgT8q1EcB+I8Ikxmd9SsR2k+MrQifeFzPfbWGuxT0EfwLldl4PTdE4oL3MjSgS26THvbmf/v59l
jUnzNhC+pBj6+IQ50fiEGgGrD4OcZCpJD1/9Q1JSKF5Xl+0gl8kTWa6qD0CsJ/kk2c//i+lDP20Q
l2PcqHaDsE+u/U211A9pqpN6B3wHnD9K3GHfr7n1u9Mp9m704NcZsehPHYlRR5hZxs2qu389m0/0
A/bwXyMe/vBy8eOnz590AHQ2axphkeKURAR6flkDyhP9ON/KPFN3eq5BBu7cx0XDVU06UqWjfojV
xH2ULdm/dcmrvFVEh8/Cr15WEP5MW9zrRY+eleIFkjCSl+2wEsm0S5s52csmdNEtRrlZDk26Ymzp
Dg+d1i83ay0wsqTqHiCpWk/yZOLMy54U5jKUZ8m7nS9FSQ6PPNsWOHot8LjkSdmF0gKqrbncZMuK
wBii7iFie1Pquy1vOt/iNEYIpbscQnogm1951Z9BN7I9b9d0jdIHMtNaddwZbbS23F0X205dIciU
Je96V1D1sJmY35atJbtUXX/HJjZ/lNd3/GQPxMQz62xXuNCInkdhAuDzYh5iCkw2YIrpxOjoyZV4
LJaAM6NPnT8vqs3q0UweqUupO97Q9Iytnc7C1mfcfJ7bsYZcqWfBUizk7SkjKQHDR9xb3lN2thls
nh203fmyUG3NC+dggq7vXcez92aVf9RprUDSt5VAUJ48Uo49YQScPHsRg7uGRvEfF6Db7HFo1nTT
wOPCnK/ykWJBN2pqDBx1m681VaaC+PZ6Mz32AvAnZmmgWJAzpuRJjUg77iJz51Y6KG62McmPzvy8
eNuKyMPaN+bvY4GxVGdDb9fgTU9QeWOfceb+n31obL8qLPZeatWIT7FbfPfG+IdIY+8QJZp3zCIF
bIvtMLNkwq9ofbOSJT/YG5vB7eZT2tb8r/jnuAkxxablL9hJPdUoEfcC24Msgn3eaK+Dof3jabrr
qzDCduYQgXYqjt8aFIjUBeLPFA/BOHH3gBKUZE71xHbhGaI+eZ6K/Tl1Ql9fBQIgChEhpGcH4Wk9
dzsqHeE0DczLap5eZmiLvqj6xwE4Pgax/51ZpQZh0OjDuNKafd0rhT+ZEEz1fAzwlYTolHzX7GH9
0TfDgfzCU7daN6Nu1YvXwW1lchpDL2lLX0uWv9Hwoy1xX2bv+wcrbD6L7jsug4fUK7+NBWQSvR6Q
4lYvOmw1f2oJl9eVb3GZBVbbMK00PfFjwvyRlx/4fu0NPpnSIzRvdro/KsuEnWW+owZozlCO2Z0Q
9uKb6QhkoChToK9lDsHK+kdP9BXCN2tKL6lEwAXfEZOGdckEuxSETTV1dk1smNVrTN3OysgomKvh
AFv0hzKV5esQ/W2w0D0gQntTQEdZJ6zXegZAKpLNcGrOmTxWZ6dq+hU+Jv/J2uDKBLwARXL6k6dx
e9UWgzC0/HUYR+3NcM4jDMpAicSrhi5kV+FssJsZA0A8zRPx4ldznc+VUEniyorr1JP5pCGRCdeM
L4NC73hI4JOek/jkNX3o6IQnRlVLRI45PQ9a0rL47JtDYmM6OI7DE9SPndkuEyxk86xVruKrSVLA
tBvuzlpRsFyqdTdEZXsW6XRqB7i5WC1RmoW+rgzqcZrQmFVmCfEVXhe29VT7E4cIlZoyUT+QFjeS
ypBE9tV1oDmTmiOGxj70Q4J3ZqIGNgxIgfXCcV3RMZhEAPlaVGpntuVuMA0KS/eoPYFh+2bTL7A4
1HPqCfThTZPoYbM03XnIME6/yYcNurfc/69zq67SUVb2eOjU4VTVAF2wI3mWfBVNnv58gZiMoDTS
/WJepwNijxK1s9n6RL3P+Gis3Vl4ib63BvWm6nVzhki+coclLnEp7I933QLJZNCXP8xVNjKZ1Xvu
xOYmz8rAZ/aLz7aOuUIZB1HtkEGVu79fyHP6nrps4BanSfxS/6nbzl1Eg69T0zvFaFVDJx1/1R1f
j/DWp9q0MfCt8W6mAl+Vm0n26N3aPEvwDyZ41RavZbI2YT5ARG6HP4WDZwlEXQfb1LoOVyVxb2Mb
nYrVVe4RBr/Rklw0Y3grrb7a41zyvS9zJXSiji8PY0fcf8ZH1RYjJXwK1VpX3btk/CduzR4nw8Q+
ZDYFlXoa9tHYlgHvN7sUxXzwEj6QosazRS+s8bGp+LC0XLwWE3V9vWHrEolDlhb7FUD5aIvuoSgq
rH2y6m2q1UBs2TDkVBITRWYaFc1s31fRQ1vjKpFxM6ra+FRH2keiO0A1XXtR2W8EwzqOIcpF66zo
igCzz8xTLjC5aPvmr9CqyieT2lDbv7j0pP5spkSTdzmBqfFzXxraEYfeNh6sHQ7IldPd1Vy8N6aa
+J4xs/V1i2vi2PG+NSb8hWO4qa1XnHSNRULmZh99663+kLlL4HQPdZ/7rr3YvvBKAt+L2t1XlHuu
A5TFNu76a2kNoLnYkWCmhg6rFyqelN3wBqaf+mK0PowqRpEF5HQTqneccjxP3O5cKcsfz8H/yvK+
W1NB/KcxnUoqT34iKBczOc/BYkHnq3TPDYCh5yM7r5zqGm42edFc0qlnDHZnc094hu4PW9KnkWvv
CLpnuKvtg7m43i6tR7IzMsSpYkov8jAKK71QHb3kRWsjHbYLaLzj3c0QWIAs+YWt+EPf/k0N692a
ll+t3lMDS8wHyNiXGhWis4Ajmrbb7PBB+NYRNho6Zf6Krbh1nZnu/b7N22Mdd8VTscDDU5LhWQyr
bw5FHhYs6nY6wixMsVISvrQJLm1hB4NGsnKjCwNDIDc7toUbPxBLE+H2YySX1SusU8RK7SySTDun
k4FCMynXS5Vm07HEBPkBarhx0IRYHsekiFnMImuFHtPsx4lgRGpNWlinmfNU9HESxu1jMyDrMYVN
MZUASLwzWBKXDTmHCea/wcaCDPpMpW5uQom3hLBebcMjLnAVzVvXHUfFJm+gTN23nqJ90DrWgNt+
gsfwAA3IWIhkwiJf/bY27Jy0Zqw+lIaaqJf186m2TGuH5LXze4bLj9lC6ZOga/lAVtxDTob7AE+V
1L9BGB9MYCQrItX6mO1hIMNXqGRrWuRngIt8xBii+Azr0wd4Ohu2rBk/NC8a/QKW1IdnYYVkrW77
EVcMEfgYNh9IyGZMtbF4ixXjTOCgfsV/0gOQcKKdbKZi1a+lgopoTj7WPqsDdEkmnO643zfmzCRr
mufEZk8cxeZ47TFxvXb8r5fZbfcQztgrMwHtaq9Aapk71iNrbRAl70lZW+W1z/jIJjMYbd4lFkMZ
Vt7zhEcypjBDbGwoKG4+UKOg/cYk6NmzqQU2lPG9qiodwSndD3fMKTHjDYLGv7pT01n2I34iO5hC
dkAaluGPmpHfGmty/EVkRpgBAfuGNR70KvPIJE+n/Vpfx6xZjkOXRteV/0VJ7Qc4i295EokngNTB
x5OKKatV1BtW6Dj6leuTbS5M2FW7BAAJsOtw7qYwxU5WHdMhQMzQ740tBHUo0wBFfHazp6E6eStJ
q1g7ksFSr/9UQ0XOSLUeGlL5wqX23iEH74Z2ShG+cP9HK4zfpXEF/4oNN4TA4X6Fre3YYZQlsR/l
AK1diw+O4OE+TZEMiQiPL23Kn2wlu+rb0B3nAFd2MbS7Ae9QBR82Jm6B8AFAAC/WyAoGr3B8tago
RDI99Glkv0y1B6huFftuMGp/qgA1Ki92dxkBcH5HZTnsktreLW47njHqsB9ToaX86FZ4Cx1wmWYy
oJYsoW9OlT6URgNJ13hYsKYLR2tJL2g7mgMLf4t3dsM3rTlqOGYIpYsuPbcq5lD1L9NZB4LYhHUc
saJJkhQIeXG0sO+j6lDFIg/M9K2zteYpXmbdB1H7h9GbCvMklnNp+eMy1n7SxcrNrrvhOtuz4peU
6x87MYkAz2b+cdU7J0RvlBUwT9a3T6DdkBsGiD9ViwNlaRGg7WgazvR4XvqY0rqqll2RN+75SczX
vqPaSIyid44jl8TUwn3EyP0wxkruj656MwF0QsNeFl/rlXPvVW9C2M5D2St/2pkvarY049GsmzLs
lux3Z8DfaTEVJznnqRra9CEfp9lX0sXxZ1IGeuZ9XCGYVlS7OBPkHYVLRHqQGFFKD1FE6BrWHcJR
/pizOV3MCPrWXCdBMsxW0Al+J0OtF2dFjEhADYDRZa5O7jKSDOJWzQOeY1e1ZUtlQBUxiETUidyA
LMuKTBT2pZ09El1mFk9aO3YHRLZhMitI1hqxHgsr76BW1q99Vz0rKoQ3DLa7g9N13zWR64HRaiZ3
WM7N55m3dZhRya3xyY1JLdow0WFMshA7aFbwsbbsVHYftZeIMxollerV+k/XGXDlWBbsuCnQUJCz
HqzzTPrQ4H3Po9L0e2cE68Cmac7xhu7sG6XS+TpDMsSzqNvnbvzuYFYTzp5OmqnIw3WObTbDIx/Q
OIq9HUdqKJz8nUCgedcAmYVYrqphnsAmrJQYoxW9fihn/LC6iCmqsE3Dd7CE2yvp6AR9kfaBiJID
GFx+zrDetVXdvrDGfyDsssfGPH0yNE051NxIfrQ85RA4piIVzx372dii0Gy41E0EupK+6dixqq3O
Sp+dXW3E86GobW2XQrDxhYudbHqLxWyxvOnGoIAhubOc7DnxxMW23Dbsscilbl2o+xE53nF1VA/F
LyYnjOFIacas2A8Yv6+DXWHnlZLFgJ/6PlrUsHPc1keunO8jz2IkiUQc4vL0XcN3J2yGbrprBbBQ
gfqm0XWivjyPzFID468mSucd4Y93vioXjMX9AfyZ74VC0sVi7JwcjkwMKAdb32lJNGkxtNOjAprP
LN4T8Bl0roECNxBSe98GI0uKfWPhYN7gBAE7vOpfmhwJl0Eh0KPm384w6PPZXHyVlbQ5EA3G+PMT
m4XpItL8WYmaNRhVLXoUnfHdNqnDr2N9TodMnMqF4dpUoHNVVDNq5+Kwy0R6eiF7d6eRQhc0jYYj
UhUhnYvgKWXduddLSF5zjqdj3PgRBqsHVWHPMjZW+3mwVlgQZlUQjWRbz5GXrXs0moRhZAhSh1Vh
pz4XKUQArzkReTmc50mMZ/no6xDb5nAuUqhTaGqYqR3gdvjth6XM3QNfbn02crU+2+Bd+36trgtm
v2cskdZzWrBp89AlBfLV3J5iwJDPh4YCIzY0F9AL1wfqvwrNa89ZU763bgGAUppTe1yTgi2yh6rZ
zRdsiYflPBkDXuZORxaurRWFb1m4s+ileRqVLRCvPszLWp6ZRUo2QXMUWkP1biewAvoxrnh9oJaO
nN3CrAIlqRL2Um50lgeWr6xDk+xqAbvvI0Vtz+vQ4pc1WYeW4fDcqhncxYRlqd+01Wua9b+6vhw+
Pyv5SH5MyWrhfb5Eq4vzyyAO0ZZGKfcZ8pG7NbdoPr7vXVuXM2+agz1H09mO3xA11Qx0oYbVP7sL
qrKek74bZVxqQac22anvVwru606bsmdN8VLS7PnHKL5Z2FDiBMEKvuuiKGCQ2t5Acxur7popDBdY
6AZJtkSFn6hRdFjz5jh1DcYKJamIaXKaenSJCos1aLCzcZbvADMP6sLO+kbZriavwnDXQD7stKRm
+xsZftJDosQqBPn3a1V6bK0mE7yGQKozRAf9LNCYB7WDjq356a75T3AXl082wkNu1C2X3TFtMrCI
QU3ESX5XtT5X53Y7yKY8mJh58DPfvsr/63REEP1/XT05XrdfJgG4WB60egoIW/7O5mQIOhNXuNBW
TAxGyuw4NoVHUYcL4pr878pNMUtf/NZr4WcKp4Fyx2GE8bdffgsyJagAzprSP0T5kJxypcDO/TYQ
E7gfkvG5jOqHjHHgjEs2CWl18QM7uRigvEOmNZAxu+q3Dm944HDFDZ2sVXyI0ZQT4nR9iZqiZOxe
i702xc8OVbGouJO7/taqrnEYN5hAtaziPMfYRLatflk0om0OCBGc+9ByD3ujC1+yqF49KYMkfqCM
EVKO00mp7Ixbx12uYsGQzXKUjlUTOKOHeUMz5udIFfhy9wrLKsRYFz6aE14wiuWvVJ19ZYak5Rq6
n3mxecfxqKzr7OxV62++bPJpIK2ezKkkW1NP+11CiUyfeu86idU4ACrXqMaClC3Ezmq76qYWiBpH
tlGByOvUH/K4ulkpFWeMrDDtLw8I7dcdVRiPqzB8Nmacbcm40d01+4D1316iMjUDIpHLXaeszUOG
cYahVcp7zTC7d+bWPeXkEj2TnUlN2lr7X3MmDs7akz3fm3fHEdWBW6A8RuDo71UZ4ZiQKj+GyKwD
7GlHGKMivyoq+57OG8M6T8SPuE7eQJICErjN72MsnjFEdf4UAjyNeUEvFfuWRyxfyjht/FYlts3s
7J8g8y5YAGOUo/bDEbDkhdIgGpehQWgFWrKr4i476TjO75zCXI+4mK6HldLBDpamsVuVvgtZPu6q
ekoParPhHR6IVAnS2ovBvkL0J65QjC8lehIjrZLvkVLbKMEpJuj3rFarTbyShKphry/dpH7vO+2j
nPoGd3IEk1T7qcOQ1ZK6qYcP0FTu8FzOnkWaFYhbs4VBKuyXIr80RT1drA29W6D6TkbbHL2xVd6I
vg6FZwCpotjbRUMeznEav8EU/CkImno0W115NVRLIT5DnUJ3KGA2WlWyz9vZ/d6CX7eeC7e+i5YL
wGe8y03slEYqyEcc+XcuTu4/Om8yAidztBs7AOPU1kl36NCe3ROzR/VOJfxPi32w5aW/WwKJWU9r
xrNX5fWWPWIePWMUz0YTAW0oovyV13+wFUiokSa1v7a2d4dtHO3jxEEw3KxkbK3ZegNi+L3o/Wld
RH+fut59HjC2SEr4zARNtwecwBmOZP07582eZc07o5aW+1/tz9PyStkp2/IgL/969lff//kS8rS9
RnKcx6xMOcUgn6g/tlDjz4fVRNyxbMtHcr4ZE5WLZPu/Hn6d/7pc9snD//TJ15F9i9aXO0OtZ5+9
XY73W1nWTKrbQ9VhCQOc+u9eYzRZEGzncwXKbkge27/an0/9PIqFMqBiKfs4E81ZHuptmp3MCvMx
2Ta75d9t3KtZRY7pQ7Xo8YulqdwObmEEkIjiF9lXFzaje2pOB9knDyradDWZoofPrsLOnmKGsa8n
9SQ3nkzc/D/75ImyW1vqO5vX8fbin32p0vmaNqqnrz52nAFm9satMnMtTNw6Plg1VuOV0lhXtTbV
a1R4CVPf3P9oXe29gIh811VlPq+RKEKbAKLnalnZPsWLj8Vb9T2BcXFICYA8UhhBtYw6kZC9naZ7
425sc7CUqHy0q7F7MNP84DLHXkjyZIm0ZvkJ5dghY8t/KbFsPWDu8la2uXNFfqiGCtsuhpXYfpz6
OWWFrz5mc3/GDKW4kN4riNSByA2Lag0NT7MJPSnwj6vWH8LBdpIP2rsD6D+Wfat+x2+t3InJLkN1
1Z4oNw9sMQdsGqtsDjrcDQ9mW1HpUTFk0nSEciy9d9k4qm+NM0EY7bNNTQGSlJMPRQRVbHyk9W+j
Gzp2yhAah9h6Xyez3hVo517yBJOCeq5+guUvF9nVxvpw9fLiJFvygFA43ndIv3fyetnXD/qbZ43t
g2yNSbVSYZof+37x4Kn1YlcV2fRSiqhEBptMoRJP04vsSyoWu5CjrrLlkcp5SZriDzY0/7pgnbGq
BpWEg7K9hjwU+t9kssSzfBmvXpOTSnSh/3XBOBD3YCptfpJ9DfftQ69EV6+jhr9UO/wS4ydtLVRC
PLNl77jxBk8wbMu+2Eqei5IKquyyqhHWbV79kuO67EqmdQnUWtMPspkuXfWygIp/vkJJBLYOUUly
XiXJFTroU1qnzjHtGF+xbPk36fbzkm5lfa5F3776//c6IP4SOqSh7+XrfV04asl9phrHzqaYAhyc
qkcsA82TMW/+OU0y+7JPHsZKrR777RCnCnROfVk3zyekOf858XWxlq3OsdbVp68u+WjJo+rxq89N
iz+q17L6aRPPd9sufax0SsaCsN7PR199ttJDImi9s7xCocL0eVkZN/lR0SHD9Dqu42ltEoaiFv1b
DBAURqwZ9rKpiaogDWFAd+1Y3ZuIoo3ks2GF28XJJIpjKgSk6q05iaEmMRieCVZN7L2E/WZ4Ofy2
ygRh3pomRfWj3sHc76fBfpvLdjoKhRWbPJvPXXbs23rZxSZa+bG3nXPUsiixM9A5VdEEJmm5/eqM
JVswT7zLllVo2X2rE8hW4kb2q2FauCT1xbPsqoaY1URRrw+yCWPKDMhw/N7g87DT58Z7tZJRwRIs
UULL89xXjaXRUS1Z1MlmhdUL/msscuTFBsPFEwqGizwZweh4/abzsx6DaTG4r+r6Sd1eNOtZ7vae
Vz7IC4klZk23DCQjEVzoy76JmScUHS5UHvt7L6lHRDRMebOc2OTc5OpOBNy5lXH6EblIYNj6enTy
bi+cMYf7GSeHEreQ13h6ruu22HsKwdD5tPleTvYdkMCi+KsNYQUr603JRtCpXP02xBmz+1IWb5Y2
L6zzGeUIjclZixvOZU2QO+Mjmr+NykyxxYvesYMmgmPG/NkbzINsNfXUvjrGidExCW2yLB1YQWdH
1z3kWxlW1GUk3roZJCtvKEkho9GPWhk7gaAmsKF8TjDCdAmT3Bz2wFgbNuaynC/uy2CUgakX8dHT
d5iPuk/2lgcjD3p+NEzlZpTtt0FXiOJxm+XGm8aGo5rBq3P2LoqBLDKleBzEdo3UUMdDENes6kdf
jk9R1KivJBlKxo3fml50L8C1soa1uqo0fD6LBrtoO8hHYltj2JX5GJdx/tmlzVFyVozxJe3yX7Xt
GseOGIursPCHW1jiXoqm+GDt3f1yTXEd50L7Q8zGPvM6i83SrVtWnwV5SQ2776FLWJnvYa78Ld74
16Js/ZhsjDcz7U4JRN5fWoExnPKUE2PyotvVBWfecl9p4LSlkpahO6U1Re/kG4u+5jC6CBlE7wn8
6bP+yRyrFiDATn614ocar/bB67SNnV+6u0UFIyxTURGc7QLaqjBj7VV/XtOpfJ2GdFMX5uIsm3mD
3yikiQeU9/ZTNCzUoYapQathzE9Ja276srTbwwpOj12DR4illEfinghxyO32COjXhuYmK2dnbryw
9OfPr9QgKVDsIEGFqUKhn6JW7qd6nwDe2L6pP5M6+BKvjEAGQ+0+jvSKtO8S1pei1W+60+NZW5TP
Fru1t3F1tee+0/fyHNan3mUgQ9uf7d8Dg/ObKRzvXtTY8xOR8TZaxkKKNiHM27kZIziwZlJNt5aK
3+JLM4Lcb62RYvFLSRKvbOEHXL90XrYXUW299VVD2G5ZHOS5wbPUZydqj5+t2mye+2k9mWqmYmuh
H7MmX6/FdujV6bKmvQ5cQ6seunE/uoqNl5FuX2ddc9jzLoUPooNngOw0tjOpxRyzLMWl0Fv7qk4a
Z6OlX0MzSUYMa7e2PCUPFDCJeRqvsvH5UkXTWRRVK2DUYhLHaSyAJTtBYJprtQLBEM5hslltf4Ai
gM2zN9ozVQvoRDTnXufq1VXX0yCW18+mPKO19XhOrOxa5OOHWaXVqQDxuo5j868DDphOSK5cE/zP
iUn15kedt/J1bW84muF3s9b4EMixFtleJekBg2Y9xTDAjOKbkbnzXoyIKbVcjW/cSYgE7HFdHrYM
I9knr3OJBrrJptuYTyjuQBm253/1r02HfVFrK/gyxi1LuUjbiSUSKE45lGlfQjBGYjnlNUXkrS8x
GT0xAoqhc9j9a2GVb3XUiKtsed4SbdRKEsm3k1OfKgdlslM20uXwqtql/miT+wFjpIf0whUNtFQ2
x3fZEC01Jvzq1wfZ1HqoHIjx8oNs1kuZnqLJgzm8PRMbz+K2TsnnH5ZdtrUESZvHL7JlFRMQ64Qn
imwmZL+HtrkB0dvThW3VZ7QYti+bue5YTy0SXNmS76+P9WNuF+2TfO/FxvOarVQhT3N73xuxaNG1
OpTNmnB5fpolaTfyvdkFNkgpRlBbS75aEo1PeQ3ES2GZ0pqllWqgNF17tikWACQvDWO1WXVH1aYy
FBP++ebM1eKncez8gEB8aXlEJh33U2etf8Et3heQ0O/1gFyEory4k/PNVM/S0Cejs77C4MiPdWVH
595YxSWKlORIHbI8Vph43vQifc+xZ/vdL86LuZDX7rj177KobCKXs/ms1YQauynsG7Cf5PeJQnwH
gs/GQIvd9JrPZQoTJ44vlEgP6by+2mtp+NhxQt+oc/uxX4dq9YtG4+fNnTrmxU0eFNvOb6ChWGRH
PxwcHoMxQ4HuTg31tLgZIVxBPUdDp+KxOaBi8fr5All+PbVd85PYTOVkacXyag0NP7v5SSMP/p3c
tV/l6gYU6HHurqO9sMWfZiiyW5Im+NbmjrJHpq++11aqsWjt95qr22/CPlASy78Z6zrtDSVJQ1fJ
L7Hi/WK5rp7NNvljJtXPYRYm5Z3GOWowRqmyuQRnYTQ2t2mOAxPiB08Y2T8TRaJ8sVyoSA3FSocb
O2tmb6cLyksNRICXqjqAyKeU/Ag978uU8BfciakSaN+aNfaOlkflE+J7HjYCe0zTgaw0wYXvujF6
sP5xUX1fp1J7MdTujBC98alCxXu1AhGzsLsEeJnBe1XW5q1j3Ob5H53EE+O56m33uBQD9oczBOU2
AGdUjppCXQ1NU7NHO69jDxIZ519QPdRrDgK2w1/J3pV2ueXIriemRyw27fh7U7jtfdWZtOnSbw6F
e8jdjgAx5aCYs3iYvfTXUhK6OE945xK1+HdFBlP3ukcaYNwF1ij6Z4q32sFqLHGOrRJUPqndXVyq
xjvMz5+TldZ/TVwwqQX9SYahQfwtAOurGnOIqR98FZO6E8l904taaclTA0tFtuShsXptj3AecGy7
Qh6iWofpMnuXCLHKCzYqGrS/9Ag3IkzJYriNmqneF0qroadT65ZNCyPFa5HiBb+dHGEX3icDMfZs
jw+yy0B9cHASu9l1bqbdvdHoYXlCINpaskszLAzf+jw7yydss8/JYGZm7ZIcKy3a3D7r4b5EUFrN
pH6WLTKp4jB3IyJ0tpMzOxvq1f1ZtjxdG+6JksMQcLCkl306GSGn0SttVDQ8QR5YlOy5NYgX3Z4Q
u8oSZk2mwkbgClbV6dOgU33YTirbYZ4A/hREAyd5BVD3dI4qXKC+XjJ28zPmq9nney6SqQoSb7kv
KXDHYmn6vYuIRitbcc4LwUxX9elfu7fxlWbt9OII+yWfftdk4r6CaQaLYc1Ek5TGaz3Xv0SG0YQ8
B0SrBphTekcYo+arrZFnqIzeFMprS0OPzw0xNYE8O6lUeohftw6R+cR8X0OGaZfi7AlWEEjRkhd5
wBylCpssqsLsP336khR+3HiYd9t68rLEMyyvyMP72zzkIjHubjUY92xVGPThtJxkM1W84aSt0EPk
JdpkG3cmsMUpks/ry44y8oxL69Hent7E7R66e4QhOtq2RhmcF3nI0o7RrpvmkxOnzkuPN/p1ThVk
5joEtMqMUUeTSHOQF4MIime85NjTRH0ZwPrtQj6gOYTY/K/Xa4e/VaFEIcp+iFHEprygpdOJuOuG
z6bs681212rMZ7JFiGl1WBsIdp9NPeJZa3GIIG7cZNdsrJTzhlQl1qOJ77JvWaOzVnJjyFbbK+Ox
t9qKK/ij8jDay62GHPL42YUKkkSryfMNp0yeHJfbvMc7y15006e2S6XYmOIXefBUcVArY73K1hy5
3TVp3UOl50kWrN2GAreN48uz/4+x81iuG1fb9RWxijlMV87SUrLsCctu28w58+r/h6B7U1un+9Se
oAAQ5JJIEAQ+vCEL+MrHhkrorIrC3VKnOdEvR5b56LV5dVcCWGW/LLxF+0p+Egn9CAWPlt3qpc7V
u9cykPsLij7yU+u54aVUzPelQcQ6BeWNqtovdTZ2ZXU/X7RqOwQrkBFaG705XNQgfKx7J7nxDUxu
bKGfWkgQJ1HCKNOUVyLrxP6TUuv18UOdOM2osh9l7XobJS8SQD6pdReJXRIltCAEwFCnLpclQLrs
xZTdJoKj+lyGbv7sRjnhNScM9qIuCVJilSEQcz/N8vVQuPKKvu8eRWNdw6M1Q6VY04H/5DJ2WDHD
7NZrgvK5HPOnmkDhFb3X8jmLELnVfcldy9BB8Xrozlajt9wADvrApzZspIKUUszyWR7K8KEK7aM4
KKrwGVMI3lfOURm6/Dbo/dks/Zbn2Wmvld7lJ6cvG1BBg5dcSy/fpvlWkrt8U1VWuVEMbwR45FY7
XdKsaxtB0QhbN5rsx7b4uH2pNDeDD99e3Ly9Gq2HYrvPnhS8hB9uE+4MH8GDyGClkzEDcHKlOPSB
+XO0UxBs5VFuPZgTkg+mW27VTc0cZF0x+0gd/IXUZDWCEl73gQSR1OVrLnb7wMfArtfBoMtSdwIx
8aqUVrD3+CAQ4JaBpANSblv1LI9ozdWKpLG5ADvJlvZxr76x7mKwAb2wyTX5ljTxETNq6VI0OfTY
trOPSQsBTtNew6oLWf7ZrJNBeyatbz+PiaGcBna0iXfUBBO1bJWkQw1naiX3OOmiTsz27YAbgJO3
0aoe+UayGL7K7V3xK+dxEuEbIDGYQ6HDe/S0i16F8k7CGGWVBW/jOL6wI7QJaiXfZWZtn9sENxgC
AWSXZOhQgDe14oxo2RcQFj0udHW7yy0fH1dVdW9t+pPL+CfkVrQVus/d2tI1dm4zSbkkzFUTo5fv
WsyVuyIZzwaCs54PSCSRsFyMVDh5Q3SolK48lY1bbrGP7DaVZXmX2C7HjVyrX7we/wAQU83WG6Fo
yGN+N4B/3AtVf5XCoDgkqDVekEkEV8I3ZRtXVn3Js4woidrB3xrdtVcM7QUgwaEpEWSsy2idlvne
SXrnmGpDsYmZN7C00v2VhpvWumybg1FMiECvUbZ6Z0Y7AMI/kGr6PpmJHnR2ydfcrXYNHK5Zo85G
BI9+Y1YScL2ors8KKToJwLXQkmDF3mh87TUTto38o4jUAV6dXp47gAZHaQp4aNVdzKiVaVrNFIVu
1LAPEvsIs6QRkhFBV8uvavK9NaVbHMPzRRxlHYd30Mu/R1srTuy/yXwJoxLNNfk0ZIXypMPw0On2
bPeaZReBv7GKtZb6waVJC+/k9cwwEoX3d/Dx5YmbHLm9buq9eULIymrRpLCCV4x6mWBGxFDNoiz3
vjn8sHXZvvR2VK8JBdY+odAZ7IC3GntLpnX0Wh9HCA8yjZJiWpaVU6TkC0SAdN2Fwc8qyXHJDvQD
3/I2ArGCvFW544b+LmMsYnrC8Ow+YMpRF8YjgRF1FYIu27hh9ezYFRwzu8L9Tdayo18yDoaSvh67
tlrnDTGBMn1E01S+tEGgXOopsXQMKy1ImHG68lXP3eoNSD1fUVmhSFbD2GtUWy+K7DWgrF2QeT8l
dh5QYghQFCKU8VdrdPlbjaw5H+1Dk2JjZ9lwmlSPPRC5h57qMD2+ehVAnvHOiqRes+9Z5PoNW/Nk
hRvAaxzKPj9vGROEejNALn7oHQLspdoM7Ap7Twir8PmsCxBKrtyAw9fDSw/ycoVtFrMKFoVNJMPh
0WuC12Ps7UxnUp8t2p+e7SYIlGnAG201BsSgpwAP3b0/YtWoQphfNQpUpvpXB2kwAPa7rRzgfKVp
EXW2Vnpay2uEprOtnDUglBsJAxZFlpCPRC/G81w2FnL7eSiGp943qwuhxmQ9NgOiaEn9AHv5iUhz
tTLQkz86gwoKVHWNo2XaJ8ltnZMUufbJmHA6Rdh8r2znkgcMs3olMYzFRXEYUVjCQvVbBxB1XzTN
N7wPNDjBpreV8mi4dngVXSyCx9lEIPZi9Tm27DP4h4FZdu9yB7tvPat2ohse8KUw3Kpa466qDBJF
EhYEKmpPZ9ctNw6FXWQrIzLrPdD1DFCcYwC64WOwg8x8slI2pdQMzS2kY59zo7GJ8mTKJgrDfT7U
+r4tC+c9dl7gMjVy7f41muUGzjvfUmeCyEh/BVq7To3EO6m9hz9iIVcbVurOoQV4tjfAgYI7YUtK
clm8NRDuLSMj6CHrG+aMV6c3use4Q6PIooSYTLStde8lTSTzvCRFl1lz0WTmfzRLKGLYfN0Ml7mj
0xngGO0EoGfhODvXc52176C+pjD0rVkyr1TZ41V0de08liHbpsw+fsapuk29aDjJI/JNCEXdldD7
ZUwOUVB1LugWi87I6owP8ZRM4jl62isXWS/re9fWw60Op5GbkpN79b0MmOoWZbzPPUv217HFYwQT
dpRq1h9NGzPzMIK3KFbROdSzR0PrzV2fBqy/p8S1r6PTwEOrlXBbNffYqqKTz/LgFLtWsNEyCACw
sYOzYep31dNgbzg9PQq7xw7EFfG9cNtJ5X3EoJLAHouzZhI4U5KDwICZ0440VGFgiboxeV2BwPxP
IjXsF7Vom2YOdhmaj6SWm4PU6BOnJsyCX4OF7Pm0ESCN6lZ1sXXFcAuOBGagDhxrrwWNNXjdwIrT
5VxCIxcEpY901Oxc6cOj7I891A7X3PSo0qyHqYhMwbBudR6WHtsAzSw/hlfSID05KqCLHD07g8g4
dAOMFOBKt0Zv7lKN/1Oqh9FGxURzXAvMnD8R+A3wZ1urG1I4BaN962NFYSrYJA8OW3OnsCreRuBG
r3htgDbMvvtdEL/KKS4xTv3Tzlw6t4gSWFOooBxVVjoxHcpybOUqkoFPGAArR9q4ojUa4Nir5SKV
AHu6IAWGMtVP4jK4Vr4EpZcekzBnyO4ba4NhN/AQthQAwWXjOkMxLbAyk/fCXOsMeddOgdJbAhTA
f63bRRW/h+SIew0JsB6i0X/zkYJDfHQ3YC23sawegvuENwKgvYkUni76v7G0jtvyN+ua+lx3yb7s
Sz6ToAIjC0trOYIkVMPjLMuj5X/N0lz7goQ8ipz9kxp5xiHupKeRIMBEb5X3hT4ZD4Tf5EY7hE7v
s1u/ccLROfqBcQvZSlvHKrJKtZwi/KeBGDfPtq4OFyUOX3qZVapfeMgo+lCGJ5OmwkXXJqr4PaBA
b7MChJeUzc5kwxssV27OwhHx8LvpLOUZ2K6NNLY0sBDQGaeVCVefxm21yWLTeYQFYD3Iw8sIgu9R
A4xgpl61K8LoS87EAPnKAGhlzmaqKI6xmjDnyxMAmpK0jxrbZ/6kxcBfjE3qNdq6yLP2ADsie2n0
sjr0sEXWoqhGVgXeuDTwC5WqK9Nl/p+6MTdq7v0cTGnYZ2E8nhH+eGxHwN66bUYPHlIuD16llOwM
I4VptVa8NUqz2OfQwDUPdoYUITGX8OdNTA27QyrY8tlkzLyVNfbJllX0g0acg1F8kyQPjQ9Y7Htq
vmBaVh+TCTOTT7g6H4TFUbceggk3WmqDfAQY4U9IUpEMavAmSZq7Df9TJepF82R67cpT7nFfnRo6
3SrJYlIB9KxUkNNKWXgbdzfgCHkw/JewAingPveVF+886LxmrcEt6vpnhMpRN8TzbtbVEBghgRtK
dBYMdmih5D0JbogDjRtDkux/DHblncBlGeOWySp/iciKN9oo4JIdRDYaiSDBwuLf68oMtK9dqygI
5dJ+mCCFzGWTU9YCt/YqvB7cVSQpUxyBWg8s1pZdla+WlG4i2cMh96fedqCYpxtXTVcUuQWfaCqR
PG4FVFFU9mMyJAfRMrBq7gyyiN6f8+vpIqKV4svDyrSSeCP+ygitaTZgET6bXP32XiXvhcKI5awh
uXdHMJx/NdPz6/XAOqSoUYs9YJFE4v6LbMgSmS0tjO9EMUmKvZ9LKv4z09+Ugvv08M44iJ8UfwbO
y35QdIiTtMXWyfOf4ry49+CYT49xfsKiUuClUpddF2MijS51fa42e6RW8GQC9DFjf0VvgHbLDnU/
xP1WVsvvAg8skg4YdVPCryOeiuRIUnQmZkSFFTPG29VWbHrPOC9f9r61MBe3TuXzRE0kRHd1VD2L
Z29G9kNH3Gc3lhrDutEF6O0xdWd7KzvFFsu/2kezbXloYIdVINSVtxGPSzwNkcvx+IxWIit6geGr
LvvKzcrJ2vSEr6MD+kxkpwQiAn1D2hd4vTO2dNEIEAGYM1bDGIF+yIqzLRwpQCLbWnqas2PcgoYy
g4P4vb6qiFFXm7COvoy9ehJ3br5LUEtXmREPG3GvxV2J6oz1f60gvjJhAMQzEWeInKibu4Moi0SL
cQypGh+IJqKPXfMkHvzcNcWtWXqDOFIS+VwVYNg34laIP1JtS+5P7WXqmgg6s1yj+FFPtiHIXc73
V0+tdgR4pe0SZgP0umelSGuYtv4uHSE61+rwpE5Dh/hsJ6Fp7UdvBAmMHd9Khs6JEm6FnpARpdn/
88Mf/gaRxfYKsrvqq3PL+emhJoNDaaupGzEEiO97g9z4wQSQ1T/FcHnnmzvDKT68NR9AFZ/voMY2
XhbAmhyrneanyrgNbf+b1CTydrnDDIIn1bKhdC+Di9w+JphY7sTf0rrFQ2yO8g6NxnZcV4l/qTtV
AuYxjUPTay3OFLl/rXOafEQ4wI82oie0YbxjCsPSZeoIao+0kw7Heuk+UwOzGGmgq+sOCbaD6MF9
Y3SHITVYlhTb1OowPrIncOW//q6ZxUfXByvspBpwhQmQsvS9Mbza6gRg1DKznORtGN6mYVn0JFFc
6jKiP9OIZKijtXWtogOzEj9ansQYKdqLZHlbP3TROSuOj4XTHZxKX4ueMJ+CrcBeeqsrNgjEWMiC
vdqj0H1c3vClL4s6UfSmXii37a4CpLf3rWAnjumis4sWy/mfu6Aoi6cmcvM5ojxnPx0XxU91c7fN
C9P8M/RgK8cGf6wfPbhyqxh4TBYDcmtNEM7Th0N1IJp6KgvVQd3hQ8E+PfMC8cQ7U8UY1HpIx/pu
MTdgfXhRiViMcobHdnRPAaV0ZXM2Jqzq2Of3tLObna6PTCUqVd7IXkbspkVgZsUG707wDoZ0sovU
x67ceEH+YGFevDx48auiOL9OS1lULt3k0ylZF9eHFvtB0RlFUk7DtcipEfQlPYTzJO6+uEgGnnEA
s0K3a11o9WvxlsBqp1ZkP9R2tvaeGogoiXXLgGvwFlLdV1NwKXxuWBNK8ZE4ONSQcMI39JH6GrTA
3ZEx2Yp7LBLx2MNpeoJQLmvkIf6RDurJCbVkJ4/9OdJzBMqc5iAGGYVRu4azm6Oeu/Ezb/4CaPVP
SPnJUVxQPHmRY6SvJzaMGXQ/x855xCzOnjHLbmQ+u3ie7VLRI5bBQFZk68h5y9+n1r2yaQeI98td
zBOLkTSaPjOJnRgb14AuJEgl8ALewSVrzMQd5EdFE/bWoJxo6KL0irGddczEZAu8brEfbOs4AMxh
P3cPPRKN4sBcJziGzbOreRUVKF7GnpuqzIMwXOpbqUXaTlxf/F2uGfTHWn0YtbTeybp2F091ebQi
lzbNX6E2BKs+y1D6h0L+Z4G2DByS+PaL8jyxY3ma40jD8gGM/1ZJzBR2fp12VwTZ9QPQtOIkWDtd
0BQn+sLv3E+S+fmKJ7GMMcuD4QP9K4aeqQ9OuTEgSCOLYWk4nGS8BDYj+AaFwG3OLRNPRnRrTyb2
aAAPdjN8Q/4zmIsGy4i+PMm5Q0/j/XITlqMiJ5r8/y/FXK2HvXRdhnrxx4jiPBdfyiI3V44Bth9M
aBFmEBNdqTEPMh6Loon42XnKJbI4bPKqzVn2tf/A6ucPpfg7P8wy5nPz1F4DC7iwIYg9Bh96MX9l
c4TQtXhNxgw5mLU36N/QWiGe7LfRIat8X96K5nPWnb6gAWCQxovneZzoqWJGtyRL3TAmbDkoKEUq
wMSmSZj4d5ZkRkmK8oe57PzX52MPE+faZ+i6teQr4Ok7k12qcY1eb8Ym1A9b/CF6eVJtVT6KaZmY
1ImcSOZLT9NCUWQjCM1rDwLI0lg0WYoityTLY1zqlt/4dG6QvjYIdTCGMWaKgbMBCJAeRFm8edzx
iGX8dHz+48dcyVaB1MkfppHiEc49b/zuQbQ/iu4aoKQLaHp6Bn7TILkheso/Z8XZ81AFKKc62Hm8
+UwF8WCKLEu4T5wQQfAQR5cDyxpQHBDJ0k4UO/evTinT4/zXTz15Jnss78w8n5k7s6h11LRh/+Q/
753Iza1E9nNZnDRf9UOrzz/w+SxJYWOjNl+UEalZMa4sswdx7j/VLU3E0XmeLbJLIp7HUhQ5cd6/
XvXDcka0Fg0//dQ/1X266qdf8qYBH6O5svFh9E2vOB7O7FUU47xWFS+8SAilQM6ERsTifQqzLclS
NyZ4gkK/o01Ra2TnRmK4FRdfmn44IrKu7oEQYgt+7tHiZRHvyfKyLC/Vv9Ytp4n3TrT7p7r/9VLu
mE7k/iwE7ddvbBzamNZOc2Hx4VqSeSW7lD/EKv6p+ae6eT0xXXb+BXGdT23mX+gi56JI3W+5cfy1
GBrEGlTklm+0GEOWosgtE7Kl8ae6T0XRzm0RDGj/UkokEaLMhMjHy8neO9Nb0YXnrKgV5ZFQNsvq
pEh2qpM9L8M7YCpo40tZGicauSiLkZ+5kEdEyUgMew4duZ5Rj2sxPBD9R5K1Qhn4D11tHjRMmRiC
GF2yfISEifjb5p+G26UrWGLRv7RZusFS96m7iKI42ntVTMjChunVyaO+aSw1Htdi/RsBMCBcFPUv
Xt0Fu/mNFzdlSeZhdSmL2/WvRXFgeXVF0SOQ8mf4FuVPVxB1YxKBnVAiXqNlsJ8n1vNx8XyWMyu8
Sli8JUeDwIg2RUg+rByXZuJckYiJwVIUuU/txCC61H34x8WRT6d0TiFtR+0KKvCxhEqBa4BoQaRc
U0ByTB+uHEe8+lkMXW4SJclB3Jk8atPkMMrWqkos4yBe9uWJzu/+h2Dmh6nC0lTkxOMNspaI3txo
DnKlFqInWhggk6Kild2NTs52DGouynATr+gcpxQ9oB/VsHoXL/KfqFYpe1uss9k6qdgcTNPkGCER
DEsc0ppIyordytVSdg1PQv/MN1b5pDtsjQYGZAzIS+TDUBVvr6vuWXC2DTYAAhntGnFXxXMpE6hM
apG95CE8E8EnV6cHPNaI7tRzPPPT7Rc39cMjmpeu810XaxaRnV/zgM3J0dGHrbjL4meXRPwBS1Hc
2E9186pOHPlM5lxaisPLv6T6vro2sdZbYWOIVZyXum9NFvZ7DSHArQpjliLUMwRIsyM+kxw1VPbO
NAuZnumo4wDzVKMI76bSew6UZK9M15CjMrnmXlmvRKuxSfqDNOb6Rm4TQHpdl62qgFddJE5i62vT
AeCpgCm6xJG9kwPfSLdIBmG4zMp+S1QS1PBgHSvVqx7gZLHXjGgsxPPEwr0olC+x279MiPYnDxnY
J/g35QbVuB5VDoqiLkHwKInYnih7VCBCs4ifQsdCWVBvrkOIFoIFbGGnsre/dwx3fIyL6i/4jodW
V/K3PtVx1Yrdb2nOlLzEB/7kejJI8aR6aZ3R+O4QrWdn1/XYcFBq1HG6buVVZfmlHMH0siTPX1U5
Ntco6gCvCpDtkrPJFkAnlDymRoF+kyxvCiSCUYbKwXFjxFjc+ukIoSTMBDocBfxI2VeZmd/GISpu
IieSJMssdM/SFGFhgvBGFnqbvEB+yB26rzqbZ/tanqT8ErnQsCNBiWMzBYBXtsvKLcxCVK9lCJ+a
i5GojILhpk4yMEFO3bEerjL7BFKD7TWHYHuN6tfQDsFjNyUQXYJHV46+IaspHUVVnmDSje4iqlwZ
wmeawW6N5T1WqGE/yuyEPsaSoqyHvvdYQXAgNB2gVbHJvUyxFMVDdjV0XXNTosZ5GKekTIDtmfQt
2NW0WA74ahKvldzCFa1jd0YfMJvrexVdGPfXEAXjbS6B5kD516LPLecXgeE8oDITrAu/XqF7qm0t
xdA3w1ClaLwBps80RT+ZFlBnYK3KRjXVqF5hBY8MBg7guePnlwKq3aWakqVI/9xHGTHUDmkjE25a
rp7SUY+1taJrykkk2eD9XZm1hbQeHFjujh8TbEbU4KV1AYzaZt9+jbr0XWMrHVw4dH/eLR0+M8hE
0ApZgUpMO/5iu/OLn0bq16GKQCsgiPPi9Qmwa3SwHkaFvWRjiIxzYaftSW3D+hDHYXbjEShQ/mv5
qeolOlcS61dZa19KVIOudhA9dGZRQX2VyqewZePIQuxxK4riAFuhr8ivp9uyX7UYd6yGqXmoxJjy
hWC5pvPYwabKkqDdMmZsPpxspN+seNTP4lJlpSs3y/EPkMNw6kyQRdvxwSk2y19Qe9Fv3x+j+bql
NtYPVVNvUxlZm7WLxXLrJc8YFY4E7bOKtbKpnyFaVE9wz9sboeOjKGG0Wz9hWgcZKukRa5paiDpL
yz+fFNkvso0eF66BALWh/RCxmLISDLoL+mntpewIK+cxaifigIWSxREZzAg0G7dC1aV6j9imshZF
cXuSWJ4+VRaYsOn+mH0P0KWYJnrh3ux/z/9OHKXu3sxKOGfT/UN1GkReMjj409Nn+k5HOUVkRVJ4
Iwz3pSx6W18jIfmhUhwWRxrIHZvuAeAMCDyvW4HrwlIhLxiU1PK9LD3/0Jqdh8a7X3zL8504HnZ+
uYtVVJuKUbIIWEs2buHEA4+VF3iXZkq6CN0TW3P3Hw60bYydzJvnmuEWCkN4zvsED8MpETlRp7PK
xrLBRFEtVIIKv8F/aShOmVsvZzc95oD/yymx3YGvkJX958vUTYbI7b2/5TLRwPWnv060Fj8yZLla
XeJ64lGw7agbNQxYFCmvwZSkCExcRXFwXRQLA7eDvC6HBNenw7mMcvlqaSRyOOid+fA17CNzcmgT
VfHzwsETY5Ckk/VmAMVHWUoc/XSqKIofrlEdPVgIgc+nil/7cEai6tsmB6Dx+cD0Vw15CNnxPmbm
e4w9Kcil0Y7P9VDEZ7sPAJwoKG82CfuMMrsV2yjzlWc597uLrZY/Ul+Rnzszk59Vv7w1DLA39qZh
uiA6yNev1dD/sspaPZtAS97shEuxmZNfY9QM3oJC+gIf2XsQB/Xcu7pZaD6KYyCFtzGEuqd0atmX
b1Gn6C+KG2SvSnQUTfjmJM9yVUG/vPllPFxaT4mv/ZQg7qd2Kz0qyZrVuGLMBo03FUUbiKZs5Lj2
LznqcC+1iV3CXIrfEqdER1vR6rUoam3VHTRcUze5bqCIvzKNpn3CxgrpIqNXtwGEyreqxRZBhq+3
n/iVb0DB8o2ZuPqhxzLzMTf7FyA0zVcj/z7alf3FkOz6lOQB0kmm2nytRoAUsmWkj4jooKXrt789
y6y/AtlSN2OIi7hZuS8K4DM0bOsOvCe50K+3I9aw8IX/roIW+efgpzrVsEDFJuMl75xyi19bjsKc
lb0kkmGeqrgZ0NxusxcVxvQT1u8rcVACxvYCAuMLTF75KqpMt2J/we7yvSj2qEkcFWeI1qJYhrb+
OLJLJ0riik0nX2W03lQY0WdvGMElZIavnUu0YqBFly4qbGZ6JegeNhuweMh6Ii27LdzOOokjbe06
W13pDPodbiejy8iDYEzw1spFu4bjE5xE0QpkE5hC0J5F0cSICB9I1b2I4igN322++TdRGtrkkfE6
fdRC8D1u7x38oJPucVLL18CFRuy72FV1afEI0GeL7ER7z536NQpr+QxYoburas2rEqIqX0T2RTQQ
9egi7nKpTG6iSiQ6KkeBCYGhbFQMVzPcYxPTu4vmIXS0x1S/V1W2sxu7wLCw3CJjnp/NwcrOQQNZ
bhILzs+STFI1hY3MrDxsQqdFdNwMqgdfsbACH4wXFMLir7JROFt0M/ODKMLRAVKvZm+53iNJqbVg
CaZmSju4KzT9QNWkPe7Kcg1QvIi/gqJO9tDxrZ3K3sdX09DOqS0Zz7qfWNc8MgBYTM3qQf41gJY8
8mlTrkzrFNyIyNlTMiqxuyaCV4Hf/btuaSJyhlT/KlpV2f/T+WoNAKYxw4eyH6tbLxXApTMb6TtQ
XTpfol+p7L7qfWe+VVaPPlCqZpfE10yUjYsYRFw3fmkL+y6a9lp8KQPNeS+rVN7YZWhc49zBgKUs
UUtBF/YVOtJfEuJX2zBb28CGLnLOS2X34fdGASBmaHb14OiNd5JMK9oHsS8/o6pSrsTlrfFdzp3q
r4Z9I2BEeogO46AdiNnmqO7mxt0x0RzndbcQtlTSVZSUGcq4aFRdcsbUi5n7m9ZVw1OJOPmfA3Mb
cThfauGRAH5Gxn8jj54cbsRxH9zjRVwttGwqzQI6YWHpx7koDquOEvU7Xu1gbukp6t3QI2Mvmx3c
7eUShqWfTeDlJ8s3pG2sZCq2VJ11MMD7HvG6qS6Kpls7M0qGxwEfl01by9Urb6MM9Me2vjF3vqPN
I/2unBe7i5iS9pmxuz+bdab/BScRsUidcZ7ex0ubRBYkFW/clkVR3kK1Lg+6VnSnwK4N3H3dHFuC
xkIfC7AqAx/MTDVHFstt3a+h179GgS79kkBazj+UpApScZnxc4i7774kWe+KWSWoHSvjs2+iDc4U
xXuAQm3vk0lUXJbc+NzGobEnHBA/2FCBwDhXBvEzBjLTHf2vDMDfIB9KP1UPH2TQScywmYRHnq3/
SlBGVpv2xcOao6qf2gbMMjrF1YtTsyZs2kJ5ALfRAM/BYQnelbUhuOa6B1XV8KDqrUnSQI5xi1Oa
5CxyllWyBYgEwrWJkHXBv+ZJsTrnJY2dd2UIpaveOg73APne0o/Lkyg2GspzqRU2RzVsEaZSmJcd
mxyoW1bZzqsHIX1VdL58bYvcfQ3K8atqeOpNlMYJAW6pxoNo6ijWOVAM91GU/Nbb13EeP+mZ6r66
I3uJmVE955plvbr73k2sryGfyn3dy/XeqjvvW6buy640v+UgsrDMKcpD53XZOzZ369YI7CfWkRdM
HrJb6UqI53uQN5rWV1Zz3XQgyNhxxll3YrL0e8SOBl4ihNe0QPsl7A4NxNR8y2telwaVVmqbwmyM
XYel4K2ZEjrGsKnwRt6IojjAhm12q0bctrCsPgN24pe9pgDdgOHoithddtOmxESK92xL2jW1ivGJ
KMB7kwfDtyGYgB41fA50oJDci9X3cOyGb30ZGOt+qg+m+v9ubyO5tLR3bZfrAE9bV56N4Nvf11/q
/+36/91e/K5adDC3HX2rp0a47liw3/NuKO+qpat7c6pDLqO8iwMpi9+5TjRBKLK651Pdp3P5ciJn
JTn7UOWbKBJjYls6RSXv6BnJnzoZ+2gn1XdLM3GwDx1nVZbwDbz8QUpqA8IknK9eKTtva/Gub1p0
bDZJr2QPIul1nlfWvqkrpSq2qh/JF6+AiMcgJQootMuXekpE0dQkSPdzOSk2Lcs1tB7/Pirql6I4
Q9ShbXdOAwBtS9V8paUcM+iNvf2Qc7u+t9h/oEjmfI3gM9Gp8vTouHBJ1d56GszW+a4hQEe00Oke
DNvGcDRCbyWL5YDdV9jEEI+PVS7tNNUZv6DI0O0brioET9+gZR3Fb/gJcL62qI0rTtjOzW0UNrqm
a2Ne8aBy117BjRi4DmjaTq3q/qSWPprdk+GOcNSZzXUMP4Ocy+JLHBBJi1b31gZkBRO9tY56rOeI
69TuPbEi6Y5AdLNRDw42YtE4oumioR2DCLmlr5iCwIsJ+3IvFUm7Z/GHLL72u9Drb0iMdF+CECf4
qKnbh6BqlYMc1snR7WP95nsqnhhSPr7Ffvwb0GHym5N97OBPkq6jjoX17x0/mb3WN96tyKrqnk2J
JjM99DPkEqcGmjpRkSogG0ad35QYXjySyfK2c7LmJtqLZhg8bTGNHDBAQ5wmmjzZgczjJdtGdw+x
DnzVqvgR0SEMIgyM0bRG7nf4oJU3w2uifQG15holkCq0Xh8vlg2yGHa8ebaSLjhmSBmfHT0wjoQ9
spMzjN0pKfr+KMlBfk60DGMftw0uUeUi8dRZ9iXKB7xeS4IkQRO5u7CuZRwY5HJnO1kP0RXRZQSg
2kf2J/JtHFrN3UXtCd1gsIOMOKCBirZ9HhusfjB37l8CA3nkRl+1jU9Qysvk14o96LXfy9pbb9to
eaN7+gXvmXZVBEN/dfGhQoI6jTfF4AcoYaEfx7cJwocbjz+iyt66+JG9s3tdoWsTTFz7MXgGS/o7
MOXxhxRpPwj8Qi83PALlnq3ukpqPs9vp+3a6gh3i3wEOLMfioWdBZQ6IdAIx+ZGBS1Qb/bsD1oAl
YNKd0UbtH0uM1Cc1/hHRtfLqGEODFDJvACuj/JBUCkIyiPf1txC1Fibl/SHVpeDFlRzrZimwaYUR
vK+3UO4Mtzu0cTe86yZrJ0XxXuyMN0UZ0gzZALl/DwAAbr28aw/iLDWMjqXWKafUUroNscTsBCMo
ZKk6IYMNB0MOt17NVfqAIKJoInIfKs3piKj8fGRp3idCn5AfWK4j6orChofGBt46wTHwZuQ1Vo61
1Lw1GFieeldOkK/gliTobRO37GB6TEUU7ZztUGf4XE5FVR8gLelGdhRFNy6VFezEcIXJAyQ502JR
MCVq6uP3lOtDfu6dqMDBgpxIljYiJ+pwGqd1pQJR6lLQWP/DeSOCUTkE9f+6tih++GkLH4EjM6HV
h7rlFPH7fZCPpyR+rwbff2HMdVdZaBlH1YVb0abas+xY7l7rfGk9pjxmy8nCR7PIDqIkTtI157lu
EudqGNIB6aLx5jQVlMI6rb+0vVWstM7yvtee9AKhyPmpK8outRkO0AFfe0qqBjRAlLdJwt8EMx5Q
Bwl/FEEZ8tmp6vfJ7n4dGU1+Jc59lhFxv0IUKK6pUvg75EzHVaTLxXU5II4ywfrTTseSJ6uttdy8
AZHBuXm6gjhFNFyKrdn/H1vntdQ41G3rJ1KVwlK6leSEjYEmc6OioVtpKWc9/f4k/rP7r1P7xuWE
DUJhrjnH+Ibt2WPDzPJ/v+T/+2hlyvAL6eGLRKMKMHP9kn8fsD2Uo3pk+JXeBM6o2Jd+igggIjqU
xBdliLGQ6Pa9gOR4L6317KuVKAxE7Pw8h9OXSCXpHG1aBbe2SnBJqoL6/3m4PkdS93ibrDfbc0gw
tR25aExB1lf/vbC9b3uubtR8L0ZSAbaHnWUUuwQsTNCnM+39uvmdYFxwS7V516IZ+9tQzS92xaK9
mdvwsViKIUAqNjzofQoN057yO8cAqpICcbudzWE8lqhqITgmaPaJrTqZ0oUJsp7FR1tNroVU633O
WvdehbVLx4DutTQbhcZ6mT/z28U+PW/nNbMgoJiLEB9kir6FrbS+KjO8UWlkRpBw8DVlTUYp/VxW
nQW+jyYDA43+7zS7l7Aoyi+jTT8VQZeasyUCelRDpjmQhiVALZggPfMlH5/DZmxhmrOA2F6d7Lg6
xzlWwO3VggjPSzgsrbe9mso4J/MSptz26txZ8too4iNbP4mJR3Enm/pxey0VDj0nQEvU5Mld1anK
NSVJiPuRuSR3273tRs2j90VX69O/p7Z7pKHGQUqOz89P/XtVtXP7kDKI8rbn7DYGN+m0+E6Bg/r/
3vfve9Qxv21Fad2Ei857l5RUKpxIj1PmVoyIQoYnmtTOrtNrZxUfFZ71RDvIBVTM9sJ2MzlQg3xl
fU+jKHO9//czWqh8VUsF2e5/P+a/3mLaKR6y7cP/fdpATIc/2HMV/Hzu9nIoU77iv965WIriE4cl
AsNyMYKtH6+MDRZBHKz/9YPbCz9fuf2Cca6Ge1eIl5/njO03+Pfls5uxC4Z2r57auAv+z7/p37v/
87nadx7Bbfj5HdatsN37r192/eV+fqftlZ8v7av8LgXsilX8YHaOei7Xt21vCEVDm2e7u72y3czb
5t/uCqcH3TD+dpkI3Sr9uKfaIE5tam/bLKn9hgCLKMFqFrXFp1m2Mww9NI2DerLicDnYbv8HWe4c
SMCKavI16BnRkcIij8KFD+aO/SmW3XeTh+6emunsgDBNaj0JNGteUbbul6UQkZ32ntJwIgc0K8Dh
Oy49xpZ0K6fJXlhnHjHhPYt2cL2Bww6ux/zUhDXi4v5ZiyY+DJsfROzsOqjtxU7xX9aonmjo7CTd
rVLon3E5XhSmnnNJJOIMgqFaB36lwtAhw+97xEfMMtXNzomiPTRdptyrKUveijyj+zo8C2oR4uXW
p8ZpwCYls9uf5zRCXLylHPPTv5+K6OQFeQNyidxU5X57AQ/aZ7fguKq7ASvn8tjWj60U4/1IIdTZ
DSz0giX5uCAZAV6W8otEz0pFyAoJOcQe1L0N2aGbvAmrqXDRG5ryOmgTCWDrzSzDh2bEx5+XZzsa
TVT/3JR0i308ZtNeL2GNbc8VEBgOCylrNEz/33P9QiEB0lQ/1KTolY4Z3uXrDTgKt7Lr+84C1yQ7
uDgTNcz9st4k0qiOzmzP3vaQM4hxn0KjwDDU/jz17/nWEq+J2Rk321OOUutwyaaFuNC23G3PbTeG
HuqMiWA2bm/5rxcg5hlz+/PF29OmXjLfncvitH3x9lwYj57ldkbQzQ0T6/WX3F5MMrU4mxYAwvUp
k7b61baVYIzi9KGsdiWG4PtO05IHZuZ/p6QOT6Nm3AIil5eJsKr77cZZYP2DtTL3/56T81AQ4gaZ
P1OVVMHSGBpkXvc3mZmZ9zT7zZ+f7RNrt5Qh6Udx15Ki5bBoCyUZQ4tZOYefxyQk1fumlMJH58vr
cWXq57V4TlvnbnGpDoalZlZU9+LedTPlzkzO0frASNL/3Exm897TtbyZhVyXhfh9SP9DmPHvfVMG
5UgunHq3D7LV0iK7Irkn8K6/VuUc/OxRS5VEaI07Dypye1c2efQgaJI96Gn5WIXRdN7ett1Qkuke
sUDVcXu4vVeDsh6YNcrx7ae253BUSCwJ2S1ruMl31ci9l4Xh3sPlXm4Mo/+IwgZKyPq8bucDSVKp
F6YOzv/tbRAwT0zu49vtHVR+92qiGedkYf8r56Q7KpFr3WMWte9JEKt3WuyQZTAt9v32gtYB91Qr
hjPbw+0FgCniWksKRpI3FMixccco2TD8IeH8mw3m5d97Y3qnhJm19kHqdbp3ZhQT4Czjhwo3REA8
S7YzbMhovt3V4d5wDcjh8FseQD0nD6Jr8YYaGf2DiX6oY0hChdYsk+2G2mUhLYs0T32ZqDaqiDg8
hbCQcCX1hYCH/3NvfQhf77XoyPIjW8NFf7dGq4SEQ99s94hrzplf33SrS6hfJYzbve1m3ISS6w2L
WoST25Oga/uDqzPxnlKAL+X8FP8Ir1adt0rZ3byp+kKbpWMVuxof/t1QI2N12B7nm+thEPmrWI1H
/eqkadZfgWwinEfW5j8ya8Bu0CBpCsDdvdlu9LqbFgKOmpW/8b93del+JZkOA6MtwD5uLw/DgkN0
u5uCnQH5n6WMOQDnM7SDsvezxZyZCJIMzkjqWIwQt6348zKwl/PalTnAPiHuAIcZ9gWxU2ZDwWLX
/5l78R1Ci5BlfZiI/wpM7TEi1/Gm7Ic3m816TogD23ea+Ihn4e6mVVWb8TGle+aMk++2v/ff1t7u
bf8BZljxTkRsK4WUtLPa60GTReLYEdR2YxlldbJYJGR12niK2h9GYT1L/mrTnHDoY+pQ+Q+zC2gN
NbkDkH5RzCBtMDGvprRiVVzb6z9ru5cDbdjVYEG47g7aTQvZIqotBl1GBYkvk9PlvzYMFmW2m+W2
IBRtzVeUPKTfT8Otjs0vkcfKzjAv5dhMN21sjT83hkimm1Bft1w+f+SaXt9g+a1v3KIGOr7dLRx3
0Hbb3S16dbu33WR2WKN2cqFhrNr5co1jqYwagw5Fx/+5Y1WuXZySHBDA6hFd/8ztZvuD/z3scwOy
jEZuZrh6mJZVo7htjnLznG53u4WGV5Hbc/DvP7Ptp/8ebvdcbSTeCgMvJ+8STiA3xir7+3dj9iI+
9MI8Z6v2ftsPtptkfTgy4tgvSXvZnqpCk3CHyKEa2WINhi3RwFIG/r9DWf6SWtuQPmoUeMBW19jP
XbvXx1MG5AuTPNt05UPUghiD7WZ7mCZQiLVE+dtQUo5ngiE7b2ntgVQUJZ3OtlMGBjFdXTnNXpQT
rRuTTx2oTs0qRlfDA72fb1dOT1q1gnWpR8iNLQmcw0o/Mzrf6fmAbzS7zcs69mCUMShdqvhioYW5
jcLeZ97eeuOcX3ONS0Th1mbgQlk9q3Xnc8qoGKHTWazq/gRuYF3aLuoD7nv9uIwkCFkOmbT2a9d0
xV4whEHF3g9ksbTRPukIohSFpww58xFkggEXXE4a6Z3QNcuftVnZhUpHLMyg72H/g6dbng0hT0VV
0b8jkihpxXs91mQWznIPfinZmRj9yq6/xFGjelwccSbHZRm0GDLi/gL4FT1JykhXURm9RilNFbxU
PlC2ZD/Wa0Z0Z6DCpUXBcNpfKn0k39hpgwpERevQaxymv63NhnEGl6gUfn4Z3Es0Z6mfELAVFqkK
15SI0kSjXT2ogG+NFDo+oZn18DcNcWSrKKn8aTGdQwjrRqm6Y6fHbAQ4dImw2NIixivejgJdzPji
OmvrkiBI6rH22+bSvZ5bNA12jG2diuxgKDNGYAW9fz8qByqKxWf++EHxHO+cGf9+pVgZbCJkOs5C
7Snw5jjg0ZBv8odHhTsfM+dhAoF0ZOKpXhDTkp7hkMCgFvyjK1y6eOb7CGCwEzkqWVu9gDmF6ylW
/nYh2TLNdLvuQXpqdbcyXv6YvOgXLRfKmkW2YofXUu+/6hw6ks4h6mvjQFjTPDJvjG0Sc9RUBDRE
L2XWkoBr4RPDwR1I2gmGwBS+ZKr0rW5FisBa9ia9ew25XgRQXj1ymckHzRnhOHyXVbsJTIhl8FHl
zBC9zNu+VvZ51IYPM8T1pXZ+V5JUvUiNPudB2XcOC8FRG4K1ABwsIz6jldubbvytwGH1yolsYm1a
3tyahgUNSE35YxORCNfISE6GRifPTdUHiAuOb8wyCOPhadacPUG4yEdipFiKUJm2skJSsq+s1vr9
Uk99MMey2ivOS6wUhWemebhrZEF/Zij2pqWUlyXmA8eOzmCiaXfRlHagKedTr36y8o99d7aHXd88
thlRrQ15XfTzd5ZbvWvdAJ4FQJJjEHrcDS8ocg1gR2nsk+KZe1SDmr/AX/VcAlO9bp5yL7XjoykU
1RtAdlmpeAEkVgtEkmC+JPVRrQZFSvqKAzFU1fqjZkQmr82vkTt8hlHdAHUqv9PlbdEz4Gsy/kKc
mwet/kyE4vOAXpKpC7TU8eyCTF1nG93UOwG9tmnubVpmiICtUP9L+waEifWejua1nBjaS/cidN6W
a+OtoVL9c05PdwOpw13VXsKlJ0C2mA/E81qkyxbxcf5Ncjb96qes6D+0nkB5tZvvRUrl3y8rrrek
EUg0OoM+wRm6ADLZoxkGbBixT/hN2QMESz8HNpLXVIQCK4ZyqiaKrFhotd8d2PZqIG0a/kQKnI1q
3+Rm+EC2YbdjtJP6U20/W1MeGEXPiUABQyvlGxn3MtBcBt5t0yVe2+av6EUxOXasoacsIS8J9abV
ECS85sSijJ52rSJfgPk/gE5zvPZ1sCDQ1UmG7348OYn+XSrZd57oX21tEBbYQOZXWUPR4T4UYz/v
nZxhQaKhZXckOqJ4jt40uqBTDuxvnMtHNa2v9dqoKuZ1EPvHaG2iF0Z+4RipbDsID+5ds5sUa7U7
V3dDnHpJadEtWYW6dTSdSo2LQo5GyALeB+uFs6YV+al2avLkzkaI4VWyvOZZ+Tc37FNdW59twsJr
EvexI/NAqPKIUIV+UNiR1zKG+Oqd8aYjzSwCVR3UKNB3vZFC5BmHLLAU0uh1pZs9xSymIDSULwey
URwOCNETYycIldI72zrMU/NEzBtj6Fwc6AIczIVOZlw8F5O6F6R6753YQj+MZiUx2c2U8s1Vy/Rm
8KPYWRlivwYjhjYuX+alkwH8mae4Wb7KyXrVy/lhsHw9t+q9FU23C2jOzII815I/qVnWbQnG2ilb
OIOlzkRNtKcsDJFpW4cxUQInIev+fU6qDzeST1bVXyYLTaM6vsSdPLZocLKJfSLt2j1INtA0wyUG
HIigDTBaI80gq1iBK01gNByfUOVNeazbcqSJO8OMgw8NNIDsisj8mLvpg2zq3LOl8tw6gGy6RH9v
8+xrBKdn1NM7/rI/yHbRxRqHZUhOvcifZmzkvlTLX1UPvDyBwzRkKKrZHo+CELFDyRgAzZ9B76hd
Dgwggam1p6jvH8g0IkPQoT8+dvafVrSgKbjCkrFN1HshQP4CUPYUMRJ5qRZgm+RF74qHDDSPpy2j
uROue5gs9/SetwD6oA2dysns4O1niOVn5BExOZqksZ8JxSiv+IaR8Nlg03WOyCqks0NXuDO/1Ly7
ZOr41vNLsfR7TRBhQPqUL26jnDnzPSIuq7y+t9n00VUjmb409UOXjsepDPftsR2Lfctm4STByp/Z
4eQx20uo/0dQwHZ1TehSHTvy1NSWYLHJvWQlrM/eyJinFPsx4egdnfCPlEQoZ+jTiql5tfruorvd
fe9InzyHh6qLPsycdSMWMqIbRvlu46mHT1oOPqMZUh4E0Z8L+wYTAbDxBWVDo41UNNPOMVQExv1B
sM44uayWy/xK9GhDHZCo9Ko4XPpXq6OpvEhn8uDw3Ml0ar3ahgioCgRHRh49lZb8U3VT4+WdHIPa
7UmMxHTYxOppUN1ftkEROceQs4toOBstVXbVhx99x3G39PreAuZtt8OtQfcOckoWgLizFMk0tA5B
iaKdArn7CoMQoVNEC82gd9gMBhvZZjMSebJwQtfyoNdtF8O/43hDOuZB/tjmMKKGTFH3ugGzoW2S
XwTAdyFsey5wVJIP7rc69f1FA0TGasw8OmH3pIgZ7Kbbf4gO0visJOhe+o+mdffRAFK0TcgodjM3
kLQIGgYcEmF8UKgKBw9FWC1Sv47oCPSqmtOxzo75MjgnQiZf7QR4D1fwfqi+tY7aeB45PEv4Omly
EUpJwtwIQzFld6mTXxqnnwB3Eqom8nuWpL5ESfmXkNHYE1rPWMl4DluHoJLitwa5zlkaXBIaiWBh
4pDPWdz2UX22KBajrrgOLkND8kVAXd1iIHqh1n5xGFr4ZrRmRejT12yyAsicYbo6Lpcaaw4yp18T
BrmaWwRIpS0c1fo102uOjtG3mkW9M4d8ohiXmSccajBLotuIkr8D/ezubJYrIcuc4L1N47NZjjtN
NycKK0IzEhu2g9XfK+NUnRIluzciCnIyaQvdLA4Gnam6XkYK2ng4YNI2WisPaAg9W3H0G74V7NQM
zV6s1RwB7DTKX5p+n0mZnULLmEgG7phWXvMKjBmIe+FJ1LbHxYyaoIWI6Y6pny7mbdO7aFP7P6Zy
Q9TyJSGYtaAJDfAR7V1W7bAy3qeDEHu1qN+BLNz0xQLxuVwRzR+1ILh6cjXM+mX8XAmbSggNlEOT
wKvViLqzTMBMIkEvnAOiJZNoSHv0UwtzjzXjCjE/0x4E5DDOZLZb+l4Y85OuWpc65QiM2cKZIFSC
qeQf0w6HQHYQh/NdrFmHxJo+lukG5cyzRJHqkQtS73KN7USU+BUnBrKRhfW6hVepm9cWvPmqQOZb
tW0+9JA3vT0r2t4i8MhzTeVRlGI/ALhdT1KlBwcVK9SMgPqw0uVI/8g4sSnGGXTg+xAbv3VLmfeh
PgBLxkIK0ZDlqZTg7agITZe9v1TwDlCYEJsY41+hxu+SGEZSZvw1rK7wrIl2vwk1ifMmLUQTvKCu
PiSOqkOVs4OMlFNPcdlLbFP/pOHyhwzl6jxkTK11BvczUUWZrv0C2JcHSGUwUBpaoGaluf7ALqFH
HOg6g30nOwgTLq02TUdbGxzqgLTyQc210FO6t1SrwVF3ZyVhbysb4bWyek5lgR3JugGMGSwl9fPY
uaT60qTwLBkfRhLHoXYuVwsJeyW+Z839qvIlDRCyVeym/YNdjO92O35BEj0u8+xbuvZRTokJLXkE
0Yv5IpwaEz7JWPjMQdRKPA6Z/dC3DraMNL8dnJ4BSq0yyHbfU7Mj0T43nsLuVy9UUN0wREkQI3FH
tcNgiotbaYqL0CwO3agjz4k5RqPadxWrjqEsxiBO1HsCR571gVRMty/2UTz/ikNzQAtoPzBQIcAl
DWE2L2+O+8uxFEQi+sriy7vJ77qUApsCE3xdFKR6GcxQbIk594amZ94QH5SquC3kM9g8l2FneGSf
9JsqNnZTqrESGzTeqifFTtEtw3du2ghgJ00/tAtkg7s9mpPC3o21+qZIyail1w/hBHNvCgnDk2DQ
arv3o6H7imuk96Zxor5oC0mBMdqeSVXJ6mu8U7MTlbQJdViSUpW4vlYOFl9DHoJ0FT9Em1vUhuY7
Tvo92/FbzJxynvvcVwbYgKmrzyd7fi1FInehfpCCgXSBDxUParSzyIEpRf+WFdHaoWblH6b811yr
8bkgMCtpNDqt5NUphxQT6Wxlz9PE1dsk1XtfjZQcg9UxJmwZD8eERLu2C0P5uwrJyMji6tpF8d4g
SGTvztO5yvTfUsGwG6eQ31feUN19oUh6ZiBe7hU0Kl7NEb9zFZu1ocuhNI7ttZj3LhTgeabdjp6r
DsIsgs5WYguscSJIplppi/dPhvRCkuS7DOVFtRWg5mlFslBoMnpK2mMMYMNDtGR7Tal/jwbYKfms
WXZxiErtw9aUo71M9E9c1DxG9V2WoE7hdX/Dm/mkoh73tR5fF5DDkH2zzCcNFgrBctfERLjeT1xN
ORQxHBafSGKQfg9/ybe8hi4RywnnKI2g83ywX1xtOs8NMBI4c2TJG83d0IjPgn8WSJSHJHP1g7JG
LsfVfJGmCvU9Kfp9krBOU6n9q2p84RhFBoKofj0dWrsmmg/8HFPwPgJ8G5+IFXrONF0JSMA6vGAk
Db2xDlEPfbvTa+0Yr/S2n+y8p9pEmGouKM6IrsY6cZaZyzKVU1RoUPBybCKypddbN8hr3lVL/6g1
tFQ5mgkatr9KNp5XjMaDIjNahsJ4G5hbatE4BKT/rDwVN7rEpniKFuuoSQp0ERHKx9mJCgDSHmtY
R4fdWvcGQmNIwjSs7t04eqj+cOINmfyMOCuneHiQgpWa1eCnSUdiUYT6FjcENcx6SR7U+ASAVO7R
cN2n9nBhrIDRT5FXIaMuYBF4GVdy62w8ap9R4XzaffvSquyYmflC9sWjbhWBiMgpJAIYCjhBsvNN
23C0YOtCIX5sDfWt78zfij3QV0bp1hpk16UqzZiU67+9JAaOieFU99eshgPOCQAZ3Apv1t7DdfHq
KNFlgVQIUvuS6dZC4679quppX9vKiySS2LNjY/THksJbNVEzhOwtVDF9UbpYxYXqmULelGH3uxBY
KOJ+AUqJ/KnpH20pzkZutb6u9NRUBfJ7FUD1lCpKINZ83t7VdljBiaJPy684j4+AK26aJN6rmfkd
Ow19qoYpIEmqRCkmB32urplFoGhTy1M1EJnaq9UOVfhnprXIRXUSus1kl2YMntMO/VtYAA42d/wK
5z6+s5MCkfB4KRQNvpOlxR6mx3A0foUdFoow/LsUypNOlNBklfGTkn3ATCzMRfeVSEWNNerXGfZY
YHTal913J91NHsuRyToOwO8uXDd2LD9mbXjNCnzVpC1Avyr5m5PxOmfjbZkizwujT0qIT4JVY88u
h71ZzR99tfryVC7kSu6iCFxK2OM6ajtq87VTOR2Y4sWBMdOaVROdAHidbkL84ZokUmRtccklcUql
+St3RsEEXXlfovGi1iCk3eJW5xQubOfQlaXj5yOQu6LbJWPylshG+H9rs/oyDfk7rCq0lnr5kENr
7Oyck4vVkLZkduDxzksx7kLy41E54dXWqjM+o0ddGRCn4/zFZXGcR7CEMdmgaarS1OuLgb0Rzfki
jEBlpgqDK8ILUoy+6nfLlJKUmGT7JbLPOCg/LVF/yGW5G+B8MVazbjlCXq0MWpvSB25RosF0ooPe
pL499giOFdKi0uWKeekGau1yqE1jZ4I34PqjkUcpfUfn6BoWdTiS6QBFHxn45PRA1vmjKsP9Ndk0
b2z6KZ5BRcdeXNwa8qUXWUCA6n0Td2/xwAh83QWXmYgphCXqPrLYUfBPXBcZHuiIv4V2d6VzexcC
ymeVgA9N1tqOFKKzFPljF+vv+WQJFnoxZS1+KseF8iQ6LoxF8rhJBSKVpgzN4+rIauyRUO23qku/
WP0+4QLtTmDzyVRewgDfy5tZXZoqfKc8QI8RU6KENOovCoOcRiNspZ/NbOfk+hGVEW29dDYoGeqI
fEjlUtqVcmWt+Trl9HaX3t6Tl10EpWmNrOknd58voGgWIbNj0dwWpcKAgA/YOZnyxbrXm/FCiCR0
jtOi4JvMQVYSkhVNTnQzJCOLRsgJzPYVv0pNYotn8zC3uXajSCZYNU4EJhE2CzUnVrFnaId5dusT
9rjEa2YymCbNyH8pcws03s7aw/bw5zkw9CnHZSvDwMbCAYi/0rlWdYSN23lJlsGa/jS9OSIBxk2A
hWVPs1+786m0saRjcvqw6CNrAv2pbfTKkb9nv2gUqr0I6fQBsWdp87LIpj0MVOjNyDVsaGhAJt0j
+cKffSdXZxdXn0UZT0Ib3IMd/rXJ7PRnqX2iI+Na0yJ3S1URkXMs35UeoGppUNpbo/YnLBwOGirs
PAx/G6nofVpETgA2QLgGEGe14G+yOC059U0yriVbrJxjGw1faH/Frv41tMi3Z07CYR+eIDEDSKdj
1bn6q5sB/Tb31azc1uvXJesExrCQT42Q713nBX4e2MOCZIml8Ic5vSyq9Suv7qpUDF4qx8ciYvos
HefUVIKWpn2X6bjJbee7mUwg/lF9P5vyIV1HB66S0zacmrNQo9FvG4MjwiUFHlfZDfkYRVBH9cQM
vwsorkcOa+NUDIJAHZPV29GIYgFsAmWHakEk0OwKJmpm2BAao2aXmtVdkw5vU74GLU7pcAiN/O+Y
LO1tB2kjor2tmqyUjcjlAjsbzAcMY+fG6lsy27du9FdvDWayDXloDgvOKnEKTo/pYz6+hEYCXchh
jRZHRuRhsfamDpbDVE6+46asnW1z9JipHtJE1V4zl7M17FhWt7RYppx8KC05i57uizWIK2vsJ0vN
X9vckTulEQlCi+gNxggWdkc/4GZSfYQenAZX0aFN7BCdQ5pUvb+2PXeDjlld53+sr9PWRSEY0syy
A0Gm/JR+NpiF7VXH+lxw8ucjrcpwYLgCQgWLOxP3sZtYwynkLjmFdPzMsjQcTcOTJgECqgbIl6Gs
kFXRsDKr7yytYb8U41HO9Jk1abonXZy6vOu9OWIw1S40n2w7++xp8nG1KRWvQPTQyjI+RemwFtD6
u4nFxaNbGYE7mZp7Nc8ZrOjm73IdPYUfNR0WX8sUatfu0tKzRCbb3ERYA3uKkYfQYq8sSpqdvYrv
ZLgO+Ot8NCrVzi1MKOkzYw9rTazpazp+ydKPzMvYYSAjZIcmhlJBeedNTdY/1GSmBy3xRiuQ/0xf
/jYya1/29G0miBraSFuTWqo6pUMN8YMrQlyL0K/7RL3tRnWfU1N6s41zOllILBfqnVsJ4yDUvt5D
iDwtdWp7VlbsYp3AliXi4hBFoj2P9NszB4F7mk0vVoHIVO2emZrx/y8WpD90ZMOkTW9kSVuddSuc
2tQiemXYw2KAIlEXyaWzmZ/WDU37ypgUTLHwIKWb75bO4GI8tm8genaFudafJda4ZTiZGWdSmZQv
hbUYR1svUTOLcr4R7ToTapDTEL+Bhs/OGupaSZ443o2diNktlFFgwG5pBHKgscyyzJdcNrlva0Xo
g1wp0HLieq1Sn8i2AgDUekjeyYmvyGYOYUM2pi+EWPMU6osp0tfOYtuGWmcd0yRDwMRhj83npbH4
i2uTr8RPRCcmsjitMZKxnOHVdE2ExVl+AfU5naPyQaWFwh5VeCH/lV2cteC+24blHt+tVfOeoJGB
qTNVls2sZ2c5Vemn0XAULNyJF86JWO1FcWBYbMCI2bvDbRkT3oJX9lO1RPcr18PdkM6vxojrcrCH
5zbE64kMqDkUBNFwiu7upmThTcpfQUoQbZ3od2VYfWA7/U3EDJXGoasDRolm2uZW9Q2/mU00p/eD
2iuETzs4YAaH2I0CY0JdoafV6dDphI30JGwW7MlmCG6NAwnXf3Ur5o7TzVToJ0Al5UJZYbLPiUr7
niLzU9X/DtPyDXqGcAtA4WZ9v7SWChknpA8dfgLf4qeFbu1ViYOCkSH0mhaTCX0PZRyuIzNmixSf
NB52bay8u41wdr3WELiWZOUtkz97JxeHdDzBTIexl69qVDqsczD3UrGyrj0A9hE+TIws4LJ9So1w
vrFCldkGSx9RIMmxo3LaK7Dg0SE/dopU941zD+OCwlCdX4ZJOy6tSld4ap67gYmINXa+HhWtP42u
RqEoF3776DZuu3dpMSIz/upDcu+w2mcRzFVxGCakRiwH+okBdOwq1OzHBt/4XUQeiVISZk24UzC2
yndTDu9GRK6XDG+zHm2l6L9Hh4Z+ldKCR1351NEUIO/NhftbWDQ/jOchZHmYQm/YYdD5VFb3WmzP
58kmuiBP0wdFVNDzzZldbqlKr0SKEmgDaz57ZeK3VfFHNcbf3aBSsVjjUePcc1ih22Mpf6PdIL0S
+inzXlbGut384i9K2avilPaLKQ8xCFzEhkGmpMdcJdC5CY37unXTm7Jl3zbqIGIje3PlIg9kCK7V
rrmLu3G8Vs7OQD0bOJMgbaP/nOfyjitsShVseKLCPteUBTqQaj+nq2G3Y91BaBsC+aX6TjFZsVRI
H3XVDf24pvUal2bCPRonMir7u8LCmat80WsfP5ToyPRVBe0krkPLmG2Zii/bXtksgqVR0yKsG/iv
aOpyiNylvUvWG5PuW46S9mZ7ypI1UUZ0HqrM4q9t1wiacDrmyB/R5OqcSwlWdxQXin8zzEFVcx4O
K+0p7ZOU/UB9bcFLBJqu235kHB3LMgOxuK9REgtcbvS0yzYfd03IQiYf8UGkXjOV9ame2qfBrpaD
nhrJbmjkdUIyxuyY6ZzRyPrAwUOwsdNncIQnZrVM4ijhOMfi0gdTQXd4ZzRtfx0q55cs2KDFIr28
0ppr53YVGd57h4u+U8Fk6RhvQB27a8KZJj9txi6efo+9BkXcZiyf9tqLYaEsrNqPqobkgqOLUijf
uY19lzMRC6pFtD5F6y7EOvg/jJ3Xct1KlqZfpULXg2p409GnL7a35KaXdIOgSAreJDzw9PMhqSNK
qpqKiWAgkAa5DbETmWv9piPFimbObLTRv8XVuPLtrsG+8JBU7bBB+Bvkon/lTcE5sNmrsC3bJHoZ
LnslIR6j9QcN/wEWOcMbUy7iUY570YzqRrQJYRg7eExH8p8mz6UABelKGb8P+AfHvqFdRZbRrZo8
CzZKijOC0NzvjgVGM2seh6bzFyYyyEtnVJdOPTI/G9OrObi7ysAmO/7u2NygU5a+iAFureo0rP0U
TIzyMTj2RvlQJYApGm4uvb6Hx3H0KhA+gR+u/ahCxaPVF45nvsyMExbiqJPUnm4sfd056SCvU/Iv
6y6w9x6QnwNExQdtthkPSoVse8EX4JivdQrZEh5RQfB1M/guojZxeu/Z5Kl1B48itEAOdjFedwbZ
A8v0v4QXECjMKku/n9atDnS/q85jm6RbYBn7sfOvsQuB+kIsItEGoDoOYwbj+JTl1ls1DWfTbK9Z
pSJbHB4Tnx7cnQqAoHqTmC1397w6I49ybcehyXK2zoicGDthNXttwAc9G+6UcdLOLVggHRzwpoh2
WcUSt/GMNz0x2kVu109K0UzEuRIeBnxvOsxMAeipcsNjQy6NmNuzbjbNScMsNg7dcaM0jbeqp2Lp
mSF3S3STosywDJjri2qLrNIezCSP8kTV4feXX1MbOzF/MHCcVt4Cq31OzORbU4UTd7++7QX/FzPC
vBC/9Y091V8DgyBkHM90+pgMmoHHk164wdJEoowIAxlbi6+5q7oNwCdm2EPcxA/8/2+db1VZeauA
eAFhWoL+taculJ5tlRW8DfVwW+vOW5k2T+5Y35GF8Jd6rKCT72Cc5aEoJXy2A6Y2o3fIoyq4Btsm
kGwsD9xFm02CLb9K1tnxjSNCad80v3eXIgcnNmez8gZ6Pju1dIXtzr4bbMQfDqMxbh1+QXlQbDMm
bt9WPhtt9B1xs5zIsxi2hQqsDfp7WL3lTv2EzxTR6Ly4FuZG83lyMqejruztMrND/Tj/picu2PRh
3boRkDrVLPFlgHdazvYzygjAztdeHf2NhKa7DifvPABJW+Ua0ghAryOhgun1wsNgTdoijsJzWSi4
VhrZyYatluQi2zajpa6BzVmsLvplm9tbrR8C1MZKgQWLuNUZGIU1fv6JeajYlAYwOnF3DCFee6Jh
ht+OZfwWFmIWnWr2Rq7wuXHlNG2iOCxv2YTNHmhj/6hNoXcksrEcarzHXSvS1oOT34dldTFajCCQ
qeZtRKs+A+vqEi2H722d7YStkCBdvoxGFeMqIzmhqXcD/BvRv6EkYzWQxBgwdwI5tRWNUq778rqZ
VO2YZ92mz5VgJRIWZWW9K3KNdSsx4SiP+O8N+doNp3OUMQH5ocjXatkcAhfj9kDFdgHEkeYp9dpL
FejK3ed0qNZVV7MEaIKLorHo7/PiNSChJ2LMKL1AiVbKqD/bjbg21WaXeem4bjTWu2mT2MSDDMhC
KYosfn9pAuNbaR4Dg1kTn0CHdNh3D4xDYVrQ3DvvDY+UZ4JfpnAfyaBsB2zg4LQcDTalYcAyYgj0
awgr12GvXkd9C9pD25dBmm00wgN2Zl8G3ZuhPCxHS4GR4gjWtaz0p3qI7kFYshxFh8pqOogauX2V
T8adb8S3JnPKxnXabVJNW6/UDj5Pcsiiy7YgQYY15TqOiUbi2BlH1UIXg7ECRknJDVjslOBi6oyo
OVzuqAi3Y6dtnKZhVUKw0cOzYFEq6ckcqlc/7l6TmlxFPC00cZuKtuVHA+XPLz7rof0aDdZb2xXo
9esrQ03LLeL35MtGhBUEu3Y7/EZIloR9mVcEz5Rro5juQ8t5jJ1hp+rGXoQsVZVGPyG/A93DBKPT
8kC0arddnL5rprIWaskDA2mIzjM3luAJq/bfqhzZwOSbaZj4sCV7gro3tkMkLm2Kp8n3VtU4mduw
0R48fFiF8L6E7YyIj8KT0gOkAGiHC0Q2nKwM39NCJ8CduQ8qKm6tX1wjeNSBvOruREcspgkgwxaO
fYY4hqGdX95mEBkW3jSe8tZbRZOFixJdyJicDHRSSLO6G8utbg0re65qvMoU1UFrH0Ca2t17JuFl
w4NWYLl3faOxYLNWTLlkoNFIAIZrPiQYdEI3QV7MMqrnXG1XCihVgWvoEOnXtubgGYpuYEzMvS39
3fzIIy/wNOWJtTDDHG46VB9fWDfCqK+sanCX5BrZdmNat1CEcUlbu17nYHp6F+Tj0Bz1lmxwQDql
Ul5QcsDqkdjqoq9QkASXqjv8a3vy5WmqsS919oTgmRsjreS5Nm1brX3MVEJgqCLNjPStArG79mwW
JSwUe9gqcxoQPakI2Qk1GAkOsPr166/C1TZtZZ5ax0EPpcQZMmHORtDCKQhots25L83mrBVReyYA
MZHW65Ud8JF+USvlsM9qs7yNTSW5ZVs9n8uKoob/iE4Rj03bRwvSDwNtWVlqvf3RTEdl6NbYGopr
WQUcgDyEZX75GCTug5h53B3W1lSXt8RhxC1wsbtSRbxDVhnYu14JT929d5h7pRiYbni34epjIALp
sPR7XdnLfoCth5tBYF8/jyoPcEt2IYRK0ta8M1lX23WzBGFnIePyd10auUsNUZ9r2QPtrhG0S0xA
20r6a3PofhzY2924Zt4f/qg3WRsgpdOT0Pq7vyZsVCzME3lS/eqjOsVa7SoAYSQHlfVpMWI9FVoX
9iKbUhf+JcbT8174AKeKsm8Osmh7RTJ7wE3raIjbe68K0qMuiCXmQd/y5GjcGzwQlin0m2aZO8O5
V5l85aVj5dXLALDeXhbj1Iu3EBvM1fvAgd+f8CokaDa/bJWiOpdo713lS7le+UTWxTzLV+ojLBsn
3w0ISNC9b0W2YzutLGUxgnl67j39IRMK70NVrw2h1XdyHI0rCWVU4iQHsnJAfSL3/I1sbWJrOYLp
hVWTFjfyYKWi2iQVPy2kssJw2doFWhd9Vi9lM4jm4oYXjHYVHszM4nOfLJpCUFcktT7GSepxYD+Q
bwlS6JumMaJrQuzhpuiH9EIKfkYOlOUNEnXOqgii7jZBUnNVo6pwN1bCXvqwb+5Ze1XLoLfTx4bo
G787q38KJ/TsnNRyPueDlS9SpS2+mlX5hqksdMkqf3K7OHsZyhzaYGy85hNA9tQtvjcDK4qMnAoZ
jmLZqSUTx6Re/IEVzaI6Ea0CkpuhQmPaMfADrIlZ7nT0noptSC7kjUTE0Wgm8ZpWzo0Dwv9b1Mdf
3DysnlX2BKzeau+LTu52kcTpuInKAGsUTxM3mMmjq5k6TEGz4bKsC5ISSuWksPjphLiRDVqgOUwS
frmWRdlQRQSH4iBVWO4w1Hu/MhjWNhCzlSw28wCFo7vrbnBR1Pv5Gng9F8CnyaNZvSjC5VQ56kYx
NFSI5z5yfI+c4HYQVvf+VmVDXvvtNq/JackucvxBUcH5dyH5/kKAZ4ORvpu6BLtIUqDXuAVlu1ZY
MZagZXjmZ6asG2WI7xAxiJaVZjVfs1S50q2yD8gR30yuH34XmfUMwNt76m3dxQK5gTbbOylRFU8c
lbwwjo7euxs2rx2//0wnL250n3u/+2wVSLmE1hr2AP+gKZlucqe0vwy2XiyDoJ9uPS0qNp6dIbeT
1d0BdL+7xbXZv8bWtF4ZIlEfQRTGCCaFF6Emt/mk61dGmSG0YNg9qQlygW0SiituHBJFQZFcJWyd
tgZaC+ckMdNtK1BJSXMSXFnSj+fEMpqtkYMqyE2S/62pZWetHfUtyjbBWfN0e8sPxTklCUSAggmX
X9khB3SyLaH27wwrDm9YjbCk0xz7JUgP6ErYrw378EXdBOOt7BpZk0JU5u+uQ1f/0dWA5nyr4vG9
7RqL2bdN7kBPxSe8z7a9j7YpasuEM2QdAc9tJ8o+XPfYha7KSiXr5/c3mV7jrBz701qPpv5GHrCX
dZYGchIbWdTmfloHEzcwSmtbMrVh3B0Ty0bVJ9jrkRjerwtjgsqu7lcHkuCvE25+CFUR6Qfrf2lK
D9kbeErsBt1dgYsKGMseMjC8hBsDVeEVoJ1hLev6wvVvWN2D0Udxk5wQ/WSd0xurfkSeSZb60M+u
kCjbyZIcCH6at4txzwPOzBjyYJmWj3Ezv6GPOvCcFalcW9+3P/uR/1jpSNtdy6rSc3Mk3apdUWGh
PqRps1L1HnQFAZRmo8Qm/zvsIMM1bET4mMqUEMvS62uHxwJAgLmS2GSyfC/XokKAjzjue09ZRDif
UNN8+BhCNhRW0FzbpNTRnHaRgenra80f1Z0M3OdKypvgxvx/VAaWre4UjRC/vFB2lAfZAA+VdPB8
8TSVwMcTz94H8wZUhJVx1RH/uQ4yAawF1cCvRA1rkjxWcdFLhCqsCT5O0ZJwNJz8LdcL7yYKIN54
gni6rM8c7w65D/XOm5e7QkCLUcKW/nlxLEpUoawRt2l/zMVa1rchO6K+LZ/I4jiIEw3Yq8akLjML
y1kt7JVj7XA3LeRpM+Jcmg8dUuaWcpRVVZzQKsvvp7L2o73zIK6lmfL9j3pZ/KPO0l1tn4lk3bvE
UPG9Go+hPv44qGp9E7V81skEL56FjvVZiyEfqGVSfiVp92qZpf2sOPljo2nN3rQNc+tqcbj2MgPV
DzTgH81CI30GwyPXXebTQEOXqUqjJxwvMTVmwgSVoaxrYzy6qGz5Y2ysQIUz/+XD1ShE9jaWiHq2
tf45sGoVBGnhsmPvlUP/tNO1DllRldT9Qu2NYOdnOVvrBmqXq2fPpad9wZ9cuUUwuzjmOjKDkTMB
SBjajcjK9KlTSaKNSqptFChcX21/yQDZun3qqqA8aKJKNyoEsX3RBtmjO457gpH5s9YbBawn3z9m
YRff+mbwXb7cpLv8B8VQXDtF1l35AVmGYb5gfh8gKMlpxWADczswt8hJfouRJD3Lg5EP7VmYLfBa
y0XiQGGXLgBIng09MoeF7AOXcz4Fpg0Hzjz+KP4cQnbPyvIpy9Ji9zF0agALNpWuWbcCasAwTHt0
W7wrWcoTCGhOh+y9LMYVKBbgqfvera8cEoLNviYCAjpMjZaFUKqnsSOvGuem+OJM5K2jIa2fizR7
AubRv2DRfG5Zj77VnQ0lKw9wsC+mReFCE1gobOTncLQXwG/JBhAybmDOdPsMnngDT3kWlyscgcKc
rpWLCGvprSx+NCSpkuGDDM6yI9x9HT0qHTbiBoLUJ9cOhbepSyC+/WDX+9BoD7IkD7KLNfeTRTGz
i8w+IF7WODfRoCr73IXXlcFSZ5feIaKgQ75aRXOz7FMpvrpMU2KilWXRh8fqC1t65fB+ia6ly0oP
rOv3zvyfrjScJazKcm4gDDHIz9d4v773s4o7i9eogRQch7LpN8sGHPZtkGT5rT9vOSK1Aqvzs86t
22aVEAIDuoMkHMwV/VKprnsSelyd4LI8sSe27lVoVeiN2ZeydpCUjcGTO9yIJ9looWq/AgdS7tQS
nGDTGeU2d8C7po0RPER+4azLDnEEPR7gUUHvxDyng+o2ZPb9lIKy8YpAeduQX/Pf8o4lqVE11n3G
WGsAsslpsIxwVcYpBCKQAndEM9cDY10My7DupsoncOro7DAh2bE3R9TdMJt4IVsdg0zn2Dj+ifQ8
AqNRlF6VtV1dOSDWSKFX0TfhZIcqj63HyigdOBUBciBTFj2VCgGEuYPz+5XkUmuC6m74DbzI+5U2
M9ayHGv9Qm6JiLsj0vs+haGEgGd0E/s+ulFaU5AiSZ1tP9r6MeYZARwma8lox8WJ+a3ZjpnqXJl8
P2snSYybIsX+LlIV536YJYvQ410IYbrbuvWncZHNHgytM2pnUp0pgUtUt+aqHAT/uZwP7/2ayizw
tlB+XCFbmnHEIbk3fSwIIbeT416DSGxvbaMN70obzYoIobe1LMoDHUzHbm9Z2c8sIISHPjrIOjpo
JuFAIiD93vdaE2faLjjaeVqd+7DP1kmWNo96FL/If7VmfI+sPnyNuVcJpo8YXczXuEgVHc35mtQh
plDFZv04GXP6oPffzPz9mtxLtYXuZj+uETa4lCTNj1CqvKPWjN6RlCf5rV4nISHiPNgkPBsq3LBp
ymXTn6csgo2V0kabdBBZi0mBCY8PV91FzadH5Rkf9TFAhGFhqS7HfK74ODRphAEwqNf7CSLtuh1w
XK+jwTgVuZ6sIytWniDJX/fcha9W1F3Mujee4C3kpMXrf+nqZ+21XLqa4XApvehH1z9GNScVj/VC
JIQRn/UqNx5Uvyrvg+6XQtQ9a52tv7do3i8tf15TemW/rSsfEMokOpzFa3XgGQvjn4Soaq7laaIh
CBDNh9KLUZh0r1V0u45VMu/X5GmOBq2Cp+rvtbKMMnx1mAxC1t6oHHIrOEIZMbcpqeIDWXnlIOsh
vhM8lZVaNrjoIs+9Sfp5+UL2am2ttXayQy1r5ak8CNciV+a08aJEOeNHf9kyasHX1qvC48g8fwn4
aezSgcCclon84udafpFnrEIfG5Kph4/6wQ+0nWuQuJeX/t4XtOmPvg3avQs0Dlpkh93gLA8WQp/c
R5m5dkSGdknTwv2Wpx996pF0x599ZLOtWoi1dBjLRMAMg3sF8fdjnjcq8en5VFdAfMkzeagDnl3A
k8LFR12nu6M4f5QTe0o2cYaOmbwYiiNKTX+MQ7iSJE1d20xXLjmyX8Zg4eQs83FQwdeUcLWQ6+u8
6IKQQX4J1DC/iHR04Ij7xsob9ezXhl3TIeD3UVsahrMi02qs5IXygLRyfql31dxTVtQ9+DCbJccW
nkaG08zTRLrxjBmCWMgiVKZiWxsoLcmibkIZVeBqnmQxsqMVD0j9vvR0/ZJk5r2s7iO0WxsTD7l4
zMenWiPVyxbC2ctWxVKvcdKcbjDKNu/qfHof2kvN9tjHbYmeEheR8RjX6AqxH53flpaiJlhYinHV
46v0pPs4k/zruzXnd8syLNyQSRqePt6tHDLh3WY1As0Clv5WKqFnPC42TRGAi57F0t/V0Wc99Y+i
qEOYaB4QGtkqG6YhZWaX5VTNv6Ramu9kaczEkakSik+qrb2YtS60wCi6oO02rGri2euhdkagTGG2
9BEquCpYCmGd5FukHyrks2Tv9wsdIwQ7LdzZ1yO6WEodXcCbBWwt+psE/4sTAvLHVhncJ1Xn5Udv
gHXkeRfRJQ/1XJ178GyqhHR60ybu09AY8ZJAfHSSrY0d44kxJo+BBnq6MbHYGXrFfaogjW3yKh42
8ipd7wlHtnF85Smp9zjFJ/mSrtKpJ5ReyQDOL+XHMYncKle2sjgm45cJ31k0rOryvg78tXxJryE3
pk04X7ddqj+asMaSyD03qUHGQ1UhF2NkdcYp2zn3wiL3Emu2Dy7UvBvH1ERu6GfzoIBh+LhkmqaR
SRSJfYtHq2HBOgm7uyBsuzuMlggdpoBD/YAikjcYyPTj80cPrfUf+thIz7I/rif11uggWspiNQ84
Z3HnseQ1fZVZSzRFvK1nWNumHavrIYdvzwIAqH2l8GtVEclsDTt4DW/asCte8XDKwAkGs9eACdt2
alyI/n38YNn1N89Q8tfE14G/2OKzoVti3aBMeCIaaZ/LSRN4IHnO11gRK9lVuOT59F51b6cUb7hR
jXiSWFV/O5Vet5CvZ0NSTDtbPPslUEVFDCzGlMQ61pAq10Vku08AB86yaxPrXzpXhYOo2xpvioiO
/AyF34ulwz7q78+QsId6/wxFxppKfoYK1tBDlItvwHe7jS8Sc5OqybQDHJCtdIQ9HmSxq5J8pYeq
/mA29Y/WyQuMX4pqoosdSaNsA9uZPImhxI8qPukrdVSrK8Dw/V5oSb1DNhkdUSVKVw66eZ/HsXsC
Am1+d+tjnSrTWyOYJhAhjyGUc/Xk+dVVTTyzaBFc6I38uc9EuEUvK0P+Lu3LE5E5LKPmsz+KLSLP
2AybzZJ9AL2F6EfYEdhA+01mX6WasfYHJTqRNnKXKXHXtawXrg4WCKJzfjKsYl00PZYRQcsVhhdh
/OIN7vsA/d5wTFy1tNlez3HUk2mCBZ1LIg5A8RTV+N7YVaG2rqoORYK5QXaRrV6nF0cSCKjoxySo
UALbpFVgnU3im2d7PshimPb2ccJcUpZkveyhZeSPSPo4KFPnMdT3+dq+wOMotLJNiOvNUgqww3R9
KBH6v4sCAJO1Bs5CCqE7U/1ge25yRzo9fK8vU2fZanr9FbUN2ObdK2rjPMOAv9wEpenvAqSDtm6Y
5ndJT5KjUdTu1ejVJQLQ7bOKatMKGUftCulUHNDaNNoMQqkfK1V7CKqkR1IHo6wx956sGA+VWHOS
U1uKHg8QY0S1fwwu7DEgY+fBDbTy/mTojX1jzQdTB7doFTdjHNmzolh7BoJ5hP8H1rIyk2qvTywr
Pvq3dR1t1IYtm6yTl3UhKPwxarOtLMoGNarekK23Dh/dHJBUTl1k15A37ZtU+PW12ynLjw4oy7A0
i8eXj2FqwxHbZoLUJy+SDW0bDaskDX0oFwwk67QmHzC7jrK9LHaFb2/yqAQNoeKN4wXWk8uW7th7
gABksR7HcI1SjbqTRScpHhrSXRfIVP4dDPVN3bTWUzkGENi8W22IzTOpCyT4A/U7MCx1G1clWxpZ
Jw9RlNcnOFfQlumrToWx8aeq3Ddd/gUsMNRzz9dXmurGt/2YWxdT/9YSW4A4g13FHhkzKK9zY1EV
ya1qRupKJTu0lnXvDX75xRh17ShLSClaFy//JrvLmsjS1D2L1l/HidNCBRXRKOvK6TqIpE39JYBD
9T4Gmwvg2mL6AvnFXVYememY1L82T0AReq93HyXffy/JuWpA5eKjrfut9PM6Ocn97CmvI+fU3+k9
uep5AvzZ8/315rZZcOffXOcNAejHoN8H/ZicYTYmZyvxb9ts7HbIsSTnj3p59l4nBhJmPcgGun9U
5xUz/UKW66l7SQOA+fgznP3MKs7yTB5qMaKpoqctBmJ/N/iaGg2/lE0n2hVqkB3iHh/K92E+Ruhq
ZVxr8azdN48vD3IsFgXd4tM//ut//+dl+O/grbgU6RgU+T9gK14K9LTqvz7Z2qd/lO/V+9e/Pjmg
Gz3bM13dUFVIpJZm0/7yfBvlAb21/5OrTejHQ+m9qLFu2V8Hf4CvMG+9ulUlGvXBAtf9MEJA41xu
1oiLecO1bicwxYFefPHnJXM4L6OzeUENzezeI/R3SORaO9e7jgcM8FrZRR7cTLjLvALvKxZK1Hss
VDAJSDdBnJhX1WQZ74ds0q5MptYDuWG+a9SSzCtQ+eVW0YJ28dFPNpBzw0CziJBMLiOCola+E7nb
n608G87yzPh5NvdAOSVnGQfuNGRrcvZ1bd9EbXFTRkBpfXP8peTl6t4KvXHzn795y/vzm3dMw7ZN
17MM19EN1/39m4+sERxfEDmvFTauZ1vPiqu+VdMr3C3mc9jbNfmNuUasrRFnMmAbA9Ih8+FHdVx5
yAaK2j8rJDdXmalaCN4M9Y0XORUSCtQNvm0BJ1W7EFbf3+WyrV5EWrW4z4SPArj+dUQ2/FHVH9Ok
aR8MSFO3CVhuWeu2TXzWfCiGsphqJFUGQ0E8f77GgnuwDtK6grzfWo9gLdLl5OTpUbbmRfLL+EP5
y/iKoe77toJo6Wu4nvp+g1hH3Z2JPv/nL9oz/uWLtjWV+9wxXQ3Kl2n+/kW3bu6yYA3yNyIiPXox
fH/yGw4yjy/VQsoCYh9qefI7/mjuC2RR6zw/vPcL6xamMDqih9CcqhNhHfiwCTdcZo8tpplzZefO
+GF56vvmfOroP3qVlv3WCdZdIii9PZpVxrpzm+m5aRZjTTx8wiBmo2Z6u28z0723fO0i2zN2OUTM
9RImp29fVcgbL+vOnZ79OrkfiDHfMwf8MWAK/OBW9QyAhsshRbd0soZL5zjhqe3LsywhEjheftR3
F3yeUeDrytxfdAbKj8BcjJVvfnTh0sbM3y/VFbNaTaxPdkUMyiNEOgQJ+2i4VX1xPw6ahsFbRyzJ
bebPEiifHWc9tpb6RUX9fwdYyH4v2mN0lcNhvTNcTIKiwsowTOXqfzfqfHlloIUgb43/+m36q+V0
+FKUYxUFYfNH8X/vi4y//5mv+dnn9yv+9xy9VEUNSOA/9tq+FVfP2Vv9Z6ffRubVf7y71XPz/Fth
nTdRM960b9V4+1a3afP3ND73/P9t/MebHOV+LN/++vSMfhZhVsxZo5fm04+medrXDNtiov/5oJhf
4Ufz/BH++rR77p+j6N9c8vZcN399UjTL/Ker2pqlGyaUsU//6N/e6231n7ppm5qpuablqAaPmxzx
s/CvT7r+T93QHB0rN8c0SeozH9bwdGjS3H8i7maht2GoIK9cT/v092f/8Qh7/6f9+0eaZsw/6I9n
mum5hmuZnmXrNsF+Nn+8v1+faartpVNsBfodS1EFQlja7kC4jCRptHMSJcpTik4//GYglk1rPrgT
xl5wYcZDkpXwtrTpsa4V7Ld8SMAsp9D6mMzh0MzqOolQjqraFujDatWWIKiPXxLx3hLuaj+v4XJh
Bbe9q7BVSer7qETbpIl2jtkohzEJUej3ESxSbA1UNGBREpokoTSWij4i4Ougr3ejNthfXS8kUaQ5
oIs8rBNAiBm7qIEuNM65USMnAOt19XSBoUje0S6aVREOyYZtxY0ARbWc0D7btD06OU0dEwyAQgzh
5kEgJ6d79Z0ohp1pAzVBFMs6BglPjRZuRGxMOy9wakjOi3IwiqNmxumGe6laqpEfrP3KSVY+uTGm
uN68rrv+pUbviBi4ua3ist1mZY8YrGJ/a6zxyc3N6gqW5Q0RI+TXmgooKp50vUiym9Fq0r1LOmZW
HZn5wpF1C0drZQqneapd/7so2w5+mpdtBsMmkUmCZh21NgwZbZXwZNzpXguGixXHboijTdz17ZVl
BucM9D9WcWKl4RiBoObwvSh6nH5b5bOCMgk2WtNtZsGZbZM6uMujaoPkGp7T6JSe2ZgTnS9TvOZy
9XvPZzwCC3whvci8iyYg8o7gTwO1afDZme7FAEgYW5R8i36zQNGSmfmX39y/W5zp/3oj27br8ONg
ccbDa168/bI4y/B3iBW/tu9yEQOf9AlKGC28mQFsL5Iq/t7ScPbjdcMsjb+q5FysMisWbkoUSGIJ
Oq8o0a8GWWT3xbZPOg29mMECUN9Bz0FfyQvutaJE6WeE2eyUHYoXqL5McKHXKRlhXYNx37caW/ME
tyeTIJDSkMMeB4BZwtm6xAZBxYJPMzBNOnVeD9QbKLNS11dFVm/Z8QJWSlsQIk364pTJs4NfxFPd
RFtvch67tLVuwxJNhKn/qmd5sALhHKw9sFNtbRSYA4y3tek2S3D57ACDXgcsB0Y0N1Toxk3m3f3n
L1xX5+Xub1OHqTrzJOS6KgsFy/xjUVa6thv4apnfOYhMr0LyHge47Ose1MzZIFjj+dYTSdzgGpX1
pOyO8ahchrL72qgzrSKaYV2AnVEbq16QBIBUlnb5ztCy6sQuF7V8/RxpUUyIGoP5dD4EIohgAo7T
ui4x/IkHNNfAmCyVNjYuAGL3bVi7h2j4FuRmckjL7qnGmnAXp9FF4DG2UCOH/KWb4eYARA5bgQe9
LDQ0BkR+UnRj67aBc0hZZhkQli+W6z8GJqjVCqLmwS4RDoaV3y2dCIz+5JRferU+pWmZb7N2Uram
S3Z4alYjU/xaeAOuFG75JVJr92L35oH4bbZTJ2B2dnvqK13bOUxuo0HkP+sQmxR5XDyOSDOYhNYt
MoTrxmTdaBjFggVHuQljEulGTILQDJCkHiHUtr2KZgxavUhoheYhZl3Oc+gqxeppoY2WtzIaC7em
fp9FSLB2+AxVJVSeOvY+O1b7gsDfKQlnaz7zIauL6M4yu33SQLRP6zgAsZRswyK8RTHVRUK0Q+mi
j7212gYqgPl2G5v5qm7y6pSrNWxcQGtdWEcg+ibrWNrag51P162J5IlaJ8NqHGZ0dh31Gy90k12E
DPXCC52Mu3k8qlOlL3VUHFZlKXYiZfMC9N+pUHlUQpcnScdPeprzTSJSF0apFwfHLrHBCdo9ymxL
33P7ZZcim4ssiXvIjQT2g4be3wSC6c51213ZtSPQ+uDcdVa25Yf+2gByxmi2gy6LVscSf5yXPKzr
HYRY/UBYADQgeVcwtq6VrHR9Sk4CIlEYA89pmUz0csrPPSGGzYjpkC+CYCPqKbkexhsjzMyL30b5
MvetLSRVAtOjVW5tzykBkXNwZv8mwW5t5JMhfZKUuzwjHe5ZzdlM/REJGvcr0I1gA2c62Wgl9FpX
T2CTZmRdrHqLtIWJeo0+7GLV8JZdHCQHA/bQ/2XvvJbcRrZt+0XYgUy4xCu9r2I5lfSCUEkteO/x
9XeA6n1KqttHHff9RkewSYpkkTCJzLXmHLOXAB5NHGWrcXK4PMUwbHqujlIV941NTmkV/NuKAeHB
b8OApetKon3UDUOAp5HytqT4ZeCVPnVvv3O0hwh7MHwBYZMJVboL14ncFVnxVF3M6hqX6jAOPRxY
p3WXEwgJzQn3nCz1Wqf9d8SBa1E54/RKs+7Fr2pgYFze96wxvpN4aj0SAuTNaMJ2ONWWt0is8qAy
zd5qeCrXCFeag9a0S4Jgm0upitfBxVdbTkO77y2OZM0njKRvRpoWfhKubWcb3OkNs23pV1QepTgh
NI+QYdeQdyWYENNgDeQZFOn8Vi0CCUw4L7zuiP7RRqyRjUs/OyHoLjd5hcncDAi/6YcQw65Otr2H
Ydh7Y+Hi71LdTKmSmquWdPqd4aqDnjjyXHaM/b3WhUvEDVBZ+fMLq9HkeuTEOhmg05aNjosngjLB
tScxt43mQFEcmnTTGMQV4d+xjlCKX7o0+NIV4ZtNmMFWdj5wYNtH31MtEOVCVbVGCu/Q7QI0khtY
3mrtQF5buiFC8aomPaSIgExxAh9tmmgLv8OgHnoElIeioRyX4WtXSBbW6dykBSPiH0Of3dsMUb/C
yYtoUo/pKrNHZdjvareIzw0C0xVg6myZ+318Un78PXdAqZTjQ6i5wcZ0LBrIhlY/yEhvkXjaTzh6
PTNPTwIiX14WpHFPsGdvN7uha3/8+eJl/77OnQ9ag8mzAzLBlpalHOf32UKP7FvzkZQ81N7grtzO
d4+ejbBgamS90035UlTpTtOm4aGzvkWTO55Na0O2AfbccMJY7hlbLUvitaYnzILlULPCzyXCRTmc
0h6wnjbN0JLoMDS2hklHkY2bjGigEfcrVw8eihTmSejqIXhuKFtlna4tJbslKlcXJFlFNNatCJMz
lhn0GoDOD3BU/RZYlt2TmxZObygdBR0nRPdDPa2bGqL1cM08cMVUMmriHUH4aY2pP1iEyTGJZqch
anlxA281OZPY9cZEdwHA4YlUAdJdmvsohWYMg8zZEmy1KsNW+5dKjjmvJ94nDbcNb85rGxSiuuFI
a94xv4wW2RTXlQh85yGxoSiDoRouZcHo+QpJw7vPBkhWugnQjoiaTc+C3yU1PK/D9lRYyLFHU4se
KPgQmogzqEE8PoZ4i9u4eEFiYh270tcoqKNP0zDqcl2hFaKExdoZLkJIvqtgZrD3ch8IEEMGEu3a
QVKLRDW3OsA8oxE/Cd26S2L1ucqC/DB1qPYz6WUnOwaCyeUcpbZXrybs6xtmyXvNrL3Dnw9O4er/
sJEc0xECa7MrzY8bqU8r4nrN3npgjsgVM4rlXSiu9aS3hyro9C1/85XYC7KKu6E96O00sFyJwJt2
ghJux1CnwX8C/9SilbCGfjmS2ksHvPRXBQFs6yx2xaqJxNHGp31GRkHvAUkZ43Zm71URdoe4Cc9O
GX3KW93cYSUP0g4uXZGjkQvEvpeINpTfbho7pQ1ZO29jkFo7RsXpyXHJOBsMd18Y+pGoezpUHe75
Qo3YIqNpUzBjXKHrGWCGRuMlMRnk4rDTQT3WG00fWeG4uXkom0ydUh3fUe0RMUVHHgxWfIFgGryy
5LZ2WfgJrVl1ChEU4dwNzg7qrBUoZfNJFyNEmHiyj2ldYOiuRgYScodns3II5IYIqw7+Yd9v5bAx
NR2/TS3ICysiRfqb9Wr3nJY9a5310Ge0FBSEGjOv/V2f2mIVZbY45nspwBkTSaPtNCZN98Lsw7Xm
VhVutiQ999W4lEEAlyS3T3mbtA/hhKWg8aB9NKV9ISzIweCiByegZK+tUTNs1MPSyOM3OQzNVxXL
ZdioCYoGYKWUOWHPVPyeAInv6NkoiWXQQ71klaV4EUULLO92BcL/da8YoE65Xl7CQrtLyNW6q5Be
AsJO8rUpV1OW1BfTop+pa/YBtAEytlwcEn+JugHVSORohyKw93pW+S9GnFoLik8jFtXgUNkzF3zU
P6WNEs/94O5j4EirbKBFo5uawBsZ1tg0snrTaCo7RspBvf6cyjQCGcsqRzbBRlruQFYAI4+fbkPZ
Gcca+3SKHunYm/AhY6zvjmidlZ6TglOEFdoZmcZPRni4hZWXys83RZ0gA53jz5Vfb500+mbkaU6p
kFkcpxTLXlkz/3Zxr8ZsdjORJ2ZLs8CgeTQMANownr2F02CGHAdfP7Nx1b90CxjMPp7Fc9VQd4Wy
YJpQsPmwIlWZSNs67soHC0bUcgDEsCrgkB1QnGQXLkoPk83Qb1WZeUdG76OE/IlTs4Zk0Q/ldvTK
ANOXzYyC1d1gWNVxZkStQ+9eSzM6ilH2BHHPls101SWQtdAgOC1Ah/wM0dJEwWyT34BCeQv9FAaG
IvK95rp9G2fp0uG2TKDLk4XCnvDbHju7971T3YOeGO6T72ebnN186WLYFVJE5JhQQFlyzVRrq8Bm
LDuSupnhAvF3NcLdyKPb1H0drxwNzYQnwBIMAa4MVyN+NemBimmjQsyk1MUrc3/XpsB4C6Bv/GE/
u7Na46iNME5K18XzmvntZxAO+whL2ZONl3SdoBdalwMRPhmOnKyBOKAB9zUmMCtxyN9NsNE8pd6j
7c6v1iftDAkg2btmnezb0JXYyBnddMe/diKljeHqxJPpxinyEEv1eHbvmCl+qm3EuMGIdtUumed3
gZli/Ad47rbOtzT3swe/1e1lHYT+0THADBf5LnON/ijm6YwfAfNOkEusig7bq8WU6aERE1A7jCW1
O9AXoBW0Bou5N2IWdANilC2M23KTJN02Y7K3gEbkXWSZu/hGbWsZELhMy7oiDaHRsks9xNQ1eu0l
7PJunXmFvq1GIL6oNllmMOmY0Z9I1Z90PSihPGPS87x2Wnp5ZK1bO1iFRlCCJurtRddi9fTwa5ER
YFccOmXZrFXRxjvYlyRZ+dGnIPIBJg+6sUoQZuPlo5ueJy5r2No7dZE9XtkOK6uGNG8l4jG3mxhZ
k+Ef0F/VdzZ+Y9xf0RINQvpNmHdccb2vGtablddwRqL7SfaQmA0Kit7RM9MY4np4yJM2eU6E9UbB
RpxBwCfPTekeXX96KMvEOCQUM5+SrInXvoD/bIcvKQisO3gzxr0XGFCkqpjAE1xZCxTSil3oxg9K
ElEQ5yy/zfgH4tU3u1T2NXqRBr6KoO6nzbBrIgPHnvY9bAK1bKpKHemsw3pyMgOHNGQ2oefq2UT1
sqWKiBODvu827ll3cRl40WrQXEHDtTL2DXvlZTohgFx/B0QvC4nQmOaDLJZ42aO9b2XPBcSVbatn
+qHQn+gkMOXJjfCz6tJdWZ2byScVxLcU4rDmuzAidRzJQsGlDUFugkDiiyC86BS4r73fgMtDMu+b
WsbwWowvscdhx+QoCJrptRxGDp64y1apJTLyd+wAKGQW78zsczFgLjdtx9nJyDp1IGTunQHNvdbh
PSzM6rEFubBJXDJVcstNzlNb4p/3KE924cCcTKvHg99Gn7JQWmvFHGrZKhK/06zXOVoQ6VtSBK+p
cEpgVp1zD86NmkP1nToFtlO/cPE0Q2EjmHjauE5ib80O93cTCqTMjXoiJtoyHpit7CFqQVE3g+cI
Hue68HdJ1FS7cuwjymBWerQLCP0t6yfkYAg9Uk3VG1HBFDci0T2IYpPCRljrTU08TxaEWFEq736w
KJySwZLQ9u6IpTAN72DGacWGgu7tCOJZszqUjDpgYZuyf/TzJDkjuEQoRtoMTgkU9vO0ebS+NklR
kbruPU4eEbAopqJtBmPgEoarxB23RRt9S6D/gz1SxATBZ5y0Tq16xwtQn+B/JYAab3o5IS+MSfcq
SmPRmSaTWV2o3SSMz9ihdhi9Pjtikjs9HYe9K5gkxA0pAEgg+wtd8C8TxeI12AjCXVT/QA/BZaO5
95ws1SHS2/5CKCNu/sz4kZT+tI4HMX4yx+zOrwJgH0XJmIYa5YFe78Z1XwRkhVdF7XyFi1FfDEFb
74C8Oz+vlP+/s/QvnSXDUiZzgv+9s/TpK8Nn5jd59mt36e+3/be7JOz/uMKwgB8p9H6WyUr2vw0m
af7HMWwD/5VkGfZ3b8l0/6Pr0lTUbVHUzdXb/+ktmdZ/KIjNZRwh6TvRmPp/6i19qA+rWZMqXEFs
heB0Fh/rwxN5l61Wt/Y1Bg28yqAA7bFo7htf75co0rJ1ilASuQWMBQ5l3Kx4rHQ9x/hM5l1dqHLj
VngSk1Y/Q2n+lwqA/L0CQKMLLYcrXIdugWmzgebZ2y8LUd8aMGkEjXm1Rb4oweqe4ZFzPivN2oeJ
uOam92AJmrYZ2bVUdQE5OrYQu9ZncuWkKsSzAq8R9dEiUFY05xO5C9LQZmhsH9y1XgiCB336ZHdM
6723Xw6Ef2h3yLm4/r6O/vvrz0IURZa6zf7//etX+GX6KhfmdXKH4jOthehSTmB5YmcmQE1M9LlC
uIhNFq3Rfx7pxNw3Qh5TaPEnIzBDSgkJiyysmnDCl0qL142aeRmMYmGuKRYWHjEzsqz2XUeZxiGW
AJX8IvdmfkuhO6dUS67/8pt+nzDPv8mR5LzpylVkoIiPv0kaKPzcKDGuHOjZtqp1Z9lViCf13t+3
kkWqEwiLEJZebIpYqZ2Hp+xgiWA8DabXb0NVPqthLI9OarBoLpHEqCcZhi04odh8sJOKPCjAMoML
jf/PX/0mQPl9d/DVOXfMubIhnFuR9JejKUMO0HI5k1cWukvdpkoxii1az4rafOgtHa6FR/IF8Jai
k+raZPhCelCjesxQWgerQLhr+gbhdvCJ8qWDw5ws7lmEBizq+QlHLZJnraP9MTpMxBAXBXdKM1Dx
9PoxMN0aBxL5TkAY3QM2rGTDsdHisw+mhYGeiUMSh3CTSnddhhPtMYrCm9LOw63WM391jDvLz6n7
m8zLJzT618LzVuSpkwKhuWJfjv4lDGz3fLuJo5XT2ejX7aBdVrF+prYf7q1QazYC9aPp6XA//Hz8
4jIfxCoxr9Pz9hyxClszVAzbmuoZGHARbYDvdHe3e7Tb7uOIOd2tKkiZOb/oxPTmwt2qUq7cnglr
b8dP9mQC9x9iscapixwkqsr9UOvVqteK76PNkjQN61cJwmExDcq8BqLYWWld/YtORv7ToWrTzWeu
ieDPMOcKzi/7G/eG0RLxLq+abE+dQ4k4UVVFVHCyiFu6oqiYLr1horUe6+cAuhrOKFbzuZ/7y0l6
4hzkxbYlAEEA8Dklrbj2GsFgwK4MdwTCXLlnKjjupz8fpvL3wtLPMwwYm2s78wyL///+tW1NB0Vk
VeI6UYBl4A4wDNp3hhMjl7ZTtSmR8rLjWRYrR2VnM6gPBMA81u5X2q6wQ/XwB8vvatcrCKF1yhrF
DNK1UWYTEXdtuP3z1xX/sJUNZEjKsVlG6+rjGN0BP41LJilkYajyXh8J3BrjL2GfnII2b8mMyCCf
ZYpGgHkSAHBOwkcPHqtm/+cv8lElMY9MBmU6x1Q638b6qD/zRqfh0sReAl3+WMYCcMqnJIgo7bB6
CXStfUk7LLrYScIJHaQcqN73Ut7dNuVYN5tw7JNLlTXmahpJzVhqSAj3EAGLRVULUv8i7cTO6RdB
lsErSR3YAN1DF5uUOsvxgOyLfCNPkN/hlGRCadl4YPXxGsVA7/78U//pEDEQfjGlEI5l/F8jGRDP
3C0ppl4BUH0z2z469tQ2FpRSnRX+4wdC5H/YOfVsrYzWhTckXyLbOIuxs+EgGNT3oqbdjgQe7RF0
HWWT6pBPtWE7uZm2KjUSr/78hT+U8m/HtMPkgmsG/xEi80GyJopIDzWjk9eqbhQcAoLXGKS3k9N+
K+hJ36F/MYjmAMvWOqg3ADHnxxTP4b42JJVj614Ek1ib+fDNUp06iYAkDkuBStFJD+ECDNZIGfE+
kNFdDxlsIe3O2Cvzk934aqcHRnWIcxJ0stkeSCcerj7BeSkQjE0FeXnRCYdmRjqmJyQphuuT3i6H
B/hO6sSizF2rCKWXNjgp0EDclAqwkILyy+rgLhroJ+uZvM+ITP+hRe1yFltfNWpIRtT64ITF403W
mw4aXn9J2RQSKZ0hdJxkLWEvDqq1Of8oOVOH/7zdzXms+HDJcySnhC5YhLkMKL+PJRArvFaNrri6
bjFHkE7dw0g8wXFyqmpna/bwoLkdinLmF6dxnCAO9+MeCqO77rS0mvti3qatzcOkxNbMtEvbguSx
zKFcRrqPMKUkHEvl47Hwn1tqnp6h3A1d02KFNBFST8PcMBvNRz+z3U0XRXexltlPSgFHJql2Mlp5
VnmhL0oYHGeJM2Tq412h8uSRNDxj6TbmJiX0BYk//Pc+cop1arHQlDlSzz9vKfF7z+PnEWqgrTKJ
CqC3pn/YUtog284GGniFtfOJIjy5Gm3wGhO+d6xLYa5I9gGo1lclMVQpMdYs8YMWFmpsDsWRKm9N
z3s8Zwbhxn/+ZvbHWSQGQ8Y0Fg66wNMqPn6ztPFpwMVjfe0LJEwRYqF7F7UvQejPXqmpU+Vop0Gb
A3spxK6EnWRblOzETNrgN2+Hb2HExCiMdH4bqRnnShHfF7Z4s0bPPUM81pb45hOQq+BNQbWFm5g2
+appEYpkxs4nOOkBm2xvc13U+llYUZC6GjvNV9pr/V54i4xImW1Ku3edm8ToDTDmxnKay1WEJwO9
hhU3H/yGnc2WVAPEUoGQF5ZaE9JpFE5ekUkYU0jz52TbVB9WlPlWYEbHSxx/jeKxpYWwhj5prph7
0N/L5UtMYt2mw8uw6Ioi3bh+Xy0Dd4b4+9SVgeqAyAzJEHeyMPm38dc1fxc7k5PMfuCEMhjVJHZr
9WFAm1TsOmU4+lct7snU1KaOJgXOFisLQN5qJ8sqv4fe0GycaVT7JgoPrpEFT82kVTS7Y8qXzpsa
qvhija1pAnCbphVre6aNWBdwqivYbJSRNpZPrSWy35KadpgT4dQf3V6/0G3bEOUY3+vic9OU4gG+
6XPT2cgh8vvIjfEDQ2pkg+nbIKq+oTTbgkYEa0sdPHjoO2k/pij4YgPluYwkVUqcxZSLNopTemHM
QLds5Cd1JtTCHKUJdUhsGJ4eHXH5+TA9HpwwSVZTwCyps90dMqNlpKqCtsQcNq/GbKtXhb5KB1MS
ZeRgtAEyePp5T7bXITUPcIahlGOFOOGnQ2EwxHdW2a/TnIhIQ6vobybZqvDbclFberYmLEfs/Fg+
kDvoXYnVRKST0Wal6hN9Er1T7bBSHgbw7KDL4eNW08iRllC8DciiInUovIMQRwJUVHRbJ6qdLR9r
LPw6qlcNQCEcWDD8Ygt+kJ4TYDgw6QWg/DpWQuxb3AjLqdYJtBrkoSu18eQWsy++Xtcu84HK64er
pwqfdkAbXUYFj33wXHuN9vzb1MYjsRwBv9MyL4PZnjSLb0PqQOtXd0YYlEs9BlTUGb2xwOFHq0Vv
8jW+qGVqdX9Fsk+OOkFVKfqZra28YVW1BKNNWntFtwjqueXspVn9XaCuA7xPosSEM89CJX+JOte4
75roS21MX0FgYCeOE/tKrw4kvSX2ncLpU3mvhM9N92Heb2jwE4FGD3YNuQ9+eJ3vgI4mGyuvv9Oj
kfvBmYA44wd8qpp8D81vOrLbaGcqYtrdUcB/Mnz0SVSKtWFaR8WUEqCbzJ1bkBWcKjvsGc25WLH+
8bZuRn8ob/9SIid0saqjcyLGiQu4UW8CD9mdN4Y15j58emlb7REVpkfp4ifRbVgrHtdbl7gQAPF9
evaK+tyGDiIyUw1XpwYPX0ht2WX8LDi6451KsGikKigIvAponoBihSBLU7UfITl1Hqswf9o7uogv
ffIjTzjBhsRxd4JOnct39phy5X49nEfDo49pmTaSAmo6i5IZOANypVaaYR8bu0M2Wrk4YeKquiPu
vL4zk4misCHZrIGeHKuk8Ne5ZRarwLQ51PThxeRdJ00HVFZMWGwHjd/fTbuidsmmm0z9fpY73Y/T
2N9He3wgtPkaNlIdFQRtpYaEIl5ky5imxwUJ2aGBfnpKA/tr68Xh2nImBLeDfSeSrtwmeU3h3dKo
iqupWNqOQfB45X6jMYsn1MA1o7RtF9HVXQ0Nnl9sfPp6GOLpYEw+Y23Q/OU00XBx5xunoIpfKopC
rO2coxcQtklp+vuY+v791PTNXpPePSCqpVZO5lOe1eeq8vxzaBtiAQyg24mgegFOJB9tXx4DoMuX
UN861B5Q78t4oXHYvoXT9H30NIfM25Sk9cbtTlNBBNvESCkgIRwL6zkoWAvFEyiv1BQLE0Xm/W0u
40fhXY0P8+I51QVXW7Dzi9TbzpE2C0oZzO+60lwyENjroO7yQ49OubQ95x450JfSbg4J0OxHMzZp
1MPl7Izp1QrGcpOWIJ5FWyJi6pz8CQlxQQoFwxfx4LEMVm0R7WpJe8IJam/jxN3KsFOiyGzMXaIb
ql3QaX9hZjT2LZVuI8+DRe0i4EZz8KwFE61t5cHdDC3yHFuWdIdf7rJ65/F2QGV6YDVbEuODWI1l
UfHzIdb2/LbORYIVuXeMyvBw3LA4WBn68DV9wuLw87Ee2HMGBrGehZ0fSjn8fRMMGtlTtbMZNDYr
VtHql5vKPehhYe2d7OYJZ5RdO0p+B/dQHUyDeZHteLBsLGc8hPON42O+9hDmarbEQCXCJQrl8hD0
XbeVMt1HUFHWuNi+/nw6CE+BLeNt0WTIKeYbgCok1YSppGJiRaukTOtDapIqxJJ+Fw7DmCxGra0P
t5tAGPVB07lpiD63077a0OhKFh6QjzXBCSMk4+TZN/3nCisXuXCQld0shU2ojOyAwJ4LUBAgziR/
8ehknCxT1emLYhrpADNQ0y1PmAodsnaw9h0sfn4k8LfbzYeHUx9lq0kriSxy6wg8HfL3rs5epEay
sTN5yCTnmwm3ys97t4fgKM1dV0MqioKSZSQ3XIuLw+3h7Z6PUZlYn/lfoiHfVIKgcMhld9UgHqPE
9PfaDOJ2EkfbooAk6SJA2xFId9XCgN7mdv4kTOqgnd/Wqw5jjB5GyCJUc6zKXFs74i+9sBFPRojY
dBIlME2KZaxIm2qIg0LfWpKeadr6mpYLQsyeIMc+yi+J+9Tg3tj4jofuSiZfe7feEmpnQXS3h0Xb
IQTy+plv5GlEEEK8DSzQLmM+h4eGxDGCUVw41CsOfaX/IMP0qyvRz2oOpyfecBIJkn0VkSfQ+Luh
js2V3/VrhynOScVjtrcIv1El1/6EbPhdmH3NNEKqFSmkBDCTR2n5CJHz7oTM4LZWTwjW0R5tKyQ1
zGsoZ/qFtaITRjiUUR8pDe1I6uGASHvIxOE4carNN1y+9q5P5NTtKUz3c4gZr7vduz33/tqf7/1f
//n9E6yA4iC8KaRMH/4mlikSLd7/TFEifZnjLn/57Pj2GihryVZkzqEY5xCM9w8v5lkRVO6/0GxK
+K/zr8gZnqZlTFMNwD5rvdsn3P7l/X23r3J7GPuFZM7vr9B2ayurilqo/8NMtAuP6MAMzj4WSIpG
aBR5W20wdPDLPURN1zOSBeKKlngSbtBmVssWSSzBzQ0D/ig2cuzgzQoFy9wVchbzsrzEjHPU0XOR
Ztux4jAlxbBCfsPYbIPNCqxD1pXWgURvQs0zy511O8FjrxRn8u2fbzct66ADfgQi7sqCKOPMCBFd
zO/mKmgdxig6VkAptrfX3Z663dweIvY1d5qFt2D+kNvzhOX8fa9IEOwTsU6G9fxBtzcwkydFlNXy
Mi1GtbO8FDspeDVit6eDBZvn4Gl6LZcJpFsym6xd9Or33qOVWmpN+Sk/eL6FA/92N0s1VJ91oUjq
vD1xu+ltvdDhpzLNJWEmWgB0c1ee4Apwu3FzXH/vD4PIS7kgmBy670+q/3n1+3O3991e/eFjBr9O
1m6tGGN6LEMz2YsigpwPz9g01DTP2Z/8pg83kh4AEyCUiYf3m6wEWf/Lk6Nl/frPHx7e3tfUYfbL
J/gjkQnL90/8p7cwHejoA8ekWbfUOn6+Ok3zOdZ4/j6TMfAt3t9Zh2SSWVxyLBNFXSDRwShS635+
z/eXvf9RLWQ7vj+83fvwuls37P25X3747V8+vAUirLaejLNrFPcV5dPG/PnHh5YCZ7G8fU7hTXXz
qM9bzEtjEB63LVOgEEh3kw4CJnWs3W2fve/R20O3kSzA0jzh9uf929PvL73du+3oMCebjCLL/Iau
E9q4zJx02hpRuOtAm+e7fnKLdd3mq3LmT8zDHHJ/pPK3I2CYZFS/DvNI4t6GDmSr/loQtLIY6jm+
ICPntmbylMnh7xt8wUTRvT/2iF5banUwY0dtzGOTxQqDg+v2ocF8RUWa4FOX8I7gosKFhUQu1PER
3Lbqbb9UTHw3KHGeEEh3e2+ewZDO3myn5jkJabP/zyH3vnduz/2yi6Av/fcA+eWuFxc8G7btFxwn
3xz0PwfLCvPjmE8DuZ6qWLilk13bwTsOJDytkskaHnKIuJhlWHGRAa4I09mEWEK2YCTn3EB6mCZe
r7XjtMEagx3ZGm6L/Jqp5CKSU3WmBXHGg1F+su7RZxknlV09Yfl7tPd7X/edJUluxBAE4m0StXkp
c/3J6rtwL5tLG+vVERLJtVSV3FFoeQs3YW2NF9OJkzVJHMQ7JHSJ6rJa57K0gW0GT1OlOUwRzCdS
b6Mtapu3nMFq0SaRvgj7DioEMsXlELpfyioTUP971FAIMPb6qB0Tr6A0ZutfMIvYm05G0w7F4We0
59N6RJXRSsLmcr8p7uKp3FQtwaGe7hHI2rOg18zxazgNXzKty49hRAVK11k80WGSzA1cXDB1zAo/
duQC394soxi+TTSANz3JRUB6av8ee2HgrGpMedfIH1+IunNQoDrfMy8d8bO07s6zejhfuvtQZn74
4NRTuS266LmD17KmOUyo0Fj4BF3kah2lvfVVdhTMDDH5W2BK+56TAXYt1So0ycSlhJALIv2TNZqE
CmaeSwzTQB4yDuhsVC3p7dk3LSOFtCvIRiUQZ0cd9J4BqTyakx3sYc9fosju9okdX5Ekpk9tBwXA
Ms23QeIQqJKdDgzmSKaIs3E1PV8pOW5bGwEKwjRSNJS/ht/ApTAiF7ZGIQaVtv82OYBt3cI6hiTw
ZR6eSbpDP0C/0GXWU3up15lYWqWfLA4pfaATyPDsBRXhUjOehrpSXxM/1AjdauVOoLjeIgIqGlRD
sc2gYIm6vJf1iOuhFtukFu6pBESlgGEzzwaqXObdXTe25c4RA7aBoNpZIPs0nEtXCaGcfTfSo4Qh
c/SbsOZQi1jocaHTlHOBnebvYcp4dIcIAAigUDdX0Gzxqu3waZG6/YJjRezNPNyj8ks27UgNER40
9hQPVJIiDPo49NqXdocZ6Yqs1D0lASmXOsTWYyjeNE0jfLejnTDW/rgwp8ZdenZp7TGAbt37ziXs
TWkMF8XFpYi99nJVf09hl14iV7zQv2EGywp9I0RPGJuVX4aSA2vsiRxNK6y2lfMYFIY8pV8nWs4v
jfsmi/FhDDPvKkLzi1Gaw70/eNYhH8czLbz0Yjmw2JmrdPsqH/TlmNcv1VBZj7KMzwnZuCdYf98I
pwf/2gb2edTSftX29JFcvVlNNNeflJasez0a1lkaV7uszl96A6Au69M9ogh9GxoDCrGR/kXY7Qv6
JnaeVUccwO5ayohvxwZeVJ45u4in56hIqqcY2Cs07fvYIB7Xr68qhXGe2wcttBJKxXRFReIwRUok
SB9UVRXx2FuaNgNKdoDYMLL1kwrsfJsn9A/KOU/KDe1lZgG6lVxXq7ghTBrpybEhF2zoJKElNUEW
nWwnjMjUCEd9SlaGZxpH5lHojlMZ7URpLHvEl7AU2qWVRq8jMRXzal9DjNu8anlP+GgHv1yD1jw2
2WtQOBtekm0MgqBp3bUgmoe2fUB68CgrST2BhytvmsN0mJXRi3/DVS0uWaEubRDX+9HRPuusii9N
Qaj2GMhlYdjhIU4mAn5S9U3q+ZNLahkAc7XxCywJ1nSO0uKV6NwLluJhq3v0Wt3hs97EYpUjpVmD
IPJWc/tRGH/p0b4XbvVVvOJUmM5QAwE27QunFU/h+CV0DGOfd+aXXrb2ro26h8aKflhxVO2GhL6J
lVPNTYNVx1oWVlruYzgZq306PqiwBLs/2KT+Yed77Mk5HQxS4mC/o7pm1ZrYkfYspL5zCOtKIvkU
GGo10A44WaWEk6hcZ5lqZDmNKJGBa+r7PKg2nTV+msyyRsdXNxcACNE6z0t37TqPem9WJ5/MJsTD
w2qIOoXZjRUgEQr+NqIetbAHn8Blgrr1RDtb7cps2uJR1oqSllHcBW2frlQo2lM6veX9WF3J8bi2
sn9kKmeve7oHQ9KPr0Ydnw0jOZEOGzzioQ22giSaA/DPAkt3HzxrhtddHYDD4eQi/5ns9tqN30L8
2W8aCL9VUeKybGIOWqqRGcvonhQzB7N01fk9NaC4uI4N1zQFgA4DNY0+Tohq107XDtTd4faMZ/iI
uofsrzhyk51NAHA65gRODxmqPUv7P+ydx3LszHplX0UvAAVMwk2B8oZVLHpOELTw3iSAp9cC7+3b
kiIUHT3XhP8xPw9ZRQCZ+e29197NLXsofaZTpA24Yaoy2cYVX0ckQ3UOEzLH0pTcFz11xlqSJk9T
Z3lNSIEBfMHkAmIKiOlM0kK6DR/G4jLmZkaHetasuSb8FkBt37IwkKZsV1U3fVtmR485FWzE5T4U
tbH3YbE8tukmW08FtQ8Nm0q2XhD6sm5kdD9heui73bwgN22r2x6gApn70aFkUh3qpWJDKA8ZpUqw
B36LqZfPFd0HqYrlWgRZfGvBD3ptHFJyl8xXnLofRjSV53YoVK9Fpz5094qNCGjRu5XwoN8iu3CU
F/a2noqQeXfOGsZUVLf2BFzlE6MVLl+F3rTGNHysyOJABGzZK8kPhvPqNks4wju1dM8icTEPzbrn
jul410gQYW98yXkveReIdc6vkdXQiakCFUmhCKPcGxMhNUamAe+MXxX2U1embC/o3gDVT7RDS9MX
qvUCFD199iOpt5vGmhjNqWi7VRDBH2hpl2Cn+ipE9jSQCy50RqxuQEHXFEsq8qLxMaV7BHOZSDdS
hpexYfqZWHwTCfRBbP3ZThqTs2UszHAlLA+q9YF4p92pdr/ljaSoSr4ZRautLdrVwgZlDnqQuB9H
2sDqLjrZ7nUMBwvoWvZQhlzKQ+xQl6rx+GcLw1UxzRcNhuvB5awsOxvivWa2ayscn2NOzUyQ5/gx
sPpzSKGbX5vTvJ0nlxpUsTMS95tOg2yrDtyuHQaidWK3dwRk6OCjMTxphf2iil92ddnO1Sk0KcyC
y6WvfhBzbmavq9+GEjNIdq0XVq9qnUIb1QS+KtBuT9Gczx9RaAVenwClaI2aPeOQOkeRAjmt9FrZ
ujZdpoopXaCVB5ZQ9Vmti0+7olY4buUhiLUZFOtMSYge9BisI/dUWflFs+iam3GPrGMC+Ls25aTR
sJc+cRTv3dS+V9pl5xVkuz7o022qOfdzXTS7bhmXkLdGZdMIR2VZXW0AiK+ikH7AlvorWOUSA0SS
clBOE+uN9Om7E9ElZmZWfZLasJK0uB3VjvbJNJXqDmqG68vQuDpF7lzNQm4DmwlGJuMjkuCOUTZz
FTG/1W5eHmseBi1yzErrGcOVhsZgJOyCQ90btwTPjI9XHgCDQmNwaaXZHrGKzx4R7DI2+1FmjL7q
LpFYLD2RGFUveapssvGd2mXrziYgMbvOtRpdcB+6+jbmWbXKNBYUG1GVRoETWwU4hix8u8oev2tT
IwC9qaTFszq3g2OduldcoBddY9ii1cU+nUGP0zSyinPTvtZJ+VZp6THuaZJVNb0lNUkXcIL6tm0l
3w7bqgRPRDfsIy2/wQ8Y9u5S2wl985cND4mRpqWV3BXzftTk3mJtg7bl7ptasqsYnIIR7vhhtQgw
Au7zk6mml1y0h3EM2DZZ7byJG4oL0s5mumSY3PTgFruMmjU6WokOvWOmt39oefkQ5VtsqOPNStRL
1htv5Kbci031UOGm2qHTRb7WK4INCVVbqIDk0xStP4KGrNZRjNUvIgx0tmpOwCws2C2H/A4v1iFa
/s0cwIev+1btao8DcHVDCXKUttkBp2AifUHapG91DbXLhFXQNfBp8c5hLsy3ajXoW40qzjVu219m
47coKnizILFz4yaeVVnTbg4BBcngzPaoPTiGBX8EjiNIfuo3YR2lJzvM32ohtaseufCS67oCNVvO
F6pyLa8ymmDtUKRIGNortc7Ykhi6Tp3T71MzOJTiwVoaXrSuM316NsuzHg33WWKRtrDisxtkS+VX
MWwyraIVVot823Gi7Z89M4wzfS2UKNvwfPX/Wj2qxGxQg0wq16KhWjXLZjxVxrvPwUC/6RNKbGyW
0TyijF0Foy6n9ktzSp8QrQVSSu4gd897qphKn3dhQgKm394gpPJ3jWOTXaVhXu1lLH+xIW4jreZz
aULGQZKhj+rI1VTa8cAWx7rPfuqwm1fYcFQ2R2V6sHCP0ium3ehLfo4c5YRKU96F47tSYdR0GEJe
MUTTFFqz3v99SDG7nut8epGp3e/Y+eWnmaRk7uDvR8/PKc/EiZSB7YjEROIY6H7rlGwsXttGYJV0
tdAjmBxsBL6RtZScQf5kp1IfAOIFxjkJ6ud/jgYyxdiHqXIs+cOR/FKJyj5hN53h9p8ozwBBx8F5
lbLY7FLX+Ubx3/Ew6I91m97Xaaodw8QSmyChxcOw+YGrpnIWriQ9VOvWShuVm5DTD+frdqdMJkHF
IlslCo0BMio1jzPRMTPNVwQ+Z++kkYshV/0u50riDSqUjSrM9tj3tEFy30BkKFMUMaVdpJWAhhjC
uEu8zSgEc6GSGbxoMtcHIJF6FKLXe0bA+p7sZMpsfxT4CCb1oNguUGYBYLgtSsKdCB/gD1gLcm4u
CqCr7FiUZLemfL5a8N1Xi9Gmb9BuirgGxuKOmJHWBe6rdQsPHSHCeDHLb3LDa3sq5anjNLZnH/7C
NQPg1bh1TDXu05R4ccWUplPVfNNH6nidKDOmPsqCy4u7h3Z4cW+6ypH5gteKpDhTkLApwtzYWSpx
Oo6E0WauXLYIwVIRzeT1oCdKD8OiZT+PrWsTFnm3akX8Agg0PZMRpGUsJA7NgCteZ5HtgotRKdJx
hNwqNvtMuDrZkX9sAlPn21M97awWml3f6IGnLAOSrGu/SfYG57EKr0AbLlEcuJT7wgnICjo4WXdp
d61oNo45LUJ+0Q+F0NiSZiLfuRgF14YNU1qY/RrVt76D2Q0zNAXpDNOITlgjGVdwoyyl02/wb39K
icYK7XjcpoHZn9w8dXcmQhl0TO1XaVXjbJN5n/umvkgp25UVx4eZqxSAG8COwkI+TxdxOwoy7U7J
d2lbRqcKyQsjpJp76EPjobRdeY3m5GAxn1EieZGAm6pKOVvGFEMZ0Aj1uOoec8d07hZ4UpeH/dkO
s4tSU4huLQeSkDKuu3zuX2Y61+wh1b8JKnl5TmAwEL3+JHkkup0VP9L/jfA72Hd1q9fvLpWljci+
dN0NOY/rDzXp2V0a4KIAkRF7udHn9z3Zf7cbiNkpVbAuqZRiZ165DCuKK/ZLYx8sneJZFa3ZjNEY
BBJ7Db/V9HHrJCu8lMuRQfa0CFp2q2Ogs4ezPtaYokrKIwJyllStCWZZCOeyKWauSHJBf5uSRNOS
Q1hxRkC+RGmvSEtFmC9n6DXrypCPUCd4hcj8CAaBThKfLEaXHoIxaqkvcVZC74Nt0muE1ACK+20n
YvQ79cNlB2XWDe9xWr0OtHQdelNPbpqBGEIlpCD4/BdJcBwOL7CooN5VYbEawvBTmOmAzEiZItvV
SCl+84muMoMjuZOOWHkiN19PA4ZLOlp47s+Z6jcc9Xx0FLqxs/gQ0mFOL5RMTs50obC74Nw4BZ4V
afPWaZ+UpHDXqRNTPkJiGjfTbHtdoHcHp0Szb3Nhk2uf2KZROU2uLtYQnMSGO7rAKMmN2qDlBcpF
L0akq0asQyJTR5XcvxnhbsquYTdG+2p5zMpJCL+zo2pbDvVDmoFcGOyzgYS/w+edI/iKzT/ma2p7
S1x21A0tXpdp5rjQKFmymYvgZaqaah3q9OyJrGovhryyGsUnpaWwbxnBZLZcat5BBaVvRplpaLgY
gkq/43YDsoaIOKirNkx7GCg/cWNmjFOluBbD8G3m1tHNArluExWnfgYoiXKtB7MtFL8uaaFW6ond
AUVUg6tN+7RqOLMaY8CUtPrlZd8bdfwEY0pftYxMfcLHnCQrk83RwBRFLhaOKFDfOy1JVtA9VGy3
Xb7KjZFrJyqsi96rh3gSm3FuYnrAEVCsGc6+EgX1Tqdg3UOCQwc3quxG+c2TM8S3P/wsGf1xLQY2
IJY65BsVEgAxZPNubO3+WCEiqHeiDKaDWRk/PRaLk5abq1FLupXr4p6I1YbLzbWkn+TK6IUpKxwp
+n41x8Q/616DA+wsG4ylfKatzHOUDvmRLqyLLFTqdEvzQ1ZnfY6ck5EzR8oT0idmMn+nShP6uQpP
o2vmmjhxTOtaX/78meGD0fksKqt98ZhVJV4EOGqr8iLX0dIhZ8lpZepP5jjK39koaZE02U0bYtgN
2icbrpgKZJ25XzNmZ8Mpr4MVM2wsM2OTlNhTU+5mn2mznwMAPZfSOZmhVtyY2+q+Flv2it3UU5fU
8Ra5GfdAbDonDEdvoqqaYx2SkehtEa+bLNC9pM269VS3OB7Ibgu9sU5WYPmTSvIWhf0YDL2Ksu2i
7bth9DghSWDVxR9SlJqf1JZJT7bR71pVO81ZJc4BtuiRpIqYHqYsqiC/NrSwJJSa/Y0ek5A+NKW7
6unIlF6Z0o3okteawzDF0MrzEKC/OHg+gepVlzZezIuustINRM9CauFBurfKTuzj34dMEVxzbX7L
qPnGuSl+Is6oGIdxz3lSKT6m5I5dcnkqUmoZCETiO43WhRYRbyBA+lgJ9yHjRjiGrbu2Wne5q4Fc
eGPGiIuK6gtOuPaiV87WDRaMLKZBh7GrQsjGdrPf2h3UNYF0FrK2OoNFUI+ILN1+mhs2JGXUHUw8
/1qqnP4Cy3SGpvfNp97W2yIu0ydWZ+1UTFHsNfVWKHryQBgzWefahGSjiensao1PE15LUU9GuLal
1flvtqA1N44oyk6VVbydYxyGEfqH6jTxTv0eI+Ao9cARNDWUB/jT0VHvzdXUae55ytO9UsZ0mCpN
fSAA9x7XvbOGrsYd5dQJiXceMZTyepJNrS2KcUfGgRlWpBt+qtc+A5t4NyU5hcaRFuyWbLAHdYzZ
Uu44/mAVxYrDiLVSgvqB6PW4lVq0IQ1r3wp72hodXj3QK3d5kb538+KgGaqWKK/NdE2W2E5BrFel
6cAPZFBIC2V3rJVoW466eomK8pm3oFqTtf6BEaddjYiXX6BQ+pjb803tEHrtC1usDHbEWzy6zcFh
whKNJZY9Sz/R4/KpyMHaFk41b+yyKSBJPFPlPO6iAI5+V1gDg9X4HBA99kNItKfMCSsPonN+16Sf
bgkr1KECLuFp6hnYV0j8hOcq7eS60I1kY2oJTyMrLlfmSIhDkZrxag4Mh9PuJS2z4JC1yqNRdaBo
Q55bttCCbd1oqwjAzX0zDjTSjL8Fovx6iDhdMPKZrhZ06csI2km1i9dGrdpDSWQMa56KjSaeBzyy
RXfui0pfDybnB93xNDmYZ0JH8Pbd9CsP62xfOpNyQex/cLOl+9h1m7sRdIoaeDPDoAfWHJgXdW4f
W30dtFFGJ3Sv7Ab3xtw7fVCU32zqyi2a4eCL5agjK4q5mIycMxU+vEMVyDaloR4ejnFJRFleXM3O
77L26R+/0cmZZ1iyfSXGsGeJwj4qBoZVpZBiHQvBm8zh7DHWJReJFg4nIHUdLIKp8mQz27u/wIUu
2UHpLSdKpKJy66jYGxOLrrIByUoPlfIkp+Sll0zyVE29lghWbdRbYBhrxbdp+GESpe/+Toq8BFy/
oE3ttuPnm/C8d8wOgy0IMDo6e99Wp4AzOsO7kaoxM+TEGVKuGWmAu4E1RcFSniz1bJ0G5bjG87st
+WH57Gm0Fe5Q+2zBg5rzZNiMPRaOOtSsjWjSt3B5nth2UPh1p9xDa07wp0/jDh+jsmIbae+GqV5z
qL7PCkOe0Q2UbS3p9qkX2bFqWfali2dPVFAilx1rwbYYSwzFRz2LA8Mux1PIX3iEu9mWtuURngvD
J9Zh4FZ4suxinQTtkR4T2mAqbHPDQN6M14QnsRuAHTKQC0fteSg5ltXyiwFmupvEFG0CmdM3XTW2
J2Ls/IbeGacK1FSlzsmFc3LFUSA2fXoa0CKKqiQsSoFN05naIwP9gUk3M9adacvpUSQiuQ95ZC2d
8YNqTw/wEvg/1NjBV6b5Q7Vsz2gUC2b9xHCBoFEChWYqJ2cVND2+HCI0kxbpj7bBK8XCmwudeI3B
mFc6FZjqVOwV9sV3NMz6DOJWqRJb7wYZRRtWqd3Ttya13jlqy8Mzt9V+B6O2Vmrdb0AGsPnT0hW1
hc1OL23md/lxwM1HipbS3JFgkIeD2gURoh/KsE6uA/MM3xoZ9bZd0h0q7BZomtZd5XTxCmqseWos
/SWADR9a3TM/rKdYOhK9opEeOFLcBdbIuVONxCYScOON8lPotbwLnK2euy3n56XgF54hlvb8NkcE
ksdmS19E9abbylrm8UOuy2Kt9FZ3nct8LyAjlmaU+X/KXJpxq1eadHadNvHTAyHIgqNrd7pIjvb0
2AsM6BMEDx6Q2XSBg4tBy5JvpgMoIHGDlV4aO4WT0ikTnwp23G0IiBFRombZBMmDghnSZWNFx66E
fqRoafCcR1BDItIjBe0QIH1nuY4bSEvUM1o4FwSdGtPSE5gzgu3ksZ8GeX0MMSsdTapW8+SZrRPN
MmmTsCA36rq35p0TGEglimXs9SJ/wio9Hl0xyuOEUjS2pnHoZVqfGwwrW9eZP20jLI6qbuQQWfhV
aVbFUabac1g31SYwSthPgg9/vxpng2SoMjFLytqzrTDYtgjadiY+gYayWF/XsY05cYhzui9vkvgQ
SjI/5mIAmzYmruqVNmwPama0xwnChF/bxNib0BHeWETjuUG+/4uXFcirD3PyhRHrUovAems5r0RU
eVaj3d+MLK6OtqwJv0tokJZiH410CRXEDAPbcj7rQyfvjeQdW6L50Il0KyaXYkO1V/38WFZtv9JK
feE//JZx/hqx898iPzDVxb3OojzbG/a2ByQz9l95fIjD8VWoOY+5yBlXYKE5RObJx58/Ygyp0Atk
XJ+BjlHPHeq4yyWA85pGVeAzw2NEI9RJiXhSMob66PlGErx6Hm6KX60zAd2Y3MaNai1+le4IuOI5
18Yb9jx3FSblV0ILxVYLFMpXTe1gznTEBE65ajvSu67oAWFNHAyd4dggFx3dID9VfZiuZEWMV5Ts
uo2uJ67hlgc0Y7pY4FWxTbJW0FaemZ6yOnT27P3DItvA3KgmYxMvxuVCceCExlnnZz3F7BU5ujX+
7qX9iOlJLA3Fnwr4mHb12GdOvQ4dnhKFGhA8R53ykwI4UgqY3WspP2fQrDFWlF1ALD1N1m3ewztJ
S/M+jq0Mf6q5T854IIMno6Xc1ORp77sWjpSYEnZ/LKYPrOH1TjUPoaJYZ0ZZbPt1aEAtzUROZv/k
Nb4o1k0ax2ryG22N692BH5Iw051Nk3VgKncYq+ROYkEoIgbP9bCjwIbe4vyToEu5Hcr4EjGQ9UiW
tLu2tdatJbdpn9hfsBnLZi1n2d9Kvbk4kWxWjalk9CYw/wQsYXlxSkFiBByOnbauXeqBfllBbDkv
X2lzBSUgBLRrrao8vbK7jQw45dmYJiaXYuKdm3XkXix73IyhO+Loy7PzWPRfY6IxlwzSvTHZT7WG
RFLDu/JGkZAW73K57iqTgSpyJTtpfWXBPD9zQLlvAq05wEN8Cw31DlJffu1MfWPE9IS3jnad+ohG
LjUDZljm0yEKCdQvOB2VwIrK+W/xPMo7Rdjqvpnb21+eoBPaIxbNck+3aHMHMfohacphNxfWcyfs
jKO1PZFSUb5NyUqRRymUHyrNiNtIYnqoTr5F8dKp6LqPsKm7YzxQqznj2vnL5f0vEeX/QUTRDWuJ
7/7PRJS7Ej7+v60+0rL7+M9MlH9+4j+ZKK7176ZluKaN82NBolgk7P4PE0UV/64KLiFVh/rJf0i1
EqJZyPp/YBR49/y1qqumav8XMAo8CtWALq47hr6g+v9/oPu2AZTlv2RnXUohoHaAzdAWCMx/x0WA
5a9aNoL6iV18plaHvw9ZR37a74x5G6u2zhiRRIWyuA4ZSiaY7P71+78/7OjE8QYyr9T6oQJPjVHM
PjkKLGga7WguoaGswa6SymmxgvXEpZgq4LyyF5tukxLI4/x46RdX7N8HSc47hyI3IPDjj1vMkvjQ
62L391z9+72JW9IYKTCjiy3c1670mA/fikEHahDlz1npvEeTcVOXwqdiuBsrbSYcDW530sx9MCwR
3XFFNyvzzLp6wt3wmKsSHLbM2cPpazcF72xNabVJIkeDYe4UfiicexknR8ba8D8YoHgp3kA23uxc
qExYj8jOVIcvkDakHPJlkB2LGhwg9iDdsq8YbV5rJ721dXg/qd0LQVJaKc0aQGSWrCkHYdhBGQ8Q
tpj4hxmc6gLDBtnRX2tE1Gf6MZoJM7fYIRBUdWe3Z+KVy7OgS32tzOYL4s6FIsl7zYiRC62MwEJ+
X1RI2zpy8azeLFUpN07/PrikdQyhk3tiWctHvOHLP9hF7ctoRgcBB2tiB+GZORSNVI5kF0KadMiz
utBYR1CQeHg4rd9KWHsA3RjcY1sSiXGKuuK9gsxHvi+k4drKAoAfM/VizVvlOI/BVD9odXN1WvvJ
jbTn1rGhTstk5+YWg4eA9z3h4F/f65jgFIpvUzH4M9FjKZsEKbv+rjsMV6VRfC+bHA7TXjYH68yi
Y1PKL4b3X2wnMi/vu00INByw8dxmh6DFvB7SoaaQu6XTaeUGAfWp1p5FfvRacvbeUJiMxUX9q+vE
lvBqzdsIgqcX3kOKuWSd9mNm/LSy6jEfZMapnadtFJm/tARi8beOSReiz9vd6Fmyyr2ZF60k5sqF
wE/Zcc+F10TgIuoJa0450TSFDGOTT65J00rpflYIEqtGNpeieJUqkq9LzNnXuB5Ah5cP2kuq81a5
GqCLQVgbdQhOxugyfkhvlcpSrDr3oTa1HoWLEUadjLrJfSEVXKkCwRCfm80odABbYcwmpLGYvMwy
r8Z/+j1r4x0WAIg0XXLp0TIXLSXye5PP1HJGBDgjazV9Zk/6QtfjXYeW4PfqomgqULbzfiSTrX+L
Tr3SuG13kN3gUsx+5SQ7RuqpL5yo5IJgL1tVT6a0vvsSTntKyIlObkATTfbgqGLe4APbu/N4MRzm
1qUsayZw8UEhuV/Xlr1kDq6FHVQQFII7M6t3dDe81C6CEqBAlDThq5Ox1fQYP1/3CLQmpYYjX4uC
K3lhU3qFlT1XoBK81s8tpWFolEjW2WTX4Cdz+CHbHFRCFQOqeTYxVYBkoMRCmuF9NxpHNIAjmBmT
N1UtdBUxWK+8rJp++QJveSyuSlQTYaS9m7bXPTNjZhrNQ2Aln/wadqy0do6isIAnfL979K90YwTJ
Ka7DG9v5gSjlsFTML6+HBA8/KJ3jmiHS0UfSJ+ZKVDyfoDukRXJpNXwyYf2bdMoudO8Kt3nsGvXm
YvbyO417GvfMtY/OGQUYC1zz3jLiZymGjdLi3qup+JGKtDy1lFdIuTfsOhmrBJdX8j4YTuJRDfvb
Opzm5y6tvFAZj1amPrgJF7NuGvXK7uSPat4F7rQbQ+dCqOkn0EbNqzJ566gi4pvsaKhAphfwK1fu
XEQorNbamVlSoj54GKLhqzXKm0oJw1jxTRqASAURGb/D+cwrXzm2wIRV7GXCIdPu8w9lbJ40aawG
XTyVbKhbMTs+GepaK0qPyPAtYBFAsvrV9OJRSoabcfI7cghDNN8oOo0bbOTJHnUCbbT07Nhd2RmU
S80gdVSTDKVRsY4hxoMORPV5Uvnn4XYnazXQiBga6i7LLTq5+m1NnODLSnhW9NEVmunXPAlSjJHD
PxJjNHDo+QAbmvvzTClsN4u7eBDHkGLcNBEvQaz+2MspvhTKOpoRmiNhnwJ92LicK6lXZ0+PSBzT
yjiqQDPQIPieKl/NR9yk2UckN6oaUttEvD7vThgqxzS/ijzAS20rrINA6JvePcSl8PUOQ3NW3FPs
/BMmxnm22mbjDuOHY9Cr7IzM+GsqE5e7axmM4whJOJVFPzPxh0GSWQs6SPf4O1cS6c5Q3q0WMHHa
urvaAVAWAiNMU6yr7FfunCL4GuDJ+i3gKcx+n50ePo9jfAuJq5RDAvmRJM+O80nmtbb6WgRUv5oG
Ijyzo/1YI0jY9rCH8wXnIb1OEdsJidZs85AvlGAVcXpQzfkGynbC1zLsyqD2G4upf5eKs1qMzgpq
01Ym1o4J0aY27ZdxbCJmXv3e1SttS0ENBdDJtAlH/Y1BEMUSrfGZG839wFEzjJOtm78WEQ7SafwB
kLpWcvucSeOp0syHgsGjZ4/9W0Liczs78tCC7uh7UuwltNWaDM/yaNh3xKiJEvnjWN4bJfrzHB0d
t4s8LWd6VaeEv62rpjeBr/M/OcWjW7uQrNMPIfXCs+LkuZq5ENXE4CSeH1ssvivbrHjejSZkW8ox
S9rZvHxGmyxMrhuOWTSPdBz/5jlCGqxfTfw4OMj580rlyi0CeI5sKXxZqqxuXCGGaLZhgc2zEgdL
FYfB4huu4vnJHekHILvJT/wt1ohcJLP1HaVU29k1/gqpfLrCZipkXsyE4luZGhQWk6tt6+y9k6a6
LasE9dPYDqmEPaYCPJYMgrfChYMSmzBuer30qrh4tCpucSuvPwyRPJIsWOyc9Y8B0WcDOs1IVZdE
vYxA2WQnjMrIwyUeBjoNy4HbNaqcZ5t5d+U8xYMVkQgNXtLUitbIPm+6k10mNPtVWCY3Kw9+CpDr
a8Vl+2Qn86qZXqzOwX4nAkYYMc8b2XlGPn5Suo73KVTvKuNzxkQiZPaouRVA27f8bhDUHYYaE/gm
44mIc+sRVSLxs1x9USDvewYyBDaVcDO0fAp01pexgtgHft5TB8a9PDEPQkDd7Xs5eKWV+7kxPGhO
9WW6V8NV36XpfLdRye3TylNKhMhzRXIGZs4krHwKXHRf/B3Xlhy6l8yp5xgIxXpHVBWj8kpBtSZf
H150yD8CyrCKEXBMw7fMSD8TBiWY9e4iI7l1enKnBerZnhBTC7Qjo6WhsM1XGJK4EMEro2GPz1TL
wv+d64fZMYivWEyyTNLcWfbQZ6CmNF5jOwalHyubPJFXWYa4VUZAKml0RBDguUtgkcffSinEo6JH
xCUssW5cIBRFPL4iZNJa3lXXgI01L6WPvMlquhXwG7pYwktp6tIbGanpGDXS70Kj8yJkdpYzGVCd
6StZECuhreCMLADsQlKYWvPIjlzBhcv0paSVctrUMniMWzyLTgfwKIhi+PKQQOYIP6493C+WXJ/0
P187ym6BYvK1u5AvYGJfQK/9CEX0aDnYcpUiIMg5gf0TbfmSEiHZWPVX0YpbwvjWy7LoY3Tkqx0N
31Pf/eiztWKn/Rm7uByAzMPlCpIbNFjKwfr80LjDdkB/3GlBf9N0SnQp6NWa4AgmLfCnsHkH7Oiw
7yAGBtW3ZFaUJLsktl/1JD8Gdf0bdSyxk5a9Q79fmVBZu5EN/ayn91qPp8NpnK+oY3atFvKsYTR0
NXwkdmR9Yij0g8LuQYcsC97os47D1Xf8UDa4bax8DwBI305qzfLfP4jS+TSSIGLf62x54I45yArN
TryUFiZP9q2Nmx5YlcxvBvE2N7iXFXPAUOKsSUiaRCkV20Rd7LS+JyCOeu8u9k60bzN5GkXxOIUh
y79PTWpGjHEOOWxAgYdixvWSiCMbAiJVjJtqc9zHziwIA+mXObIvzHtQSLGKoyHjMhk5BLVYlp2c
iFZPfEeShpB0Zw4lPnd95ajulwinW2tk5q7p6+sktWe1oga1Sk5KYvF8URdjBZqOhYibtRYXLxEY
qej7gUpMvLDW99Rq95Q4bZsRVkRKZVGEO9+r3WddC6jVbp0EFI+q+qotLo0RMw/Vnpner6lb3tbB
QCBe5rvEzplMEkUDlm9ly66WfKa0EhbAmMG8Ep/7tok2JFx6+D/jzph4RgHlcLzgLZBat19GgFq4
zG8fFRiGq8Jm6NhOTnCw8hMapE1hrf1kiOjZCQYihPZdxfsaVr3fldkPtuYtCHM8eC9CH37iKPgO
Z/nq2uYnWZznULDfpheG8/dVVPZvTXYAD924smPSCkuSvWWHFLml6WuUkejFXtPGUxNfRo31MgwQ
yEqa17Ngq6HO1zqbBZy6xIUlFXKxVVCcVVaPbV0dYAWblFhxqHXVuqF7NPvIaw6RczQqnPiit6i5
iHQBWlcs81RvnLo4vemz0a7dKfpJHFwt4aPJuqdb669ewmkdRWzvCvSe/xsFRf9kzPD3+6QLmCdb
Wrz++22e19uo4lofZ4BouwJrYBhMM6N+8p/DXz43xJdWy31HBHvtVtX33+dlY6h7VUN9xX+Knf4F
NQnLAci3GubeSyT578/GSqeeShmjyR/66vD3F39J1n8EUfFDjWtVbz6Cf+WVJXda3xTtsCr+g73z
WHIc2bLtrzzr8UMZtBj04JGgDMWQmRkTWIpIaK3x9W+5syoZFbequq/1tNMsaVAEGBAO93POXttO
SswIqMR3l5qAICLhFqkiuw7xieWvUsPXYUQp/bsu1Uyw40nbx0FoVZGU4543TFtgeSIYM8bpwRrx
FRQBmsyZO2jRMWV9v/7aQvxdltWGvirEpFKHK6cqzeVgctITQmOqgIK9wU0r9dSeFF4DG0AeKz5K
hQKrlPShRr6IUnFKxOXfRg4aUtW7Sbm1M+MQwVMLjeI8uWTDxiaXTWSaHzG1+FDgcEK37tMy6Ud5
5uQ+xlihLBcbG1+eUnlW0o53fttpRF1+nX/5DXkl5LLz7SDn5YeRYXvb9tG+Nj3gSP2DvPCx03HT
yFNzuRvkmmYiQVIjqPLlqZA/8qwJ78IS37COcMds1d+6qd24LdaDcicknjHbVUxjm+NDx11HCKTo
DqERUVBeQrTW5wepNZaq4DwhHbyEyzYEPsGJZwyEWTx14+SkivJfDvzuN8hJJzMK+HsRoFJxtc5X
Dz9E+tBQZpA+cHNIzXHfKCWFmYY/PWRZGp9P7kS4L6Vc+tdT4+oOiSh58j6eQaOObsG2usrSbg2K
ymEgudGr0uPPdDnDiK6PuuMWvOO4oPInlepwypuRJLX4LUNQ3+G/o24r1RpgAeQ86KOubM+bisda
flPu8W+XeX21iNKX1Jd3AgXUxBKgLsmfrE+2szepObrcPmIDKuDZAGwXqZ15L+/gqbfGPVbteIJh
TOMQlnqnmZe/4MNvscvsEERmJZALIabYPJvykHLbJblx6brRNSzt5nC+k+RfLMOc4sG7LCsdcyNa
JEtfnE3g1OM2crKTEyrciPLOkx+Xp/XdLXqelOsXwqB7T8RBxMk+f4W6/Z3y0rWUb8mrWtS4lOA0
drg84fK0yq/IZXKW8msH6cywbbuU0+TEW7nOvAAQLt//eAvKeXmm5NT5O3L+PPlhvZz9sOx82551
6nJVmdOLsqDZhqQbV5mQ8VLNrw428CRxPvGv7dH3tit91rdJG0KAaxkNiWZ1tHVnYzt3iDfuHYyK
EMAiEKQbqFLcPqb3hWvsx6a/sgR5hlgjJZjYPE1UAnl6R4wI7fPeUFRkdkq/V2ZU/vIDayDyjFpj
q1Qds9DBFxILDjUcfad0yAOC1l27pGqJgtaskdv/9WThBmh1XJ3qTXxGMvtpNpMICxo+gphqOGRC
YlK3SyrkxGSvU4wbN+puNKYx3OKpG17JFWHIi8J2+62d00Ln4vGRH564NS+zl2WTxEbI1edJucqV
qIjL9v+w/rJnimxKKuX1ZLq2JlzCLl9/t7vzpCN+zrul50O/W3D5gZe9/NWyy9Hl2sm2XgssIZCe
tRYyq3/8o3Vxc3zY/dIUwuinez7v7nJyPmz37qdedtMRAluNOmMpubU8fMLNpWXql6jIyIRKgtW7
ySnu66Oezx5aLmul/kq/aAh0j/JDLpNTMi8jZzFe2faBik6J4k/6T3/mWc1yYZhStiQyxRuC5rxG
IvGO5cfQ+F/m8U22QTniotDLdp9Sx1zUO9JQyxsgFO9Rr6maLXque5mZsSQjqBOtl8oLbmO1DGoa
2YtYEmIaMNaI0/JAurAWjtM5p1PLLgSMTpQUqbthvExGqGijSN3IhA6u5mgHe2VVxoW9l2QovLjI
M6WCASPn1aKA+CVmZ695zckdbDTBktLFQyun6EnsxmhpiFRSahKjhNtia8LIvCmggIPNCH0qQlAd
qXV7RDL7+9SHZU2jOoxCRyhKggTWaePvHxJEdl6WqAgJKEaEFbOSGwymZ+6imr6kuJ4xYZ6jnNI4
MecpuSwede4BS6OmaE6KQ9u09H4xX6qO0+IxKa+wnLcb/SUoy2Aj02sy2xaTGclWtcCWXbJvlG2n
a0bXRIxFv64WH3JKXukPywzRf2Ts8z2RL4JzBu48LS802ucBtoVHVThXV17iS0bOlq+i87zsXy50
vYqu3stkXKyWVO/JyTknI0KbDOgnjeu3IUbvKK+gCaPg/RWVC5OiJDZLX7VXVM7AEkGbwmDycEGB
BYMAgMn5EJDRts6zZ6uda1BFXTlSt5lQ+Wp/kUQ2eBLN8fLxV8uIwOxxd6OqQEN6g97n94+uIAzQ
Oka6uSybkVwdk5DosqcGpg81qzsu8Tcj9KoDMUhrM7bDZ2S7PIPyOoXyEsnJniYk0EOgr23LvX65
EvLCXK5O1KBCU5wZC0/xrF0+HNE4XWbPD2Vnl6hQ0zd5GeQF+qtL1YvrM+K0tQ8Jd8mLUsElNqvc
3skn7XyJ5JPnJgMmVvNISiRygOuJiPrszIhHChQPiZ40R9E7hwENII1eKMmEtPpOBcKwGcW5C5H6
Hyl/GTIKn5k/T2JGDq46YvwsT6EqzuP5fIspOavhdXOg1HZ1fjIS3d20qftJNpDy2QH8hShJTp6f
JSR8IJuJn1UuqWlQBVjUcfXXGAUysFIgamFmGjAqwp12wgGe/CWBZrlWUucCvOE29lK9yHupNsHy
leLjMiun5DILLMZhpAMh7zRw2w35M1qb/y2twOWpm/+L0grNM8FS/31lxf9r4qUs/lRUcf7KHz4z
qkfhhKqZlE2Y1NKZ1Gn8UVOhmb+5GlUTloOnKiUVYPx/r6kwHMxmsBpAo4raynY8CiHIyotyC0P7
jWQaMSDHcDULl7x/q6QCx5M/lVRYeL5bDox+19VVTTNN44O1AUpMBq6pPV67RoZLXg0YTX5ItKgW
68tRXygPL6pwILJBmxUAezjK5uo8JWbjJftUdPgOjl1K7Hoeo+FIvm04yimqlHLGSr830+KJl+2B
/BjFrGwFnMvbWqkR53h6dFAnWtGwnJ+iMxdLNDRqoYXNZ1VfrvWoC7A5/6OzIKfObZiczGUxx2Dm
RI8YqciGSLZBkRwzn98SVk0oPMSh1pfkTfmh1920ENehX2NeJvXM+x6nertBnMfLQa4eBnh65y2T
HBfPdZYmiJkHABL4jKJAkWfMBV65T82QMadofOSy82rYilctcC1SDzktgzWDnYRUWx0vs8RraRoK
JUqokWa02wHuWlJLXcvJcFzorstJ+YHtCHXBU20ifikoeVxK+vSQqQl2/PrQSCmk/M0iVCLZidYC
ElzLqb3oNV7ZkeijOUNCtAYbUl4YVmhrxV4ulhtctsKQ/cUaDdBp3Lzbua4fcPBqjogNeFWJKe3X
VNwbSAc/rKa8IdA2hkE0SJm0p8ClWU67ipMkN5Tz+iBO5LtVl72/2ydoFfGtrq7xEcw1/8PRKWf5
Y6fyJ8l9nI8kJy+/U34xr8DpcK+lSgpZOnO185RidvrRsLLcWMtJuVp+1At8AlMNNpdFcioXO5BT
FnzqPZ5I5y0uyy9fAOhEJK7a5YoGM7sQnME2BDpCfayYlosvH464V87r5cK/nH+3KzlJiDDZppbx
dPmKnDrv5+Mu3h33XyYhViCbLw8fj/BuT5k92zB1dWATlz/g3fp/+PHvvvBu8vKj3331L9fLLT/+
tI9bxiJmaaIJcOjSkz2nbOxye8upv112fi4+ro4JZ+0/LFTAup6fqJkE/rL+cARQ3iLfBxoEKH8D
YUKnSbt857L1h93KFfZyDyTBOriCVpuJ8Yac0kQn4zL7YRn+XPTNbfGVf5mUm8pVckp+yB3JXV5m
cdmgBZTz8H7ZnZy0xo7Jfz663FB+yMNQyv6k9Nj7yUV6imL2s5wckgjhWNIu2k4dnZ0hRps4uVXH
WY4+ElGkLBfKDxjiJpROuUpuJZd2MWBENPR1y/gI03WzU5LhSq5a1MReHuWkaoV5efduN7od4tkH
X8PPwcSIkQLH7hSDcdlV08TBNo1LxGKZduMpTUzie/oWN+YXMFYkISkug06gI8buv6UZOdemm6bN
AHl7pP68jKINFFG6mlVBLM+Nr6qsxLd2KjCkhR2aHw0n/G4shLIKXkF4WWn5OmhqoECXX3n+M2bq
lMBQN9HmEpiTwSU5+7fLLoHi8ybipSBj8H87ew7Yf9j1f2M3hmv1OxNcr9yzd44Oipf9eVIulbuh
KhAcqjzA3/6SXMXFOJnL3ftfA017WxGO/hj0lzG4S8RPhgg/bnNZLbeW21yWnWN5l/kPQUf5lXMo
XU5edvHvHebDUS+7kUfGvvxLnlJNOnv0uibxNkXVAYRFTMllcpY3+ElLwGdflg8Ys/IuFF87T8pV
iXyvyu982KOczeUbUq4+bym/BKHo92Of11/mz/uMTMQJioXrhEYBllMqt5ZeWVea+kpqLL+CPHSN
1dpA72IOEYaMwsUMQwWDHuk2RW5V4jPtL6i5MFGzQTVF1Td4Y4vvzp7ISVIHZUdIkBkKersmz69b
zyv3A4VCXqUO6zR1Xw0TxUMFFK59tRX3oKVVfhhddEplQNGK6TzMhTGvQlWBb9QST1gGKgXpYWxi
49a1w+VEiGnXVpN7TJtMW2Vx/aQ6CiGSsv2cxcr3JG/j3awhBisX6zYcyT8j8luH1qfWK7ydF3ve
xgIkYaXRzuzLdZ9R7DJkxbCyu3nT1tF3BHBkWqioM1oFpx7U5RGMqhxHURhx2bhFj7mv0voUKPHP
VHBwGHFQNmHb1wwRIgQmHkUreK7MKC1WFjTlKzCd1E/ZzjHT1U+5AYaLatdrfL7IYAsilu08DmOJ
IwFWkFFjIF2HEpd7ChrxDpfVYYwfbA2Ykx1m6eorXgw5oN4y4kqqGmX8MYV+4/K5zOKvTrcAGxy/
qO0jPn2n2iTHWe/LXM03lSPaOSvakbXrV9U80JuMVeEBBWW5DxKg4WjenXsTZlUN0v2ow/xbG7h2
rntsosoRzZXbQZvNS3zt5si4140fGdYYxzyIhueM+kZoKPND3tnXYEe+WBYmG70LxGq+p4z6mOjV
VVJNP6tcgyNXN8HKAu/Jtagw1OvgG2URpRYBrrWHbmZtOjcYqKTHsaNRrVWj2JottZW9R/or1xE0
1t73RIP3r7d4TM1G7ns2mVPLK2NhyfVliO6DpsmpPcIZsTZBo+LLjDpH3Zmh5WwMJA7ApBIrrrZ9
zJ9lL+NhGt0vBUPyOxKqy33/2X1Upx6nE2zNGK4rb0q0D+qi2maR+gLmotw1AVgREuZrCrZOBvqb
stiGVkXFm0etRGdN5lobAJ5USOzMoimEFyK5S9J1RGrbQ51kWCUiM/Vhzjp+VA8kmRAzBwEQHAsR
jeF1XyAf/KyKefINqs1WeXo3qB0ACYpS7iztCkLQkHoBhUXw4dyQGg8PRc9U/VDsMNiOXrbNcoQs
gG5J0vcaoOHqZ1GbJ6sPsJesuB02yNlbNMhk4b30RPHbQH29Tqi/TQAYRJmAdeJgnAd4/LYQGzlx
jGxMO9dWLuz41bBoDwBLELlosAlMCOWrZPzSLdO93dnNpsWJEZJtf5TfmKso8iMVm6eyPRVBWH1x
rWwPruyKAtltzvPRCmfiwCSwlST3Pb39VdVm7pWtRaMfULubqn1+8nTzWJezdqWDSl/z94QbM9S+
T9g8bIggUTYdztVpwgidUM+8B7FDjsU1qJzL+vuKp2rdx/nA2x6IIEHT/DTHXAnT8CCPz+7zAhtl
owJjhukUYEBkhNqutswnvZ/q6xroekPAc78sx3yJE9h5aCzXWmkxIKMLXadhe6O6uJKRHpuM7DRR
vcZFMmcwHjhsgKnZYqyzH8a0PEzmgiq41dYdIoQN+srtkgxfzaZsV9NIhQ8+7QtmSE25pXoy7/Rm
Y+FP01vhtNXTouC71TPBMWdldYZ5HdTIb7351aAzgvtLQXtK3RmuMrRuDTuIh8bahOEABKTeau5V
yt14sJpl1VuDP1s0CVZTxeuozz7h8LA2xp6KOn6Zb5jtTT1ClrGHjvo/ygNWS6HB+dOmz1035NTc
jPuKiwtRlArPgcK4MrqJ8V6xk+kxKOpTG1TWDtTAVabUzrYihe/TSUMeVXZPpa5wUwSYwKhKFu06
w3gcDAzD0LIeMG4vNjSF82lM8B8wKC6nAJBYXJSl2w7wO870ZrS2nWoLA6UHo7HsYBNu6nq6DRBF
5BQWg74qQdV4FH6Xyxd/LvSH2qleePoAbTc9kmxPRc7NXOcF+PKajEfTGFHGEl4ler2bmlZfqXMx
rKc8fMZraNj1xlet1CYCKFO91sBjrQg8PWJXREHSELnruYsOQ9KhQ1RsnNK1Jw2aELsfrlXrFWRJ
sauo/MGdDWVJAApBa/JHI6AEKmxSLMJAiVCplO1sr7Mes2o9DC5YsDu7rpWrkQeMJ83Y1egJVwI9
Ws9Vv8Km8ooaZwotII9tQvsehInmxxXP5IgJEJJV6o0m6+T23W09pY1fO9x7Y4qnZ9imBwT9DRDv
Na9GNaC567r0lQECII+hpXTN87YlSMCVZVepb6ZGs+uQEyOBNdE5JH6vz+0JJM1mFkLoNLR8WjsK
bubZvIpLoSidMr8PHXU91sDHqZ6+oVi7FDzhfuinNfAOvOeDl8WeAZVN3susq8vGzAQVq0evNgdf
m966Ggi5wm4hPwL+4i1vMsWHRRqveVKKPTlMUYukPxZTrK1SqG+bzLnSbeoDzZrK9A5rBMgNgPAw
XICfbetfarfX1l5D1ZMDA3bVVKq7B2JbMYQvvxBRyw/LQI+ot+OtYtnP0zBvbS1/LhbIXHgK77OQ
K+y0GToDb7muXbNjtN4+Fb2JaMVY9LVnRLepW44baEfpCs8Wipxc6raXMQQBltw1D2qnT7duV25x
LO2OJc+GkwYjpGa787vh64C6IwzMyY9t7G0caMEM8EAYpeqxTrti0xCvGNN43sc92tk2iV9wLs6O
qMtvnd78ZlKlAzUoPKpuJO4MD7G02myX2UaCplA8i0V8ac/XgTjTlTbcloXDYIlMM0hMtPGCA0HF
H9aQ8Y9KixORIrYAmeLu0qlm6Tdl1axcTEbW+oDRa1I8uQSIetrjox16W4xexpsiQawUWHq/MccC
ULBqb0KDUr5ZLR9beg7oLxq/67qTZ9TNKhwMGF56dWfZ+oveqFeUWgBvQ7RkAJd0EsryepXSpfSx
T7VrNuKyGfeTpWXrJQ+vY334Vo0cSk3cbYHn39qxnGNDJcg1hSsP5kQR0Jyg6UyiH+n0Yo/pcdan
n9kIur92FH0FSPvQFiMJADN1VomZ95ucwvb19NOYaUDUOivR0ZrProdLnaFGt8GAFyOQPG1VIxBY
FaioIcko8TpOi+AA6gAXt/K6qpZiQz10i7B1DUcJjQB8pT6iVqBPrx2OSGFIk6xjLWt9E3jMoUZg
upSmsRfmFrnmBTeUuD245vC9d2JuAOQSscuJi7J4m/QoTiwPxF1k20R87au62hfZHB+wRPTDFoQh
XIPOWwr683h+JRMYURhNHmz2HcMHVCCvSGIMtB+i6cwKbMondGH98L1QRxqTaM0ZR4Eauk+i8Idh
3a5sq92M+J2BS/5AvSW+XQW4XkN90JHtoFgtHq2+/wERIl2r1BVXTvQ5S6CMuVOkXytmvVFjvd9H
+bRZagrty4jiA9WxboFnzdOigNLVPjdgCVY0hvYmSatr3oN0t2yX010hdClRrMZ0FCoTaqxptOau
BioKxLUigDCWfqi+Dt38qljDNjSkGKN8yMk+77IuD0Cyhvs+I9VIjRwCCJTkZKoTDDkG/S6xm1MW
8jKODOUAgCm5qZLh1op/NK4OQle30So5a0hdlUJ/m1JogsrJ2yy4R91AkZ7pWdHGtRbuUdQgimMS
McmA+XVC8uNCroMM1vv1qPHwxagb45Seyb2mC2JMoEPdYx8QMIl0B9R5JxACEN0Emw7nMeD/CX7V
KjjRrg93TrNsxnC+CZpIBb2XfYp64PtFQxF3z/hHJ14BvZdiVzNd83jRO9BA52Qj4Y4J5mObRl/7
OX5Sw9L2i2D8iagDcu6gHXC6/WmHz4Tj4fO2888xn4wXK6p7IMFwGkcP48FRQ46elG1/Y/uJpnv7
0AyulDakqp6iNK9XAR8pN7k3fvMovr8hcrTFn8Gk+qC9acngrpslPIREhffE6L/ijjevxm6xAGgc
gMQsO8fr3wAQzn4GukSNvw96ik+cCfiw8ChB98b+EGXdjyYPEKtN05U7W4je9BgHT14KlYOQRsn9
MulXCkbTltPuTMBZLgLuVRuE926TvpQUHI6a+2y2wOwHBskrA4BEE9Rc1f5ZCyd2FgyU2Kvp7aC2
17TS+G6RgHabZJPp5Utp6l8jGIrIJ8B5DJRSUnRepfFyWyqw7qjTjfaoivRd43HJFO2+6VLlpCZW
cKqWOjvVwZWpeFSby0XjBNh+ytKb8zLNgSOzlOhGL98KdWqm82aKtpXYk1wxLMbXbnEmv+6gMEfL
Y1s/tplJ7bw27jqnwfVJlBOPSzqIeuCEHxI+K5QtKKuAXmxS985mGNAXTjG4Cp4qQgS3gzYhThMf
cwYpBihOAYvXCUeL4jE+CEcuMFoxcocp8vuywp7rHYRBHvlfy/oFBYZuxvquhs2J0VFwl4uPnpux
cuoTDwWOPnhebadc10+L+CA0W+1dssUrOdsCXDoljRNTd4pm8ddmcnlrm59iur9HudylaP6UVdNC
oUyLjeWvbQ090KElU8suN3m3Apd2xCHnA8vFlo4xfTyX1FGIA8tlQYQhm9cZPoPTCiNFfqRcGadq
cWXZ8+P5m3kV3zqQb8YwSu6JFaLPnU8Id+P7sZ5+TjFm76Nm3Khzkl3DfzVP8oMi3H4NZcraXpZl
84ALLUXluFAoibKqCLtcG4ggUwtTAjLs1vm7fWyTzsErbI7w1ywKN+KiZkgN4KG6u/N8A51425SZ
Cc1brI8qC89qezolrXu3eLQhw1KPPDu9efK8FLBSfBWKGYPhzfmDodWXHoPL42xm7CEjYe9PEH3g
v/6x3QT+fZ8tEO/kjjCgtq/CPD7lVd7fVuWM4lPcUUuFOmpCmuVleXtX0vu6NxU3vNeT8rEKwgmv
BTaTHwhHqZ53iwqIHMvktppbdL5VjypIXb4ll1GYl/lKiQVEPwGjUEPvBG3IO4UpP9gw+tcwaLyT
XK47+QCsLoGR5Kr8HWKzoJ9xEdCjG7kFo8CTGmsGYRvuv3KOqeoIPftUV6Vzqoqo3sAWofhhwhtR
rtC6pD2oiGxXclauABaIu0xWr40k7RQ6/lEHjAMY/RDP9NwG6/qybVTXqEPS1tnhrZmgOMEddlGC
6L4qLGwGTOBpiJAwBXa6OtgaHtG3tq7j+158oE3oDsSUilU0gZL+3yqC/14VAcm/fyojuPkaF2/v
yQxk5MU3fq8isO3fPMOGyGDolu0alnepInC03wgDupqrOTZqb8vQflURmM5vouwA3ecf/IVfVQSm
8RtlBw60BlWD3KBTYPDvkBn+7Gluma7j0PFjRwBwPFuzP1gvd06iKt2EjSxqR5yj0ORpyL18FSfj
79qxee2flAP3IKiiA+rFdyfqdHZO/z8FMRgK6rr2P/9D4w98B4UQB3c1m1IzzfP4ayztw8HLwipr
W/WWvTFNKwQoS3eVjbd5ucVXQYVUCJPPftPG/+lhRWHF968PcRGKH/l/ezOwhibmsM3nnsF1TlnY
bsPYUuBh2yur2tr5f3HIP7uO/+sf+qFUI7WxLnEHjgh8FkMM1Hp4NIfElmO/S17++ayalJN8PK+u
plF+4ug6IiD8TT+c1zZTqiQc6mYfYsV8jKixhs5xN9H0rIzCrW9iOnsbYIUt77GQqLORJjdejm4j
ciy633p64+QFhfZK4G65c1HwzSTOR5q99dLAH9WQ0q2MVu23i6N+CnCzXIFwVrczHIc+MX8MWG9T
JGutjNEp9gVVon5j5N0uBbcISZkuXDLeBbyefVR9N6aNGjBe2sS3prbw7drdDvzzW/UQQd06mOhb
MWw11wuW23iThpsGe7AVvLDboIujI9EiH4Lcp9RrsbeNp2dMfAaqpZ3HycmCR0yMoTvpVbwfR7xa
A0cN0WyibmJIurebr+1MP45eEzFnyqeLGWa+TRih79ZmZh1be3DWFPHdOPTIdQtQZ4SqXe/gbXi3
ekDnmqL8Nyvvb+KqfjX04Xmc0Ye07Q2eDJ9mHB9oqzmzS6I52I8Efgr3sh8V4mfUza6hJICV+NbH
IDjsGeYESY565fbj84T1yxqk6asaMiCPdAIdqCBnoM+E3WE02BN6KUPYSX/XCv3NYBi1GrFYXelp
7Nu68AuCMrqGcbDWiuW+1MpdNaIYb/qR4UMc7QHifi6Uo12m+abr0BL2FSAIEilFTIFxBcTENMtX
J2QgEsPs7Oe3dJmeI9vwCTni0DU9Y0wW4Rpd7YbCngBdLG+GkT+H1Q+SXV+BOWX+7JL4QI0JyAHu
VJrkG2esXoOpYCRkb/UCeRXJq2eryt/UEelW12W+2A9c3Wd1tu7m8mTj++CnrcAZo+GpeA0SIlm5
dvRAdB2OGD4vsNbZpCw3pt5eL3h3ATjJRr9XKvyp7YnAkWEMft5y1txK90db/dnq/I24tgiNc2m+
Kdjt7rSOwTSUrBV96UBnRIbB1E/KBdlJK+ReSnedwsxBUbt0VNE2nxMDrAeDnh9e6fLGJ9216dP0
mAu/dEaDbyrEM7pH3HNINQFjIXrXympdu/wQxi7BGkJwjrqA8iI10W8yzyHdUkPsJShHLKm494Ch
mgu3SaZp12UCpnZAYLwxVJLbmRIdukwFzqmZ27Hm/iEKRPQJGRygeD8OVBR0ad1wy/CFod7JC+2R
hZnr4KuLywX7Culq0safK8qbXaVQfQRewifCfkP87H4mviBv30IXJjB1+V3Ddc2f3OxelMlieNuC
4DaFXQOYwIkh5jpQNDRTgF1XhrXkK8cmoMh9M83FU5qPt/DQwjXpkVettsN1qwxEwiuiWI6nYPfU
gEzUVQ7gVGsYgG+Zghh2Ris/9PC+x+XK0Z0E1fEC9M+wN0PanGIk87u2b2/cqntWCsxfkp7TJ+88
NU1JFAwI3sPqVdd5DEkS5jsSBYQrSaxY4okrHUzCUaHUEcgCsnbTzDNbmzC6B6skXYEli4iTu6Qx
VgvxTOrQ1bdc6x71EQCvrq0XkydVEx+GZeQIvWjjzQYAAu48A1xhOBvNqxMXjc8o9r6ZiU0CyN65
RQjoEcTcengJhkbf9CQjCeznFYk6skW0n2stRAQGMf8gbie3VAjN6zRm2AL5ThU/Z8YLsENzq7oV
8djcvofph3MOD2SUWgIp+dJV1YjolEecUTQMbpp8eT1TCrpaBLJzDl/VIprbZxEZpYA/yiOqb3OQ
JDTfOvR0q2HmimQujf80CsbPA4RZVnNRzUV/a7KRttjz9othP0TGvLP5Yd3EwsIr72Mzvm+GUWgN
nxXG7NsmnuOVB99dfH9auq3llJ88fXyuh/m58TBKUYI71eZ2psIMpHEyPSNF3YZO/NgvsMmEuhCw
6pte8jv7UbQxTf7axNZzXWyGkHyb1xhvZTI/6/jR02ZqlCIa9ySC7jU1v8+9+qe3OP5g6eh4xHNM
CpCKQE4XFdRbcyixvHPzGZe/PFwHcH1NBdPQpb3pVU4FWje8rbCWizitk2jcYf0QzxJBvA5AJ2gZ
OCajzbiH98+6maEjZgpvTS9ERd/ob7Gj0HYm8VPWkVkE8dG9zBQSD7SfisefFrog4iZlPrToD8Qp
mWteMbo5IGnlacpT5EjpsMg/EP8iJMt9dJQ3vFV1r3WbHAvPIXsHN51jrmeN9yhFLztYsF94I4P0
1qNNk3DBPXgNG7XN7x0SOrzaXyMj/NykkQa8z4TEsKTXM6/x3mk3GhqTnTdFmd/pBgYLGY6ZIuUv
WjUrQN80goEmb7FQwbd0DW6XMak3YSyK7skdm3kPvRFWXRUkJBXa+0TkT0qv0TZuY2NDBkO0KniE
Ikj6GiyppuCh0KfxZJbRbR+QbyosomUNjZ5480Ud3PCkY6gIDQuT6kfe0VdcQrwPhxLOF2wud3yu
JiffmijdVmlC4pqQ/88uLHZ5wxsgytXK14ThlsufgES19COsl5TFxX2GJxY+Kzh+qgCePSeC3Byr
G1pZRWCXEXnHUejHc7Cd26tmfIIZukHNeEdCLvThG1EBMbmfqfxBoYIvAnD0lU44mLgtZYy4zIGC
EEbAqsWueKn+aGGgVLl5ShJd4wU4Xaf8LzvUCHPQ7St90D+NkeK7Vr7LyMcqQdJfjUnXXyU2tJ7a
2sIE1a8XxaYMrUcEEMcmJlbWF9vhVkahzqEm/ZXoz7Et03URYc1TNkt/GOwaAWXo3S3NdB8BXqWN
Nb9OID5WaRYWlBq0wRqoi+Am8EdFBaJ3vA3ybeKlT8NSQouhEGydZtk3hts439kL7wqkIasIlQWN
dqP7lL8Da82xmVmwJWt1ftEwdoekLgzqa5Echw6OEcE3c85SakaUV6w06OsoM2djHvYgzWHQtqTa
UA7Q8D0og3toEKn7iW6tXHD2VNdOIl0Sc6+FFbGwcV6pRJn2CqZ6Oj5MxmgXV+2SvoQKjc8wAZ80
lmSDffVkDeoe8GJOHqfyK+oU1pODz7bdBoDzNVBK2mLh3esKW9AKVZNBemOwNEjUIqc3PLldD41Z
V3zeDgR7I9VFFeAeZ4N3emOOVNa2P2jtxit7mK5DAxOKTij63bF/SiDpr2Mr+EqgHRyA/BFxHa1J
De3N+U5Xlmtvil+hcMV+rY4hIW1I1BBz6BuUJcym2KNKJg63iQIXJAy6ddxVexvYzp5aNhgHKhZr
gqymJ12zKxmErtLIfJqNGICCk/tON4THRjcLvyEgtTG8oPC1ku5PNZDOmyb3luJK+oHGkVjyPqmD
8hBT4LOxnMNUOt8CvPp8/O/0XdX42jL9GBweqiDSqps4yQ40wHQK8ELbwgiOV1FYYfKllw9FRumh
UrffWx7NTVn9iHNuiGiIvpsksFeziLEklOytnADlMz1eP5m7YDNVwMKnH4s6aKgtsoGOFvoMfUl5
WmhyawVHnMzgx8s7ioYiJoPH8xLcxKWd+N60DZwGjiytRzhfa2MFe6kvCnDverHnTFDTJAoYIm3O
1kkYxGCBglNm/QgzLnZrU/eL+/KNlS44//bcaS1cwam0SHC6xIaNOP6WdhQlTXnMCCTBp8WzlY1n
LeBXauADJv6w1LJ0QHjJbm2dEAp5ryGIVnT1OSbt3Yd6usF8Pl17We3sMGH/mueDT2frsLgNImZS
epVukVgPg13AKxzhqU3vaux+on9ECjil3xgVDWuAVNB8apO+cN7sFKP3GD+EvNGpbuc2TvzOqAqG
PhbZMIq/dZD3pBFcFEduTM3CrROTBzIijXMVwEKvovShUiEc45r0lJY9FlZa3a+anm6L3tYlBlK0
Rx2ZTdA9EAKHxC8t4xqq3zeIFQXvtkPv4POA1ynZctO8tUvrR8+AlXqdjJowALobl+FWYzo/8lD/
WZhLemwsurbobWI0aFxX22w9cn71wbbwQWnVBKR42n/K7OHBqZwW5yCH8xJEhxB/APS6QQfHnOii
g8ts5CS3Stj/tJop2FgVFQP/n6fzWG6bWaLwE6EKOWxBJGaRokRJG5Qics54+v+jb9Vd2GVJNk0C
g5nu0ydUS/qCfWqMTdc04RiZnTRsXeRc7x7mAJUnyWOz7ygteskTRFzWmPumLjUlyVA1xIy0G2g2
UDzG+pA7dAoew4XOjwyguHZmmNeZb30maU5LBGRSG1e5HkkFE4rOz5VVtyeyNRhQUTVjt9e0HUXs
Und+iC/hiDO/ooXP4TEvNe3aZVWLEXsWOyWpV6m6UQmZ3IRg9iNqK3oORrPa2pdbvvoy1j52IBcw
iRmJcLF6wtuXlN1m9BX1bplT/znn1rOuLP2Wyqqy85lAQa4aoxrLePhlapCmsMEZZ55ra7LO0xrR
kQMZxDhqwP6BrZThluf1onzTZPUsmPMXYVWLgzyG+xud0smatmVLtZ1jnwVB7svEyIdNkedM6sQK
3kFJ7252eLxUPcudaXKVprpjqJGFp2JBR6diDdNjFu6qXX9gIsXjlhLSohNltxajieR6tR7dJssT
BdxmjlpvMjQ4INNjpeWq6EhYQxFMxLhN86aYjrGVrI6mOLE2Kz2GmAj4aDNWWQVq/bjB5p5bFVeR
AwIRlKaI+b4B9tCBNzziike4MkJqbPpSXAPLzPbVVGNElS+2pS++HD7M3aBAxOraOiIzGEBXbF2U
91Kq3VYas91Y5F+GEH+Qe5El36247lSqGrvWmk9M2egLZtQJEvQlMTwMMhE35uwLIwgwicwXcW1+
s2XZqhzBEBOIXIjhirL/s35lkVytrnwXlwiNSCltl6q+VInwWWNdZFNnd3bBcHdcVEy8iUjUKXPg
D1nXPibV8ywx52fFtj8iBAq7rHOwAig8kNsab82MxqkGoj2q6jpodLLhgxklV/g7KVGH149KNq1a
rwhCs+dSBTnMYDCFIc6ipurogyIdQsPcI4f1R+2VoLHSX3UNi32pOKGlWoNkYX2GxC0WZaK5wiN5
O1nRDQ6/RVdfxyJ+NsrwtUyj9EEvo2UnXseOcjZVQ9grokaSZay2W9yX7nWP2VdOcpYXmq4MHmU3
E5Ili8jFNjPXfY13Wh7xDri6hxlyQJeoR0Vv800rEi2b1pJHssC8JZqUnAPdDFRNPVi40gVVlB6F
ECQl5bZR1SpPtZDzLqNFsFVG1O0C0VSlQ3GMrPCKvHkRS/CTOWaagM+pl3WQVTG/ftI7rEWJXSaG
pqa968fScgYKe/w72QTDGrFgMz71ytyCDrGJD6L+qlMkeRLBRUU7tCRpDPpeMcVt8iSI5kikHtO5
Ih3+9Bgb+dQ3ygqAruZyyV1EjWQMJi70ZCxh9+rTHKGRbCTiOcKHK1jo5EVWBgRSGOgmjJd6SSzv
0d9lJFyRlHOXQTA2espcumR7S1PTD8WFVLqYT9DUp8HgcYzJvjnkKeXPogq7SpSv+dS9GWUvOuqy
ppuxWE6Z0VpsKAO80UT3FyNbvRinz0HCtnPqyI1cErawOIQrXKodk8rM1rN5PM6w7una4gZK6toF
S7FMhFTiUCQoLRwavqryWrlj730YmmnyVqEtIauvZL1ns6unK2NbsRa2o5ZeMbYotpWsXZRGUfZw
bbLwsdVnxFCKYYVuKe145pCSxAYmCt0C8qtEERRTIdICRZyxfVqVr7hrb1NXn2UjNgjWbi1odcs+
R7LtyYah8jhbx6lY8d6Y8u0o4+LaVNp+xg5KjZrJrwtO12Ih2GuMAZwaaJoRjf3jrNYHfGEm2rQ0
pmuyLA5s7CQodUPYOZkhxs60NvcKJ/kCH3IeBHb2eaWFl1p82GXdpJIzQsgy1WPCiZO+yINUEwne
ojur5nU5z9N0D1P8PnUZ9nO+xBA24KNUhtLCR/m3L6Yv2EC2W0sCKdbxA+raKvKncOw3o1zkbqsC
tTbaPaygN8hziBVi+1MXwjuRYiakgRmGUcapkGuWOz0uoKy1WwmaJgWl6dVWusENUyWPObH80kjb
zcjeK8Wh5nWl9Yp9BhHkKte0zLrOhSLtFTBZ0lnd5Qsae624xAKoIamQbORzRcWSEcDIjZjW0pt0
EiJYNTahQiUNZafYKpEg+Mgs3gKV0lEf66sfFBJrVXOByt4Q+M7KyQWho3371iGX7gpNfsWv7Zjk
pdtFEHCzNqI1etdbaTpEDh33DO2v3VaFJO76CfCxXFOeFSn/K3UdKnucDp4GZWETDn3vdhJrnsU9
70F8f7ShARR8hBy2gnrMFeE8pq0Ho+ZQko+K/lDOcMASvsrMSaIM51+x/rRaaPdT1OYBR5G0i2DH
/8nrwxM5ZwOOOlyVMKGxfC2NYEFCrIR5Rgsk+/myxEfogwEmYcmGj0KVNUyXRCkh2dBAWMQabxoL
o7uZ/X2xmtQvX6p1dgsDy61RE6FUGHhKNzMVWxaa0P412E/SaG06ozhoVgw8p7H+CEc9aQaBPFhz
CTejxM8sUUhc60VkMmtIgorRFqXd6iBBODCxAWFXspaq/e+Vxd68debSuzMk7UzOvqdpdjJrKS7J
8rl2VkrcTn3UhZLptGSxm+RfiWAVuN9MCAFWyS4GzYJ59QABV7DxamrOONTVlMR6T2pY9TL1qgB9
knFAKHFKSMOjtpZ18lf08yQAQPfiNidXrhiLG873Ybhf157c9nw18L/SLg1Zin2tTI+b5mlj7DV1
vR3U5rPRtsuDlRk3tOSdFn4RgEp8qHmiuPIstXXXh0GMkUiWHenmXcHPV4f6MRrw2UmBPAg6MHbT
eQWe09bEpzCr9jNrydJMLbZTsFHYm27Vjj8W/pI2FLCTTlyTlmF3FaUdtOHrrJOUsqAAkBGa9xop
9vD0yOJsQw+C5wEfM4JiB+km1CI7PEZb46PJQLmO41Z8icoYli+2k00FXVzMlDshzZAim09ThvEy
D8KFCvWzllN7GZZ7GpkH5gSXTmKzm4RdTbADljPt55wtNZZGWDslfLR2rj4BBu/JrNxWQb1NWe4l
/XQUmDliaWvlkDHT2mHFf3aot1ShfFdbvpEJ7d7qBhHCsUCtZdWuLtRX0iGxy+KwzFYcx5dZ6sGx
3vqmJwiIpLiCtWBXSvWNWw6eki37Wavw20ICh/TRLCaXRZVdppp0iZkK4Fmxkw/kQDcNbPCSIPN/
506b0ANji53TX2G8wCnSYBuJpqmwozk+EnzjSrS1OfMhp8iNaKOp10onVE0JcYlMaAIFdpcybNCc
dWbmtzU1t8aYRU9brH97yEftduGR3GADPvqiCHlyMotHSms6XUhRDAxj/pBT+GfJg26HTS/RE/Ay
IGPQSBrg59jMFWBNsn4kC3Q9Lp1xXzX9TdTHhPxBSqcYvhHO06e4nwivQjACOYzOXYwGik6kwXrG
MROTPGb/a/JyLBOxRKCkE1MvFpKvNlvmU6ex7Scwz+yCOPBUpfdb8Tt0oOFjZ2nhCj4q5kXLQPSW
iDgdmD31VpbrxtPD3rpMhDIXv9NofWFx9CTIPOaa1bzPI7tF39LtmDehnfn/UmjAuUUKI7bT2H9i
rAwynZsbLHKZJqYLmPKjse2VQAvbwpZ4rHJFwhi1uJhkuTpDygY5xxCuMp1uf6AsMSTjNkrRtW0G
ANRxQghTo3DnJ00DRERYWL7XhEtXkmcG2fxpxgnkMDFxuOjidlTEVyx0Eq8jx4U0u+SeDk20E+Bd
egTTIOYU433FrM4WW/1FayY1yNUnYIEEsYce7gtqF6wd7Kap5aAtsutojM0JW6Rt1eetv3YRaX2S
n5qrcMwq5RYv8w+6OWZDgP57ir12jy/xRpgLyykF5lEh3TypBZwmXcWhG3Ej5FBnp+KamUZlAQC2
t1Z7KYQk2ioqrEXh3rTOIvVABS1ms6S/g4dQp/47CyOBF0jlKwwAToNZP0UaRzZp4ie4Q9xsQFWX
HLVGMUNH0B6szdq4abAneZ5jTCkgeidhx2wU60xT5Ob92+hhLJAkOYWXXqtTwvmSr39LV0g3tPhi
rol21jwq0BjYbyJbTVIphAhbEgl3FyUIO0U2npI1wmKl6xkHhuQ7486tzlg7jyjD/j3n9Ct/Sst9
l9OvNpHAlZv6b4hgUoa8LJzTdJPWleKES+z/Ww1jbt2sx3usHuUWLrRObwJdkC5KRQSOSPB6RXIX
FMp4AQiFbK7XjHshbgRzUvGSNadZ/KAUp8rqDZKJy6ekyYQUW58EAwm7JFRJ+TKXABJPZadGEdui
NDw2orREowLekY/hZVCfFYDFnVHB+K5IUKOXdRPUw4D/tGqi6Vorp/LaDYy+24mWXfhLx2nZSUsy
OGW5OrqBFXhKFif1CW9Spt+Q10kIeqG08XBeySvDokwXBdecxb9EqiXXii1jNxo7qdd/ViJld0qH
DhZWAMk2Rj+f/v1p6EZSwGpZYqA/J54VJrDwzbLa5JQCicgR0UfjFKjENdgT1fGmVgiTJ+j4Reuz
DHFeYMwXGXdFMnsLzY5iqLXlvGCUZLJbR9JdTsI988p8J40EkaYxMIVsidK5FpVoW01jtAFrwEcx
ouvhfAxagew5UzQALIrk3Iv5b65yysx6OwApYJAayvlbkyp+K1qoiNX3Kovny6o90tqSpxhkxovW
9KcUDcakBANCtFEcdQg/tFEwGPcrGEgXH8sUobmacqpG41jGzroOFnz/Pj1ZFqZNDaR+CqXmXmYh
aBTNlLATk65zYil9W3jnPJPENmooQ8i/s5wko2nl0D5UGsiC3Ci4vTcENRqV/j0xgNfknGe2ToiQ
NKMHPzd/N6rmaXocaKt2VmpY7FZHpnuspCPOYfB6pWT5G/qRZAesn+FFPI30EbaWdO9l2WA1JfyE
dXIUesL3cgVCnRxrDwELc42EAIyNEYX3qBeED2NEnNQ7dEC3qhkHXKi7X4u5vCN0QJ3gvXVvtMg3
gVrUFPXCwmjVUdNE93pD+5AfdiFiVsHVRaSxIYXxjDLiAMeNIVIxok+rs1NRYz5VyhAUtazDrIsB
FozYT2Eqy9s8AMVaWe6Da72US12ROI9VJRXrZlYyZSNazD8TRSQkg6QogLETdMhHcEO0+FQ3DxR8
Hg8qBG53QGlQq+GLTHtWjxjYQoC7SWpLZro+mpSBi7oN+UUsx4np+C7U0SBNRmrtotI8LhIsIpSF
n3kP0XvOcwmv9jh1chavF8LPhog5tlg1MPxUy+ygZMufzEDEGdAw72SwJV/NSgzaGXZa8gw4xJTf
i2dvDPVpLzcWzFGECLrWUx3Jsj+nxBKS49ExJ6pyJrYj412BWNmJEBcWzYM7IbmaagCULuX0XItL
5egaRyiFzcMFa9maKN2vWDPGQ6P7cNmfJrRsqBBnmnBTD0pBQd+UEiajTtKuXokqBHF1yzUETKEf
ihrN9KTcONdGJNF2WHG3+/dbxSm+UyRkjC5Mg///URZZYFJHkAb4MCEf5L+c/vdPmR/yo39/tyH2
V3n79wqJeIOKDj9yfXQWyM57dSTWlfsIHs/LpkWfoEkLX8QIS4O1PN5QarVnLO0jhmyR4tPZIIYf
ZQsGympdLJ4ATJWkxcbqFx979MQClMY5jc5oXoXPq76i/+o6pIyLwWIp5a+yN36zyxIJ0pa0uMKr
l/Bcd9M+Q2zzxGdIdmKNa3aquYaJJgqFsXUW5RrHTDNyl0hOLmXC9DiHjgwB5lfT2McKUTUgtuFQ
nfH/PUsc6KspPJMUomTkBQqTui011DhpXb9ncdaDJEzvaSFtijkcj6Iej/5kqgXsgATDbUs5Ri2i
nyXnHiqY3M9oTzzm+gS4Dkm2L4oZxTFXBAoszUuhjcemSksYLXNQV/R6MiVTkZZeYil7vAoyKuvs
WhRVi3FZ9TKTBPLP83OF98XePD9sX4Z7X4XEktbPS0asnyT3T3qbEQ6sQ4kNu3YPJoVkF1MCt89H
bScgrqOlIj9Sgfe30cT50WFVbAhkvhnVH9AiRbqW3y1kxUVieJMW1tzeXRuhFGgbu5LSvVg8nnQV
ep6lkLpQKtVpnFD8xiCHrhR1FsbjxbYRmS5PcuX1rUXrM0VOWhSM3KFWmQ9zEexmOWeSyfQMQ+lO
mGcHSE/7kyLKhb/CQ37AaJbfMVYDfdCGF1g6KY334sWJXG8BAEl9E61gQhFGR4oh8PK7lGZ2h1Bh
m6WEfD6at/gbl3YSM21uUM1uFg0srxzJ69Qt9IEQ4fETI4a1yYtmP3Qxo686i1wSomV7EHj+M+yY
VwJ+vTo2r3U9gUw8HG6ahdF0+qAhjbFGUNOsoaxtdeRDeuEkHdIJAl+G6mE6zezOWKu/VNFw21m+
h7iBVpSoB83Q9szeiFoRASMlsk5AlhC80j9HA9KpZNBOKhkdVNB5G/TkdzzrT6aQDBc8FGm7IwBL
UUrR1mB+31Wh7ujSZGzLQmeAXRRuznRr18JH5VEZjWNoqZOvGTmgGQ150PaFuU+Bi7ZxJ1i7cQyt
baN08Q4zeH3H8i+20JyVfSVWHT2IJR/0ARHGnMnKMQ1r08uUUTtVIRP2ND52ZD0iL4HBgiun+GRI
YemWDYYqK9MeGC7orYktjK4SOKSjSdp4BYEdnEnQhKsymc4oUM6bUTE/9yqj9Vbok1ujCuqGHGfx
NlgNtnWqUbxA2XlkTyKcLWKdISeD8q2ECznT0SHZ6Dhyvk60MWSYZ+2r1aJw0ZB0v0YhteksDuVr
3zBEqmfieSTTzEAKmAuLLbJY4Mv0tXu8qLy08StYKKQ5KYtew4X5Uk+R+oIMsEQtZZkvbEwA8l1t
vECvqjbSqLZPYWa5qARkEG7oUWYLI/Hfl7Dk5ZMWVqI7J29EGuh2PTFbDy2B0WIjPMWppm0TvSMP
NVLHU98n02kqa+UwxMwxH9/vm6l3a6sYmVMZ2rGT+n2bGoE06OZrn5kv/QQvkhQUclATgoQe4wVC
St3CjN7TlTjhHEn3Ro06w9FnVeIqpTOyVgSR3UB8hzlyI4S5InosTb6ZVy5e0rYaMDUxCqRvAVuJ
0nKUqUsARjLFzXoScpb1IIpS9ZTq6eSv9WmalMpHNmg8rbxjfO4PZZTurLTJr4XGdswEGLE2gthr
MZbwonj/YdYa+2ySQw4iJoJqDVNCLbUHYQenhSpuAcAFF82XDi/AGI+aOjI9mUITTzOUF2U7XPso
3ffIGfymm5jWaNlTmyTB0E4Ygj44X+HKJj+OzJNRXh+w4yWEiUjUxtBdgH0qO8opDoH+oxSrlZxh
tXOLpf0xwxTALTvJj107ymvB1ouhdYayoD8i6D0JH30tU5LNBB2UzZ1NpBy7Q9NyNOhxw9RPx1gb
IhZEMCRusgzKEysEjSQZQR1VR8GejyKrylwPiqbrx5Rik6bJ8kxlGfaSOql2CQR8Nqr0wORr37XI
sh/xoV5tJvKWDWEOWH4Y+xdnYZwbSKyrN40J4LmBV0e54J+oGgQ9a3msBYOOYk6dS0dcqEPidaRz
SBksqukLivLmKVqI9FAAxdi2V1+pGkQJZPRFyeu6jus1AkY4GA3cllIRw2MXE3egEHczWKK1gxK3
KStFZfafs5UQDZsNhM0tM5gAHxKT4bhfn4xVwst+PZqilJ06U/eWaVAPeTJS5xmGuVNHlG9DEhd2
Li4+SqRHXyafmQpCVFWUu5DWv0vevsQQmVlZy1mvGZaj81SOwsqOG3fkpXTsWohwEYHPFVgtAsqD
GHaAAimxwLM1nSFazAbbMW5+eBSLauguOm4N4jLeq5n5yCJayyYZypb5jjqRvkfrIRtnZNnEtsYM
bIZaLnYC5kbs+sNhhl62NYn2tVOzag5UZqdoDUdvYL0xWkdiJ8bVjbZOgm2k79vZmnf9jBhYasfO
r4ljYhw7eHQm+U4zBGJKF5h4VfQuiETvmkDG/vIIkJgLjoZWUgPO0DdZpg2KFRLBCyFojfZkyYK4
Ubs89crGzP0wUxrXCiFX4ei3G8yCw7NuL51CBzxSECDjnMBQy1hx1nlmFhuKByqbhcU4HoxHvumc
t/u508//GkeupN0SYYbp7BoYeREBF8AgGDUfTqp+EfCP3TSDlrsDn8fLZQNhHXRcHFR0NxPpoxtR
hhkuRCcUUfWhw4XeFZSlQEarAuuEOFLAwieY7pH/N6bpqxKF+S5byy15lfre0vvDkmp9oKbpk1Yt
oCSImdAuqsPWSCZ6oT7KpX1UDdJ+HZkP1o/D/9/3/v02Pn4arha0NK1dAKuLTnMK3VCCVu8CnD/E
PTQ2JLt6m3pq2BRbZV5EAoT4wb8/ySVj/tLSHoh4Hzrm0Ww99TL2+Kdv1siBqaDjn2jDEjUv49sE
3f0WOc02caSn8s38GL+tg8S4ML5LgocoGGC3cNRX2gX1grxZUt3pYqLX/MSOoZ8uXYM1Dru3/YBV
lk1HYDZROO/R6NV+GhAL5iMb/uYb5+pZ559Co0fpLBHe8Cpfku60vpOYwoMByU57Ki27Bb5+MQ6J
tx4F0ROC17aCpQ/Iba/nAsHdjRGh+GVs5VOqbJTn7Es3cJBx1toWfeSDmVP+1LcMoK05GvV5jB39
Er2qRdA1X2N9ZEPA/lzhHGGUWe6lzl0w3CJ6KfIwTxiOMKPR0gNbs8ws009qOobcS5GXY+pg47rw
hVPOEBCYaxo3Qfjmo0PO85SXrN9A7QFjmn6aLcSSnlHkZ4+V3kmFptVu6l3tN9mteKbqVsvtIrki
dEX2jgsakmFbvqavwgdUAqAkZA9u5Q+aq7yqXzkyN9FWZnI7f/uj8mLtUpZqMBRwj4OIYaI97psD
/DYE7cTTfRajrVxix3ziwy0b9Xv2p3s978a3+Da8Sh7ePFBtjxjWkgmwPHOqQSHyH9JiF7rIeFIN
u95gQcKstnwRK+SYtnBDuzfjMzG6I1me/Wk9d5OTHiwEW3AoUSRMNrHJU7rpduvzFCB/qTyGPULq
Mt3aG7HNvVl25aF4lc7aDZ24ql8GOcBzIDyqO9wkxwGPKc96Fi/GTV4cmYUjbEXWdeO8DTu0ASvY
cLoRDsXePAIc00je0m0+P1ZARMexBNGdgR3K4t/22LwLl3mXw9D3MT9w1f0LxEk3PhZ8mHvSkaFg
gyZ/40OefLYO2N9J+pmB+23NaZA5nPGM7D+QQ9zZgAtliwJSSvxJ9WFiIIPTT9aWKBymZsZ2QUyv
bNMXU8RfyJPmnQHIzKPqDLfGK0/04XAJlo0g7uLX/MGrdrgjHSOW1ukOsp3uouf5RfDTk+YnW+Ol
LZ80THwjJ4ycu3SRn8IttSkRfuWdDJvst92TuDPZHWAJ2KoXqZw7dveOpdVbu8fQKL4PHlFX14T4
aXhsdh/EsQebJD7Nn/muPSL98z/neNMdFL9GVmo3Dtq8e/aBIOTZuMBxqd5UROwOShXsohLM0c1N
/5f+ITaGPNFhOOEqJ1F56gNpD+gzfbCVKV/M+R6EehjgPuh3Di3vpHBhYGoG5bP1pWWb5qN6IbN9
b9W+euv35gTdIZC+ug8xcxm0Wq5wbLaY+8ACtTbzxnxrtuYzzs/Tt25j0OAP5+L5oeiBirvaYpA9
51Mg3MCK0p5bChwk3lRP/u7e0k8iOxvX8LXLatjtvc4d85k+cf0j6K3Pg+IgPisX6xITpNnZ4XYF
QD5xhWjW012Gy/OXoDq9T7lRuoyJ9F28q8762+QZH+Gh3aNKD+q/zovDTfrVPCZNtkWSPdMTXhwN
P5p2gtgC5nT7wbjmlxysyxtRaL6A27+JyiY7p6qjUTShtAkKNiDEM7CB/iLxiAFMOnAk2sYPPE4c
r03zNEGtUQi0tdsbmoWGs4ZFI0MHs2sLap6jUXsWdqhsufJ2/Rp/CgZao033Tcc6u/2CZNpmGJvb
sdsF0lMM+9gnbkrfD4ek5WazmEpp8ziaHtwH2zzXF7EHJXRCjqxkL0y+oW0gQEOv091uF74Q5aES
K9FeIUTO65PwjNPmck1f4HMLQMF2Xvid6krHJUB4pwZMY/sNu+53dDKxH3BGR3T7g/A8P1mH9Sww
RKViOFqHSDuGvyTikTXl0SWiw1BunIgStdubdjOejPfomSPh3dgqP8KhC3j+Upp6AAM0zt0mDtpX
bLZnO4EpuhHPGI9t+O67/hftoYmTPALk+S4B9E82E4mRGWkgnSxc8P1HThGWpvAUNhCARcXBWs18
bol7+xMjV9ilHyK39IqXwLkZPtNDccdpDNQOIxziqPoNXRs0mcrhi6o/52xlSxg07Ifi5KvbrnGi
bbF46Z/VvwqrTRgZqt1ePZJxyqBXsJyHywzbIexaZ3gvth2m5AOts40pgbgVjoxgYVkvjgJZhgFI
gPtm6Ys4fLgReTyb2DWgZl+UxZa9/tUiy8yv94ggSWrD8eeg+xaPiXQW3jK3DyjdEaX/RscUI7cf
cdzq7KlPi4TlmUeGYuHDE6YIUr/LoMfljHEHGuiXscdHDhPxzbyH5hu71al8t96o0aVDI9iGgdmD
I3yC80PHDX9wvphs+SlT7TZc4bPY/ZeFbTDqHvHYhmwLjnDRn6Pxos+7dZ87nd8RYLVp/OYY2eNX
eZdvy1vB0OgL6CfemfvyVKhu9x6/1hjbffPIkTLZ75Uv4crV9aQdPgJcMGM6cyHWZpN0TnLL4sCy
LulkD9JWZozWA2tyl3imbeWOq6NuuvNWyw6SPQaSv0LSeOsDjCQsfJhIwv0JcTeenW6ji/tQdIzj
+NeLAeY7sgwW5JevHYTBzfgivK9caYzeacbO5j5RmDe5hMXm+7zch4FF7283hzjAwca6DGeIiQQA
bhav+w63Cr4liTdcUy0QJq97EVBgkNMZIqCxCy7eHoHiQlgq4+dgOmvDQY991BjywfirWNuJrWF1
d2Qmr10GjnvheaHeSDbaa3uZoMl/kdFDOAJKjyfBi6DUwKw1YCbbKm4CoFF+7ZtB0QftemaFdajb
t1LpxCIuUEzX7GGf946JFIncmCt/3xCIBsYVxF2u87g3MNOAW5mR9WczR9JjD187U9vRsyf6hUoh
rV509diTnmXeaCSF4UjBVv+21956JtWPeFDtIy220oUNCvqTnLwACpbX7pycSzSVu6lxo+fhnjV+
xuBFY49COOQYW5PCpf4WjU3Mof+qnWcFnYpHVwwzQA+i6tRkO8A5yjlYSMkp+jQ/5CObRP6bXsYP
khFxsXCVj+rQbOPdsO/f1Wud+wsTYTilzwo2fFiFoYGKVxxdnNptjMD66Ascv9gc95WyWcpzaThI
AOONGZ6j9bn6qT/qGOWGTeuXmJTmvxHhsnyaP7RdhfqLtmx5Q7uIDCvHZQYGqIaEEc8IG0e2M54W
4g6Y9Fb6ybDvnpl2hndBsNfj+lcd9OfqLTU3YWDeIsqvXfmKBnWj9Bjj2fmx1gjcQffkpPqm4WHl
LrHYLqTVtjBQNvkLdVxffkaxTepXeZzB9e68T8ShiAc4vnYZvG5SMq9M3ML6ro0X4al4RimDLRTl
ONPrFKroF2TP9ZeDrUEYsY8oJWwz3It3eCvPHV3HTiB1iFn7yQywmOXyEVGlXTSMsez0dfFCatQv
Fr6AofWOuhXBjwNgXn4kjdP+DofOkXhkOJ5g1UHIf8UsTtiFAXWLU1yyvYIhkIfNsGduk6N5qNGC
mVTBG+MYn6kcog+emXw/VjsyNGA19hj0POvrrk69h972katNouYtRBrDatN22sko7HkPrg5OoQYh
Cr6a1CeXiWf9zPg3+pDYsKioUgdhSYmznJ+/hpKzVj/vwkc9f4jVZcyd5g3UORK2oUcFlWAYZUOk
pjyb29usNr55HWqXKL380peM3bB9tK0fbganakYZT0OzJTDzWNzmFzOxxw/LcNodITGg7D94v2g3
BC1MJx/WcU8tIz+vuYsBtzEkv3lD1550+5jCT/YAgk05iF94QB++FJ66Ky6RD8kWqxJzl2/zQ/U5
Yoy2z28R1hUELFErESSa/gIEXNUv5jM0ohSspotMxjrAWMbsHbL4Lnkqr7xt6Un8EC/KDTCD/xZ1
FD3CO1ofIjGoxXG1cri5wj7/ALujUch/u3APgeQxZb9FP+zGhbCDUdWfzDuC3a/0rw1SRnrb2lW/
w4OJWDOk56NGtqujdUXLCK5XH6Zd0W00p3PjnyJlhkU/FPQ2LJm3dkeAJL45uT28ARVwXg9vQB89
HjwIWxzZic7qVXgvPPEbb9oa40Ee1aeM/RDiJ5e8/8QrWv1u/zi1Jqz7MCXsnGkbYzfjht/hvrtH
7T6FzLvF28kxdgUyt9hpRnswt6LXvFs6OxFPKBf7Dwq9QKDnDh2IAVfCCWdP861Le+lfIHPezcUh
uA7UlyedtizzlkP8SVWd/rH7SbmjJ07+tQDwRfbvWMOy9Cib4Gdzyvf34RIrh/xHe2N1XpPP0C8C
C/e5xLH2xuk/0s5suW0t27K/UnHekRc9sG/czAeKDUhKlChSjf2CoC0Zfd/j62tAJ6vKplhi3aiI
TId93BAENnaz1pxjKvgL3+gtILoQ47NPAXNhaUjhZ/p36VZ2CozyBEDOgjmzv7mldTL37xhWfbUI
1xXJdhzxlcM02UwiMc5w1lp5yKdDrE2HYUU9z9sNT8rra6HQlp9T9qFpi+echbH4DuMP/OpS3zFw
eEj+Xt3679hf7UeAYsGv8Nj+ZBGQDsoy/UZ2abLKWCf2sM/W1oE5ipfCeqPrdqvdDpsQo/C3CHQD
zLMD/1j/rfbmzbiGhUXxdghv/DU7Yvcd5TjHdbS34bvOEYOdkY5ycubfYa+SH5nlPYA/M2qReGCO
2S47IUcXt1N9U6Lrs3AfvYPP+zRzX+J3xnD7yhZ62KDHlPfBPdORypSD5YwUpJvqpXoxvlUvTI/+
o7zFSPBQLLsXzq76XXqrLK3tOtrLC+u15G0rEJSSoitPk6Xxjb31U/u9c+jGvORPCNRAFKMj3bRs
pZfDKwd2l7ipW+IO1GJeLWVafjT7nsWG0fSj3BdEeno3EaIw0IBH+3Xot2Le7tyfXf8SVkspWRlk
R+ucLWeo+h1rR7Q5R7/J4cMhrsPGOJO/TS9QvyvI/PnlLg3VGfVlwg6gWcqF4634g9nK2A67/J5Z
EM2h2AxcbLkqH41Nv+IOyLfagkiX+AmPsT+LqAelz72BF2gdsFDS3NpN22e8hD9StmX+gmTOt8Je
RdWCCfwF0G86CRdmuWPd5afqFTuFysFT2UtPAQRfkkh5lRp9ZSGC7qBHbiRaM5uPn0W92eJABdBa
QUmfWyWvNOJ9DE3fvcjl4WlRN1JoCJRgi1fWn8BhH/89QoSVRHXBUIFMVSmtvQhL1nE8T+48CDFM
aWP8KsVatbRqg+9tVpK6kY2Un3p2tMFxSMePhCQ5YO+FShmFaNc8RHJYrOKU6/HzFqvzwMvQTT+E
yG5uGjobeLxHDRlcdasrPdulPvv3D71d3jV6bq5I24434E9pUepsKOMSerx4F+9ZBT9TSI1Nqm2W
UYRFn7BIcomTyscP5giGWPJWNBcoYiIwzhd1CXww9u0XRJakA+dszNE9YkGk8KzjPUXJQYl2GN9k
IzySDE+E7ILQRhvRgIL1udx1uvqmRjL8zJDDnGnvXb4vkSu0/wowd1nBmcslSJ0c3YET0fCu5e4d
yfYqW1gPDmHzGppqxatC9hcGSiJ5VQe9cjKTupHlsd9bVROtRqwWVGZonLn5s169DDrq1ennAeEg
qEWqNykMjyLOD2VfPdbSGDFHkljcx6fOzCmhDi9DLmmrWpcdKutLZbAeosFzCKHdaRw8Res+pop+
sFwOR5ZqzCJz4MRSao4K28ulubPoavs5hxm3jDzUQG4/PnWjes/jYAMD6os6Uf5mS60/s9pmXsr9
T1s1pI1wfRx9YJG18rZK+2rd4LJinonjdWmxdbV6p5MHf1dKmE4wYwwrt2hWrezBR9SnLmZl3dmx
APqUsskULcXAIqEcJI36Sgj150DReDEFhc4CxBlzT3Hxj76MjfFL7xA+Si5vHcFOSyNmu9DIDZla
+i4sfE7Din3z1/9JCrpErgHo8ye5xka8ZBmm0HFn8qFnQBezj9W0lezS6XT4EJkAU9CyXqhusK4S
0gQI2Sz1cJMT0gaiYnj6+uM/812mTxeKJtsmHSL9jO9i9UZfG5lVOnLU/XJ7fS5XHqUDEJUzaRIo
uaVJtUvGK/315yraha+tqJpF9BDNLV2dLuw3co5cmXmv9kpJpyVxZyVOsdJcBVb3MJh44UcZNX1S
3mHDuzNJ1prRTuZkm2lrXXR/p1r97P/Te88uPYHpO/6NFFq//fMvQyf2CF2XNeUyCcEVnT0BhSCd
AXlo6RBR2M7DAjqjLL37mY0q8t6/93L6kxMQhuHb0z1rnwy3GG8EO+HWG64MBzKdPl2LqqBF1Wzd
UMX5tRiBq6hSFtArL4BUpyEL/IQViIf85ONFcyVbv/IktEsDUMXiYWExkU3dPHsSER27Mc+l0jFT
yn1WlzxZmoFOkp1WM9aIN7n9llJ/z3MYkwmwT5yoRc/WHjkALpOYDA6XsDWKaOQxgTxR2evrBn/J
jZbYbnFcleUz8YzLfECZWic83ryhBV5AjuBAhDhsEdj1/uvxdemZqppmYZG1bU2Vz8Y1DNGcVcmr
HDthITTBw8zMorvy8nwM0vORo6m8O4YMf8uy1D8HcY/TeaiFWjogsI+wafZtYm074ui8mjcmpwRr
del+zGFge4KfdPa6D407/B9Ttnq8N31GVFzlD92tq9u3PPtVbuvvop6YJfn3uCjvRkiy5IsUK7ly
H+TG/wWbrlx+fbPUT/Qs3gBNNQ2VJDBFKPo0RH57GcnE7hVP1TgOCLamnpVBKzDRONFqGRKe6VgG
iZNY2rqH9iRPZWU4uGX87CkdAscIwojZv3tCfbej8qmamAuaB60AIPGDm9jllXfk4tyh6TTuJuaY
an78/m+Xq1XCzKyAy2Vk3ZCCg7CQfv84YaeUpH2KaKlPnv7vvbENNWqXHgI4ajKz2Jbra9dy6e3R
mLhlHUU9wtCzIeAhLFEkeyidyKB7YhXRMJ9oI4NPTagA8+0ZvE91S4vdo43R+cnb18/u4uurCUPV
ZThvJgPx7NnhN/l7DPYIiualolJkbgNEosOT3YRAMrVsVk1vHr6sCCDI9HBa9RDa1JUmnEyPTQ4b
e//uTkCUEbH/TR0q77UVUXD17vI4h90Tc8oWNfb+4dj67g84EVtslBRMw3YzUZbqCUP19RdTLt9Z
27RYjVXd/jQvoUFlAJFlXGVbo6HEboId1lGtgfSs7+oQLfGoiHVM4TyE/PL1p19aFxlhE/FMBrh3
noin967e6CT5OMPE6ZEoTXQj3dS2C1eKZz2FRkqBpKuvfOdLs5YuQ0zS4ftAsjvDyUV9k7ZD3JXO
2PMsEdx8N0nJ+PqbXfuMs9UOqKmKT5QBi8jvbjTLlW4nVybfi2OSl0HRBO8FTe7zMSlCWC1qzUtR
KEutowUwMIuIngFmZClg7QkTpAcLo2ju8MvsMTXRjEc/HMe3sVtsg7K9a2X8obaqzLshpktlUTHw
B/97kHske6MAbjVGciMNT37O2jxMwCjPeswD98cEHLNdVBpf3zhlepX/nO01WTZszWbuEUj2z9YU
3cgbTQIW5HiI02c1yzjJYclCRQR1Eya8ZkDbn3B303IAd+NJBV2TnK1vLtL515ciLl2JZQs2q4aq
WOeTTmFasj3kWuEU6S/Jo9nuq9SvrZpQAnPY92XtbjWAFb62/fpzP+9OUE3aCOss01aJnpzu0G8T
r/CUeiwjggzH0Z9bKu9kxc2+yfIWPxqTbule2w9NI/7snvP9iKfEOA/F+Xx3LMgehPdv4w7TQSCH
KLPZyr7mZfj89Te7+Dm6Kis8YGZzffrmv30zkzOcJkrywG1qN6OrrqQOM0PhXtlr2p+3vZpi/fY5
Z5stSYtNF+FI5oCkqCWhz9F8c8o3Z1KPLEDJdPqKj3GQrbMq7Jm38296uLaK8MjXp9bQNu1SEpPm
SksWGnosRQPRHbITIoo44YrTweb3IB90KNgKHcBN41Ez0kWP/T6X0xX8UGnRGzKKXug+jbARVbje
AaTuXFVdjvmhRmRQ5S3HdpklfnLb6XTolNbKboSnI4DP6oWfjT/xmUvrjgMlnskOeSS9/Lz52doy
8oLIh1Ze4BcDKHLqCDAhe5NYl75Gr2Z/UyyUEmAfc8xNXT3P1siQlCM+xo3t+d+6xJQRrkLXIedm
7+X+Lxkm3jxy6WBbhk0Nc1SsZWkYr/JSDccHDs3FyqXCmhGLMGtN7DZhhHgAIPxzMI5HL7j/eqQo
FxYmNpSWwWQgowwzzndLcTxKGse0zAkTgACEWR/aON1rnXqwS/GDakQ7k4doj53nRSThQyV8HUhT
h9X/NguMzZDqB8zrr4YyQX/zp1GKvyumRvSvVpezLFZX4+BT2CnMeSB7z2VLOOnou2R6KMqqd+W3
ssJfbUV7bG10qXT/OWtpnUoAQTXxI+66g1GL3Vg3BzWi5Nq6Sz1MaYgkYlcW/kLHRljr/IWQSB+t
b+Z+h5cz3CeqfouXZK/W7QHLnFe+hUO61jTlbSCoxpWsHTyYaKaV6qlJlVXe03oMuO0uOdQ6CaGU
mhZFOSKuwLNwM12nqnfRvLKag28qbx9/rzVvq6zao76dVy2EChU5Xx2LTa+5jkFbsCnlU0Wot9sz
pyn6q6ama3wWmzhI70ZfffAM/d6LYEP45ZM0Zne4XWDu+P6T30XfSj8fb2sfJo/rSY91Wt3pjfUm
DJNqvl2+ZNgRH4BJ491KH7DGZY+cQRlTLoarKyPkwkKhCmipFJ8MVJnW2WTiJlBL1XJAHQ2GLPPK
YVNDLr0xBXXIpDSWQSLeAgTsSDJK5Cwyjz2qepqgrtY5V65lWs7PJlCN6AhwEwKWhzg/olBladsu
TzIHHAjydHJIpWAyqiULG71cYyrtBuG9fCPl3am36p9KJh+qEmWN79v6Imtzuom25K27ur+yiCmf
Tx0aJzTZNFXFhop5PreX3tBKfmOmjodlgHpXbiOVpfGCuNzbun35jega6ISWGjuVBWfLl7p108ju
lUVtgiOf3yL4tqxntm3w//OzImloducODXhZ+wkiQLLC/5dIiw9uCKaOWR/2wzaNESdq2bqcaBr1
5DnXW4GsOA5xNJo/jWQbYyegLN8/wPsb7zJXQv6EsWQKSVAFylm3rOejKT1oLch0P6hViHOwtXQC
5d3GnGHZiP/7hxON85EGksGgtqGqZ/uwivC8OMJTBaG12dWqoPVenmBQkU1XHosuPcYNqTwFqTkg
ak5fj7zPO2gSr5kgLZDQljCMs31m1Oa4m5QQO4pNuwm/0rwfhiPVumVgFredmjyOEuKhrz/0wphi
1w7u2rLYGGmyefaNiVLNGq9tYieLkHyiJcyj6jSaDdCP8N5w0UmneOT6UxJae1TUb19//McW8M+3
TZc1vraqkEtmGucbMy+I85SAodgZjZpoDpnkLNtUkd7JN5RW78OYBCXMAbS3AbunEmiLjupE0eqz
XrZfykY7NtNv20F0P1R4+YkkpGKSnYbhUWvuwPhtwgyLvlVee1qfpwkunEMHm3bD4PLPdnbkkCmY
uxMuHNO9r+EGHu23EBM+CMorp4NLA0Oj6Gdym9gJGWcf5SMVdu1aRA7JjS+ahcPDs1aJ0dxZ6Lyx
jHGirMXL1w/m84aZrwcxXQNyPk0259suPQesKdkRSiD+eZGfiHk7gmSYy7ny9HHLIzdZ6Kp1ZTx+
3lbqMkdyTZ4263zw2UtgVBQxateKHKlpNkPcOroe3QemfPv11yPw/XwKmz6HcpdmQxZUz8u4bLv6
IODfdrzU2JstZ/iMF42CG0tl9q2QtNtIV5ehbCwJuQGLxSxbajitmmEdIAoEUmXAgRutF8m9NrIu
bJe4NkVm/26rssmJ8M+tdS+pfRqG2H5LfEBj4B80o2cOcG/roN427TfFDRH5hDCilGtDzZhW2vP3
cZr6LANIGCvN2WezgNQCylHkCAO4hI7RjwoIrAXZypjXs25dw3Qj5IAy1kQiSTWPVdpGVZx49z4m
+FnXkkcCfPDuA3hrKxgBbV5qoktXbp9EEGtYCTwSgFOdgpmilnOccYhCcvL43Cp9jHVM5P1EkPmA
jtW5joEeNwk+sXhytB0/WAZSYS+MDnjRxx8HiCdgJwF9wkROqRUcXNd9rytjU7YgGQgGnUzx3tK3
teIG9jFIjuAHdT2Ubz1wPylrHUBc4kZVihOA52U+HQOuDLjpJf10Y20xlWYUW+jnA24MYbj6OhPd
0Enf3RC9nG8szGGTlKjRCoAortFsMjLLSBuS3nDnLLS8evj6Ii6+XEQO0L4QKvz/s4kk0Qs2D6Qz
O3g6kVTxteVIOdpWfeXQdqHeyAgWJudeJnWTWt+fIxi3m5bmRRo7HclrJdpEuwHZwTxdFe2GLdQR
5gF6cJ5NrRl7v1FvS7e97ezx2oV83qlMFXqFNpFN8ZO7/+eFjKGMjRg0q6NUcC8afpj35aryTlEy
vBqTlbOq4h9lYZAFe18n9o///g3nLugs6Loty+cVOV4Ds418ZrMhct+m+12iL0tK98pkrX4+JFME
Y2akz0D5Xj1/a/sqSpUxY8YwI1oMAs7/LM5j1FnWPhoUKA/MWaFWO0FrillXM8ohzxPwNCzVEop4
hOGBk4MzCra8U/su0MVLAjNHJWOYBEwERQoCp+vT8KXZhhgKnRO+uFCWsc3SBuHXRig7m43U1Rsp
z0/cyptUVW8H+eqsf/E+qRqsO7AX9qfOTcxNskyqX87Q30sK0UddlJ8ayqYgIW2UNXHwo4l/6IBf
OglcVceO1Cw2QYoA5uuBYU1vwPl0wIOiyasrGuEkZ+ucaFQAT14ROZiMcekA+rcBP0CgLKBWBmi/
MElldfXgs5tgS7AXdrWS7W+WrR8TtDXZe+9hXQmS1qnYLoUskKCmSbEd+aEVCsr23rgziKsbavVo
9xQzcgaDrOUnvY6ehVYfkjw7iV6+JUQZxzfKSb38VtrGovAk1LXslyhVU4IUx1EpHjVoTbkgnFE1
34OMZrtvJ9oiU81bPMaPrQYCJrfKrd9o4C3kJR3+uWtZAE/NlzTgmMuwl1Gc9jJYS/XWZzjMIiOA
tfP94+eWmSw+7nJeUFHxsx+hfG1V1S8+e4sKK/Mf3r7zrX3pVlNJIWFlK8pNCmzJJuKuo8k5n16I
siOZq/AHx1CakgPMD5M7HQrlGJbpKfTKn41frUdZP0oBu8y6Y8IuyuIAi+Nh1MuObam4iUr/Z/hD
ESBHGh9Rgjk84PByMlhk0cSZsmITZbRkvrUMLjs3qptWQ/c4zcWaxW/JEPDBS+W4dVqcBJn3WFf0
syzpyjJwaYOhyDrHSAzeYjrG/TkrxlbThwEAEUeqlZnSp49e727kcKF4xVNWDic5R6vjxnuRDVfO
OOqFJUhhMpw2zTRrtfP9vqrwVuvYt53RVd7Atb0C+3+2FH9RiPQQ5t8bRXM0Z3g3J2OZgXDHfyXD
7Jaw65Pd1oe0AKhn53T98qlStap6BBSqmy6p92CpEvXBL+P11+/qpdmVmpZist9nP/bp2N1CW+1L
L8ucLkTRZqXroqG+k3SHMkrXYx5t5M5aaj4OLVSaQ8rFoSOZdXJziGvUEZaPdca/j63xZ9jrr4kt
v42w4EL7iXz3U1TJV85UFx+votCWpBfDme589SW0LgxKu8oc7HS7wuxKREPPXp1vZTnYe2y20rgn
ftNbDTY5bF/frEsbaz57qjyriiGYq/8cW0x5XV3pBWOL8JQbldGs9Potb83KyOaGFB5w1m/8UX7L
Y/mNOvUSYtuK/PadoTYHrPmzqLaRMQOfJrvy7srFXdgOcHEcZzT2YJzczmbdxC11gPM8ybHOXsGN
LYfReA0NpkvPt2acT2/llNqSZxg7glM3eu89X7mCC+cqnowsNNvkgGWfbwNzSw/qhAQ/pxjaw/R8
OpPAxgqIef2qi/Ygy9Fzlpi3fWTvAvxk6DyyUHsNq/Gttry9lOqvKZB9Scc1aylX3s4Ly7GioaoR
ms6a9Kk738K3TEfq0CihG87V2bthFMe4YgAFXrG3m/RaM/jCKYwJWVZVQ1GRlJxPRIwMN1OrMXWo
DixLDzU8PJMZ5NV5bvqH0B/4j/2V13l6xmcrL/162dA0OtC6KqYZ6rfGRT52fSm7FK9wLL+M6Bh7
vOFWfedl6bXCt3Xpaf/+WWfjTUhhFOr6VCgT8LGqwMVgqkDq4oSjBKeizwCw2cgadW3ly8VuJNsO
E45NhKbgpTXnWNaPE9E30a2lRz+vzIe1nOkvgOoTOvmkk4BbisdVrjQBGB55XUn5EUusD0JfqynW
QpHYWtu8KY8f5GMkmgntR9h8+bueKs6gsS80WrAr4biufGVdpNYizdr7IXjzVGshqhQlnbWx8WBT
clH7zKmzYSUXYpuX7U4kQF+kYVWO1U7qimMEwKeRsJpiAI3bu6Qd1lqDS61ofoVhfWwrrtJLd30K
wSRxx4MR0ylRBZFGGSbtm8ACYRMTmp7/sNd+xPEs0wXMF1d+JcrmW1SZTgmyTBq04QaQtujnrUxI
jgaRZlngR/sgXAq+ylJHJYkbT9+YaIKs0CuWSY9SWk5OOdIsKosVOVj1dvSGGBZqyjpiFiT5ZIxA
8AIrXRtVoEhesOENxglKq2UVeh3CzbqDTQcoqhtCAiKa6LFJ2CQSWA8YJJZj/omJuo8sEVaCsfN7
y19BFkIyTgV7RgjDq1ugsw6FtkqJBbKlfA9GD48Oo3600z2o87mWsx+z5J78Y5ZCA2pchF+4JTtI
RO8Ce5AVVOQ721vDLt/bINt7ZbqXqhothYvmScfSnv2sbOVFjfEtplH2HPZrWIYzywR3S+PgxQKO
5OaYvIEUC9/xDf6tyL2TCbVqAAdovrGspfU0JHqz2IvB2trmgImUi5zmASDpK/StKy2Ce+j6tySh
v2aW18/TZlh9PV1efH8UyyK1ll3yJ62IWVRFPZhMSGrlzkuTGdnvHqaYdRuVkD6Yi2YUW77ilXnw
0iaF+genV8QUaJXOzsmGP8BQ8QZcZLR/FFnsUjLIO5DvX3+7S7VXOsP0GunY0kYUZ5+jIw4CXi9S
pxuE03QNnihI8AluXaopGXI6oJv+XpTqXUAsTqFc3ylcmvFZVC2Te0wV9vzgKPKkSPLOoKOAhyMu
UJw26N87ybzlP+8QCnDos2euNz4y+S/8AMUrSMRbuQSQbFN8bAjkITP2IVKJ1LLNrZuodLAMYMku
QTQd5MxZoqS8gpXreHH6lnn1Y+N7G7jiWzG0wBRIm2qNEodCSjXfIyjEw0CcdM18yMyj1oCBi5gu
m2HqEcYEnJfQSv1hcjrJw0lLRycdCdzxrRtFWLvElxHyv6kVIeVjiwGfXK+ZpQWPRb4v7QwNu45p
QK7H0/Q0M8hg+L/6aG6H5jNHqSgxgTYM4LPCfQlvCXIvO5HvrtQhXJg6dj7zhgZHb654JB97bXhn
s0klqyAEp0AVqkqseq6GrUeVAYyjAkI4doMVkR+kECBQr+P8HSMVYFIZNnffguVHGNF5OpEGtX7M
+65YDmj+rbz2wDsIHNoKHAp6j1ZrbioZE2VMKHXT47Ftw+cxyqFvJJNIHM9n4PIBE1bw61F6ab00
NY7oAr0bQ3V6R39bLwO5MpI0alPoh/SY1KfEjLdDJ68ihbia/6+POj+itTm84Qzko+NbkBRT+MIp
NXYwiTddLV35Whd3ySbnKnQpyNE4zv35veRCzbNCL/lekVP5pOl56cLvs+W0bw+V4ZviES+Gkx3c
8JWveWnXQ5WGkhRbLc5hZ1tks0RWQCx86vS0fSGgJwmWl7reWb7YKlPoOL/++sZe/kSDSv4UbPqp
2gCcGnULHEOnDEsMYOURqsxJcYeXLC7fa9YQqE6Lrz/yY+o432dN+lhqnaiVrXPxz1jlUP1JUHDC
PvZvdEIOWzSOmC0FQaNyORtr81DBZiILrosPtn0sIiiO5cAeoeymVl+Gx7zeSyxUFWZXfKZJzY40
GFdiQNpgSBnUCZJHrMTYRojeKHS5mOLGtZlb5s1YjivPzesby+Z963ClkTVAbXvbwtGd865sgwC+
FM3b6kZxD2WMMa6GCZcIzckS9akXxUMqpcPMpRKLoHnu1z40YSFFc5X8BGqzHa7jyX1eVECTEAAS
EpbdcPpMb+D4fwttqBMGcLyv7+rFUcuY1WgF0ZpGg/rnqO16l6w0XyROV+Tv8fAsoI1E7rgGX7dT
9UXdzEP8juO1QualAQQPiEImBV3908mgaqXBz1UzcSBUv4cjj0+M1WmI61MyaTD6Mt/D/Tl+/WUv
rf50nlC8y9MPH7vr32YeWZQRgmTIhxFLSAau5kag05qW/jIzNqGt3MdZcZz2J19/7qUZ77fPPT8/
h6Met5khJxib+5UdM8ZCu9p1qvJSZu3u688Sl46klEARiXEsZVY4K5XXnU2gB6FMjpaGj33fdvMA
2bpHNVYt45oYl/yXQZgb3adxNcg+XnYbZgZ1Q4UH7bqVNTMqR/Pe4gz6kWn296Gn7WFV9okL4FSL
EflJyptn4sWqdGB5rvEtRCO5UFVkeT2xexWMQT8EnGOMT3UD0mSMDsyNsHshTy39dM2eFls0bpMK
tzbJbS8f5hLTDmVin7DdiV2U4UYqJM4bCvjrGScvCsYZe30pPRKzUWEJoe7sKiuvNci4qyvS9AiG
REq1SI3uWzvqHSFwHHuU2lgh99q5pgfJuQN+SaYJS3ANYyK68VQYwpHW7/XY30z75qLUXmx2xH3F
2CBSYeH5/YvujcRg1ccwa3bEPeQLK5K2fWQsOvCzgeT/ksZyWBh+vSFjtt4ZpU9aFOZXEnqvLDGX
XhoxBVDTeOBtPRd1xnFeobvMqavnnK4y7aUFR1HL+ouRG1savi81EWVXZnr10uAVaDJwQ1i0is/H
E+dLj9xCJggztnYqwHtkt646V6qbAhJuMKVDKVMLrgqEY7ohkYaJu+uDMHS8MDmUDW3NXKXtm5Da
oYa/Ujd/RW9PuFU7TmiJaAuLF15CA1AdbNYibrEAKwY0iK/fiwtOAR2PBToPlemGWuXZe+FJQ4ym
MoZ55CZL9FM43GUq3n2p7PSEb0X+Vj4LMPVJA/z1SPIJ2xMCYfaQUSH3MCJKol61DbNwnR5I1UO/
hdVpRWoBTlz47UR6xM+ttnRNDXh8DvGylgigiOUpGlom9zVofefrL/VRXzpbE9ntG8q0mbIp/0wj
5rcZTZiDndSqFju9Gi4Kiuqg1OxjnRFlUar9UhFuPs8S0OGJqhx9+Aqc4VPsvR7ZIHUarYKIYwDU
Stu3r8xDl4QYiLZpHU27BOtTYdbrjTF3Wybb3PZvmyA+SXGx9zOM0YaOEbkm46SE410Z/RH4473f
13cGra9Z63LyrCvruVsmfvpeRzwoKPXI3JL3gbQCq+OfaFJ7S2gNah9d+nXlnsoXZlC0EUgFELjR
2Dnvasqh65mUjRL02SVBShF+v2Zg2nDlDcnPaES4u/2YBevO34gO9EAWRuOdkGE3dP6bPBTqPQ00
utsxxCDNnfI5mwLVmzKcvJHXZYh/kA+ZLrq0voeOCveEZEWRU+NITd4WI2ileQhXldxOXrYB6rhh
B49MVgAq08xy4kjopO2mnKVsbZOpJORoPnXhqfMFN8XfAFAD0hdToGjbiWvqvuNTfHypCs1Hayik
hVzkKE8l7dE2gpcUGdJMa3Rl1uXslWzJvo3ET6tjCjbD5s0z5LlrsJtJWwch27wwv0Msffdcb9N7
sJ+80Jh7Wraf1pPWeiIG8/u0Kaxj7aUqy6PSNG8qvT765i9toCp0//mHNbk++uz5u65di7ymQe5v
oda3cy/oft25srYTrAaeHkYrqoVY0suCyBRh7YlD5vgIEZAptoX5ldfOGE/c0UH+nmbDzytj4dJQ
QJCmyYhWONSed9UGmglxVWuJ04dZDBZSm4H3fUy8ql9xnuP+BGLf6hIhntP8hc8mSpQrypILmxYM
gjY6c2Na0c8LvMRdF0UybdBExuPr4vzZtEAMt6Lg3iAndcRQLEZ8pLMA1vK1t/jC7E+phJ4OZVx2
iOfV95Qee9MlQepEDSGSeRo6egbDzAJ0P9cK7FUZZqRb2zgYvAPLxPWBh1aOm2fkPvu1vVLTcOc2
hbrWhikCsBVACMnlko112/TuHbTMOYFJx8AmOJS9xYpdDXvCsvx7FfuPPyyG1b/+i1//zHKCVz2/
Pvvlv45Zwv/+a/o7//vP/Pk3/nVHcltWZb/qL//U6j3bnZL36vwP/fEv8+n/vrr5qT798YtFiq5m
2Dfv5fD4XjVx/XEVWCWnP/n/+pv/4/3jXzkO+fs//zq98QigEWN7/ln/9e/fmqyV2GcmA+N//P4J
//7t6Sv88y++sR94p/TCX3o/VfU//5Js9R9MgYx/Nh2TfmgSb3bvH78l5H8gE1Awp6HhReBoMnbT
rKz9f/6l2/+gI8KIMdmwIPyaVq4qaz5+S/mHKSaplD3VAJhnjb/+1+U9/L22/f3k/i/e0elDfq+/
q/ReGJ0cvBmhOj2QaQj/tgYWvdTXRVwpW8lVDnVZZHckXhqbDF5y1okfvdKXG7kB4WbFtUyLORjv
y2LwtyQo7T5+1ZButUlisQdMqnNyTV5pCnbbj18ZfazMJMVPlkru/SRR/j1Vq30mSUi1U7iBowJP
LUrdYKN2VA8HP9l6kUkAdUGorpTw0gxGojhakRbTZvwbalBza5ntY1VW3j3ri/bkhpD8pF6uNkhs
enapyT33+qGqpf4R93SwNE03q2ZCLpGMNYm7rcPeMXy1utfV2ty58ipRPW+vGA2J4gPm5cCoIPyM
nX8y68JJOALQTGwJ5umV9FBEaL0G11YXQZ/q69p33ZmwNH1P54LMX9d8aF1VOiShcdIQz+37Vi/B
aEpcdPHTzLzuYCXwp8cQ2HBI/kBWqMN3T5YxowPZpTBntADYILjpar+tVWodcVyZdAdlRO2gm7zC
Frd200NV8CmCui2hgzw+3DwolXdAWCcGymRwVUL/lqyD+1w3bsq0HtZKLbU70gxZLLz0HRUKAOyu
EgfyRW4aVc1WbRtZsyoK5fuMqBXWDD+5CdoIKk5Qtbcm5QFT9t2VqkPMzE0FchGM/8iammM1sdZV
YN92FVAhXzNuGqO1l2TGuLsQg7/kkU1PqumoADcTIcmaqqRVN3y7tWx75oM58lh8wyMgW47uEqt9
HF3ZejS6ejWYar3TC6+HlkoShtQZaC/IMSDTLrzziUmOSdlb1LUotu4AYCounj3qElulHccbX84f
u0Lg7rA4UQxtZHPwgD+n9pa6bu3JXAt8xg5B1OqDrGB0AGrUtQT9EbuIJUu7b5T8qltbO3/h9Mlq
OR1AYAFQ7Dp74ewKTLJbjuW2M8lsa93MnCeorbSa2hN9ozuyG8FPacGBSF9lnZJ+AYAXl6oOf0zB
a36lMIQ0dvrE37bBKquizB5Yx8Zumxhjz0pvUhBruQRwdys8v1vHURIS4vY/KTuz3biRLlu/ykHf
E2AE54tzk/Os1OBJN4Rt2WRwnod4+v6oOsD5S9Uoo1GA4FKVJWYmGbFj77XWVxH5VI1PfZrbR3NA
nsTZJSWN130F/mYwGiG1nRjNOrAWa0LtrsMarHMG2gakrV6rPIxeR3u8EEa+yu18/Obxua1aK4le
gp8VcsYNg/H5PPQJbR8He7MtUnePYTzcJq3DIXMw1gN6CATR8dXN3E1dBvOu6/mLkVtR6gTM5CLZ
jkc8aqSfeMTKdk6vH7w5uQ49hfM8e8d6AMhWVA8is91zPFhqawqo0AlzzJttHjsrzH8Yg3Y2JgaR
vWvE18bWyUvUL+Lr2DsTDeGjjx+6bZoKzPsC/pQhIoLSTFTxFWlcfRV3V1SDz/BpXiEYzk9+Y22d
xvycysS+lFZ7cuFt3HUT7uOQCEonIeo/CIZNl1TyBZZBCbHPTibzKKLxaYI3dog5/K6iJLOJISHY
nZLvMIy/89Dq9nXSfxKNy8OtljOkheEff85tLsAJ9B7jxShKLsAqg62Vf8vzLtqqsXC2dhZ0mw4U
CMKldlUWmjyRvv/iuRPQpIVqk5BfBI4hOxp0x1fvDW9abBuAvaQF6vxst9gG/KhsDg2J94+F129b
zC1cUnmg/99s/XTeJskSJFeP0wV/ityGHgEMVV/3h8QTKymGNy8YoX0nJQ6EWK+FiOwtIwfyHw3v
Aj+gPCPuOPheSyJVClJxcMDtONwgfdegtSKM0HBB1RB97O7BcJK41Glj7RjpiHeLH5osz0jjGAc6
Yvx1GqpDTI7iMCe7jjoTx9oclOfaDnJ6FDJcz4gQs6AKth0DR9KJbfss9fzCa3rQXvhsU3BtE5s0
8Va4t0zXyFb7SdwyWy3RZEsqnA/POyZ/LQlstZNho/ZCfh7qmWBXng5so6G38/BNu00HlLQMunNs
mocSGNzFCb3H2E3IGBgtYtMyZsd1GPhEV6qHRhCC1Pmfaod74C/olRV+J8lA7SOmhk0l4r0YFe2X
8NnoDej0sVdfOQgxPyFb3inWsduVBDZDygImQ14bwdnrvveHPYlipJS1L20npiefrCGP5PA1bcz5
OsM8K8hHPxo28qepciA4CfsBClcltHVsLfnToBXF6Y3XmarwBdXJ59JhpmtYxR41utoucKkLyWuV
mKAd19MdQXC7hkl5q5LG2IQY+LdhoT5zgLPWg1vxOMSMqGDcT1sPbgaOwYHmRlPtIE8H2xjlAzAz
BZFOUgv4VYF1hVgGJiCEzrJL1VPjPMOHbA610Rpwph6pSdptgd5qgz6OZDbGNVvEN5+iYf5hM3mH
6xTdkyYgmK021V5RZU6KkXNtZ6+BQfTm+8pT6+Y1NunLDbEhcQc2n6HVfmp7x1gJsDP7qUB7Py7v
Q9k4ZzMxwDaW9NYzjbAmfPH6r02AzNoR9840yFwTk7eK+ggKj4WWOXC7LQE4zBhNdSljrBRxZjj7
sbJ/Viqzb9bPnOwbagZyf+txZzvi98jEmoUxXLCob6pV7jZYHsYiDO+xixe6gBNuDSPpcYxO3te4
CkbOqrEpMlrPulTT0J3nTh2yiWyoXDg1DIHmlVZmcjByEGAtKDcIADitSNLzSVnTNZjYZJB74ESY
c2eHXOLlyZX2vOA99LYaoTfhPts5+ZMTggbpTdqfenJu3ViQlrE8kbml1rieIap7zalqKaialrCW
oaEZqGHPDQ0JlbZuLuC/5xXT5XrLxuFC3+x+5TAbb3nf74TXG4dQVrewEf49MKPg7pNYsK6isV0R
N88h3eovc7+puTZgB7l1cjlnq5njOz7q9AkV39mu5vacRZSwpYqPXVDNa2+Z9NTGINfCJdWPkeCh
qMjagX15qYl2rpUEBmEQaBcV8hrOib1qNbRLSFQxWX7JMfe1ybx7dHZz7/0eR54/tPp6g2beJLvH
+uWyGh9SULdbUp1ImQjwOpNSoDdUJUQmhk5xyiJ/QSdEb6g1ike6YXRKyvIbGMbk1Fj9Y+ml3blg
Mbk1mSPPqtekFlSIgTk9HDME88fOBO/XdgE+lK7aGaN7K4tbairi2UjOs/Ls1IKD3+KDLc8dGpwd
Xs3vhu5ndBkWAmPtRXcvCq602SjIQMBfBtLT53TVsRk9EDA0wxWQ/mY2ax6T3iYXg0HvusjnclsK
mBdmXF9pA9BVicbvfQflru54CIdusYhF9nwmHuXisqbtfPIH6Eel49oc4Be3ISzD3I/ZIGwCWWrL
47UZPIy2AV7Ua6BTG0nNyTkEiIXO45FkGeIyl38bwfwQV16pPVsNGXdssc+ZjA+O1mTWOYPaM9Nb
DXlEUEkTphtzYC0XqJeSXoaPEYGAJoR03w+/5Lji1/NQ57sOPSye2XGlExlsteN/z7wq2zKi6rfN
zLFkaIn4KyL709y8VmHQbctlgVXLUttDh9i62qEJz6N0FP381cp1fJE+JAQbuvbYSqA/SUtYct2z
xTe4/+P4qev8XzQ5y3MqDfHSDuLUB1RNGSUtdUvzJrDCMJMRt8oSL1xOcihShdrY7O6D6xytNOYT
nNx8HyEWbStBBpHd0ceaiAUc61ZvhuVjV6NUNz1On9OxrzYsRaYat1HuBEBVjCNoqwfbSn/DvqsI
+EZQxL1qG2bzCPzwNrQpm4EWPyMmzU7qozSBomXwkPEQbrhQxIvLmzsnyS7zCuOJrct2Z3ErGvNu
suwebN0yUJ+IK27izDs6Qf7NIxrmvMiQdVwXTxWTJQzPPX7NvK+pO2klO8H0pEwJyylhsbAypgWp
QWPOB3aPRsn61HpyGyD1VUHZ3fOJpsdAQ2kXl3UBWJovfWG+lQmMYRwtHMCwa57jbhOlRK8mfeCw
+wMik3o44nhuYE8uqWoxr4S0+cnZk9FA1rTrEJv6foBslKefCnQFCuQB4Vr2sVJL4DkYvY2iGtyY
Rdiu5sayt2GcT4dYE9CX+DI60JJ9yJq42FUjEbZeRW9TVnTo89ml/ZZnv8LQDdYG3UH+13SgJxjb
R+Whgp9ktwpUX317vyvzKJrvgD0vqek8QGms7nENorudYE1LZ/oRc0JaJ3BgdmVjyt0YUHlX9lzt
Kq/+IjndMZNJ2hXVdXXyVSnWQ+Ha37kyLq+rxg3zWWfTu2m+T4aZWEYY2TttjSdvWfo7tIjY2kmI
LWR6RBXgcgytNjiPQvYtC+Z4YemNV1Tdni7WcqfrQ2DkP0IzaIkeW/VMUW+Nf5zNtN4CmvOO7eA+
AatNtr6RnSMj+Akh3TxBs/plq/IHR1wb/AaJuUJybhh8gvgqFAhTk2SbMYUXGcRW+jrCWM9mx2cY
ZXpscjzKfN9FELWg5cJerAqLJN3a6ZlG0UYbBnEZevlDYA03IjtYW7OU277SJlFqI4GVMMdQdIX1
Zohtf2WY1FaOHyvU4y6B3IPMtnVM3J1NBrg9BoST40+/OK8+Kxu4IvFk0YggZA3DR1hEO7P0jxmj
889OqQj6LJY5e+NZDxO022Vs/QidxIfs3ut9Oclb0CxBBCRfG3azmkVegyCi/GCvsE4/PTGZt2yI
yE4IsNYXuOotSb6lMimumdB9IyKueU47+Yy7d9/3dXaJ5tGD6kdrhQO+RAkTkeOUwHXxokSQq27/
5lNRJwIDwW8t/dGoOdpaAJbvCT+QbVsenTh/7Ovkc6hKdy0H1EiJuzwFgatpMrAABHn9I0xb6+L0
aL9b2zuLNJlvpIMXhX/NxgzVY8wU32yM9oL441r2YYpixftOHJn36IRQznrdcUiUjnlFnjHsYEmB
SbbvXZkyImybeOvUPN5WruzPVLnPxJoOnmyOU9HdqAFSGqgoglT7MJMmsYuddL6De1sJD7t4pWgz
xUUi1tybnP+zq5M31Xl0gnSTk7Dn1LZzJUGNJvlSzYFuJg06ia5Z6Jk7x+XkYDQ0DzpqdzBj4NO9
uYXgSn79yMSbzjVftNo2iy8yjIW5bRKpt30HedorTSLJONQmcnxLJU/SOPArJLXV5MTG00gEw5n2
/LA0osurqpbGlw4yagWaN4R5gLxtxNEo5+HclLhwQj8lB3Ry47PCMHB+/1MtsHYMijBku3M3VQk0
Jfah8FCh+QdLiAelzOSJ/mTx4PQ5JzQWgnWUkHwi+d7Gm/rvVpikd56V9D6ZcbOxeg6PzBx3XiSr
hzodw0soOwZ+g5ioRZnsnSn103NBqBg5uQTwClOH8KMBlI+yawE8+MlP7SY2Sd1F/kQDVBzE3Iut
7Ah/LkdiSXLiEYrwG+q2fEk84Mkq3GBj94l/6h2OEYNXTxhgpPEypoRQwLVZZm0E5ec1MjEaUyDL
wy240flB5LrZRsi61oOu83NK7yGypvTJKMmKzf7ibWKRLAJx9mOZP4xL08uYrNuAYpVJmBsRlR2p
l2gqnFPRcS2GMuMXVml9mcvojfwQ5T2btec9x7iSKOUL9xjPTrNuvE7u2cYTxirpWklrOJtlxkml
YW2cAdIRkPFaalI9kBAM9MyGcm+oXN57P3weOLHvsI8lhyzujfU8lcYxTf3j+4tOoFyWBK6tZ7SG
lt+I6/u90gmB8CZ/HKmF71W1sCCWJiRCkPQMCizc2KF8CyFir6iTs0MdDg8atpNZjHdOXwhi0vYk
kgn5+OjP1MuwRWgGUga35jWuP2mv0ZeGbsC1MdwnTL/jumaiyMTC3Ik6sC81EeyoTeLyokaWJdRG
Hc09ycbb5Mm+ofTaOMh4ziXQ6vUcHGHTR1fQ0iu6hOnFk8m0Tv00XE/9VG0ivyMlO+IlCUWAV1BC
Rm399qWgoDg0E0adttE310POE2fheM11H65tWasb4Pt2nRXWeLVMqAJm69ebQo+5vVKgGzShnnlP
MzK1bcIZWdDZbc1pH2vxq8iD6tyOhIHFimNSNghjH/Yw1JKA+APARrRdZ7xaWUcK3vLFLmW310si
ySC98zCaUMXzqT+8FyC+0Zx0BNmhbScBXLTjl2sBG9OJ1m1hkjjmlqwXkk5MQqipHn8RpPQ0efV5
hGO6ZkX9HlktpAd641vJDrULOr9fp9GhpemxsgfLPxoOvR8zIZBt0FAmbMupD2Fy69u0/Rxk9Se0
a9ces9OnIr9KOJwrBx3KLS+EuDqG2oG19A5sGeSDz6ygddr6d90R+TAP/mPvBaR0ezq9QGJeMSS1
UHBUD03slOepbr9aFdHvfjBeXVD363CK7COw0JPtlC9hnu7eD5Jlm3Nu7POvuEQ0YA8OtwZuCt/u
CtSjvPx2ppNauuV31epfZQw2KmiJ9sUn77rANyx1DSMTlaVPuZMjNl8niav3ujTc9Qyj9KDLk4ra
YMuHjLB7Go6VYeK3MwbC0GN1daLia6wgHmRe8N1Zjng5QcZLKT0VpIqHKmeikMAhCjchu/ypOLe4
zsC8cFa3a0m/KeSmzQGWcOSlmceoZsdC00JuWrDCdhedbUWiNGkN8C/8WuI/zzgBZsa2p1L+lDBK
TYSLjq60zJfIWTLCq6KlQwPo8P3zp3SbN6GhIVjb1Rdj6Iq9LzVHoWxIdsJtqJutz3NOETbn2W2g
C3oJPODYUSQvOmO8MM9q4W231hWq5070cIOMoLA5VNDIbFKHnoloq4thg8Vgr3yI5+2YynTF+0g2
C5m0d5jvG/Ixqz1hqEDH3fn3KN362rIytT2WH0Gnc4HNRQAbRueUTwWpu3lyoJdEBtfIQtj0KHML
yyfghuQy3MI+PYLBhaRGo7JS1os7cpyZMGORB4UwL+qBAkY+TEMZ7zkmkNHR5HTq0qQ5qJmLI4K5
N4Ph1IYF70JEF5NKR522CO2Iahmsr35q6ltju09FnhInR46QQ34oH22AoOkvjmYXHew2fEuTYcN5
mD3LzBuSYcjRDpya9M6CNteKZruxThOPfdelveTTGf7tFaK+GFlkPPcMd1xwan81U/qw/srY46ma
0mGrB9IOcg12IIftNkOLPOWf3ZhueMS7tLIaSivbLd+sRp3mWYK7szhdFIbhnZy6yzckIx0CHIpL
F9Q8xBG59HmJergOwIflPuW/svfZhN3Xc2nbuDb9Hfrv/Tav43bTV9gbDPc1HVsLSDvrzii94nFA
kBxVzonKy0Y7BjjbHPKRYCtaQYmwEUXUmFrK73E3jK9B57yUrBy6YBCVhFdrHopHE1pb7xPWZKV1
wDFTVN98OUJoCAoYhJlQiB4iiin50lWEE0Z2p85T39Y0ejRY1zz+SjaVoeiCvnfuLe5rj+zom9Wp
p9bloB3o/I5Tlj+UEl6ZCoPPQ+DfmlRzdlgSCYZmNM592SIRW46mvcUa7iVUW36iQb0s6YEj868o
+pIoLCaeSca+b090vNFtrTDTq8NgW+EpGCj8WL7ocWFOKiLhryxsAhxjIpR3Vh8/t7ONowdv6NYh
9+DsLV8c5V0zMyIzfylaYknUdNkau2CJ7JHcOp3w9UDXqMt3kWgTrtuvYdcoKCcyAA8cuOnR4V+N
QOYX4u3yS+Ean90Sp1DXQAgXwWjeSgiWfcxS3XXiMRXEnbXWb9/orEPhDa9W1Ph0M2C4gchcIqZJ
vMzayDvTJr2Ho12cprSqL60kX2muIlQz7qtpRPW+LCEeufUUPrajgkSlf5R1FzynrFzMS6BN2kuo
V6rtdk3XJntxISYYXTKsdVIs7aMAKyRz01WFOZLqZbC+xLr7mS7qfKoicZIJ+mq7Ac88pZDHg6lY
kRTgr7Cet+zjmILtZq43yYRUQJv5qZZ+fuwMbMjd1DP/DRmxphVQWkqgw+C1hIbD091qNFzXpG/o
z0h14idbS2ybfml9in4CW7dJ4A2H0fH8e5fkr001kgxhSsC3by3RRBsv8sy7TupLMKpsV0uVw9iw
SthLdMEs3X1ynSLcWU1Fs0OM1lnI8pPpczsHBIKwwoUgKyb9FRp1u7Wcr3jtXbbUsWJci2GKABvJ
UZwChZztfc4w8GS21Tqhr4n9dOMilHnSTGkvOrDvEVxzJrLm9GWsw99hqjkO0nW7+MO0M1lKvxaV
fIoSejdpUcVb4j9hqXSBsUD/2vtgD5QozoWnQ1wTZfSbMOxSNJ1UtVqR3571BKQXAJYnmMPEk5uk
2KV+tSO/aSY7MP5qdHO09wYYUyLLAPi21gJC8RqacaySQUeF6UIc301hXX2r+sw/B6EeN+//lT2T
uai5po1ZXFyjJCyd4eO60pwnbLLjQa4+9DmHtKQv97Uz38M+Ho6REcvrkAH5cOfxznOo9jzqa8Zi
ONR9aNRh/L025m4tRQiL3qdpwpmoQZ8dVFdSlOlTB9TyfRHjkQjb5ItTvs1xlDBrI4gvCW2YU6qO
zxE8aPb+fDpDTAWUWfuPHN8WWCCoPlToWzfXQBPcbpeNyCRXfWLwNHrkx09NfplnkTKygWypdEJB
UjftA+Zy62KK3zIgVWIZa6cJFX6Q9i9hp5pnf/yCufju9orRJsvIZlb+zyHDKtMo7a9QhHXP+K2C
M82cO1Hwb2NfdE+RtaWBH2wcG0hCp6FzDSL5PbFQbZra+l5I88WNENc6ZpDuNpMd5fjEUDfO0Ryt
u8l6sFtUhFls7hWM98Tpn205HBMOH9uhD5Fxc5u7rvEWRq29icEXMxLmKFE7nMmN9tpxtuW9hFNl
HMi38E5Ty+MTm+LM+QasBom2bolszi/ydu+N+POGRy9NOiQACVcy5G/CFEBDKHcYpbhCjztR4DMT
ufnaGZTmDN998POImnOgtKvGQPFZVCgFOZCQDfVqVEryyFC6kAqWVE6wcsf6Yub41WDSBtf3P0WR
cUnbMTh27tSbGyvD1oi+4+sY+Z/GiC6BY4WMxOo4YrTPl/c/vX8xdGueBmkcChzet6ggQ3/q4rfa
slI0zFkd36pwRLs7ANx4/16/fG9sAZF2NvsE09aELGdXbMfSq4DjUIHf3r+Y0op2PXqcv74X6hmH
a8eExLOn5GZGfnKj9NfHKMrvKXk/t////fc/CbN0qQkAWvrezlQG7ZS+8pOT45YXG2/zdSzrX2zk
LLG1Ny81ZLrujAIpIikLO36+R5oasV4WDWGgkBbhlH1qnoLAfpXzEnUjINeZJso0IyXgCN/QRuq6
2YqA4tdUoAgMHyeSKcPxOaU1eRlUtcEL9+S6uEhnWyVACyCedvT76MXfCZeJ1waLYOtnN1XQIbNC
93Xk5LUi8fQT6vTfxag+WyOUgj490U8GfBjMHJ5rWjndbO0bC4eV0dhnMTFawVew8svu5JU54+nx
rSi+ue7wXTD866NG4H/YS9Gsk8z7kgmHsVrcYhZ2L6QXyS1nO6o2lySHuIieWuaoqeP1RIrXyVrT
OVsJTnEgtvrSRadhBFjKnHhdpub3YsKvGhND8MNjXsRJyj6V44QptjaZ2gwRaJYkvRGW4q/twTVX
YGqNlUxIEQoQicIXPdh2OT3YjTBpSn/TIsOnjcVXixxJhe89Zm7GiLdqbg55oRxbe5ydjUlvzQ5z
xtEBVKYQVE2/dKJjp38MaYmTpwQtKM76m3GYsin+YjmVh26F+iChaDQ6mz5eBys65geiYfhWYB00
56Jl2a23bBprWscOCd/8TDNbToXtIUVgvSrKH9kAnixxrBIuRtFtDMgOibflOpyNJVKC7Of7FPwg
IBTeSBkvhTQifPxUYj0GKW2bHVMr6uHcyzayB1LIPI9DjvWmAbdT5+mVHJznoPI2Squ3SaCSXZ4L
/IPrRMWKhCnvp1Y1zE5ozPvYH5+yKr2VefjI7Jj8gE6aKzOd6p3bhGdJeB+DDw5ntg+HblEA1LXz
4jMmIsuXFk8sxrUXO7+C9C3t4QFObbQ09KxiRe9YbZzSPeSRBYwwLPZuhZ19xqK4NfvuxP/9PA51
uzb6+iyTGbduAbR5zOznWCq5Em5rbqsEUh3R+bTTmi9kPOwnhyRj9o5fjmceKNt3MEpAs3bpkRWe
Zny8k0XBJ1AgH851/SQbBysydA8/ZJBkGd5j4I1MFCKvov/b4SiMgKUU8ZuYrHvf0H20YWRaRdxt
TWDMXa1+ka3BB6nA/vitv/OmZINNMNp0eIjZJJu9dIqHlgaP5U4uU3ooHl1qvjKU/Mb7qipY3KAk
Y5ebCqM55XzHgL43tkyt2WNK2ihVC5srGqnqDT6fEEnEtsdKMsm0PaLihBBXFUzZHIYwFU37dJBE
0I2H0iixP8/JHU4FZ9LUEeuqDoINHTQ2HFmSZG21zfMSbblqodwmdrfFvczckBSvooX0rXOESRnb
4QhcllM5eN+JrSLy6kvUqBTEF9RRSbMJAXxeu8C9uZ0V8qZt4ldrYaSPpZ/Y5Ghleq2NYOspxjpz
b9gshAWzsoL+FjbjG+NQgtwFaOrRJa9/DMwfXQYpUtSU9incYAznxdqo3mbwGeu8ommv3Xcf+qcy
wB+T00tpBBBmBu7PvaiLVbPLS/tnHhEGSKIHyqbvKSvaynNqosYQ1GRt4+7G0HytZ1o+dDBW9WR9
7kdyJ7yXvBfdThN+Jv3p4BFEUOaMakOXRpw95+tCEJux1Jv26HRH8qRWUlPEm/6Y7gfI8UhecEfG
Pm9P+zyPCjB0gZKyzKOTo/hQXdPF45MeOdh9SZL0h4jHcuWwGBe4YAI1xsQKBS/zdK6t8JtkJdp0
jKN2/mQ/mbTrY5/msg3Yw1bp11Ljh44q+bMqo889T12CDHpFejCFeqlf8yD/5Q1tta/Kczj4x6hq
vuVuH220RVYAvT4i9midxpJmBJjOPu8c0LLDXbR5zDE+VFeSMX/kIUjczGZuXiXlhX7pG+qA16gc
xqPb+b8HHRC8z4ZbZ8ZubHzzDwaajx4NSZS1Z/EPfmGCMLDSfNCnlrnlJ1kVnpZEOTX7XyoXGyGa
Uey/YwSY3oLC2TcSAl8fbtMMe0NqXFMO+pveozNvp26LWBLcZUR19B9i3/+npv0/Rc+BVRVd+3//
S3zwa79f3CIsJ8wMAAuhWX+/ODvUsRczSzglrW8dm6X95QYKEiOJybTo6ednwTWwerV0tLL14Mfe
Tqt17jKYNQR12ahxCbeo3rseJaqcn/5wgR8U+O8XSKoVWWsoDSVZPn+/wCEu3b4NovBkc8xDbt5Q
TRTxLtXK2NdcOBbqkXSrkImjuRgBMsi9ABf+oIP/h8aYz9AzTcHnKCw8IR8+Q2H3rREhPTyhpmFI
oQndVi7OGue1dCk6s+XDrMjcDktCav/9HVh+9N+1jT5MED4ZXAgYaT6muNZR4FWog92TtYykW8aF
iVJLWGEAJm55xZGLm6/1iOj+918sl8/+w28W5FoJ7lwy75yPtkXhl0lZZLnDCErVD8i+Tt1okFXe
ikNHVNI85ixb7fRSaP936elm49v3+b3ay3ufjqH6nU9ZupmDgf5bMVnM4EGCJZAFHKf8nrsU8Wgd
/iRPtT6ELXDH8E4tDk9wQtwyH+Wpc07LB7+efbL6hv6KoU/j0qYpGTpsUsse7hY+bKQZBwR6tibA
MZQ6uyDAJf8ELMMOVWIyyvISpczcDZjhTd/Oh1Q2j1VXkZdpVtu+Qb/nWYDfrBIRuX7LR7/fj23C
wIHRxCpHcHGpZIxWDuswregE9UQi94ymrxTe4uXfP6l/3p0+1ijuEhMjLUPGD9a2srBrk3faPfX0
jVctD/DKtOptPfRfW4tKUDU0gIWXfGnc1Nz9++/+p/SW3405JuBM4kgkwX9/PrNQjqjfW/ckTHdb
6KndIdLstxWYWm9pm/77b/vncgWIgFwfwowDEo0/rqVuZ8kataR7UtL4NZbVJzTehBHS3U9F/nuq
wl///vs+utiWm2kJrcVah7QYy8KHtzat85rOB+7gNAy9rTKAMIbNXrQ2BuJ+aXYsIwJV0vYn8byq
cP+HEn5BWC44sWU8WjeefbSi6uldNJpXsN0Li1PViOeRvIhdyoKlu8h5iNqaaHA6uX94Bf9cQH0c
o57HG0YIE6/i7x9QoYZwHjPXPsUJKHR6FsU+aZu76H0MXF4wHYQwvuLHYt3nchFULQD3iR7bIkck
QRN8IcSpEGdYZpMqokv3SszMZwkG5EUXn0Kn1v+7kJblPQ9wogvSo0mT+8e6E8hRmbpy5IlWAw1+
h2kH2AEw8wxPRFiKTbEYHWiFR7n5B6f2u7fvw5rHnYzTiwY0LtGP+6FH85bfncsTeRv5ui70vBI+
yp2hSc/CYpofNsN8FR20SDvpmHUtmtpmAriFxu9P8RUfzfnv7wSZBj75Us7/EGY9mKqw4sAl9MOt
Wa8W9ZBeND937r94r6tPnMp54KgPDc8o//Bkv0cj//29CHDp4Da2cdYtgK2/3znLrMs3i9g8Vab5
jZ4g+OfYIuXU3+dW9qQVI2jLAR2Xh8sIx0ygGoOSM1DuvnpKHsLMED8a4R1I+nceButE536tRFNt
GmyUBGEmw04xuHyYbHHXMSVGFdqnKCCoLx2IdXUc4mDkYO47/J+rLl5ynNDU3iIVbS36LCsMI84u
rxt2v9kNtqrMgg3YvKeBYNKe+L8zQ4llaXBmYuFDVrCDXaGaFXMUr91YIv1qKdODRrCXieI1MaMn
SWIZaUoMCkdBwEy3hkQjNoowokuUSHc/TiBlosq4CGuYgfxaByNBlWTk6VNjULhR1F7aYdTMxTDb
2i0nqqQ3yT32B/9SeNlzF6X3nmAsTmeF+MPi+D9s2KR/cGTFric5QLwvZv/hhCoUp8fZCJ1TNNr+
WafOHqXBjyRufbIozLMfIcNIwcL1ieAg04J7KJLiBR+eczR1w3CZFmxUoyuWfbYHVkWfAC0jw5Kq
Ofa188nRhbHCoSD/cOHOPzewJdAWlyXIJeg+73fif1x4lA3IVqgBT+8yUQeNiTbm330UOT9gEL76
xnzKMse7plqDqYgzZtJFf+8CGzZvxXaKhCan/mLNUuYlJN6H7rOFerCZ1gw7LQgWJX3F5HPEtGo7
MOXb2+ECEKqYNZDgm4vgq5WMyOuFkdtnK2OST1xfdBJTdX+vrDrO/Zf8jliBhTGY5DaTih4ys+Wz
nVuPk8EsJGt+Yowvz5spU0wKWTIPNR28hiymnfHqWzC4nVxZG3RYvD6qe4t3+CEnxHrV4AY7lB06
L0eO3/59A/iYncwign3UwR3HgspDLD88xmbdxnrw2cIy/xDQ7Lm1XldvkbPhLwpITI66HDDvohpN
Sxu0eO2J9RQjiiClPdo36R9Wd7FU7H9bVlyLd3/xVqPgITDvw/XUqmVw2cz6xMc7Hr0WSYXnbafS
bG5kICH7f0w7Qoe8Ct3jZFa7WKNULzwGbyouW6zkIv5DpfvPVZ9L8rEOkk8esFt+XOl8jQM3onl4
krGykJm6K3r0DAyZN6SxoD0jkdd5rjlf6ffPR5ccjdwc5HnJ4fpDTsHHvEvpL9eC1lgs6aBs2EtV
/h/PQo47p2pDcz45kcAXiDvh2BKOphgDrsaeDy2UEukrc89N5xpi4/VcmzFWYFmyAmZNfmeuH/J3
entTc9rlMKmSs5706x/uq3/uTmSPQ3yjGuO9I31y+aD/40ozK1YT2TjjyWhkAM4XO1IemZf/Zu+8
lhvXsi37RbgBb17hSIJWomy+IKQ08N7j63uAWXGruiq6b/R7R0awKOYpkVICe++11pxjoo61qNMy
c08DFp4Nmv9rGFp7wdo1Fbe2RbAs/M5nZcWEMhnaaxy17aEdk4HkWrM45ct0jv0Zoe9z3cwF0R3y
pSeQ8c4KURyZWGI4mmpPHliGq6yr3UXNWm+trM+w7H+LK/LPalFCXxD7Ap1VXZJZXCII11IA/A9h
ddyAgBhNDWWh3u0UlPpqBypQa0gsa5fC8Hq5gVqBWeioxbS2Uab56mAau6HLNxWZUe5pFijIg3TL
X6sycYd0Xa7c05h01ymgNxoibxRMeINaeZwVxsKPh5qgQH9cKnX3KEAqBnqoX5X+tOKWxB1S6td1
QYIwesVgyK/SwnE+zaLXQq4/844Sl3gLT1B76YCD808rogcZlRW6ddmeo1iDajIM1vWxiKY0DY+i
Od6XZvgUqxVvhOBNKK1OiSQ8d3KPEWdGS2Go0Tmq3xn4p3gOLCvQ22X/qKSTsP0zkzGJNWjkt8FO
4JRrJF2kPGGPK8J9pxIj8H+/qP6j2IXwQKWP39jSwCr/e7GbEJ5Vo+bqgiRTqNZa53GGrieP3EdA
iQ0DhGn5f7/7NYnbXjVUhhTGf+Bt+0iU+3GOSb/Kst4XKvWcD6N1TIUyP6QjufSrSQRzn9ClQZVV
YOb5q1fQBt38H8z+8r8VOMSrcdSSN96AKWnif9xTJdYPqWk1ldG08NIYZnniJmIL1mjYIvvdYd9Q
D3ocngV1WNzNr7EaXIkECFtvaSb4cTsxKjOnc5KU3xxEaBwTTFcjdJyFgrPTlly2xk9kajVuhTLb
WeGFawSWV/Ms/08rvfnv7SWVnwVogq7ws8gwsrXNSvovS4SaM6kkCC0N4rlJCHiIpWAtNDEoupS+
9uNrLItS8HiWlbnT1QtcDSNcg7THCW0/npoEYxZkhxa5vyjC2zxna/B4SDjFI3GfOXi2mvt4CYwX
zUNaF3bU9GsgQyRqmr7fKwjhGII0iptlGCiu5G60zcowJdWVINFSorvjev7vpyLKFCGi8YxzXAnS
2ITwo3d/CmsRgqRaZ/b3boAu24UaEfPQA5VwRLaUg4pQtWyfCjVz7RSobo5cOzRrfuyZ+Lx+e7pg
FmIgEZTbw+MZIXsUlGIp8og7mcOqIoLF7DHLtOm9DwkLIZQx2lOLgnrR1Z1sishs5vjeDGxarGIo
5pqXoi8QGgvsArG87gxCuYpI2xkNdjZmCejFBT2x5TZ+eTgz/9qv0AtiuYsGR5vxAw0LY5k6V5ub
kHxJfRsQ+gZGViXTC/bA7CvYtGyxq6J9EWa5M6MlkRluPKfSKL2UMMo7tCykaGWMCqCfONKitkdI
FckuZ5V2lsI0T0ahuPSeQ7+G0fs4ni1TfVPTKLfrKDP9XO3jfY9R7PEpmYGfS2bvhyFpt9SQUruD
hElcK+NqoHxhMo9EyNVzoT8JSjWcUsRPFBc1kntZXZ2WcO2vvhxvYdiAf4pEaxehHW5VK7zj+Xey
hntIFBqFfamrBZdwhU3tp54B/OTXJkUwW2UosPRJ1w8Puw7blmBHE6MrgTQQO+9L7O0LdnncWnuu
wcieyxjxqiKUuxiQmQ0tJLItLQLn2P3EO7vvlUl6mdRMsTPg+HhAackvlVacULlsaiftpGUozyJ8
FLsekesO59aGuaJ+sppui+LTXxCMyV6KumZXFfghs6HCbpkIzH+iN3pEV6xWtKEkdW/mYHjlQt1H
FPto1FfZ68M2WJLJYfSRlY30URbam1oWH2YXISwdAHovuOIP8tD6wmho0MAkrHxRddBFLP51jKuv
HeV3hLOcnctc9aZWTWAeehNvmg7tfONj2r2OPf5vh1LMkB2a7XMFZ2nCSPb8MKYumyx3bqwXGX0X
Qxh6mRpHv1M5D9dKWgenFNLSMyfkVWOevKOEbXajyWX0cBeHKGxv6siESUh0uB7xlxit+s7qpHw3
xej7FjGXnTKNK2ytlOu4DLheV/lpRRnzMqERJxdhg+VsX+bEoGLkkVhtRR3dCN0FY5gQtcTKfEta
Tv3KmHZ+kZjpvmvEk6UJ5V4Z8T0TKIVmD8Ofp4K0w4UdKs/oBXj7tb0vcm64oiZ6qZBh9gI/Zafs
vI4JIdqqDgBn6ztkhsip22ZgeKLmjrIyYS3zTX+E9dbtufNFLKcICPK9GlUWoqFo23qXCLGtiASy
jU80S+KDmrIKdSI3RKkMgt8qWef2qEbckQHWWZc7mjkG56fJZMM3mFDDk0Ghh7PgOO2W7HedIRVF
21efxCTZlCkYTnKElSdis6lU+hOt3tyjAWk5jZEqvlmphpMTKnAwR9IzMz1qXjjXOpVZqk+cmLCs
WN257AfpYilCiifiGeNOYWOGYo3pujV3x96ioaLO05GfP4atLDuJaM43sn1JOjAZ6ZZYrsbJaHxC
Fs2bEHXSteZmaihnnQgxZpDgg98auFMwNsKJsPYsjBiSDeJHVc/05MrpJZPhi02Y6d2+jq4IiM17
lv1kY2DC2ilm0BdUPVSSTSRj20TMq+56TBZjOCKEulmzBB3Z0CRfbBbFyeIyD+Y8OhZzsGSJgbWk
/wK92e6SguiiqM7g2iFLOkLbfe5E8q8b6yseooOFT4bcK0RwC+J3P2Gsbeu5RHxkOxavRfY6dIoz
47aCIznPkJbqgCkjyFiNLa61tBAPSI2u0VA5VtYsKc9CFvm1gP5DqmC696LhwyFvd2GWPqklrb6+
5sav6lJ1BRFP2oDC/JAUpXiIluKVLZ+FCo0qv22RRp/VDRiS0Lc5nIktLEjz6OYMg3fRFowXVdNj
mprWqIhUszvWeHATe7B2QlNzN4savCblTxbp7qLEzGNlpjShNmtegmqqjJh3I5ytjkvBcbkJXb1U
f4TNQvTkoMl+b5LlnOQZ6XCIkZu0Ft0O0gMT4Annl7CLyPu0cYutF0aSNNrE1XIl3MR+jG3ZwxVT
7MK1wSthSdmxFc/yAD+KsgWtGnya69QqOPmRtaJNkhXPpGe/m/vWrSCbnhDQDV6lVbGPdEvc8Xvd
j32++FWTzQdNafCcb9+aoXDiSButBemOyc0x3ydWIc9gCTVZgwAcRmRSRcOMeOKmaop2b1gqC6Mr
b+tSlbsJ0jcMUR3DCQE+PmGiptOEouTxm0w9iMp4KZdus4wkpHJNqPLWOf0SrTc9u6jJYHzq8DY6
rcnxa1Wqnc7TeEel5jy0v1WWMGaJta/C0FEVpnl8sITea0JBPRelunjt2N4oKX/JSbM3R2s9SOR4
c5SiMJp/IefAfVh0TyCdO1usJG1PbOclz6KLTI/7KnfL56LWoZtH+UnuRGsvt4XorApS2wh7ojNE
E/EV2uQNyaqTFa6FwITFhF4cVUdM3Ja+bMFM3RhTNeuHgkhqF1Lu/TGWGXolO+hCq/O5yx8KIHfc
n/qpL5ujuomt50gBZpOdCA9tD3JGInUfRhitx15FmDfNe4V3kYBLH/Wy2iVRLJ20UT+uZv6r6VPr
EiILUmjw7Pq1vTWzAm86IiO5CldSiaTQjddjuVj1BX0ZkmIVlhqTZyAvYmt5Gb+OBEgDrSAIAkv6
XEGYPGvYJ6RFMsGBEY+9KprbhtPXw1kO98k2oXV57dqdGrM3bRJzLqkFb/IxDOlrRbCHMXObRpLc
GWkrvFp6RBWNaI95PppWcTpkaQ0Mu5Cearoj6fCTzLgGMYLahtYhQVNik4tGjLeI4V4tsd7rNdb3
abMw4hDFJ9wqDOrib6TF877ulRuKVrLS07ZGBDCEAUUeOnms0Y7UmO0pxJ65S2TtKwkV5ayt3WZU
Sg+ymH+E86T6zEMlOy4wLxh4fRLyLI6tod8tQKCZmgpBWDQNmj0q0Kye7qXSicdBjVyGqIvTL2pJ
s7jbS9h+ZY7mz/T2XopFFo/5il5lCjPS43ON8fY4eotBuBdyEn9asTcDKDFO0tBjPJnGJKD/KHmY
MvKAtmBBwazddCF5Yxlvg4nm0XVlM1aQtx4UM2YB6bPLsGrWldaJniCgTJgIIrBk7Nd04w+6f/WT
/vQAnJB9Ot8e51BE035uKfGJ877CMo6kW2j61hO4812hXUXUhRGawoGLc1VdVe2HAyKPDv6dOT4J
1nQQ8TWf+0HoUMJrUIY0PduVsXFNRbXdCUWOaWZFeAezAKFKl3wbYwYUfxpwrFrFcytlbGiFcBcj
td6lSmex3KeIT7QJM3gSHqy5qZ/LFVCCJOjbzhmBWuO95jF7H5Xu3hTzmy5N4TPdIvRQdSZfR0zW
tIcAzCxph5gvg6/WZVQteJuw5o3rMenE9SoPgAdasgd+LEp+xYk06ILxJ4xTfloigamHBZc8+VPS
Mh1tVrqgfSYdyKvhfKNybeSbqQoHWFdjOhr1bjop+EP3emN+QweQcY4dm54p2RouRZBVTe2pmqVg
3IDu9FcE3AEnQDzKOBVzka03yxTA8XltNNmLrZqEeoLOSe8xZ0YBw5OpFMbXxA1mrdiChrwrgwhx
5HOto7lhNTkkkYn9eB5SDOrhtmdQas1FHKTqh94InAfLDkly3dWS2yNZC7q6SQ5xsdyiZq18VV3D
Dz1GbTPr9lSl4y0aVe65tFMuxsqu3CL9XpJYvoWKerXAlfrSpOSnBS+1leTWi6ngcUTedx4a9VhP
S/ukdXX3NI4oIsd6VZ2tfnhctxOacGdqYbh0A8rfwVDm53mCSgqq1npj97E8bUEPj9HHX2qABCP6
WLc1yDSxpuWwCtR5VNhvqjWpR6EQMViKcrnjX+Z9bkuNGR2rbZiKTm2hDi3bInrakDJ1izh+yWYV
QJMy34seaMGUjVBeMXbTNjTvBIWHqwYARbLuE/iVv1wRbuvW6daEbX0bFwwytieuNsyLVcgYsQTc
0qm1R951a9M4Q3NVzodCJOrBbMFxq+M4gwMYPejO1TFvFAAXeQaCO5+gG+SVemKrWeBDyAiQ6vIP
rQzLY6oiO11bkGElz8tBlHBFhLOm+CkivbNSKT5inuxYMGw69EZ/kue4CWaGLKbW3vh2iH/TBQlz
ltW73kKqMYu9sGuXpSeVSryXzACOCw3pR3tr7eKf5cgM18L5ahdDmJ6wWLM0y/oLI/iXqVwuLdHX
gcoJbim7FMejhlG0i1uy1/B6SjshBwLebyyjLtXeEkLQ7abLOy/cXE1Y9btr3YzdrowsfFaSeWQh
GXf4q01fpvnlJkP3JfcD3PBuXJkmoNyxx2hbw8pFeBWRL0calYG+iG5uyheGZfNnrmFBWfwiz3WO
tiTahhPy9qguqbdKWNN9nwVSHwZFn1dHs8m+o74Rdnk04+hQmYJVCvOwByKpRz/rIdsilCzbIlTM
8gITxy+1riVQnYNkmLbfS2wtHLXRZZkJiQFhgfdTZu6iJ3PuAkjpj2PUK0GRaDTMKm0IOA4nJyKa
63CNznMTTz4mAGCQjEqQgIM50RmyajG/wxIVlUPfArvZTNq00er7JJwvEYLL/SzLf4x20c6FaJ4W
Mkuwa+NJaZZ02sfIMl1RUH6oKI49nYqComlcHbKepb3Rvk0mS4OssK0P0/T8AEFxNhK58S1bgsz2
wEwgNZcu4ZLYYxO3Z0EbXhpUiw7gxcKrTT2kYE8Gb4yk/EwLOZyq+TRpc2BSQwQ1CLABZZ2H4jeD
qqW3RyOVr9Jkds/U51yem0G2SC6jWQRksKhXfLnHashnRLdqdKN/746p1XhGFIlubyCrXIS4ObVN
TWRB21yleljeBx9NuV2LUXvtEKKruNaMkbgcY9CO0RjzLw8ewgfY+mNq+Q8f1kNtWkt3HsorKd8d
UROoLxtcFXZm9m/NoLyM2JCxGS3ATlTHSEMwYTCIHFb+70KI8aDlcnOeeM+DNWlvQmX94KxiN6qZ
77DVcsylqbHL2xIDTZ6eG2jcjyqzLZe/jdK81pVDaUh+JzF6XTX2LnHrWlpjfmnkmAPvkN9D5bcE
jAt7eLNwrNL2YlPJ72b4BUXxO5rxzKjGRMqOnOOPlCj7Z1kxPWyWkht2feTjbNtHuGOyVelIBocd
E1vxGefgL3XgIGfQGLB1qdHssMcRhGAat5r8kim0xCRp0H+tjl7+EFYlOldxSbVjSi9WrttdpH8q
ozZe5SQ/tKKRH9OmeI5aCi9VUeG+hPPTtKgCCiwh8/pMN50uqc0D6eLHbogWr5sU7WuUEs0TFu2g
Z6VypRY9cclXOjkEjM5kV0jwGD9OcBWrq5QwvUhQHfMjWQjagDAaY4mmpI92q2j8iSX6UbgyMXoP
yAKmhXu1Q7EaG9Sv1cSyY3XKR8e1bsfR0h+UFVIuJWHpWeLisUwkftITi74wAh2l5vIXBLkJyIA/
zW4KfheDA12JmVRZ1yDDww8Xrs1xQGdcVthZMpqVRXq39M1e2SEcRO27MxtVcNG/1Y4ihD0n55AY
rDA94xqbyKAFld0MWITWdf5t6MD5VjG16AjO8eYV3Bb07ldNztwelgjW83H9FnZweXD8WKDyhynQ
J3kibiiGLLuBDqAKwE4i4GQXyX0dTDLN2odokkFxFug0L0mEBOiiRfNONVq6sJR1Zll3O3Xi2G3l
lFNsQfqInrfEWG73Y+bJhHYFY599Db2enDnKEyChK+xdnJsOcdU/Tb2lHJTOYEtZxEfTlE7e9prY
LiepkCJX0crRj6bxc1Lb3p968huyTKf3aRitZ5kThd68WVT6CaFN3In7x44/9JAkCHT1W6qtRsEX
xjWJDRWo3ZwX04feyYdExfVsiBdMtKI214dyZmS2ABwCuuIAN51vSDwNosmZlIqtNw+ycghZZAdT
746rKD6tZiZdphZAyNAKOLaniXuHQtTcip28D7/bCWqC2Q5czQ2QDVPrKjIQpzRQQX85q6nv8m2Y
KOLNo4yakNNXzY75iXKosQeRkEPQfbhirJLC5gd/h/lFHrw+SaRTNzUXeZr1g7BgAKeXfrOC6kps
lKbTLarpTuF0OaSZ2LmdVJuurHf3Ope757xN1UOh9rQSheLWXvRJU5+0LDqRv/NTNHPTq0eV6CvE
CTQqzMGn4yu9NGxVh5KpR9VWt1yD5TYluPkAkoM0Sw9ImpfnJAdvkS3mpt9Izulz3pjaUR9yyWX5
uBn6Ai5gaiIHBvRsr/GinziJjsuVHrKrkOFop9BOCVMVGdI1EMo1feq4G7PlquBywzhc5zY+SOVJ
MFlsVbkz9yGQGacecDRSK2uMIrYrt9lyaap62AE/BdCllRGD8E51KrZcfNhT7BWzbPiZNLCvCTLt
aivRP6fllxnjzhLqkBJTnvOL2BZfoVX+GDSaJkv+0hWy/CqPK25T9I9gPeqjrI2/qPljF9MUFG7U
v1d2K1fV5fLUASrxFVzbNm1tmAqR+txqmreycN4rFqMlNgONQ5Mfz+p33SzJG3qDD1MiXcqw2t8a
/c4oezVLUzkNgxifVRZkskurk0y8O9YbQ95r5fp7SqoYa0PO5EoZ1bcw/KQieinoGD1XUaa4SZxd
+yEXmWSQV7jGMQbTKcn2HOhPE+kHtpCGy72tRW6fftHweDeDHYYTCZgrPalYj7onPF5vBEjBV6hP
gpyIO6kEjBsscTYwDWreMo048CZrm09zsyKEUz1fm6YSnyap/MBPV9+WqvtTDtDI5CnNd9kkGO/r
Im+EulW4VAvej2xaVV+m9Np3gwWOXBG6SzTfBihI1c7IQ1cxCKCqabE5EEhYq8C5ZxiTmuzUop4O
wmSlAbjIwYpFBj8PMtkDSk4aXVZOHK5c3qd0fg8rYfZjELqnUJqOytYa0Zdx5LRNMVeQrXpBR7dc
ZJYyV5hnurrD8poNkXobF76xrfLRmmbitJuD1Z+HZrzHWDb3+ihyc2xfLnU43EXroOq5SP5JvKuM
SnqN4skzZLH4bJmu7HIwFX5bSf2r0RQHDv7uqON2t70QrzLXI4QaUJHCl1QvnxPQk7fYwgZOYqY3
Fq6W99mpWJGREe93MHroU1Txpt4fq3gAPsx74wDJ7G0kneJ3AF836N7umT+/f99Ge7Txv/OH/dpD
a7mDF3LULvLNfMnf9V90g+Xa7iZ7UjD4Q3JhbOT2nCASlzR2LDqexSoMHWDZgzduT5N5TaY7OvYa
VnHroprdqa7nXbzL5wVnmf1l2pIT2rM3e7KvBQTG3pLb+GZ+KH/A3nDqJRwLV/IGVaUAYw14bnpv
IAxE87LCN79nxlV78UCk1W26yS/dJ/FLDCMzPFEG7CeHxnXYuTjBhN4fJiKF9rhXUYLgIBEv8UIs
m1bHL/FQ+x1ANNxSDCqH2qz3gBDHXZgOKlb81nJSZREORNdcsN1VF3OIP6eqmLlRdY+5tfKdcRCw
Oc4KoEEzYx+V1SnPxumrqoEBDLNQnRckd7dhEt/WqPS7aczfeZKiTKoizphJ/k4n2dFaJAiZFjd4
y1X1XRl1OmYpx820PCoYPko+xP299XQbj83i3/rJxZEZ3DLAVeH9Zjzhq2zqSXe1bmmCx0Oj1k3Q
gPv8+6WxZcVENa6fVE7bwIDaFoRN1waPLx/Pso5LYyiKk8Q4LWDydRLiU0Hn1m9IkAysWq+Yl/Ps
375smY7sV210U1Mpg6owIHnEUcOjxLzMn3Pz+fE3a6hrTqK1dIilogzCVDkZDAj9x1+G1VgGkO6r
YPsE0yQL//J6XRo04fDglJNUBI+HKA0Lbm4e/vna4xlYm23ZZ8/OcS1L23t2Jft1uIbN6jw+upbU
1JXMdJ1IqrHhDHUQdlG1W/q87Y5iLQ+7Crzbqmn/+O5dl5R/3+ffXksbAE5Sm2+JBPnrWjax3xok
ezpdnPQuGxpEKKEpAyqfMoBRD2cmXXfoGGWWHjnGIcSgWs7Ff314vBYRPkBLrzqSo1UFjwfmsfRO
EyvjcdZncDcCEglFZNUfideip91XQba90cR4/6928P+T/f8Hsr+kGpvS7/9M9j/8+oqrf8X6/+P/
8Q+svyRJ/4VYlD8Swksd+89/Y/0RwfyXrKDZUBmPMNr6J9Tf+i/KCqSatI4tHClbdN8/of5Idix9
k3loFu5E5f8F6m+Q1vu/qwTF7VtgAEePp0gk2v+H8J4TJOeYUL9IS0qQIoLAiSCDw8D8Gp1AkgMA
yWO5Dx4PddKPPtPyZ5qWHZKLpJM5KfH08UDTDosSBieHJnK7dZLBHglxF8zbw+PLak4n3Kt5jDlf
TvZKKzTB42EATBIkuA7+fvn3NaBgLNwt4NQImgIoxSaggkW+vz3I3cyLaktBFhqEz/9ds1IDxP3j
adjIyN5Gw3DU6n1tKNlige5CAwP4aGjmXq/iW6haM/tWc5khRhCpiqAOxaDhUHfwbVQrqQNIrBOT
s+Icd3j6kB3YkgX2XOnxq9O+E+3aglC4ZN9WqXduXiKojnWVM9AUj4EwShJrZ3cTNF5qe85GqmAw
SojoLy8R3m7B4DNFRIqjCDkYgDySRqS1Lq/sBp3GtrqtD/NqFUhWt6cIWHn6WDAUCZRwIsAp3j7n
Y4V4PGOqbBzosDd5tAaPByyTuAWn5DqPW7g4wrPH4knnkOlbFDRRmFBAjB79gxFF9cHsv9Ikg6xN
dGffGQe5nhzs9DWed8LzGMod1Ei9F0XSuFlfBI8FbthWSHqzKo0FnDkQJsvgnw/MkKt/+ZImYBm4
JWmdsykNfhbJLFzbA33N+u8zYw3/8RpxjPo+VznBbJvG45M/Hozty8drcKmJOC5UHQpxPvxdcPsU
2XuU7UAE5HfYPMhUKN6iCqyh0zwpTNldDK3Nq6zdjcyZf7VM6pAGWrhrfYBrRGSOgo98nKGYD4/d
gVAMX3X5QuLUCIwhEakNzzyzhp2F2RTqs73Kbqf7i3jtMapPHQFVx844ZtK54ZL/yP4wYbFB4J/j
xEs1T4Filh3G2IXnSKMXf+9drX9VlP4ZZxAiKJhwb51zaog+gNeF5QnihYOCYyhsLO37ZTys3+Ir
B6yBtR8f7LOImoKTKd55kZHoURcPRGZhI7XofLQup2JDPUWoHrkKS0//zdAdWUBjyw09Jrr9NptV
eS/vSurrb+TGIZXk14a5ljhiOunD7CZqkE+7lAy4lVBZaw88CZQA0wGsgY3hQGKore/6V+GN/Pqu
40vypL8Jlm1FXn/q7xyn+U0YbtTZ67Ajn1lm9CefKQxDiGzH6qnOnO6Z1+tP7OveF6x5uz4Kl4Jx
Lef1zwFbf4U7hh49DFgXQRWuYRGbvIOkSQ0QR8zjbkluFLkl2Ru/mahP7U+g8AADeE80VFXjrNSy
TtY/b7ENCwp8bFx2YTniV73VOXaTe91ljnetSt+L1ICAhvrwrMzH8ia/Ku8FXSONNcRmYEOabPdE
PylCVnIPg/Uwtp5YerCvEAzo3JvPtbmvK5LD7SSnj+NOopff9VOJPO29/DZeyze6Add0gozhGcPR
aj8xlBn7hcnCVl8ww9kRwzsYLkiIbvyJH8Wi7tsl5xwOPnwoomcBt7vmi3ISGKI4/DBctuqX+nt+
wVEaHfWgPvQHk94sGCLZHWU3/1V1fsTtEO7SnzRd6EAlaIvOssJKsVffsuNEnAq6jqesuo+n5m2+
yT+YZLUfhClOmEBrezyZ9YV/1OGPngcIvwxO6zQCsZbnvrw6AwxV49jXtqk70Y/26CUHDGvVC+0/
ZMhIg0wXi5NUeGRAPKmIJP9YAX5XAAS+2XmGQ0vpj/UzflGO3W/1lxIwL/1lPbHuLBTl98jDGr4p
rtbXEIUenurJpQ9X3zoFrYEjvTM9bxwr0NAIwiq3bPVKp+RALnrp1WwHur2sNl3/rwIiNQECXA+F
D6QJckiHKdmu3V/jGc7feK7p8L4TPpM48J7HM35sTwbgB5GWfBs7/ICelXo53VpHB8d/7N32hTYG
Uz6LNcPRrL1JjIm/vImrRwCz0uMQ/GTtCBfmMJzefqkFuo9nLfZ40p5EBsFfMDVg2HFLseXy7Uj5
AObRfgKkUPbpL5qSOi1LmwTJZ5T5/M67r/WFedh39dtiCbUF+LC41QlXZ4kCsPGxvGqnCPost8Eu
8rDa+AzZltHRXpNPSitAMTtWy+kHjJb1UN/Sfi+NNuET/FsCFqPbIYqH+iUMpHBX9vv8JvxskLcQ
eyx4/NNz75UvdDh4QxkjCGq80/BGoOncuuJCcqtrCb7Jz0FnC9prbgsgVAeHhMKSjY51B7PVS8pF
2bqR4EVfJiUDA4LWiyub9AoRGnro6U/c3k/FOf2OSW77GT0zWdGuhsoCovw26aHhYo8NqsiPanxN
m3Mm7UB20spDoFvBEHPSgcjAkyH86BZCNWcfX0P7U7r3H+HZkjZERgYhFhLY20S6D/BdHdndNl6y
M9Wvil0vvS01LeCnbr4a4p944Md3aa2zeCSFF6pHmCBgmSHgiSM2E1t+mj8gE5gxkXu2cV/v4fhD
7n53LLLcvfTbaS8p3EI1GC8LtCD4seLG91ChXYizR9eExcJg7ICqtide2kY811n8y7h5+CMe39XR
RT4eznb1Jz/whxxqP5w9fjDWf3HH2SyIf0aLI9kvgqc+RflHpp5lUtARNTrreTo44UcbbOMKtr4j
NEUYKIQRzNFP+h10UQgKAiWSMPvgV1sA0/PlypPiW9UehcST+vM4IXe129LpFjcpDlJ1zgD5X/mw
0nCACwPixX5tygNxzCnLGJMuqEJIiepj9kkydJA+60cw3xflul7DVzPgiiZ79Ch8GMhoWGIyabWZ
oH7wEZhuMMATEjeW/FK51JDB89TDLTYml1K+y1BgtUCiXf+ce9NL5YM98eGq5AepRPXlER2R9JeM
uZF6XsBYHksv8996aIK5q/2S4p9qDLlhPwu2QthcBc2MRgPHL/wokWivyVF/tiYQJEfUIs13T/dF
2NgSHCL3s+Zk1T5Nd+TYmLRFmt2UvjDMHrSzRHaf6proAEOH/16uAc4+lSQjDdhDYDDayAq8+nX7
VpNdXGN6v5xubetQ/97SFF6FGy1WCVEvW6/u8K8EyTb9nWRPcurwNAZPu+z6Dd9y3ISGjacNLp0V
jDvAspvGS5Wjlb3Bc0JgVpU2aZrJT/W9PlufhWmXT7y6oFw7xsdZuJicNBzzvSHzw6ufIVyu9nKa
d+a3+l654il/XkhF3JbT/o9AyDya9oPutwhl3XEnu9ZO8cofxDzvxqfVi24CPPpDd6V39tnsn/TI
Ln+3P+ZLv3omU1iH/wUetofeQiIziVZgWt3sQ2Tk+NJWjig5JmAvGyTHQjdFsJP7WBHb4cocVy1q
hUNJiyt7U26EM7eRQ2RMmbnEKbY78dv6FN+H7n2cvPYVyc/4VPi44WFqHDkr8Slg1Nnasht0xhx2
HuSwwRyke8f8aXmf3ttXfv+8WTIc6ycGZu2FjWOcPac6dC/TC65urtjaXWu/n+EAXMrAeJNe199M
AJXkf9F1Xruta1sS/SICzKReGZWjJdl6IZw2c876+h7yaaCfGrg42NdBlkiuteasqlm1zIvd89qs
aQNGxoRYg7IbfvfH6lOFYOBotZgkJedWRJeHWCtdRud+FV6EN+OHB4f55qvY3RexrQHx+tJEtW3T
ROji3XxeOooS3smnRD9zy3ixiqiLZTOccf7QSp8oiHpjoOxAWp16wWBtGxA5SyQ0e8DR8pGcwLhr
TEt6N1v2IiZSrpieSQPpBx8vkjb3RnIMdE/5zADOFEv6dNv6UP5wTsOAIyBUbggLQCl/MJTyu33f
rQZGdPAGYlz30F3x+3Cei3fTi0UvLTz8x1DEtu0OdiggoBDrPmzszs0ZX2IJ0cIZMeACM5MPJBF9
xFNfH3GOx8m2vqTffHi48PHAH8AGLszsBVbjRxlX/ckl04wssMHYY7GH7yeUYntgJpUfxWarkpbF
GcoiM4A6XVN0eOCTByqOYI/J9p131M+ENDBQEx5wvBswHe2QQjuLfxrlubDms1TqKR39Jr4Y1deU
L/ufuiDO7v0F6EDfrOanRzUhHUZGP/ycYeTtCO/pFJ1CzRmZkDfkcarI8VtA+5crtTKCv1X9Kikl
c/33HyMqFmtBSGgtG/x8smE9ANuun33/v//6+9rff0KV7zJ7SoVhgmdmXdluqh6njQ5T0KaVQZZx
46Tap11eR38g1utfowQm9/e1XBB4X8nrO5naJn6aDZtpIcai+/dttBxkyf+/v61WVe/ArlBHaksj
QTmZCu+ESQ+uXLy4yrasGKYHjupff1A2aTuhUPcpin4/l+Z1gSseGQ4zgUpFs14UiDHQLPBPpaLP
n+HXbHz02G5JmCrv5BL+xvIGp3JxR4sGD443Nt53ja81fo7/N1avmMm25AuhrLUom+lSxl9zVWwa
1IirwVi/5EVfhFsz8ytaSWcJezyeGG4UP7BrDGzZ2Jayx+CpiW/4Ot0NKAAngkK8he7zoqq+73eD
hXv6Rb8oO3zeShRHpqcBIIu4nrv5b3GfjyC71KJoqfkb1J93M7KCLZThrv+QP2iQnhs+/T5xkFCT
VrXULQwu4Vo99aPf1Y+XiTpjVXj0PZ2XUtV0qceqwhruNRadH+FaPEoP/dJ9CcSV/eKCwYVWP2A2
RjypHO79TEKA5iJokX+Hn+RIk1plZ+0LDf8J+x5YpzQ6a3t8F6evwitWFB4SdMi22yI0e7IK/wmy
3b2ny/k38qRHQt33YZxUR+fSmda8T34oiun0RqKdPtrf8gERR2AKjjNY/UoIa5z6l+Iy4tfIBJCG
VzMl35rLEDgM1EbEHrO7bpUvmfPv1PrckY56eJczP0YVG3nc7gqrtuOcWMVSO3XrcDdiirufMdAg
RMrAXIozzRJ/RiKpEguVg3rokuVEvCOTxGx52MO6c+HxS7zU81w77TsjLfivlk4n46VakeVk4/M4
euGWp5KI34JR7FdPNdxx5oK9H+6C+z3ZJAP68ZbIJTu2kcKuntiN7wIPcL314rWybHCeo6v3uy+Z
W/DDq9bkTs52sewg+u3FF4PkAll7bs7vL/nCWTjDKKakaVkAX6lwpn9WNuAo0kZiY7kkh1CF+Le1
p1OOeF1xX1uE5WdxtHlWjJw/Ui2zexPQ4VNTYTtmMb+RcZBfkR7Djq7DjeqGpyJAxksNX58jSkNE
BVgy4LuGGnS0FR/1AZsthoorGMtp2V+Tg1Y6xr1e42M/+dmhfESXtLYwipt/DFs5BQPaBDu8dkz+
jJh8Wgt3+JpaRJ1WdJ8J3DnqsSv/vCRldFRIDnmCVTSLFjqs4CKv0ArfuRu1v/CqQwAg9IGlUnqt
JDff0b30ryJwGT/UykMGYaWvwSEPEYp0pjg/VbmL6Rm3vSqxBcA23g6WKVFwmlWkSywA+EfXetNs
6eq5B37i4MxtADNBOvW9HVzKyE0+jR3tQG7+m1QkEDutWQn07t8Uf7Snul+tXmCZxAA9KTLkxTvw
5y/EAIyAAPGb+M/M/WFLH4nyYnw8t8HwGQWEOttMmuOvp0q+XtslZSlHaev1n8zGL42ccSH4qDXY
CD7tQXgpsjft7ok3lCWHGJhpoohZkraJJnYMbUIxkP2hYFfuxQfu2eHT71MHwf2zdqcvRoqlzcy4
M3gLg6mP11P0MH9BEfCmuvBg4LPLMgQA4ob3J1AB4Z3mW/viIYnen2SDCXb9IEVF+2rnE2bgEfoL
AIn3/pctLvqoakfHtDWjVtsMx3YvyNRUznCv5CXu/gLCKAtwYqWf4ItAuZIjFtASRAKBMkS9kKR6
T4mHMiwc8MTfrHHbB16RPRdt3CVcBY7vEAWabf5rwb8yz4it/GGuGSNRSXUH9gnj9bhb0EwbTvsV
oKLgUd/hd5Lfnk7vJwejY3rJet7zx+I8a/s8dcfekSRG2U5Z+hawM93D0o5Se2j8cNy10wtmYQvV
k/3EwG8HOBRuA8GTLyJsdGKdSzY9GgdAB3CCGgx1+7wPx3I9LIML4yjcTlLKTsBayEFc7m7zk6IC
QU58MTQOzt1TWSqml88+wtWXn4RuKU57lV26F5A0lMzWfM1PuL7Vu2q8gXpxEgXaMVpQKrgcOc2X
4Rp7ELR4o9xZu51ozbvqoB/nY4nxaYTg1ob4p1hAgLdWPMXhaXq93CmumM926nE1X187BbY3F+48
S06497vMPMXkTbPDmizGL06NdvaThO1GsnHaLNNNeU1349F4qJgJ2lnoiL+TuuxZculG+OoRPiie
GC3naJ1j9gkSGnuTgXTJmhZH2FGWIXsXOGIp/P5db26M6oqYh9ui+eHAXEedj8euhp7BCvzq0FYe
9oAE1LD54JNoUISUy7xEs+lKNJ8YAtbzWpx9ICzzl6PWJMJjRqb5ricbTih2UR6seNzhfEBOaPc2
nmWC5+3hwnLTdTsfXSBxsLtEcGQZcZ3DBD5/UFUdCc6Q85WFAn85W9G+XGGMCfPVkugZW8Un/kQV
TMA7uZL5+/wYd6w0Nmw8QZKeV8UlcJclV1HboA1HYLZSnArtCO5JRbmiQ+VaCcqVamE03OeSVSug
vyRd7Dy8NnqF/pb3zvVWL+24ZF1g5pp1oJPKQyOPsHAydIvPVY1RjenXuPDlh56n8Sd2aY+Z+8W5
Htra1aU3HWVYs5w1zj236W1xdNhBLq/PzM5Cph33boeMdbIi/s9S+8qoU9TXDQ+GHUbxoXFMsZHv
eBToKjm2kbQUFtlD8cvmGtd7N9bt14OCw8MC/+ATWRNty7E27jg20GrG9MkBEjxvsWf7tUZXvw3s
WtRQ8iZbeKy78VdqLwvTawe6y7145VAEFOzpkn7KUxuuSj/xYu3ITVHu6jU8hVf1B2MaYz9sBtjO
+2S1NlVbuFwcpBf260jfyTHcMHQzlAyl+KxRlQO2skofXATxmnglMQg1NBZI3X38feW7YRQOOWQT
hbk4EzzSHKSv+TUobD2/Ji4F5dype9PQNN9mYksdrOqDE7O5xPqiYKBbLFcMM3rjub3q6/wzPYuu
/iCoT488mvvmD9Dvx5V017zx3wIzFiJGPYT8nsLw7vRdlcvWD5fmJ9uvymN55ZBEhCJeuLBB/1q7
7S+1OLGNHV1cBTOwE8jJs9I1w4drc1e9S5IV/tMNum3vaV47JCGJgvzLB7FJuYd2sE4BwviS+gJW
RSDLHkwn39PzP6CqWSvyr8yEW4W1hDNe8aG45awACryRg49Uy6XEPPSmkC39X8QOjC0EL4OLoAsO
DI65KCyslbbyP3ZdclAhh4VDuOEp6y7Fj+qS90U6w8STYFXb+dQZbvCLZyg7uF7h5EIMwvoJ+TH+
Ks68To71maQRt/nmTQa113ZbwNKqOnCT63WwUindfC3dybTtD/NW73E0xBIo80hWIrRAIVIkANTp
/3Es46WXvclXSi9tk9KUrLOtdNCex3m2+a5oKw7FOckndFVLWfIyCLLSmbRXmRFIG5RJUUXf43Wo
YEgP5RZ8Lb5YnAyVD/dXbuqPTG6aYVntbrwx+H1g9bbX6T4nDgvK4fL9PLI3XPIu7ZVNMQE/Ab95
iykTXHmlfjy/FncGc1D2hHb+4FzS1APmvdHMbJBN+R9sFebpnEjfmN9UJyiWC+JMk1V0zikf3rRT
BaBzSWXesoUlub6V3xhzzu7Dsv9lNIum7JDuppP4riEgXTFtRyjARsWUJYA7sUpiZzHLwfWaYn9V
uYtdeKwpapaTqx7Kggpcc5Ob7Ckua2cbu8py4RXHxWZaTufxXfLNbcOWRLO0n7tX5dAdgMQhKiKP
u8HEJfGkDJZStCO9+dIoTy7ske1r37CyLyyZ52FJ+R4KtE9gzmaNJtemIWFo2qjcpvZ5wtXCRl7u
L5j1scY3Zs9opsXOBdRnEtd8eqTSyL1dTpvZawQ3Xfi5ucJe1rz0vVVsTMXSSXsRrFRBTO1gIyUf
nraJMnM9K9eKjTUFiwJtWPeUyDi2Si4FInLCb2ndrLvH+Da0pGI68vtk68THvCrmHvUQzeGBro/C
9Izxq/TQXH1VXun4NhACKxoL44o8c7HL9lW0yhgxQFrEGsFM60MEaWXTD5clTS4uyp/Bcnyf/jEe
h9uqsKvfX/Kh7+4WyGitl9mp7hjasFJScG7mRvwCuNIGV70L60byo/N0GxtX6zygi/InoULiXYHm
6zRkxP8qa/3pJYjjYwgAwE1uuIvKqX9ZsxIGg6wK41xb3iJdwmbfmB5YW4tbcJ/5Mj+3imv45qV+
RzeIxrmmGDdmF+OVGpjkrKaPgU+EpcM7qivs7hbYLPPogM1vQdK/l4yeggiduW11YKHVB3izEIWZ
kjMDkbONLDHpFX6Yn/un3CA9gtDNQ1+DYpOW8VF57qTMaXksCGyxa/Pa9n7Vek+efNpgPA+TJRpM
g3mS1BF8dTmmtlhYGdNwUKu++V2h9QrfGX8QVRx+XRV7NbKlGpJwrekskRrK1C1VLUGnHS3efMj2
nf4Cpcqj+U3KBz9MX4AQ1MjcdMeundHt0O/9zB6ORR7c4rHehxuS9rCr8ap1zuKhVOYgCXeaS0Lw
Z3/TvrptMlh57oSfJC6RA8z2m/4rZyv/132Y5ErhxRzTPrRrMqV3cKzhP+Ut8Rdv7ZoJfhr++aHi
38/ds5/xixuNbFKHNNNjpQ2r9BwImKuRwvviOF8pZyRRPPe8YtSvp/cAdxqZWS8WEwp5ShJfCJhN
WJfIZNWtCtzztJE/Z4MtPT2Izfh1Zl2lL5EUURN1pw9pqYQ+g+pj7gim/2zf1XRVPyHdbGiiBsUh
Yy6+/Koj4ESRPaOZ5l6fVYpyQl/h6N6VYQ1rmodeOTmtgJ+41U6O+UlxHOxR1TZEQq1IniObFCty
G+qbBfBdfORgawJTr+ticdLwa89u2rK5ENE6mxQwVvKNq+7ryHLSZf7JCFjYWJnokCHZZAcIDsaK
EgX2c0njUrsBa3GfeKhLxV34QFBYUt27Mh5zS+4eFXB6YsT2SeIkfAX+nifZ5eIwlxPlHseZ2+8i
shB27bAy3JeMjLQrkBifLXvPx6UyTt6plvMKbwM4onJJjbb4NK65Yhe39CfEQALucPvSODJ09cbb
RtadPoCZ8hPOc3vo0+4N0bBpOIuFP7zRw0MoLj6akSeDF7/XWHEDQpV8AhdjzG/zg0NO1pzXgTQs
FxQbj2fwOr454XDFZnMdLuNe/c1P5N5PK+O71C1sxSNvlrGLxwyVB46gEYdnouCEZSWR8gGrM+PY
5zI7XcweD+1rr+bmU/a+OXXjwSbDlxm2QY79NweoYic/87U0mZ+k8OeSohsVb6M7HQS2Ixlm6klt
QwzFQsEgwTIUp6QPY6XxXAtWdI299pKaligxiLsxi2X0YLagPlbXslwawhJyAcZBQu1ZemhnpeQ4
j7dF4gbEhjNOEFJs8Fa8/isF5/F14B3nNWug00q0u3lXrJiLXAId8SxQ2eExcQWXnWPcfa30Yhw1
9tKDvOZ4VG+K13jtXSmZt2coyx6uMsFiCbjtNgY0xtoBt5iOWuwS3p4XXLt65UGGSccbhIaAylqa
4OS5a3R2gtBQKF9MlaGTw+QR/TciSIke+l5323XKlUrs5j1GbMDs4+u9xp8T2WV2wP+U5awiZD1C
mEMYjb2nMwbmUMQNTIS76hby9HkDuXChsd7xktav0lFY5Yf6LTtzqC8aOANGQH3lB8IooR8lknIF
4UD6+zK9iOohWY8HvUNNbZPpehfvM70vhfeq/sA0dC07TxdUR/kE7O4e4P/VmoDsXrLlTfMo3MAV
Vt01vvBxVCeQXFgOZRVhOeAAufG5o114mHaFL5M5C6j0YuiIsOOhobbL3po3lub0xkPGhidj+HAh
QouN+zCRg4l7gq3IzMx8iEAYNyZaO8KB0egWhLjBydpG50B3V7+FgsOhi7Q9hyvjiObaU+4w8Tov
I/orvOlTbw5cgpHr0TGIBEnXibkyqh2DG5GB0NaPDOzJ/ecEl+GhIssDj9kNWASycOEf8EgyGcZi
kia9ZxgOvoZdhb2042BpMOJhahkQ4I+PSzRHZCDFgI+2lI/mN77kX1NhF78Qwide/uUvxE1Yt1i2
j2x1dnxvN81vI/KIcKRbxja5Vqplnpmm4NMpwx+zBLRVW1CA2JkNoH5v3B0+I4lIT8qwu7zpHWOn
H5AJ2dg9nuEOp8Y1frTEdQJwiAZTPQAlxlg3+mb4nL9JTVVoRP/Bc6y6fTNZXW3h+TCOt7DfSyTF
UKSlbnEK35k6xzb+ZOwMX4QbEaltGYDWfOZdld6h3Mjh7Dq6WWv+iu80FUHO7L+DEqKFPHH7tcY6
RdLzZW6q0I5O1ZVY1dhDPeziAqMQvlhuF6X3HJd1ZEkuy6B2ahJc34gs+pXOM3zzt5nZ+O55/Oqv
AHpbAks48p2/N3h8djCrXXsXl8oVSpFBpIvwoZ8nfEuX2N+QhmzL3y0lyk/vcFIAxF2FcNXZCx9u
8WrMPltGe2nwqbLUe3hhU9DFNUI0jeQ6xk4P4d7ckUlQORWxRonF+ifa9ij543d67CDfhGNPvguq
u6vyoULyxJdMdaqr+TV3lgb4s+nfIE+ICOB6Nr4ZW/Mbr9GdmpP4pW7Sw4LPylwtBOefHmW6PR+N
j6EIVGsL0AAueoFk1iwNh3jUJe+yk1+iB49deBEBm23zAOVTzU6+/fykrU5BGJaTn1KD/Rrk/Fxr
QCE74g/xHuOLyoZ3Sa7PC9qAgqqWHbzEfZ5xcAayrPqLEAlrsf2XcUGJWPPxNWHjRLsAN3rJMVNJ
3iBu0U252e980b3o1G5eFfLEwYsQwEJCcgWw3HT7/KDvBYdbmjwqFtYm9ppzdULwf8QD4chg1pcC
YchIvZ1sGA85mgu3e4/vLN1oHTvFKduPDuwiaQJi7KJ7AZan7Dw50qrwUVPLnoCkw1iiwwNmAZg/
E58mV68P0d+7x7DX+bTQtz8vyDbkVsNSPp0IUxWGt+HUCfa1iqu6zM566G61f8Q4sb7wiS3B6lbc
5x+wmCh0hdbvNQt5B0I3Hl+EN6AOkIjG+nlS5JV+oMRM67fFWtzkbJ8cPeTXfkFDZdcydoxP/Yuv
9ZKl/LJF8KBIHwlyGir7e7OTHYmKLaYicmr5OBIpBVMzWwUKKzJggEVnSw19hc62toGdRzyG6Ijf
mhO6TwHKjY46By3/pHqvlLfXwOvTlWRcDQkRtMTvessrIZY1FZt5teY2XnSULyyE4sUEM3u8CVB7
f/Zv+RsukQAvL2NrSwDZZk7/0u2EdfrGJJWr6X8sP13jWd5GWM+tqNQrtj7eIicmDWK0NO9Q2HVq
FzvpA1z3d6Kq2oa3guRUBkEdc3oE82pxqD+jFUvrCZ76jibkFW9qD6jitwLHPfI5t1ocAhSx6OFu
zXtLCz46DCKyb0/vNewu6NSauAiURVv9BCqADXPw4KR7S9O1eUJYdkLmeuo+6rvoNNTRmVd9smO/
YnXsQeHxUQ6cIJw0GKYDvtcvHyyQFgpNqd6FzImfqLKNo0QeJKEmlMfNaX5rL9px3DR+lr7m8Awq
21vjs8EcetUTNou3LFzpexEBCScz8MfzW8Bg0UEUsyE0lp1P8NA8ArNQ9c6RrZj+7C8cdoL3hgCw
G1x3c0tuiytNaWeC+FuLa0gbRPnlEne4fs+CXRE5BnUtiDFffQ1LW1Cq878Yt5735I2GoeNGhn5G
0+TWDMol1By0NQxs4+4nUym7+U/3SacaD36yXzyCC/OfbIlisyLtMRJxl7OoJ4NxU1T7hNG4b/07
JaiGS8VF3BoG7lxLaPT4nZ6qf1dn6BBXh7gSDwbFbm6nx/FH7JblJVkWe4WF2dvGp3DkpMuVQ068
NxoWHNoIJrKTcSnO225ckicbZyd8lIPIq6FaKUx/a/i/OzUE5t+UGSUwllODrVzD74kJTSxb0EnQ
5rCCTJeoVrxAsemZUr9v7gym0qtzNNXAaRJq2SVPGXnyBC5JAeAVXFPIuK9FiPem8+3swWvNlFV8
na1lcHV9bXzkuPL441eM8WoLCqBvNJ2ZzVdDrRRQCa8N+Sm8KhrCm3IOa6ZvQyu8zMvud/LlDT6R
zHHCLWhv7T1Fohou8cYwiWEH/VCdkrn+bBejzAgtdj4BWh8Rn0HTZkvf8zrakmsWP18lLN0NuCVR
vLUbcVYRXH9KAM3H29QdjBVZQKh6FAUZ6pZzGlqaYM11FjKBeA6fjjKta0QQ+lruPSoS3nCevUsB
klEm6AQK0WFFRI7EoQIZQW2NNSq4q+ymh2pc5cJmmE5deY7Tg5zv8gr7RITseEM5T+EmjAScHot5
bcJ2wUFil6Gvp2GnZF+zvlZNxGK32QSuKZaUJdRl1EIUCYQ6NoAhlOyU3bJrxh57JbfjmaDV2xIx
GCCqm215XgaDozNnBHj4rp4XR+RJPYEpnd1BWJdLQbAojIrKk4gfVlfttNUmNBw3NuZYXw1X/Ws4
/hH7jPY1r3zW/+X5//6vpLCr67kk/KcF+Pu5yAxf6EiDHo6fnfSQkb0cTx9fk6PV39fmQFc9ozOO
Q5AvVubLfLEHGEtaVkKFD5etP4OOmN+xB0rhX0aFon6cJW1VN1tTUOkV/7709035WSDY7IC2/74m
PTFgsHA46f/7tUWjemZdY1ikoqsnzpGIrSn+kcaX1v7va83rG3XKbM7ff2Zi5f771/994+/n/vsV
U+0LdvN4IOpahd76+6E8MxV2vNcL/f1oF5Y0Jq/oyEHLmkM4rKaKbhwLn37ug6XCm5X02PQb4q28
IOz8GQ2QnOBrNI36jJ+XGzN1OO+acD5NjOMTjs1dI/lGOxDneMiy6HOh5GdFFT5lceg8NVNVewG9
gdfQilQFt2G99sFhIibEj0oJ6xzsh4QFc/vMKnkZero0HCb/2bWhlyclTR4IwqKAasyQxc4KPneG
INHSmAZtco9ONFOSvRCn7/lQjqshpj5l4oSjT+fcJDMR4qrFrSvXYbZjxuLEUt6ohCSxlpezqbrc
lVVScI00ccC3wNR4BoFGx2PeydIG91rYDUP7MUW4eFPxKuPlptI6ZjM/mArBMoHEX78fmOwMkKQJ
IYVRFkNZxug7NdQWLRmY7twja2xHDsK0BWweRaKdyuh9SOR1iTr1NUgSQA/0i6pailoHMJf0Hhek
sLUyZNhRqxFeLph/1WJEXk81QUw3DLtQl39bETmzHqHwbyWPVG9MYCMsQeSn8ZPk2mexAM/IYmzl
Si11NANlwmSifWmAbzDztHF2pcVgttSRBJcNTxAr09IFMkWfzYGsZ5YzTnbFjzkViTu2cG/xuaJ/
aFGLYeWM3GkOnUklulOrX78eMW8fR7e4GYpzUKYIniL5hMNTZOOVNhM0h0dakZNvLLZZvm61r2lm
WlhgToc9cC4ZEeSSu+2ExF2Ks6cb5/17IEbVqsr/iQnKB6zjaJqmbMSdgJBMuABcCb1YAnNoujjZ
J3ij9t1rr8mKz7hm2gKHnapGpFCaiBaexH0bqfGIDKPz5UD/wixnh30joJQpoTzGg2uOkdemfKJQ
BduUI33a51qNqqV8edKbFL0stZWh4Cc34ODXzU/U3NECPBhOkQjHW82TSPQknpw4SzIRhTgyZTNL
zOxfM0bNpjLxkH6CiZgxcaRJwfoIxkhEp6FC8mTUrsaDLbD6p+bhT6I3QGsZZ1sqAVHhAu92YGhy
LQzbpzmvjafCKkmoBtSk/RBMzgK8kchyhSBqVF3AP1tnM5CzTw3XKBcrz3cjJjG8C9A6G9VFTGkJ
BoFIu36AVRXBDcOEoy1RFpdeDYH9qhTnM7aypMq1g0T3L4/HgAfJCQbACDk0nboKUedmqL+Lf6OQ
9lspZedWZcVZMHmMQwTR6/gha+uekiYJMGrAHSvFXrKjYCElTRQL1POZ6GN6rnGglkNWerOmb3Qu
wFCDHuY9j9nwBAUPxwivUxmJ/7NJMImnUMlbqr6iSk9jSHj7tJZUdF8iIgO2WPLHNJPUSWiIOB1/
8myAIo3D96iEUi6NTLJKOfVnBZPfuMGfCH8shmTNmWWCUjUcCKr+bp4qRv59em+ez5uaHie8pMYO
DnEiZMGVep7gCPvYTADEKiE+Yzy0cmwjToaad4cSk6Y4nb5FQ/yYJu51qZEkLMypiyz7qy3p7ddB
JHNrZ+VgqkCOgnordImz+k8CNEO4YN1oj3mBBldrzlMuqB8pcKOswFUaYMFhNOCmK6xHigh50jlw
WrNbp0P8yHozcRmi2ygtgV75+IS1HiBIp5CxhACVSDzXp4WEm12fZJtSeUWu1lQOnaRgKFrjGV0I
80HuZlfWjdBJcU4jGUW5ZH1WIH4HMzSm0qBkiJ9e/2wYvzGiQyGF8l6U+/dG7q9lwzrpmYPuJpE2
HsdnGq022ucVDagGaf/UCLwUU8B2ujljrBjF19jfZCE4C0EIT4En3hotYt1pm0ijvkgWkOSLLSPS
Xmm+iykwZZAnEPhMKEjJ3C3baXQFPbti6YmiW+8fnYlRvmhQDo/6V6bnv3OnL3wNb0VbF8Hgczci
mgy7XaQlskymHONv0qEvkZovJOKHTZV+qR+BtORQ959hj2wCF9xFtLipJaGCDSbxgOsojzJ8K03V
fL6yvV9KP7sNme+BcR6LRF9lpjcQJAST1xY2p9FN7M8ESd7a8vx6i+vAiHioIl3wlRkvs0R5eclk
txirOi8qNHKvYzga7HZGaBw0HtICZMTsWIpZieH8oqeYLiA+Bl3okUCLdouzvP0k0t0bBu2QBlSj
5MCULpl6q57cd1dvs1Oe5/OygObBwMjHO/3piNETYcNzzKAr5gChfQbGaMyEsKQ4tkNrsP8OqOVI
420ORcgjbyTt4MwvmLqlEFdj7ulC7HLGEtCuCHg06w3gckU+hS3MYF9yIEJCdNo9EwENcnP77ISn
q9aoJ8qx7VAuPZdVNSTrcmI0WgsztywoIRfkbzH3BMpfaUFvYbgdegFdWCrEMQwaLQzCkxHJQmiC
Gipzk3pGg6ttJRCJKkISTjT2Cf5CTF3R+w2csBY2b8xwLGYmEDM4TLKn4Q+ZlRgGC9v+yg8LJHyG
ru3nCcyYKfR5gIvt4fdjQ7Vltn7M2BmUSQU8l0JDwzsRol2aMi8OEMg3kXyXTNBlfGxytwNQK1/G
PAxOXhdZS3yamUNyjhrwh5pf5CK5CRiASxMbcti3Izg8zYhYvOJLGXop2oS5JQ6TvDHuZGXKt1zd
z0qjcZBXS6EHwJzFlImtrvzhitOym4u7bmrj+9yb30GWXyaM3PZ5P7SbMVwpE3yArMfjRpNDlOY4
eNtDDgrVLEz8gPNPLQgiexBh8cvkOBFDu1ae/XXmCeRhpayhuqvG1meyFegVphFPIeNl/gl2Ts3W
lPBPua6+5zlEloCILTECGt8YDEsRsww1mvSjpNqtbLAKnSrRncZ5GxO+7Qz0L46GRatTSapfpEgX
ovb8NAySLGtcYRE1yFKNFxHZPXnIzI8S6g8F8xm6r87NsDCPcqHYV9rEo/dkYAzygLgnbyFIwqHn
/TudFjY4fDT7QIg+5smMljohFqRrJ7l6UjtxGc6gSbm8ePq1MbhDg/5HbGG2VTHzpwk/OJw91mo7
HuuMbDACnPwoBr2SSA7katWMIcUYPySvFkggHDSiFmgHjul4sQ9HaV4ZPehLk5ROKgwLT6wg6bMo
cQp1pws54dB4SuWaziAj0eDa2H2bYsePhUdk0POG+o4LVl2D/GmuCJyfOvXylHXmbiWrwhxw86Q4
8Z83TBdUjwnw53IhrasYMkcNeGqlp7YdIw0ypRZeiVYV80HNKtZA6adWrulzjlWYM3A7M0raathg
dDPa2hxXr6eB7mrcTQtOiRHupyVR1V7MqCHH/qYoSrLKsvyIEGGSGwYuEdTXRMA7MZnirig0bsG0
rzUYtbGaDbxfJzU8V0nqhDL2aw1SRZKYCB6tu4exqMZtvlhs5gXtykKr/GF6FNpOrsilYFTYFQwT
CmjGgyA27pGkXbqMGJGe98plSlAT4l1PAZm+zaH5FWsDBuezsvBa0tGlbgi3ucpWVszph5YKv2nH
BdXASRfasIq06qOpkRgLefueyzG8hlju46DWEAFP65GV6+R6Y81dx1WINYGmJGOkSbmIuehU8XAI
K7A9ya9DU8RBe7AXHZUTMWPYyEU/xkialhB+BSnITpDOmksx5hVdhcuLIe3zSFAtoUOl4KlSheS4
AlTDl+m1+S/qE4HtIMFx2frVS9mb1P1qYdSCHSrovxjY1J5YL2ohtWfLhEitzTd1yhlWNGNygpNW
chdavanF3C1b86OUOYfHTPBTCeyoLFKUQi3g2zwLx4bRgjcR0myM2498Slo7UkZ0k2Nq+BrC/HSj
DzIttDxs8M7iQkSY2RtFzr9mtHNiqDTO/7B3Hs1xI1va/isTvR50ZMJjcTdkeXqRkkhtEKIowXuP
X/89mezuUmv6fjdmPwsiMuFYhQKQJ895jZeAT3Nwb0Ubat60Caru4zex4m5p9CXf9KFv4EBPUMpi
uURb14EcigwsMMUlSndhyFRvtbLHMMaeIx+o1fJrVJcD3sIj4otbWVAxYhZNPt/HdJVpx9Ey3Hvp
NeS7ul2GvQ5yrYe5oDzkU6TAJZH0aVKsOEFfoDMwHXmSgw9dfd3mu3gZVMYNrCAPDxinutgE8XTE
UWKPGSBl5SXuH8gpfDRyPIrtwjhYIT8gqrHkQObhSzaU2SX+TFuieQMtQSyqFqq1wilAQZJuxKrc
ctwHl9nQSToPk6Agli6f0mg4aE0ND8G3XREZXDAedoQx0+mzI5Eti0MJrDZQfNnuE+Tu+cqswVvd
2WUZXDnVikuNPYCIdeI97s2Ij2IMbLcEM6GFbPPY+DjLk3uNjOhmDVWwLLk5iUsB5HQ33OfFxo8C
6rvBK5pgyLv06ZU0xvs0Mm/44iu20UzYjKmDwz42t55Iv2RWlu07hys0FLz8qhKUoJd9QJ2q2Y5W
D7Rk4foK9buH4EktiQd3GOSfhRuSZjT6K1zm4CkWIxXIBTsjZIf3ee9Q6xPUXWZ8hQZ+SrunsOHg
rIySJHmDrjZu2/h1mJ1Tu+B6E/gdd4dvU9ZpI1g+QFp9phXRgmDouMK2nSzvGKPmnANjiOL+WyzA
VLQkB5qeSU9AXX22+43w4PaXE1e3JjmziwYAO31CwduomFy4DaytZZnREybjEGStBU4XPKLbuNgX
Vd6uDpxJpTLgeJuA4hIzHLbubAFYXbHiGFrwdYO9lsy2EYO1QJOLsPb3AxiXFuCjU9kupKr2x8Kr
1wni5boYUG9JF4Syhw700YQk/MZG9+q2y2Lk4tebVZjZVemD+5vX+ioY+m5TtyHYwTDZOmn4kLWA
r40V1ypV3nFsXkx20X1yc48SnNi4E/o/kTghCPJptC3AXGPnXfCh3At+z/hgo3mKoC4l9xIdTwv/
tQWRUjwmFu7rwthZDryG5ZOFH/0mEjikpDXIqo7hIOKun9ZK7PDFCDfMgj8DzahFa35bG2WGLrfq
re/xg0IwRT3xFm81uMFW8lAB7KhNEIY1onEd+piNNMJHgcHNxUpdmC+Wy/xz7lq7cUWVD26FYSVX
hIUPZExWwBboJgvzBy/Kt3htUG0qmd2V+GTzBBTIRiLb2PYW5TUTl8DSr7ZuEjChxb+6XBweQpcb
1aNYODGHvzN52UDOUvbyCZgQgO9DJ5jtuNMLDCqckK22vV4cvmwMorpB93Zn4B9ysRp9/LC4r370
AYoDFnXZRRQMwdabzC+ip5gyqerR8uxNzFxyt/uColx3if5TaD/jJwygwcpPogfnkQ/x116QFErR
DEirdJOYE2FVSpGya5pnHjkSTKGELyLsl9YapguJlx1KCyXe34N4tdzpcW2pafTubdZWQAGQjeSp
B0A2ZW+xlyBWD1TfrCiVVWoe6zCFk8Rw9RRdY3G38xHsvpixtAnXxH90WgoiE8UrLKsuIiuRtyiH
bSoHGlU3AtXM6rl8XC3x6tcyfmVu8+YgtlZI96kMHLKaVvfG+IajN7kXp4+Isu6qZmgPpDOdOZp3
UZO82MIGl3UcJgbUxIbMi6bmfuDVcF2AcFlKePu9uUmsotk7EUGMh1ZDa007hi5KExg7eFOOP5Yc
X0MzrS9NkOJVSHSyhMgpo697iO1c7maf11u5yK95GHwscQS5tHL9sqL4hPYsorYvvuym/eoW3XUz
2z71LqzX3ERUAHKar+NkI8zEU161zrpdXHvFpwyxp5S4pVrbcjfK8IYXXXrlo4l8EeFJBhhKPtVB
w9ywmA2gnpDinOGZwSt5yOYeGTA/ePS9CB+FNQT133RI65UbRAntzVw10FIr69Huef+V0kbHLKr3
SGcZezCqZg39KfTzgnGOHM/Mu6+cRYvqyOjuitY+tVXpHjyQB1buDfvQIAj1YXJaYclbqBDwEYiS
RFLBk2eqN8a8UfzePmI5lVxiioR3eRocLGKLU1TZ37DDCe6StL5fBaTOybTmXVAw21t9GC9FSSCP
JZCbOjsMeHbj0lOzDMr+1nqdAJ4UvPgvmRE2YHuzDX4JVB3Cz1aJ78tqAdIfqWfE6de2rrx7n3Q0
s4blwh29T+h+E4T7CZwXDA6c2vhR2sN+cn1ER1fjzhvat4jE27ZqwUpMtYXENEiMtSZZ36D+vlVZ
+0oU1S7yLJS448g7oNJ368+zdRF61EidcCGQawgOPANEcYg178Vi8saQ5K+itTWBss6I4g/DSxQZ
n9LKc9BqZZYc1+WzuawFgvfZVRh24nKZoB9agwJZ9liuLfD4DezZtpUk2Wx1963hI8UQFeQ5otjZ
dV8GY7hCCJRq0jpB6nBbJao8dAxWRrcZJVwegWj1xklKavsr6YiZEe4ylUF+SE3hbRuTq4pp+Dd3
cD5YXeG8BAYYKz+tv6Tu/FX0xq3ZYrJQJ/cTv+ynGs/QWVgY0pcdiJWOZ7DI7V1aPiMB6x3CFh0Z
AzRDeZ1NEPlToO/FxMu/h5bFQDIjfTkyPrvNtzwqCUjx1iX7r5R3/rkZo4eOJDWEKqVkNgdOld7p
3aMGnwQK1WoSMeL0xsS/PL3vpPY8d4vGRRNB99+b+vB/3H4+fB1bPte57/lUGKe9NKYf/MsYjgQy
cYla6JZeGEr+rVXyb+eubul1eut551/W/dLV+4WozdTjN9mG2yWDKozXMnJxWc23WdRXfG/qtbq/
WphsUYxH7cMMqkfmJ9VJL7i7YNye+4aWkdN9W/Fs4dEkz16BkHK24u9iiM5EiQ3ntDzDFy3xjf5o
h7iq1QuypLOFWo5P9bQYG+cUi9g5rXHob9CrBbKiun2z/rEhU7t4rk3lwbAO5wP0brprkBTau5Oy
P+fIxLHt02z6MNkGkdnwl9Ht0fvpLXpRFVgJAEkzPqRIIe8yF2Na5lZ/Ht2bjnOszG+LjYmE8iOE
3eqCFUhQEbsicEBlS6kVeQ3F/DBnLG5qqr922j/2KQWasUVV2a3c/qQX5twDiIirdgXfuIIQQXXG
q/q32QBrUfoO2c9UJlcZA7jdUjGLu45yoYEKJWJjh0TJ5qVKKKrUN7jq6nVFMQHdRrC8PbRRv6nk
CL1BbxmjUq7bsC6/5xNZ+fNxeDoyoC6De0JKHZlRfQZ97joylPKIMV7xddDF/Ov/vf8Xfdr3ffSm
uaeSIpGmhymonjr1obK/Ppnu6g0/nfvfbj6fofbTbh8M3fG870//s0r8Q5K1V7kkAEYzi9efXyCk
4ChR6AjPABvgoinh2XlLf43vUo+cFOoZo19SDDMSUpdfM1s2B68JqQpU8dHLlhJzw7S9NoaJqlJG
Hb+PDmM8btM+PxoRuJWmQsoLiZVNGBhfx1b8cNGZPY0NhXjE5MmCErkw43SYZaNUYLguOTFqlmbI
zDMorRkFGDSIxqDbh9Q+DJdUQIe13S4LngjAcOWYeKUFDQLsUghsVrNwU0djA1mJYv1YtgA/feYi
WG+kFx0aHmXxfYwSY9vWYKCIBTZDttwPpOg20OVBF7nVU+9SQGhilEEkSIqRLBl2dUj0hj18xQTp
92Mzy0fTK+8Ib7vLORcAEZL0kDMEH0ZXthd9iQaPZF4mwgQ4lQ+fqxowZqgYzJJwuJ0lhaWBCqa0
KNMNCg2eR8FprOZlE2aQtlIDLLGz1iuPFqI46BbfoPuxAJT0a6O9r6gthuldHK75ZbEGQGhk/+Zg
xrdd08bbmIFEq3UagJ+GgNG78BT5EECEF3zOgFX21EE2UYRGbzSA6Ck7kvfG12HI8l1bdq8YU2U5
jrkE81T0s+webWkw0U4NhjqGrxuCBjUprl3ZzhfExr+a2QB5tiOZZi/y4Lhgx+MKYEB1h1kKAMe8
+QzLAI15H52Tto+ii8YnTyqzxGEIVAbPGe8Hw67mY+Mxd4iowWZ9ghr/ZNxSJ2jH/qkRxMWSmWlf
omGydMklxeDbKZPXk4VfyVIM6bb3K6Vd3uzwKrwzTPu1bFTelo9jcAuTHDGR3k4HJANLiDFZWP7w
8uQqDyfleNUYN3FJDo3hDE2hxOCa5OZthMqIJUZUnTvSAQ0QmKWOkMPN5LPore9uZhzKCHIFh96Q
DuCBidf7wnAfkdud78k9mhHBWuaAAHMdLzh46NE0JENOhi0WWFNZdpQ+s6AyMK688DGzR+ehz80f
jgmLP8k/RgQoMOrRQqVUNHYCuZR+/RwfjEgyTVjN9GBnCtfr9t8oBqqJ32Rs/UZ5bVeQ+Kwh3yLR
DiWgkCvFFWJWLOS6BAgsSqYCA05sjKrM+xaNbfwJNXNQy0G9iadk10wIt+HSJXchppciS44kMz+a
jR0eG66QEVgGqc7K+Sir/jovAjBwPi9Ru5ig1dnOYcRW7NDX4Q36pe3Jxq0QcZTiRErgRkDCwkLi
pcnbL6LmExQ1INgifKgred/FM1M/rvdobFHxTy+sYXmTmWvctAk8AbMjhYcBKWgacFhZAgw8dcJn
NFKpI5cCTR0sYS4LOMA9nqvVioUE7mM96hHGN6ZrICrEsQwg+EbDlQ3CboLY07VIKvE631kTany1
UURgaovmtXBJG3RIqm4sF/E9G3ybJLUH+CXrdt5qT49F34IyTAHKcG0BMPexcUtMj4CfBHS7lFe9
l0T3HsaEzKlDrkIS7WZLfvHTACfFqgR/aWYfF/zC9l3GNFzGnnM7xuG3nhTaIB0kMUzgXQjDo1kx
pPdJXyMfuFqwZ8OBp3seR2Axy0UwkplCN9/bjlO4c1b8zmuvn56GaqJsOT01XSfAlsbfTWuwLhuS
BbveAfM7S1MSw3NSqsRgXAbFRJyC4LKFM513RY/eSWpujRHni8HcmF3Ygxgl9WHPXYPDEWX1EHV6
SqzVVRlNPdJ5oEkBcmAHbyCxnEKqQA2owLfiwu2c4mhaCAs5RnyH//gERkspIVC924Wp3x/Rpb/D
RS3bU6z6OKw5pKbxYcJ48NJENf5iqSX0QpyWTpM/fEtRSr1AEeVtTpEknNq4JEoTnwzRdFx1bOkM
B6XMpl+uhONDbBu83ZgOpPAriwSP5SkZ0BKyRTM/zr0JHtzGTYj872rW61UPuAYfguJGgcy4c71q
TK6zei22LZLC5EnvDKEB6Im9rVK3YdrhtfuhB/8/zWuGYSw/dIDJh42THs4iY0gaYX7xMjAg+Tzf
ZeTtT1NNYaXA9MicUwvScBXgRpW9TABevRmDGJdiunDTm2E1wEcvUC1cEwqTaC2cFIHCL+Nyjdts
fmp2y1Q85LXknVoGX+uyI5nfQ/F120+ZLxIwM/WjS1ELIypURF1G5sLw3lz1qKIjj0ZZcd1OPEDk
7Ij21vk1FM3tJJYa0Ry+fQrjXSLz3/gFFOQmfsKvxZFAdYPmCC6naAAioJ7M6YrT5CJuR5kZGpRa
pzesPtp4jWc/Vdh+XAWx84x3YLRLWzGcBqVgM6mFnDLIFFH5MTbi+BQXbXBa7Pk5NhCq6EprOUmi
PeAlLFrDibZOAZwgBQd1lTWlPDbBujFV9jDszP2s5gDCY17QMI/0u0ruhRL51Avzr5buvn9EdUCX
JBTmtnrF2JuEc7P65D7erwaOsifTmwQ2b9MWXOTnYu6vakTq94SPKwmnJetPvunTpJCurEJKayMD
AwGSNtiXaCIW7YsVgf2XAThPHdLrhe1zK5hqobux4ZNBZ8K2sft2OGXhl8ge5vX9Q1ldN63bfuke
YnWHZzbjQZ9myNLztDC5ZBKhVakrE/2Ssz71ed3oB4ybLgSj1sSmTMtlG/gRkOCyBtCXmXMbDQMT
ul+UsLVq9ZA40aWg4nxpNxQ7D1qJWku2RlnEnKUU+7lDOHpUi9RzgDLpfqL0WNeGbEyQWwfXGDNw
9R52mVqZtWg/jL0vj66HYpGvFmsOkNfoG0y2xKSUqhCLPQ01rLO2cm5ir+IF4ZrmaVFGz7rVCsM8
oVlekcwgFRspjdjGslQs5jDloKc/g265THU3rg2EK06ua6eRp77z8bMOtmPshljKo2ZiZoB+ozqG
BJ9LeznG1gfKItWplH6zj1MfUbbuZZ2I85jrFah2I0pk+pXYhJEBZcfrrFNtSuvUWQjWYwgGvcoF
fYATK9wkpJPRugy8ErUAFG/yEDWFGkBpTbVu6Wz8PPGeuaKOeY9PRLKXhcftFDDlxZbD+DGpeYVe
DKqFdRxg+tUiMfSnTK5XJv6mzUmItK1fXpWjhL5kMKCh6lUjQz+nCQhnFuRXj1W/yv1MffS0qoW+
/rprkVLMC5I5XO4IAT31GxC5/bEIZjRUfLACl2tggMBF//9kxhag0mlfDSBeGgLeQOmNn29K3cX3
CcLysoabofMfLWt6qWs4deOqsJIpOvVYhM6vFvR43vvecZrrq/8u7LGL7d6Yb03ECNfgSHIH8c2I
kZecNeKT2b7KttnWgx0mvqxvMROIlDThFng1eo7b4Kl5NZ6qK0pTApAqSG0VC6K5nBIQX8Jo8q7j
j+sL8mJvM+YaF+HH+KkA67H3FhROL4sfiCiqh3Lek/akgljDS6IUsFxYNpapBO4Uy8mx7vpn7NCD
BAmSHS/19RE96XZC6HU3iD2qjvF4EB/Wu/5bRXcBNnhhA4ZA4oga4IvJ4ys3AHP6Z/4VpqNw85P2
QnyAjEaRsIANDvDGvU5eJbMY6KkBB63AGeAbG1dwpzCmJHJu5z2MENPexc43wDCI1dQIjT7JlwcE
rLaYB1COu4BmDNDiySBTauygnadKaAp3rm/RvXkNOg3hgi38WBQJsLVw32qGs/zSfXTf8HB4NL5Y
p/CRfDyxXgcdy0J79yKMr4kZeK2YL+nn5S58m+GGf57QwO730bVMjjYE/uFy4qXtMpHc2c3GoIoF
nPwa8dm1ZtJ9UT1zH8CAX6lOUDW6xrbpFcZlfVmGW2nvMCvAa7nJwVtA7EXgYTAumoQS1iXwOISi
pnsiMd4bQOKDh2vQFvv5NWounA/fcZPoF6Dy1ws8b79hMDzYzSHwHo18/5Nc+z0RCV5C/1UOxX2V
lH33r99MHz134kK1/vj2r98AnghHEE44ng80VTqOy/ZvXz8kQGf+9Zv877qZMR+xJERNzDMMICvb
7IdxVR2y1+EUfUDlNAe3sBPhfeJtlmJPWtG79m/Wb9whxLVg9HKl7bK4G7lrQ8Kmo5ErndQ02sf+
MSzv0eycajRUN5axNwKTGjtxw94E8veMognIwE/rD9T9dsWueEGF4wYO6KH+ND6kH4qn+lNPxuHS
3LTf0xOKtc/5VxuCy368zXEfvQCHKbhhIdYfrP1CRWLvPfAyA2twADYDnRr4NLx9C2LTssfXycY8
Ar3iYQOydLVhR/WfvBtkmGey2dfuuA2G3fd2fHOfimvkeOMfEBMgNHg/YEA5OHddMUvbIJj2kr4C
hhRv5K2Bv2JHeuk8NfzoUG3QKmYLTzV6DQawfqBkRwiz4bXzwC3bU378ANis+QzEwr+tdrcQJeDq
khvOuX4nIFEvXkKQfchfwervjAfrEyqYu2AbfV9fXYjd1j55wi+svTWffWubXA9HcYj39i28UPtL
V19Cn9pCve8fkAEE8Fx8rlAWgfUCsmkL3BlyJM+pBxvgNd1eJsfSQa71gidsuVMSAE+WuPyOMFni
bYkONv1lsjkgZonYJxXsGALh1aCIF1fwFJBT38oPFCtlTKRzTYocdXGl3sBtC4zvdtkQZWyM5oAi
w5GvGO2se/lWFMfmMH9lCs5HZQDfO6fmZbkKXphX7oncdsTmByzpSLohtHD74nwBSQhCdHtK9/72
P9z54p9ufNcU0nY9NwhM++83PkL2HYguc7o1/fEWzlK8Ue8Ybq+PXvCMOwWykglqXV+gzYBsgmj0
EUYSpns9uGp5+R8+DEYI/+MplLYN4lnYeB/8+hQ6aT+7bTBOt4lJrpC/XhzjcrtwiZBog2HD+LGB
Z5eijkEd7K7u7yIKuNAsP8IfSe70x/k/v4v/4HfhuRavv39vd4GaXtV+ffub48X7MX8aXgjzd2Fb
PjYVlistYuDf/mv63vX/+s2QAmMLVxDB+47pWIHgP5VV28f/+s2WvwtpuS5HYnzhm/ha/NcflheW
+3sQSDPwXc9xwN+I4H9jecHH+PU+83wfb8vA803LsQPb//tNL4q4FqGxGmR8YxTJo6E5TYra4fzV
el9XK1oAWEG4J/hW0dZ7/Y9tc9gzIVyQHftpuzqf7upFJU0VaWIkEU3BfZ+BR8CuMH+IRw+zARUC
ZjpB3XWIJBWRjw6dWpmoUFEv6mVRmHi9U1sydSCgUYlxtVf+911/Ot15n/OZdGs2UA9ph+llHBQu
+69/88t/nbCdRjn6r8269cs+75+sMzz0DgIAmud9SglLOB2DrZH3x9prx72m+JTr1J6E7cL9mbIQ
OqNeqxee2/2tn1UYiOgtK1kayezxqI/Wq/KRaat80u3zjrqrF+c933dX//anf/BPm39Zh5WTvyO/
cwNsBXSxqN85Srk6kz4n+I4bTzTwctUs412ZVTf1QouwnrvmrNyH7L+EWwdLoEITdISy6gKff8Vf
flTdLfXv70dUPRfXo2bnKo6BphVpVlJqM4ZhIIaxRKysUvRNWhU1OuSyRu9G8Y/0Ot16P07f0pR5
kBDucStUd+yi1+nNpOKuGivOMELg2Jx6L9xZRFl+OlY3zcm+dwfESnXv/eFQp9Ld95OqLvX5WRq3
k83k2CbjycOkmnqRTBKOXP61hHRzWiKoElQSqCFlalFSRDrpLuNGj5g7BLlEWt3Jq/K4PehmD3Wl
iproKOOi3PR+OWNQ+WdxEcwaElj8ZhsZDsmBPPFWbzyXH0UWIpzSin2r5t/gcJgGazzYuW+1lbXN
3fLFnDHG0gvX4brolqXcm6S2cFJb83XBwq72t77aw4cAUweljWi4ephC0oyo+SXxuA9aD64RlchR
VZIirydx8VMTVM7sLDwey4zLSpWrKpVyvCp001fJkImi+dEp7t0ocHaNI270FyuZ2/GuUBfAdwbw
cTmlrMsqCJEgND2zuDO8CPPZ1D2k9hKI7fnjezKlBkHK/sJVN3StLoeuc+quXuiKp25lRXPjd7G/
cwL41702zDFXmySBUFehwElyt5Ly0FchHbgHdEv/NzEYwL1tjzJCO5+WIJlP6VrCAC+XBgiyl6AX
OczTKUoamo7TI52ZEajlmYnm74rTSJ2QksFoHZDD++eSK/itOFWyQSaqMPpD6d/ENjDUJrl00Kv0
D3b+rcLdWpNBysOVl3yWF5/qrox2710oFjwRKcobLSQ4NAdQjknC6Bipuy8EvIVJfLSb7PWYNtVI
5nToTnqbbtnS3Jp2nh/4xduTQf7lpFvBXI9AFpXvWgPIYCut4c3vJxjCvXJqs6gAAkpWTd0HI/Mo
fUQTndHG42e0oBjqZphiva1bfge7J2ij61wlbKQ20OmjmQujHHR8tYgwBkMsFtswJ4iehXJjwvG4
O+nWueuvQb211/iHXjUM0Ys/zi6GDAO3hGd43QmsS4h15XoD0B32pVoVR725T9zqMGf+59rOed//
9WV9oCJ82b/6s0iYZ8xGvTl/w/evacVQhlxlXVf30jyK4jrK+ILnb6m7+vvWytbOHkfARHhVJCrr
JOwxoWyHdZD+up7OVTl6qVdUTE1cYGAHEJWIV89MXQYzheN8vl/13VFlXUDRYMkQZ1QD/vsTrB7j
YDDQBrXgJ+iHWi1su7htYp48U+WRUosh/ryISINfesqUTf8qld9Mu0YA6VRZLQgWyHWrYVt3gTaT
c9N9R9rIwK3wugI91g+qtKwXwgfWazQNRKOEKpo7WsGmNnskVtU9787hdCo8qC1pgXhnCybupNeF
5fKFknu6MwfESPTCxQb+oq8EHKq4QMNxpSY5SMa0WVlw6ZbnR9ykOMvPx9Z7lNPiAyvGz6Vq1u5U
F8XM7UDCHqVyFnDwIIYItKgjIRm/Manjhlc3+HvfVqm5MoiVwANQrrrlUdM/f6t+SL1YF5+VzQK5
xGwC+N6rJ6keqGQjCCXeLoYgz4S7Y9BXiF+qy6dvbt06d/vWldtKTMPWh3jkLas86UUUIRk2ImMB
rPiPZPIvKeRzt1pLwAU6l6xX6kPOXb3OSqN4by7ule7ZjNBwQtWp35t67U/neW/6crp0e9572Ioa
SEI012ZZYI228GYwu9k5iu6hMt1xMwweWWSJ+vxoYC0EWw0AeAm90lQi6rkKJXtNuJYlbw1brex0
U2/npYKmA5QakaNypyEGkxpkWo1z0E29Ui9qNfLoliEUkkjDD87H6O74YA0Oer7qJHqTXqu7i6vG
rMxcVb7KrQlNVP+MidC7x2GKHE3igKAiQEHVQN3SlY5ndDPW4aVaqTETuvsTPuPfb4ZaTdyskRx6
p3eMx/mc+nTn7vvmX06X6qdM7wSaokIvGXnJvz7QT5/yfcf3c3gNSZ4o9E0E6xn5q1kNet3EoKf7
oYlLSxQCa9Tr9GJQW8/d1WfI1Dvr1vlY3SXzHJ9yB1wfe9mRMrTTTeG4K76S6lRgRFmrm+9rz+c5
/ytGROT6oIRDnP7z/+lD/mnnn8543vzLR9QH/3R+dVa9bk54U/jJwVQPKyiVPxa6WvBPXWvBcYsB
ntSf2tlUY5uudpwXtlO0pGmXN70KjjXDu05Fn3f5pas3/Nt1VRXDTxgyBHlUWGPpeOGXc73/l3/c
PowwuBsX2ef3T/zXF9WfXa/r9Evq/HX1xdCbWyvl9XX+qud9HBk5x5G0Zo0yx4QY2ftB6uz64k1G
z0/uSaw6jMx9BB+P80U+jAi4qSCvgIMeR4W36xRaTefsPR3y6f558b6yLWUIf6UBv/XLTrpK8n5K
fRLd14e/r9R9seTkuxC5mXwP1TjfQKJnEpDWMTo/9Tlqk8JwtIsPsrxtiuGUA39l29TKgdEywALp
YU9x1R/l3G28pekwy4GUOkhUCYQKoLV/4aBjyVVH2rhSIxCqMPyLFPCsh8A+ASWzT7oVg0Z6b9nJ
6O2Z6qOvwegD17aBmq6iqrSE5BFYaD4teZSIS+NKmoTOhY745oS5f1zmhFzaejJSg7he6RoIZo4m
JJXKkx/MOGh3uYhmQd0BoXNgw/tx8MFyqsVgV/UxgRPZRnUPqJNZi24VY3dMU2KGVpTi1KvFBP32
1LWWJFXovNoDldRRzYPOC70Of3NyxRJpFyihiL+vzQRZyKKU2cFaB3HtXMomfV5bH2EWPRz7aiTW
i26FP1VVn4WOJPWV0G7A+sLoll7oDTmIK5CNIfWRwp1O7wszjw/d6u9C/W7UhcJ0VekHXb56b+q1
okxuFxs2sLa6DFxQsWRZ+b4RBpO/7nyuOuot+gQo69QWPwYZov6nRfH3rt6q1yWKiW4Es7NREIZT
CBP05KZI0sLPnVDiZd15g27N6lKBXQlADRDN699Xt86LUd0D+jfX63S3lyrpc+6/t9bhIabctoOm
/OdWvUEfrI9LIg/hUhsdCDVaDmp0JTYsT+euoYfIWE/2dHW20RDe865xgjV5KBZExM475RZ+3AmO
iyNT1WCtwu6gq3267heYnk9wJFGFAHPWwUoEvTF5XgWHsx6u9WJoJsTtBv/giRmcdCQJOvRiKMhD
Xdi2vxnFUL+/wJtRMUnfX1fqTVRIrMnqkTz/UCJ4kFvNBnTldLLUFE2qxbk7rKAEoZT8uVm39D56
b92tQ5Ef/i9ZW/ZJv/yHZK3puOb/15z4/ntZdks+kjz5+rNH8R8H/pGy9ezf3cB07cCnjC18J6AO
8EfK1he/OzKQks2mS0ZX4h/8Z8rW/J1Vri+EacnAspyzS7EV/O5JB0kC6SP0A+XO/t+kbKUpvL/n
bG3fs0E3kfs1sWOWLuf7W4UuL6xuLWpB1iCvH6cUOAWSA4/2gtEABGmiT5TrDXlXwjTbmQIisW/a
3a7woeCXuXMIGi//UDOB75R/RT/ZPEU9ZuqJjcyxGymxZQX1y8f5uoIaMQWIARUGs6s5htqsENX4
oI+ujzsi5IEC6nphRdE2suYP84TXXSA/l2GUbmAkUxK10bxjlhXvfAv8fx73J/u2yZ3wnpITmi3H
NqvQdGVsWacgPiQxsrR2jm57VtopBJQMLl82IFzm8WrrsuhzYCGTkRsOsJuAMlY7wZAcuv5jGn9I
0rbeL8G4j3vcmyPTe4nDAV8xVP+XLvoxdegZQ/7bxksD0a8Orm00fwjZZyCVOV5oa7wgkIr3cQGd
kwAH+bsOLYkLUSLNHyUgYfMUEcNwQKR5jTP3Uhhzhk9x+2otyQ+Q6w06W8ZH1xsbIKwCUYIlCQhR
/CN0FpTFXPMGxjlhB5wI9Ny6m8y6mQBRA4IhmRszbbfKYLoM3XXeDGT4jnMGD9lDtuS4mgJHtyBj
kIlRY0iD4FS5400S2f2VdF+7uMuurdG+sQwLGKKXF1gIwItp65qkJTwr6FgN9pIzkCsLgVHbDfEu
WtDvXmoK5EEPZm4UMIzs0kHvIU0+g3kPgAsgCVNFzFmSGnGjaiV3tnrdkwvVb2wnaNyYusao+Ptg
UYXRfwtRx2pn1EDm1b0bAq+4c2y4np67UPsTA+Nr19+seW4AHYhw5qk80KSxeRtgMjRX9osn0SgJ
o/p6roP6yoALSuVCHgxYIptp9fdWZSxP4RCjEI5FQppN8LFXh8p51h7zCBXgcAg/Yl+N2FLledTJ
4mK7IHcAnRnBeiMD+Wu6K1pNUdNhFWiPh8I3sQnKKzw6vMkBMP3WolXfJviuFEU37qVX7JAE+t5k
ACSzeTVVYHNRRJGFSsYungzvmK7jBijScF2ir4F4zlzvhAtdjUOQQ+y5T5A6YMgxqDK7dnQ/jNG6
nWZzOJJvazfpiMBOHGcHMdcLzAhEITsA6JdoajzPpBOJvEwfsGJzI7zmbSpDDpnxpHArH/Pg8Eth
QEwXcN5iPHqGMrmx/QhVZpAUZZa5WwGxbyNH6zlo88cOthQKLQuKx117bEP8BNq87vbV4t5UX5MV
5WsyGIhKmY9Lgkx1VE4PASZgAsD8AF5p0y0Ioef4FEaT8d1PQKFkM8BQy1lg75t7r8keF1eZdfSK
TSjLH1AsLtYOUHEMoYz7BakNoNm+jNprx8e4w2/hxZUd7y0g3Fd8WAsi2vqapNOpKhN5WfJC2uam
99p41b5CdurOCoKnVraADGwLCTtER9wAQbg++wgf9noKxd6ukQXo3bV4yL7IeXzLALYp6mbPpNy/
RBfBoIbVK7X/AZD6gAg9Akjpc9jApYsQ6MH9pcTikAF+vhhhkUP/ugp9FMCLfpbo7GTTBkIcxMZ8
Pckm3pXziOulN3L7UcPZOSZMTleoqCFxMA+V3k7YCQrU2G1mUO+I3AS2v2jHr1g6iMp5aK1ovK1B
/f4/9s5suXEly7JfhDbAMT82Cc6iZikkvcAiFDcwz4MD+PpacGWmsq9lmXW91wsNpCSKA+DDOXuv
jXuLwciw3INckmMHjQShAlVCv3zJReefKhyHtX/JBiRcgHM1nfHB9g+WJ8SxpR+ShCl0QK95sz3Z
BZLVCW5ogil080eFthLr1JDsh3GOj9LERW0bdktATvZKPQjAagdcEw8MWWHdaW5KyMi93b0uhH7o
sn/ubWfeptKDB0JNjnyS+AINifQUs7jDovbgjkQHVHKGVVq7K1fkpc5xLySs3B7fltwkZikclh2E
iHmEG1a49nbSEZRNICpnU4fkqxMoles3K2bSMs9SZuntMrOVoPhaXVnOOWAyPtmRauRBQ3OaKQP5
hfup+TZrtSI8aKLg/G2Jnex6XNRNRrIoK3nsFsECNc0qjEfddklvCVOsEy71N2eZ8XYkv5YestqQ
lD96BGpEdKSE2OgRlG/TaIM+dBCuHN1B/6WPSbPrgWtoC/E+NYmL0Qry8kMotpjTYRyjZyI5wYzM
P40DZd1mwJhb6GtmCynfoPZoeKGxGWy920Anu4YLPvUKZuXSCx8dsvlkiuRqrx6pGf3ZUSu5jlmI
HEbdgeVURkGNIA8a6by3KfXOGIqrBpdqDWmuqmbsdj3c9vCBqszeKlDjmT4nUe0cKt94b2Liq6Zu
JvclJl1OE+Op1yX0R2H0qJrQ/ebek14ZQExcgUoWuRpyWoLVPQ/sU+0yFa/W/jDwON6yNqfy41SH
JmPh4YTRQ2ssp1IQ4hzXD1O+nKqUU24uiUSIw+RjpL9zjTR9lw4Zb8UeSlBFSJgbhFaRb94WfonU
g24u/Dey7Xz21X7vSbDUkOXHBgyMdxBp+DOa3Rd/9kkTa9pdZBfTWccjnjWApTUP8ZkZJXw9GOx8
SOhR9il99zQ4BYxY+0cye592XBjB0L52nnaQWX9vWPJHNJLTmDbdnZbeMCiEuDT8S++kdyEvsC9T
jV7lFaIiFkrHvDZR5pwSwCLkdvQ72jR4zOB8MrfNuz5sYAV3DJJ1eEroSLUNUm1NosWbu1/wmAoA
o5Qv4rNovRujbliOWNGeCjwIkN5EdjO+ZnOB1GTyrlHPydWb5rUK4+iQTiVpBqk4Rexo24ESZcvo
RuS4e0iM7sX3qcSZc/ZbTDA4J828q8vxZUlJ2UoNVMm+3aP6d8UlYsPOyb3z4gj9WY3VniIxlhvo
Nnn+WCbxS9k0vzVsu1lREg8aOges4xAnvGcLxhPcIxdqJhTWGLmPGXP2WRkcfqIYWVvV+NE3hU0M
0+DQYgnT8ax75QvkkRW3GtXRrlol1upG9jYauJz08SzrmXAlrJohbPJTGMnprOr23zfqMVXGV49x
ArDkdEAiq3aa6k+pG9WTaHUuWS3aq3K46iskSsur7nNx5qdxhQE11JxVI2oZyZ0easIrwqSaiUt6
KtAlgOgFpqGart1azVA3qhGrjtQPbCS78Nd4I5pSW4drL9Jf69+qQUk21amzDHxf6+OqUamO1I36
jW5oPu2UJfb3Q+pIPcfXc34/nVGHzJL1nNX02X4toALO1fhEKYc0Yldkh1rLbuOotM1tESbWWf2C
u8z6IfFCWAcW1XxlHvVUYf/rX6yvNRzIBp+Ys77cqMpC2hYudQ51+N1AVkd/e+xvZlX1KyF776Iz
MSX+y8T6tz/1QlA5abp0jFsM5HGMME91s1QTRHW4ake6a2N/bXHRYsQ06uPPo9/x/bWqHlauekbq
a84nlOys9temyCRfiwxYWKke092IICvLD77/WB397QnbDHGt48YECq3b/e8bXRVn/9WFSXCCBK1L
DIt6CeqpMnWOqSf8OoxC54dY/bbTWkZXrSt1lKkSUo4Bnclk+K0a3X4eG8EiCdpJndIlsGatmjhV
Tou1A87vpiSifH1tUdTwxXwdq88+dRjNcdOFGLQnumeqTf2fGtayv2Z1QTbmd6vv6zBq6PPnHuIy
+Ha8rf7Hd2vPdVO+hXq9okq7nwMvYVNjABpBN003F2sJDdS1caPuqiMqNtilxrTBhb4e+mNKhDrR
SGHpIs2sq3fN94ZLBddkM/EIDNP2noe3nVa3z7ZxxvEY7nBgfHRNeMjmhVycjgjXNnv0EptEXILb
sdPTc5UJRoZJ7LOeKJDaDdEq9mdZWvVzWZn2PvOKh9KE0WtHZQoXZWa6HMxsHS/ZzDnJvKuWdeUh
qB9bNoWeeGCB1nh5StXP+RQGWT7j4AQAZgpCFV3zbKf6bTPkRuAnpgcjyk9PxsQqIspIFehAFXRO
B/VtQONhwO29FaJihnQW1i7oQSjxORn98hk/eFTf6fYUOLZOgsI0vo+iJGyxzuE1R223A6JpBk00
Z2dHln+4wp/pHdan1mdfpmlJfBx0HUDPMJBKLoMYse9930GHCR0nOs3abF196M8ov1pajSN4E5MV
obEWj2XsVMUxEz28mpStpmp8fRlf1nNuVn511dP6fvBvv6N+qswx379Xdc47av1Vf+tf1c/yZrXL
q0NYewASJ3EfronJqqlirB0Tdffrhm3J1s8z5vmBDkjKdoZ+8dI4p1g/OPX0xS8JGoceCYiy+0lf
xv13d0YdqRZN1i7TyZnuv38WUv6kf5jhrlv/J6ycBPW6c/lPLZzvjk7ZYefFIoqlLBFMZVkY58c5
6nbZ2mur8wI1iTr8vslX67J05CnNcapaNvYZ1dLkZOcayUuA7BlXuXrs+wffd1F8UoBsy6g+DKX7
1Q5VP42y+afoUpB06+Wkbuqutih8M+fX6+elPpe0dnFth9alTnSWB5Zj3UAMwQq92pjU9+B4CT9Q
32tUVORiqcMvN5Fp/zBMc9oqJ4q6Ue4UEccEobaLtx19EiKHgrfW2pE4y7QWR4+Fk2qTqE6ROlJt
p789ZgnDQ+Uu/DyosPOqcmu5Tr++VG8ZR3fjYj+GO/JQFUly0haCoWHunuR8/W4eqaMRa90h1+RR
VbAtp54P9iiOa+t913JpYG1fG2TqFSxqQPz2ErUSTW9V6sTfrf99cuBIVrV5ayrZQq51J2/8wOCB
GmuYD3Wti0O4TpBgCdu95XkP392gNs2i/qLuT/lEdlUHamWXTlFClK+NQMGNlhllw9oNzP5SNf6v
/kHvW0SrrzOCXmhtd4nSmTh4PT+rZoC66fos3bQuH/ffWgUIFxiqUFUxA3x1H4asJTKs4NxSz67+
XD35939Ud9UP/tvHEC/xjN/PoI6+n+Y/Pav6le+X9/3UMFvRdkXUzDo3ff23zon6ZfcLN6Dewfff
xLkXHxdkQt8Pfb09TbhUTWyS95R7Sjl86jFy9nULHGltk1UzSr+BqZct/toNXiVrFK/IYlUNNPVg
tUwvoD9i6AxIvRYyiZVvq4oIyrDoQG3+Y09VndKT6922YSL27ZLChJQPKYaoL5NR4jH9y4XmAnB1
tEhlRa59v87Ddbo2qo319agXobfjkxTkjHoo7iLAQVjIkAu5ZQ0dE5Ih2wIjOfMWVH8HrlByiqFA
uFtNhumpEMj+ktm4N/LeT6BpsylYJUfqORCY4deTCFcOrZEzLqGmS/riD0LjZvO/jYX/n8YC5Fpk
2/+9Cvz/ttnPsvvZ/XtP4etv/tFS8Pz/41i25bpwlnxGOhcV9j9aCj7dBoPGgUMt38Z1s3Yb/tFS
QOqNG8fAPKn6Ceb6V/9UgZsIxA1+2/NN12f77f1PWgoCR/T/21IwDJ5ON6l+GDh+LNv5W0uhSRph
1WKwTnbuQdkuWCdHBdF/Cctuy01Og0iinXSsT3PZuwROmYZzcvz23YWFtxtYwGLUnZ88p3jvWMgG
zuJhkavIUjK06MU32MEWMjmZywD02yQfIk5yMH/XQYdZnYpiDNIQRNU4uD+iOSVYAa9KvFZYoEFg
2SM+xXaXaxB7KXizAisxQje0ZsIEqRma2zozfnkTGcV6d0MjdtzGhQ4WHuAE4C/ijpvK/ZONpvPU
JXIrQaCLIY3vaEIc846rlQoFQa8+kMB00u1DIQRRkPjyHOT7O3eO763SF0Rl7tqs+Di1dfwC543U
08abA5qJqBAW67bwquU+heESQNXXA+ytjuxvNI/qou7ixq+qzD9W+XlOMor/VZrcL1BlEunX20qk
E8XwOx+e0r6nILnz9QKXk+X4wPLCCfZu9Vdpu3+FrpkfmrZ682dB10WW5UUuVMDX5CImtS249nBz
a4ydPFXDufZDcYnbjoBACIEixQ0F4FEW4qmgihGURfzDX5p0N/WZtZ8B1PK19kT0yj9hPt31bXif
p4BIGh3erTXGBNqO5FBhHj9mQ2JdHAnds9H9O9enNL507N8HMgxHCxpBlSU7Ku7tNsxCkhsIYHKc
hghrQJaNRnKHP+qHStpXm8UJ1NxD6ntwQ6Be4Fct8CFiRjTbKToYLOBpvzROAAR9pjjrP9c22tem
bdtDIgktd+qU8bz8qPTssaKm7Xb1R+vRnm0Kf4GmS6oh7MslWPw2Oc1+dysi1BApRCCHnIJg0cuP
RqMlVkcvXXpwQe7CHv5M6YwM8fTItEOXNz0OSM6Ah0wfMQ5ZNg4GAHSLAoJu3MmB5bZDJbB34H+3
NjS9dsx2vW/81prkxWdj79fPbe5BhUMwujEN96c1pe+WN6NcHPh2G7v66Y5E1keSiILQIyA40TT3
WEC8LCpCQ5H3hRekIRkm553InGltX2Psbqx3vU7+WkSLXZ3N1Masrb3UUMRbBAgDnob8NW7SGfK3
LKKfo0Bfk4X3WhpNEKDmNxSaR1E4B5CKgWzo2pBz4T+6xXg0tb9sbAaPSPE+R2Axh6yMjmkJOi+O
ZZDBHuUDFQ+d9J6Yb8zda5V69b7kVW8Gj4R3PZeEbjqEqJhbSYhL5yeB5jYlOU3pZbQkwXopFrIw
JgyuI5sHrQrfJAQlYX5YKclxYygtZNrO3qjJjzMy+hQ2pN5mTSAsHytHjgf6OA7Ck+SVWmZQOlbK
nipE8pK/1rr1XuXuNm77SwQ10a9pNDB1AwrmPVWS1NTEe0y54nrPu7ETcRu2LvFq9khUno9achoJ
mMtlexAIDzVPO425+2Bp/s6K5HYGYoFem/yLqSPTZ2FHFevFpxiphs1FcU+QgEfTKXmOtBjtm5DX
CDXdpigN4tMakPvGmOEjLeUfzVyo4efNuz0QNr0YO1Nr0zPJLR9dHse3VtuewveGOgZ+gdg5W9Ro
zD4ZjslEP8Po7T/hkCESzafwEj16dbjuURrtyRJnV7i/8zIlGztNCXMsci6dvqCVZ8U7PYKr7VPW
LcL8jNSfwGJ00Ko6wxzAac4yd1ONULyTxX2H7vQInU5fL0p5quFypzI0r6mnlbybtguoOOL2nq6R
6EHY1Gp9QjYF2RrGplhg7jgjwSrCoj5YJNOHnCkw6DZiJM39ZSXX1m5/ZzYLsiijR0M2TVCRxbFv
qUljVd5M/rJuctM7M8M3O2d0rJ2oa4OCEv7Ry3DiddS+0pIMPS4V+oARLeFJS276ZaYmnYXHLIf0
k/9GbgmMlepKFXn3Aon2ZslpjPkZvbUmhyVVD2QjOr53GWT0KHo4lR0o7H1KULRuB2OtXWedvpnJ
1mLNHdlGtYFpvKgJCoFbf5hszoxquinC7kq0j9gt5IQEXg7kaTJTUpwhllKRBn9dw+o04opcLhlH
+74pXkO71JnMSOyKO+pOoQRqMlKO15YUCjKg5DkGCCwKof2cjFwcp7JiisXIu/P78m6c6vckcUGk
y/52aipMA930pg25fpqw1PZlt809kJFVCSMUgh+RLLG3tcHREEJxhyneujAYMCiXJuxDIQ82eGHK
GIx4eJhbUCYpHQyQ41NPvA1Jz1X02rD03DVjC8zTLsi0Z6e7ScOq3lNgd9AK3YL8MQ8SQkYgHcDi
Isp+1ol8ScGfvS7eWofzgsFMSIiAnWySdR2lw5E4EWvfl6SQY8P2ZppzdD3vynHJd7aPXqlrAquk
vY0LIRqc5Bx65hEqq3nM6gTBoEyCyfBfRyd+SXxvH61INcc/YLIzAU6NN22KfdMYIr7Zxa42+OEo
jTDsuqBOD0ga+a+C9M6YiDzZvIJ3IsQz9FnML/xivWjE62YFEFdxLrP5KSsFqaW8Ro2BhA54oh2T
0aLM0LdXp+mxZ4Tzw1w4H1TrFs5JeQJc4oOJlZA0qcO2Ot71lguZzIaDUQ/xNUzxxs9Ff9PZNMr1
6liXYRIghPxJ2YpIpksZuga2eeuPT0kLo/i+iuPuJW7ac43ZVs+Rnk/SJ7kn8WkwAqhBjJxfjQs2
Di4+ezJpN5lHIxmck8eqyav4QJPBP+pLiMMcD7JtbVu7qmn3ZccYRG045cXJyCQxK+58b98NMyde
ZjQfBFVQy5BM0BJ6nctgFqC9QElfoLsasuQgOOEk4gvGFutXy4UY5PrwNpJKgPSwPjgD/ublzdX7
D8hpxY0eevcVq7dLXszdXk5WdLEz/wMgfL1vBAm5TI3Pqab5SAmYtQc2lydP131k0ujTQ2vcubTC
AxNA+qKZ+iG26qtrTKgpo+cGZhDBaH+JJuuYDG2Yqd0plDjHs6IKupqZtMwi1AFAJzZd0qXowpaT
Z/kPQviwy3NWgok1/5gTtF5u109w+dFIojGkN6BPEwud1ffei1PaapweAz3RMAYALmIj2vrNdFqk
jRetj5FXVOHJc5dkWy0UvimY+kSgaGRHoPUw+dazWeMUNfGvAUMK/DEZbuqOgO3eNqg2x5lAS+0f
B6p628KsiQ40459oa+Q2IxwlX7xb5iXAB5U5E/7g9JyRnKB5Gf4Q1sZZhudxGukydlK/wl8O4xSe
UAnz34rEG43RelcSUeh5xIaoNRdBFgE2BD7qtOOsDc+dRtBEXW0M8q9QTjg3temmJ+msilSdODzC
PSYyJkBfG9ASUttMAp1mXxCSDx3Gd74coW/3My+pASOR18c+bB/jhMRRezHI0uiWYKW0tV1PIIj5
oxv6VVZACEtahjnoXoelhERJMoKHk4M/HldKt+3bAl0FQKdicvzdbEb5ybFIdVvectYuhzFN+wCr
03h1F/fDKJpfQxg1hAhFv5JlIBE67DZG6hH6k9G1IufqMg8R8bFsOVaa/B9wqeDcyq7auVh2Ifm5
KJSaeF22WSw3WWqG1vROypJ5K/9Is/45Q2wGGHgthIOflJrgJh7Mt4Ys6SEjnRlAJLv0pGNw8/Ys
Eb1zU/nbngywNoW/LGv3JHCgsBkadFwpy6PbTFOQFy1QbRdhczc9ZyPMgqlu6OD3VrlrJ89k19GA
vNKxqjgQ5rqK4d3W0ieU03aQ9j18rZ4leCHSn4mu30FOZLlZUbZ2fWiAvruZYItvy5P7G/zvztYH
8OpayXVCLr0n9RNysEtV/F5iEi3tkQa/43kXdq768yxPlNrIOyxpAlbdJ2ulD1Z65eQ1bHqsYYdq
jhBHALHtPHS7fiJnT0QG1jSyJmHKNNtYI+dTOMDanZFgjHETFiOZ6GxbAjeZb6JZh1c+ONeBQjEc
9fBzcWAozMw5g1uauzKludt1+7z3NHyNQEnMfYabGJWJSUhpDF29yPs7i9wc0gg8hjh6fxnIkYwL
8NSa4i4ebJQfKV2PGMFmNqYfKEFpuWj11Vxo6wN7RaNml4DKBnnBcu8/DHN6JV9sOE0k9EG9kO/6
IBFwtcuxrc0/uZk/kViE08q4ejGY49GHVZtW/i7P9Luo2+voIg5W2N0gyWYb05oe3B+CBOf2JkzC
k5bpCXki5mvk1sAwBlkdnBylFnPowi5s45JyIO7GFXIOn5ImzORso5bAD0jHQWRrn2Z10FHuYnoZ
4XRnRa24v3vY7UFLsCyJL79SifqNWkC0CfEWozJgTcJmx6CYFse0a6Iz+Bk28z1x916+uv5wXG1Y
1DKfG2TzkZzUbrOIRKKuIT6pBGRhFaQzMp3+wXR+G3fuPjViH7JNPW1p3r0nFvEzetg/0dx/1MuK
bX99zHGlb9PoxS355jJiavYRW/ZyZm/SPFrEV2z9hYBZ1wmdIEIhJfT6p7EK45wk8/dOxyoLv2SQ
WjRs8yp79t3xxk/89lgN1rPmUwWr23lPhhZq8mck6EjHUDiB/K72sRFfqPxREC/IdwXt+EosAvGm
c19TpbN/aZ39UqcpX7t48+0CwmjaMu+xjDKNwI4N8rgkIXFGXc37JnOCMXfOWQbmZehmcxPb1t7M
cDqRIN53GqF3Cal+Qn7IJK4uFUNBUnregUy6JwDQ21yna2UVKD1Eskscx2SJcK93kJ7GheSZISMR
BHyzT17Vtko/QTb+SL3GvgErcSWwjoAxxE7GH19rP6IhPHu9vid2gVQaKi8b0cmdKEyxBdR+469K
Hg3ZHB18PBy8RhyAHpmYsMwpQYSnqLsvsw/Zz/mNkFBEFplCqZG/h/KPgKwXVBKZiw4+KbTXTAQp
7d2kNTSQrTJYQjkGS+/uS2cydkVEyEtX3SKrDB9CTW5id2rPmSDRHezoRhu8KzbIHbs3DY2p4Ar1
vMccTPoRFTg5n+wqvUZnezoP8giyNqjy/qa3bHK7BmpUXVzuIWg8CwnLn3DJH9g/Ki0LwdMzuMBc
v2YkJx57VjxOipxnhKkftJGHPcGrb8N1XRKF7JvMnPRgW7MOvTeD95z013r0X1qTK83pX53GW/am
Iz5lFfEAHubZam4A+AHeJVLz6lDVIrKIxNLiGZ3OVsLz3+jjwLWJLneKGyDzMWWZbZpHTzl1f/Zi
87VvKA2BYgQhiKj4Ea7dWyb07tGIUdWmpfy52AfZpTXhfuabQ1/m2vv9U7LEz4vpEdzdMYAlVo1l
AbtLN/Bdfx2q+2nxG9VsddKSPj02pFnVq49A3SAoPqB+tg7qnnJkNkbZHzwrvKdHC4bU1U9hXPpn
kS/aPhz0u1G1kwo4+IVlnJQ8wZ49/JzqENXQoaf2dogNiKxtNhzVZtJrLX+fR5O5jZ1ufIiRCc6N
/FOaXXaKDQftjojvO1e8IkVE1uSN5dFke2eM4xoqPNifUrt3YnuA2F6fmhw459jZ5aXjCFa301Li
AFNuJqGHBnliYGpyPs+o/XRc+n8aAbipTT/WM+wdn3S5Mwr8eIbI7tbLdRP72bzTnkg/IRNFl/dm
6F5R6bCGnLMhSKL6pPfkvw5GwpZOP5poex6RS5Iz2e1GPe8fNbv5ZChaMwgcJJfkVsv8w5HytkLt
E1QaoIEsuiUakJiZF/iu2WFJBp3sb/SENad27RH05ouFvMGPBBM2b2LUOUM8wC6eeMx9Dy6eW78z
PVwMvT83Kci9Il1AAdr2DVhnVnRaZh3a2vDB03q3We+8+7V4q/3iEVUPFCGI38Pkg+KoLklV6FvL
MYZDSk95041ENJI2QAGsRmrmBBknrX4/+O3VgH4PKxJ1nMclJEoDcVnT3bqzbh7tHJmptmNJ9jDa
Gsiyvtcos45gr9Apkz+D7LTIUO4NpzxJQeSasHiRcitdhNcs4SHKswvlhFvLFDek+jRfVm7pm/1m
GuIh+FZZiH9JLdA1Y4tb79pxCMbIJIlUOZnlVAAp8rTPusgFJtjoruNUOqh7YVO8dAVJSwAzt01H
RNKSk92gLo4vkzzcFQYZspZX8FuVZOa5x8xExwYNNlUZuQa0NW/Koi8V2k3Z5Ud6b0Fngcu015el
TSjN0LkfqZXQr1YvtVeWEVfG3iGJzEM0Zh+VtTy0q9blW1ZRENj676Zqgy9KT534pF6iupm/1Ryp
IB6+MU8VO6PexGbURIEiMnzBGXCmu9C22mvUrUxEhXNgt9mceu+HuhhNumimGNujYhaoZzei6J9a
kfV/mxldV7KpiuHS8E9ylIcH9Y5td43yVZ+Dul/G+L9cMT/a5vDLHxEvxJRPZMe3a6O2D+MVU6CI
BZPyv7Afw7MLgYHNGOw9y+9PMsl6Am3oq6pXqkYRdbfCJLf11n3Tt26oNfO3htmKKYYuui+GLfBH
iyRNqz+WYbXzXIbfeJAsG8Xw0BNgAuB/7ZJOxdqiV4IbzffLfVP6j0pqM87WMa7BFKzaVCZ/36+P
cUrSoJI/EIxxMJ2ulUQT6xc9oZ1utAM7simWZBVm8qxHfQHbyoUDp9qY8epjV/9niVr2MvliMHDQ
oFNMAKAi20qDueBoFrAtiotzfVxXGGr8zWLRn/2yu+1hmfAVAsWzlOv7X45/JYX6dvzrABSX1WA+
lzE9RoEgIfTwEH0rldSRcGYGzNVuqKRJQ+3REldSpdWdvvGizg1IYBs4800c6V3pIKQzWeglOyur
TkTfAB6s7b+KaBDnIrdvPSoFe30FLKob022rHa1OxoqVd2nWiGY2rjmBsfBb6kZhF1HvZrRZsf+g
TzdsrojKypHzrNxGEuvqwOjZ9aiLUd0oxZI6ihPiX3rofFpbYidWOAIlUVI3yzrhfQ7OwCwLf9w8
R/VkngfnRS/T/qS+B7FKNL6+Eao5yHs+NSKmD6OT/GqkP9+w1VtuOgtbsh2lJKvqy8skbLLmE7TM
mmde9fWmSeL9oIl533Xxq26zpZu8+R8/g5d5sFM0UZBS7Zs8FCORO/rOq9kwIZyzbhyPSleeOAf1
C6WcuotwemTP/Mwo5E3nhH+kBbLDJG3KaiWazGzsN0JGI1ktBYQgkwttg9ixuB0t8zjmfocoKd8b
Y1sxQIV2fG1sahD2RKyPzNZ3VYG9zscnagtUcFsWSWJ90Xq7dqQ1bA8FC41rPLEt1Ubuatbyy58H
pkdzuOld6zJ2JQzU4oqzhvJFaZTXcP5TDUZ844iOGhIFtw0mmeyUtOnRixx9n/bsnqWcyUfhFDeu
DJniOiJODYRHQwEz+E1MYsRxQFe2FSOASbZY8Mm19yZy2U0BwdOq4uKF5CBthjZsgnqyH3S/AyQ3
FR/1TLXH1vO3oVkkeSucDIb0PpO2uC+yiqpDN6aHoWGNrd8kXr0QnZrc4MWqLyRr8GHOtR046OfY
nsRrejBM4y0GrgKjwT9v3Ek4G3CmRlCGN2J0ARh5/gOFWx3O3NzklwKmBpmxPWsQDKJDwlRHoGVg
z0KcvQ5oqzoizWmnGcI5osoiqGrx8q8b16PI6dsszgb3rwmpQhDbxS7xCeuuZkQ0hmUaSBg4atYb
dfT9g7irxXkiVHSLLDHfqh/oMdBoUSM//P499Szqly0jee2orwPYAGo6WgKoaZV2xLCuh5hpNHj6
RLRqtjwTfaoe/b5pZeV+/VFJbheaQmTlxmiyRJvcc9n3OrLDdSahTn6OQt0jv0Vke1noxzZEh8aK
cO44OWUDJGps+18UVxApjXDeC8i5MozRrnLF+LW5Yyrge+kAjWHl1Zk4TzWjqkIQEym8YjKlA48s
kxdjxpSZSpLhCxaTRihPlmBc67Ws2tuMArhPDFTdOpd39yPp87+ormzJ3XgzQXRsTQIYh6p7TjL2
uJnn/5DkBkOVh53LVUW5dbgtw/h3XqNmn1z4AKasab21O9EVKHupYcKhyT8MeU3J6bQzKmmj08Ks
FPnnpDfNzuQjy9vuE8QahNN+50/mc+q/WThl4PYSX9pb8wtTtti4fi+I5aHSVbVPLmrBjeekVE56
9tmFS9K0hf8oeY51MtcoZhCmM3i4RoofeUf6oCmoPJoDkywjnh3bm66r+RRsym1leo+A5xzmAMSb
LH4ei4+kGD3GtTtz1rA26QUIdY0wyCJ8Cfv1Yq92OuhWxsH6ZJQT1SFAuj1+aqhHKNAQptx6lLWN
1uGqD4Hqiry/rGXZddVvmvUfd83RFXB7m/TenC07wHhLAyfvfzEzyL0n7nJtOtPHv5+q6SDT+K2Z
6bH5+XNP45QTi3YWAC1ZPrcu2vkwIRlpqTgDGCkPvj85G7YO2BcIiFh4MpwmVJRaPiNySbq6omKc
x5t2p3fWxWVQBKQLZA87I6mVBbz5Y/7ckb6A61fcQxvHxTaEu5YN7lY0YFn0Rb8SYfDeE1uWYumo
muI0eUghi+QnYb4bt4j3Vdnc5hXdHO1eEygV6ZM4fv7QEEaB/pPI8vIWlzfB8MT6Tf7v0S1vm5Dk
NXx8PxFu7KYBRTnAZyd5CEm52WadufMrgopqw7xofkv2MGnhcbWVQ0A1Ihg83GaU/KpU21iwh3DO
3VAIRGzn6VcZjodB1ufR1EmaKG4on1tius3/YOI4ko3xQhb351QvV6/Mg0xGl05ErxBgngwCyfC+
tOZttgr3qP89TXCj2dxkBICQDTZrzhTYjokBczSNC1e7cVFH6mYwI3GZPcZSchc+6sXAG7YiyTPI
SHtECD+EHa6K5byk0g/y3E9jfKUMAfQcGq7xQT94XfowQHVYNZBKuaiviuEvqaO6DyQZ51LFqluK
HnP6NKwxfnSSJYzb1GbklVFmvsesPTZ5PzNSslYz130mtQq+zH7l9bTrjYiB+sb1nHJ1dqQ94kAf
NALrVpIBHqL2bPioHxOn9CgosA9XN67rPnTFgnwY6wjsg3UxN3tmjaBv+uUserrNCzYxSjA2jvXR
Q757iOtwlRNUm9wi7p7wL8BS0x0A0fyLVWGs2xWSB1mhFfqIoYZS87ZoQKILJXvnWiljgfnIMpgO
S67hzID+pTk6X/zqQ0DlsKYWA/wqMn87xrYU1MES1LuTXtLRxdcUrTcFW56z/qEM5f2iPXkl76TU
1ilP/VJb0DCInXL7zYJgswZfSjEPphSXytTujFUn33nRDyF73k6RtKuAUr2pVUo/8NHggEGVoeWu
OVymiMWeGApK8St5y+xAVY1WxX7m+35pQPGRUX/4Qk98//t0hVLQ2KPTzdiy4rCKzPK2ThPCcF75
YOoxdaRuNFHdVFz6rI980Gjm4B4nN96F+fJuWgglaaW/2itunLnAoARHkakqXZp0lUmS5jC86R0J
rua4NgsBXjkrZ0KBJchgWzZzYtMEcgxmo/UmWrhgCT09AI7Tz+rGjt2dFwLB79U77JaqRHEtZyoB
qdj2kUYZy0iTfVKbLzkgemOHHJQQRLdqg7rVGaeHkcCLda0NSI7tRrI6PDtGVA55MF8ZGf/F3nkt
R65kWfaLUAbhDvEaOhiMoCaTfIGRSSa0cmh8/SwgbxWz71TZdM9zl1nhhqLIIAJ+/Jy91+4b7+F/
xXr/LbGevajb/rNa7/R/a/V+f8lfYj0UedL1HAftHRlhyPVw8v8l1sNx/w+d6y5eB1R5QkhwA//0
/+v/0Of/OTYAfI9nUNj9U6w3I1sR8rkUlbZrgLz4n4j1CHyaxXh/Err5AZbuuGjspOWatj2DjP8g
dFd+46ZoeOyT4fvHxTLZc0JfE5YyIK0nXVZn25GP5d4Y26o7RTPtQywMN2dmtZFJHRrbiQ9FbUcp
tiAeW9gdyy1mjtUfdwszW3ckxByWJ3P/jf1wiSibq+ci511uWfN2S7WtNeN7vh/+fm557Ldq+fvp
pqhxLFnJSTl0GtfhjIWbGQSySukFR69dVhi7FAM9ohbGpJQMiZ6gHLJVtv6tV15IIbk5R57FRbid
7Ko8KJTUoOf1R4bew8EQGjM0LTyl5txmtu1fXYN51jEw5F+rrD6QwSk2Uyb1q+VQ+6SKjm76YmQ6
QHCiETC2836jfGFUzvvo+PlOY9C0X8S9iwB5gfX87e5QWm9THejbehpunDSIVzJsQoTb7Xn5vBvE
WZXsTPZzYuvVckiloJJzM6bEgjQiVm0KRknYwXy9XA4aBlI28fN9BnRMTvg3F1lQQ6ZG/PX9ayy/
y6J7Xm4tB36PZlfr2LlnffSibP4+LI81RbUZ+pSmSlz5B/btvxX0MS4IbEgMgde2TDF3apQKljuH
hCACYSGfD7rVb4wC6MLQkJDZZNj8mFlou6kLH/CwD3DBwKZN+i6aVzk7gkiE2HlB5ZAPoQDdlXgy
J4uKdF7jhOySvesh5pyV+BG5QL1DEsZwE+D8uPIqiG6WEXfbvLXItin8YjMPC1eJTq+ByayRRZjf
5ws4mlacUZWXb5FSiKvekO26rIwPr3Cvl+CQRdz/W+HfsovRXYDjS1+qAHfrIsqIF8JoMMNGlwPD
ub9uFSNsISO99yfx4tDL3Nh8qmjPszRW9NiPln1MAci7eF8POcP1gxczC/XZ+FEujZtx7mb1JSVE
QuotdARAmuhb1RYj8C+vIkgAucocjAa4D5rc/OoyC9gKLa8U9ddQv5IGEdX0ZbtY+Ly77Z1o6X4Z
jqNvjc78qdUkzpgYEDaF4VDoxk2PT4RVrqVvhXsZZ3hW0ofJfMVghg7dlb109au5wbK8DTIxgBmU
5f3f/u1LtErgOyGNf0U0x7ynWZT7C+FnubV8NuUi9l9u+pJc8jaXh5axutV5RxFpn6rDPq9l1zbd
w5XZkOzS1zQ9IEky26kG/KMj1c7ks8FnXSfyvUNZY7eh3Pht+WgP8cgp5qDDUh1rrz3uEvb9RPxV
+ySJDqoYdoPpZ4e66f/CTdnpvgZSfFyMJAtV7HeWixkUJsPPmpAImZprFCgkuecUzD6ZvZC2sAhE
cag2VSd79CEMkeZ6UwhTW6c5V4qlBi0zJl5s+94Xwf6CvTKVl+60IfgIRk7QovOmbdrY0aEjxjDp
cLTXxKnSjanlvkmH/ZLCsnhRlpp1ubU85vZGt03s+Ofy6XermZhaJVwNpiLImJujCwpBHW18qSPr
qjsGnJbB9shAGuOqKqbwx0OgknQ4VB06rrnmWB5y5ta7IDWeyun9m02UuDT1wBmKOJvWeVkXB6eS
G7nYRpdz4fdNAX22WLJ4ZnsrMs03L4+sbWL5EIu925GWBtLxiVIHKAd2bMIAV+ZSxgE8CEuuEKbe
jlcJLEzsdLeeQTzf8lYK8L/kbp76aAoQfwdPtnk3Zdo2IpOP60vobUA6MgteaMNL0z7U2Z/a8e/r
skuqO3FmhGg7KsoPulFq+yTo7zRa031I6Kcoy3NUGDAqIsbGmGWRRDq4LmEbI0+cEIqpwak2ck6F
NO1+b/tRC7gWOtlyy4ppCgH0OGRzaKxAeMzWgtI11Ofadr5LL/qz0ot2G4ZliTKQH9VE1MrSsb7G
BOZZgSrz1Id6ciIcegZhL8T1AecYlfcMX18OC0P69y38X1vf5rKpwKUxa2WrFI4zmkvQwA1SURyt
uak1zf2n0WgzhIw2U3+tIF+1kf3WzklDyUcuMwMK1qOPVMsL5gtKgxDoCvHHZGXela5zhQ04i3Yo
au7zmr1pQ3pohfUp79UBr4m5z5j7XFlxXRzp/a48c14LlsfQQRPul+oV2nSu88yux72hy6ODTupK
Vp1Hoh2f+D2KaOhEvXOM7PTcDfpw6IkcwyDb0QCCNkPXyCcmnIAc3yIly02IyiNKY/JFsK941Qnn
WXfycNajdko8c2MMpb+zg3nqtvx9MkWRv9xaDiGF0N5yBoYPzJSZ2NRBez+M85WYqAxcqIe2Eig/
mobQc6/epGSgXC2H3C2R3ZT5c0tX/Dd+foGTL4eFRo57Jz7OfnfHn2nWv59gRJnm6yZLvxD+3RBO
17OVj7h+wXVJTAIbamXcx0Vv0nLq3s0QOWCLTLJMu5coKN7HmuLN6hV7G621VjoG7kFg2B+dh6z0
DFR3Fg6D0bkCU7P18TmniBFwfrbxOulfxiStt7L1r5WGlqYM1db1+Pck7GqM0NIOSlYv8JseE3+Y
w15rJorh+CFT8jZwIiGhJed2jM6NT8fcZOffusIEZxCptYy8Z4xKZN5MoFsJ4CtH61dt2hfSkOSx
9c3t0LnFBt3J9Ky8oFkFottZU+xzga6e7Y6szCh9dpohu2TUePSmVjkxamAzQguxsHOpE/2a/NFu
FwXhjOqdHaoeUO4ARfiUeAAwsgNuZBRE7ILnipHYdivbpQ4J18WAt7Au5nXgvSzqYK2VlTw2hUlC
R7U1QDI35m0V2k9ZPkJ8JncvK2/8CPuGbObVx2NpQVK+yn3Ihsj/7B0mu3brJB14xn7WYIvsMTI9
8NtRP+2GaTCea9Ykt5vjYLOJ3pb2s0GktutS5GWK9pY/AdSZYGGhrvo0Ov4bec2jYaSY9aAA7Rlc
QJfoDIT6NAQ8oEnbbIq2RUHkUFfzoTOC01Ae6SoRmRzY+Qomz9tQWz9Guoh3XZhB+zJX7eCW+DvS
gMCtN1Rp4cmU6uiNeF08pyZT3HFuzNrKj6IfeXs9/90t5JVoaNXg7abLm2HGsW5tZNb3SZTVKGNT
6DeZc7RcUpMGiXF7nhnY0l2VQ3wmLixe+RQOO01KYBdN8GRW1dzPJsi1zkkvauBbkZC2y0Vnrol9
t3bpIDbhhDs1CnO0ctouimKWvDjc5o4yaDjKdJPR+NwIrXtz20bsvFB/7qU38Rm972WZMf90XyFj
gCeT4sIQEiHP2Ta7di2sJN4yZenPrV1h5uk2TjkaK33u/BqT95q6/RlGDNaUxza4gyNzCu2mYO7e
kd4bKgbhY/gkXBKxylo/TGxCV1FU3DYWbWtMO+MKv0KxHgaaNzKq3xz+j/UVoYSaWzUDp6jzhEUD
ZeQUXzcypSSty5CJS0wv2ZoOhdndjUEYb5wRfaEyJUYF77MOFBdC0cdrUTjJ3u4AF2n6gMKlPwy+
fdPNYjHZtqQaZbRHELUwaa+ifdmSntN6CdoLuQc0itmChhSecf92FvTF/TyE7x6KTH7SjNgTqDhL
6dydlcbbwCtegiH/AP/Cr42AZV1Nmrdq+cPQyw0/CshvSMvaV4Pm8IfR2O9dhRia7TJauvYHHBv2
UBCX1iBRdmPAwAzMZTiWiIQLCu0lP7ysZtP3Qi/ohjhGVt4rtliSILjd8oLvw/Ki77vYfOaZQw8e
ZHnwb0//fz5GL+vskb84jOG6saiOghnnb80rrrGkUCz3l0M0P/N9t8dzwGZ6ftCmZtyB0j+rGTad
zKEXy63GJggjYNihSMbQMvYMy8PLIZtf9f3S78eWW/YS7/Efn/7+NvGc+7HcRXM+x3x8fyMQs3iP
Qh0QH7/V9wuXu79/wHJzOUDLnMvFJWtk+dWWRwsq571PJsk0h5NMZfXyTYomKCDaJAri3R806QUP
/f2a5e5y+IMP/e9e43TYd3KtIRIUM8z3l/3ttX/Arr9fE87dhu+fmbclGoffr/y3v1nrWREgk3z4
60XLl+KBaHZJH9+VGH4nKDTOrTGH0GDLoXk5x3J8H2CO/XW3WqJs5lCbaKm1uiUU5Pv53/f//XPi
X99leX0yB+w08BF7B0U0NTm/nY2is4O4xFQo7K5w7CT9zXJzEg6biqHS1kv85Hcrdrm7HKIZ3/99
V6+6TcrF9PD90HIr1wIcZPWARvy/fsHy9f/usd/d3+9v//0a3fPuyrKYdrrG1DLMOg4q/9LsbGTW
obm/s+j+N3Xq/wEyBfk59/z+cwtz/1Wo4L8yTP/6mn8ajvV/uELHT+ToJgZiAqj+1cN05T8ItaWH
6cxBVY7h8tQ/Dcd/GIz1f1jSwWCKJxl4qWv+T1qWBKfMMVJ/tCyF53iYnD32DbRNTWnPMVR/tCw9
s8hdv3DTQ52VX0WMXpgUOn2qfqFFvRo0kyrTS56irLrWrWCPZhvhXtjRHJ+M81jj8ZhdOYFLmF42
EJaU+izS5GYFhx5LAvs33AyKCStGwxAovHHnttoFBJ61Cgoy7ErX+qXGOQNbOF90Ca90W/NOsdVF
O+yLs5xWXDQSMhB2dUhgB0PtBkfLcaFVF4qLeptmVMc9ss3tBD5ta7XuJTN/oJ9m/prG6xqXHU0y
eVtqTFvbZGYSWjULwsiCoLE74ivRycbMCzDPHdMugxmemJ85FBhqPwur2SHUqddUYl7yQrwZilLB
LhAlxBN1aKy/izS8hR2KmLYG2O1lx3Hqm3USMyEuC/emawh9S2wHr2TOPqEHN+lIYx8het/EYfjQ
ZR2TS4oF1yuqFSnkP71M35hywA8IpmbT1Fzmu4pUQxnL+zghFFuWT23T9ddTciryaaJ67EA61fVq
yuDMMS9HxjDi0vSCtt8wDryj//IlUu06DmwG39Y+yYKdmU/7aDB2PWRqzFZlf7Ra0GA50oyUUkw/
yqk6VhnB7rxXt3oxPbuhF1/5DJTsdlJrIyCHUDXUlL3elIgCUFYp4gaxAdlgZ4v12AxA6kz3M4Nx
oxLtF5KDTaNdFTox8Wa4l5P86c3z4Dx/yQOX8wGaGeLSxMHKCdSWy21HRLy6ddrmxc/ENflEa/jl
wcZGY76KXTTu1VyVRe0dKut0E2fufd+IV61FUKmKvSWuzab9LBluJ037AlvwejQnscod92DXFtGl
czh8La6F1gsA8My8RrXXxugLTPzOnfWnYQIE0Co//Q6Uo4i2XZWFFKVUjkV21cDBXQ1DGmwQnAQn
1EtbF9/FBmW+2rlYmboqCE52Wj9I31gLffxpya+RvRi4Xp290xStjGC2w/i868QzRzvHaM7AY8rj
yPQDXml6Lt1iDkXxjV2WS3NXS4znbjHex2Gc7Zguhxj146NIxvYBIaXbJNWBC0t211enhr7SqYmG
x6EL0oMW00Kp6b1QHJJD7Pk/5jYwjTXJTheHBiqclRtr4gR19dx1FvtBBNkyrgMIjXG6tQIxrIoo
0oihNE+6hlOHvuJV5YfOvm7ROektp+/o1481zdljGFbkSrb9GwuoH+RbKFDuGvwIlwu7OLOZfGP1
847jaDzFw9zCQ92jLJod/TRdx7hEi4JzdzDsaW9002vYeWhyO3WdI9nY1Vizba0f0W+ImyJx8SH3
/bxLaw/0rLWtz1Vq1zr1XedG+gG3N+bXY5MEBJibyBfaCLMEat+tNyb2KW/mf3Q53LrwNXdobGcl
UXUIMlrtGoJsOuvevjcMDcNUDSknxBErEpJ6csOaHq2Qt8YLPyINvWo5VA/D6CY3ZAvOOub0it1T
ecdIo+I5q97EMQCqhnZrXPjVznZ+JJpnXCSWIWqvneVF8hp+z09Gp5R+hfncq8g+FD1vbLjQr4KW
yUePUcwSWJZdTN67zCLXmfJ21XaI2ZuATf5glq8p2JWd0ER7wmw+KFqo0/BTTFn0KIdkMxkq3tp9
h6HfaPSDwGG0la5BJGrmXPfaHNM6afx7AoY6WnLSHHiiJamv06dPHvmWJnoHad07x03n8NVsMBi1
q0Ovk+/eYZim5n5uhOVs0Hnuuoppeo0YaWhCdV8ExjGgz7jVS7w3Xm+zwbWdU12RbqyVYXVjK+NQ
k9Nuwb3ZjZ6zt+wBT8ZYH0UYYW/kRBCTfx/1GV4XZ7jTK7Bck0U2rD0AmRW1AzM2mi26efbc5Pk7
LPlzPIj+xnBZUFzP/5nFZBDrCntMrsKzEX5oGOjXXT2R6ipxV7uG8URP7zlTpM7VeXRqOfm3GBAJ
sNJ72iN6eeNyGph2lx97NQc3SOMgo47NXpfDOJ23ZebYntwhSHct6FncZHq5isJXzTXN2zF2iW/R
2Ul3eNU9z832QT28hk5bXAwneO5Gxs4ek5JAFUwDYheULEyuTWNq93JCgKeQD6EMvg/7CHOMXfc/
BJEL2NKd+66Q6CsbflUjBGdqIXbeGK6ajlYdTU+04W7dKhtOpGBhsBiqDGjthLBlwkwUdcOPsDTO
LGj1wVQWEUblbV7g8R0TAeq58uuT3fKOmGytk8mv9zgD6puwOJp+nnAlTYii94tLGsv31myjY+aC
bgRc8Sp7FUPuBa5rjfz98rG/bjHLwJMeoT4gDmwkvv5aFh+sNfbL5Iin0XxMm24g/DJiRGR6D11O
vKzpqpdkSn92lu9BKvGdDefSgcnqzu43SPaxZ3qZ3Cvd+awLRTPZtn/g4pmpePGl92AS9Vd2M8Eh
t+gejEJLrgMiW4tynE5lu7V6rbvPuxiub+rduPTtN5Y3xHvPqLIrl8U4zdrk4sbiHMILuOJSDXwo
HC96PpumNaU96nygMSg2r7ED0FtUer6nb91s9FmeKtIgYD2Wkk4sg6BgwiPmJBhu2nK06Vjk3iaz
VXgFAqVmyTqOsTTPg6LHXWh7n7PqqCbWwE5LowueM+YF6lhNHmUGy4npOvZpiHyqk9esCFuMp+Wr
7qXtBbRXe8EF+o4ba2f4u6FEjdqZCXoWPrRlVpprW6hwTUCYsdb9Ol6Tc9XsVJHNoAfM7xO6/X1q
xG/Y7rmQMHNkXUq11eC2NnQWJ9laScg217Yxk05cLZnGY56qw5dAPbfhrxovMZFYG8Sj3V451WMA
juc+bk5eaOFDVg5Z1QWFxGzLheSCGL8fmXaWdpDcYLtCfg3gMAedbQ+IA31KEV2vL20Xo5sdB+JG
suJsgJZeg0dUp6Rw3kNM61j5579xkpanKn6IVHryA3J1EFsORxOZzNbRUYTYZfpFOUQ0TFCJjY4C
cZUo3owpNlg0J/NFmaRFNxaIVkvT2l2DFA+BF11EFINNKY8lUV94crtfJhYrwzmg1A1/COZNezuL
xKrsJmqswsaL6nca1VcHVmey/EMkqLNNv6efZ5ZYOfP6J3PP4GCVkoCLVqLdHA9RT4J7K/tz2l/Q
L4wn3c/cu/mUQXAr74buvq+0bFtNidqQ2WEySpiqre+PVx4nG8IggD6eiTNu7NL71rLJ5qC63YEW
ODNE4Qo6+Pu+tIkBNxxtP87C3dB1aB7n+a3K4Zq49Z3uADDMTDUzOdARGq08ZJP16FrtIx07Gixj
iWHaqKq1wEKGyIDJr/RwUGEI87aGoywEoXazt23i3OvWdjgFyo8mKPCb2AxZ+4iXScvUoRMn2zI3
zRvPfsvCxsGdbKYHJ8OzGgJOCIryeszMV2lxJWh6FJVxl4C4B5/h6miItZFFumuR+CNaFluMNnhn
ddJX3eGmyHJ9043OW0dkiVFmeH6m+CbAZtMxj11J1VprLz8OlC5aFm/zyLtP8u7dLuoZHx2v29E/
a2X+pWfiUIEgMLwPhzQgJ2/3rWkek9798PviK8SDLqNXFHU3YzQepo7tBv12/OPFOz12wLfNfgis
YyS9M7XpjaaLo+/b685vboahP6hQxx6Oj7tJtLNFEdEihHLxyirM92PY75sIKAYuUQ0tWaM1e1jq
z5K2o1YApNAt1Gp0AjbGNB2EJe+t2q9WruN8yHbCNNRcD3X5wAvJfcd5X5rlnZvZj6y0DX3Vr47C
e5WO9Ytf4w5qQ8jwrX9Kqn7P/BdsO/MHVFvGmXaqrKDHWTuzTJ5c6ZHyQgJn3N9Xwr92MxltcmE8
FIY61aYIV9hdJGh1VlrLO6WjfVeM7hVn9q9WEpeOm3NNcGQJ3WHVkSFPwMsOmfCqmsTOVeVDUwQv
vboLvBKGffbYBLeAPnewE7fTFJwqS3zZ4ra2CGaff2Bl1QejY9/hTaeB5yW2Xbgp6XMlksP8c9lQ
I+irz73DGo/OE+jhgxo1WP5GDqEnNLcujp2V3jNwwTe10lx/m+GjX+eVPn9AziDtia3pN/YYnRyM
OQUWcXjNOYSVCPOICbWuOAbW0MB2p300CW8viT6cgIdniOJ+4taNXFdCNgCIMTBUzY3Xoa5/9Kq+
HtrdYFTvNTNzbd3Wyb3jG+al1MrdKAdo6iPA7zdgZi/AfqBLZo95G93nSf1Wi+GiUV1H2XQdErUh
hvDAaPjDGvXbzjTPtqJgaRFB2wQpm874gAf80canvdcC8wda7rM9Wges3Eca1Bmw7JYSh4J+yzzC
IicHdLzhbGWePsouPYQ3pWJxpbGOQgCgAV4QxA85lFUFzkYDtRcX4Gqi0uXTEDc7X6HTzW6hMB6G
Enuw0oFkNI4EQzh4N9mVpKZ0Cix47PROAgLlmgxH2aPeu+/K+QPJdKjFRmboq4BLRFskZxqP29KY
WQ/BPdnwvBnN8JC546M7ZddOHV3ZSYsFwtzJVl76nGiTCahrNd4o08kwI2uHxq0ulVPBjgWEE0Ub
W5PXtAZeOty3mm2uwl4yE4B2n9XRa5vodzggnRHYA/QGAjHFva21P+qEiWeXrLuu/tItcRJafvbs
aA289cK/9HpOVh0YDJO1+IY694IZ+CJF9ZUMBCUAJNIzugYm2sYnUhn2qqfQm8APuO5nCQjBsoxb
zw6e0PEcIycGqU+2CHD2sTNW1G67GE4QE4RuT3TuLagBsJtiE+SJu/bF+NqF8XLJzFOxw2X3SvDb
ve2G73h2bZQXWDB/FkG01W3rISvq09gXHzpgXvQsG9XVj665D5P0Bpj3Tnf8lajZbmUZ9I3orsiT
ecP4xO/6y5D+HaysNybLnju8OU31TALHcSLfomhs6Fr2ZxPShp9M96nLxJNu1J9eo30EzXiVw2cs
fHTVnncdGzBd+p+BiZo0hokwnyyBjF8h1b8ztLr0obhAYYetFv6Q/mNeG6Sf6mqvsCcQcHsm3OxU
YiJew1lRq0nysR8zoiot3NPGiDmaj5xT6S/5MCMG5FwBF5vSMX40jfuUJXJba95loJjIS/mjhyfC
NQ2SUHdpE2tbpq+old8RTm98L3loUXfFnn49CgJyfC/ft9qc+MAeXbYPXDACsPLGRitheZU5yuHh
1k4wxWYhITfVQQfyHrOxQKnAaNN/iOPwGAviyMzx3EpObRvPcns7kOAB86x0JnAHbIlMbb4sHuYE
G3w79BC0+gSPysH+bd64JtUIzTFYCBHz0DF6jqqSmWDaNlBfSE4xg13ViZso8Wleawx90kEyH+SC
mXYHw8VjJtrknnCTW7JVGpIrsENow2eWxs+MqeN94JKUAOOJHkl/N4KmmjMcHhXLJkiI8jwqtN+6
tUPN9DyVnNVMnvZ5pO/UGB4Lw740tKfj6i6RFnmTZf5aW8XOQVKV2NPtJATSExeBgX7f44ysoM1F
tnrxhuKuslRF44uAoQwjk5UqNB1jhEuqBzKrHejIIRQGCNHSndBjWoRD2WNgbOo3o7DvGBNOuXFh
kn2TNRnWY31vND3cIu0mkwAoDIKNE7ZGA3qS5En0xRPMh9MIpqAlymHE7Ig/B6Tf9BhnxoMoB5f0
1zPAIYbxvqlWVhWDmovZEhVyOw7tJpsLPahCZHvMUT6HZrbyx/7GJIyBds4mgLJiOtdV1vwIrf0w
KPZgArtmf6uc/EdI6HWUn2LBisvuT0dUPcL7UTgSwJQYaUuZLE415wjTMpK0/SuETz/0Ln7EMqPE
PuAa0Q3OmdbjhVRNPvZF/dxQnisGo64dnCmAqbTIHKrJpuvsO3DdzXb+Xrk+XqPgWucjCLsm0u5M
HJRO8amIeImt5cR3+uBA4cRfJVWbXoovnR1t4LeoDDAg1WBOpmJreuMLXAUG4Na+ZaEw8tNgonPS
qy+SGfBPm9gU5PSiqvw8MOtJGe+3Vndr28w5K61E0Dhka8Lh184wXM9/r6otXoGPPHtm85bV6aWp
5J4whH1bbDHM3pslcnpXp6dmj+qcj5+pCH5FjM4bPX0HyhStJiUII7Haez9hKywmqBDEbPdzjYil
xoLPzatHdlG2aKnoLR8po/OQA0Uw8H+6ceys4qGaqLCKh0Y9TP4a1Pqcc6WxkLY5/Jr6kJCoC71p
V9PJXtUBE3nZIkTIS9qTCkkBDwTFBEMxIFGlku0Z2RyIsLyXGzboD7F4q2V/w86VggnUBuKcO/jK
jpc/IMTlctVNP1RnFZi/S/IhAhJB8htMZK+NiWp9aLoNaSOfST1eDe1XUOXzBfw57WyxsVLN5JRN
973l8dkw6JtW7ZRiDqhOyqev0Lo5M3529Rsn8DbCNi+tQCHfdMVtUXfngnOZjFc26AmWHyfq3Csh
sThmkX6m60xVV4wgueyDg/8EdQQ1Vkx9hAj1V9rk9MBAPNRAQrat5uvXE9dP26Ayknm9E5gobxuh
07fDAryCpYQVkC38Lilxt3vSRz4x4skZjPHIDmBF9F/jOeycG5dhQv0wFKbaknkTbmWNSsjGqlSH
wSM7go8pFMmuqmN1JA/1Pg5Sa+2oEDWBG0ZnE5fkyqjEY2x7t75RmfteILHoxU2tsEl4lvZcecTa
1kHwOGnDrfBzMHCkqoD4gKk3tNombCpxiMtk2KeEZa1S06BuJhsnivFGOl64tQ3lovepn9skRQ83
Oi9m4Vu7KB+OinVLCfsH3mPKH7Z6EbXcyleBBrroXhLFRSz2jEVqOzWbTXdZQPYDhgb2AWaOTahU
GPhcb4+ug3coGne02ZsLqg/H24BUITqqs56K9CdDhnfVX0SLv1E4T6oEh5SjbYReLmTmkz6lkZ3C
FW1M9lYk7WuPHHA+fsxwAo/NeA4vkKZBsnbCoCfYJH4PSxQoyDyO0rBM6rdSHJOUYKY4q45WWpF5
hc228YvxOh5b4J5hW6y8mpwYP/bfZE95ysQ+Wmu1kvvQYc8JmQ9zuwD7jW2cGgoHkISUZnZ2dpJF
8kBqyFfcTYcSg+3Os/n1FD7dMrVviVj6lbkuy91LVhTsAIB8p9aTFovnIjSJP5XaA+CNfqUUY5HG
JdllNASeoMI1t60L0iCwaW7kOvw3ZxcmnGwKFhiiNoS3bUhY3DrEyN2n6hYuzeNgFM8heGhxq8hX
A4VIgIu7TQxOWdkhZaz9/nU03M9J7G0XgnQK2qbQ/JHq/zgV6RfGlk2KNLo1PN5BCRIuGfLnsoen
p5HP1Zpw4ZvqgyXurPfjsDZ0drhCIYAC5HMuDJMS/Kex90wBO7/8yMwaT5pWbWgsc1oE8T7x63v2
1xk7qPS5debWYWmge0KNGRgWFkrmYalFfkapWduIIkEeUheoGD4hPcTkDMe34U+Q8QHOAOoODB2E
RgjP4Dx2onv162wV4kqYyuQobHm0A+PJn0mNpmYcWbIlJsXogmrFILqoOcBopEwYPtlWMbpq03cb
empSALvpUwP+SpK/Gl53dKd+0+vGPaCeT73P1sFYPQSx9WGq8Rz7CbVWPvzUBwm0pH+2SIRoCY6j
O/Sk96w+nvqpFS+4U8Ojz8pbN3a9JpzxlpY05AsadjvORlR99GXJb3bZXUA4vYIZBzjSwlJvah9O
oF/hdr+XKl/TBFmF3XBhyPVi0y1cTfbwFYbqjpQBiBP3zFA2le4zX5+RapN6CIb00czaG5weVB7h
XdGmJ1z35XXf6Ec6zIAXnKhiEc/yrRk06xLTLxhKRiG2gqGff9oNCMwhuGKXBEwrX5Ew0PBJMM8V
et+A+n4tfHnXJ/1+6KpdoENp0Y3jYPdfqZ28Sr/5oevyptEUStYsJWpmjQr5c8y/gpiGRk7dKBra
6Y48OZmBzMqG76ytLAvZ7jC2F2UQNzuiFkSF/m4IqMzIFnVMk+2m1GPU1p0LlDlcC6d8twa2Wh6s
XpN2PfMY8I8KeGrfjesMTL6nG8M+K8svLVJXIzNFNZkXUYR3UeO8euB6fMTdk0ROmBXwyPSeYgRY
y6BltyBVgXip5jmoGCnG3b56CjLseg40ME+FB5tIQmR0xRcRDcR55LddPm4jo2EqKwAcNEbNO1xb
TClmc4Jdo7MGVIJRjcNChPi+q82AiL899re7f/uy5St+f4MIMNdoMXrKiBbJ7IcoxgGjT7yFqprT
5f6VLZQzK2DEPN3nGBNWYrbfLMiD5db34b/x2G9IBtEWUByj5Dd8ZAyJK0EWgNl+zsBZWCvLYbmL
Tro5OtMTEtuuOf0RwOMOTgAVKzNRpJUYeha2x4L1EEPmTtvlZrmkCi03p8a48YU77PwllOJbCKYt
cRXZkF1pNRQnwF8HK/WavV7iQpEtJs0FYPL75oI3We6XYzM37HDvlihnKeHU1TCbPttZqr8clseW
W8sTjhvAMvt+up5f6KRJuma96NeFmGHPy9MIgMXQNUw0yQ9hglZeNbP0XxBqBUIPWTfjVBKV51vf
h+WxTMO85LUfAEhv4V99AnErj7YqNsSFJtduQDvOsQigY3xzsZxkpAAIm23UB/lGHBAfshWl+Qaq
luW4pldl9l8JqWjsUjkAxT6m9f9h70yaW0e6a/tXHJ6jIpFoEnDEm5AEe1J9czVB6KpB3/f49W9B
Vf6iPkfYYXvsQamkq44igcw85+y9dlGdSn2aNq6redPMMmlYub/JSD1aJ4kOzcvJITiV07E2p71e
CxbXqb8m9Vh6yoKtmXP/jBY4joBNkGp5hVnnRQCxOfYUATGs1KvKJhi+TT95M+zSXWAftDT5Fth4
jNExj243TFdnnO+deEiO0vTbU1gERzFVv2sMovs+9xNqawCPQ35tqrK7tmblsqLaJ6YMxYrmvFfg
plFV7yN40vk1xOZwu/FiFlkWbwMml5xJFVuVozXIjbONnTUZnQ8pDtog7oxBb669Bb6oQDUyF/ah
lHOBqi1aPdl+ml4EbLMgb41rLw3jimaVu98YSf+yb+bFzp5BLOdbumtmJZssNy91hImOZKnbqB2h
fOiGf8ZXzgnI2Pja+Ka7tFGcUn41ss0uecH5fWb4AiemVfw/dkafbsHEs5qQedKHNSu127wPYx0v
idD5Dbrr/GaOwGtYpMHXaJoduotxL2CH27wqVuNzxBXtTDhall9DpbKr0B6ZLo0XC87MBvsEIxXa
bfmsj9tex8NDfa4uqFjVhR7pgcTae2jnilZWNZ1tHNji26BFMDNiW9kVAtpczsGGTt4SjImxjKbj
vEkqSgn6AJmnl5SbYTZd9ZGBcA5gJFoeCbMnjekcxxtdYJbzldPtRqDMV4Lz2rVbZqATAje9Jj0s
KjsVe9p0jxxAPLG8iEyUUJowUCEaafmqMOfKSsja9X7+7c9P/3zGyhQImg5IoHOasVCVkPmyIXsx
XOezs+czWZicXePiwSQJMzbrqw8jO9bIfx3JkRrf7cr4El38iCEHChz8P6M6DaP+GLUBSn9Tfy7Q
d5KgXr4poCt06OjKVvP9MPfdKUsNlMjibLWcFHV7OBcMYPYQgKsqPZZGdG5yznlxte1CMATRknmn
FnU3kuJ1ofoXsyCPJmlxEggJjt1vPMzxBt4EzqlKc++rIB3BARKlnDswUU29f3TZq7TRuRsi+FzT
MN1WelPS0DpS3q4M8mVgS1jPgz9cnCn5NWgmx1QKT2E3t5DNboVeH9M9o22OJaPr+Raxj0PcmGAd
SwwIF/hu6C02vSsXsWr0UEb+Ju1oW/UK3buRJ4j13fJjqDiEqUy8dWW5g0kBWaYw+o2mn0AY8GLP
xrdFbYfDzSQXNxjv/YitYxoLOn0BuRCcHXT71u8DBfQk2uLdHk9DMjtrUF2vnW3cm/P9HHLZhHVw
C1snPccumg0Q5mspk1XZFyctAhVealeRtSMLoUl3pSrWVa+9+CWTVxnmzHaTAhvD/O773E5JX9/j
1vWG+N6yrqz4j2Cx6Q6r/GmCjK9Nxrmq9MzrLPvO0UM4I/GHqd8OfTjRJGdmUTjtW47ig6Q2QJEw
oTgLfOVl4R5qJiS32hjCSuoYqQkpT3qxNeyg3M8B8ECLOg8NCIyKWZibbOBpSAlstSTORU6UDe4n
BmFjDmaiwa8zFHm51keHF5Qix4jw/hvFjDRDYH+NhksRnBSnuA2mvhzqQFJ5NCgkcRzVlwrM3+QB
WauOWaXoDHqSsfswNdG4Dy3CIOrc0k8VkP9Qly+dRcPFao6ZUsEh6kZjMyXai65dK85nZYECxayr
z7TSWab7Y1GG3zp29ZUSeIXq9NblcNYDNOqmAK2YFumLtwXAKwW0FibrtGYHDpuZ7KZ21RjiNFmM
7KSKCs+uO31dL2aBaGreY6elU1/ijfEtyjKXCXnw6TR2flI56bKK4ocAUaO4GWknrOTk7JU9Y+ko
gvy+bsonFFO/ezP+irtPw7SsbS8nn2iRYM+6a95mPFmZRVMvl8j1qPiZB4xPThkBonEnRe+sbbfv
wsq7bUV7ubXN2Zsqt1i37Xijh+A5SGiNN5WPLjBJDOtsvYcQ+bcWFSUv900Z6NYv39K/qnC+saNM
HnK4LwQ8NeucCT3WAVd48yC4t1t6hbbk2EzTAzl8wESz03Bd+ZgeDIheRQgOefCbEWAYV5cdVHcp
paenyZrt12c+U6vJc7XmQ/b5LtDS+RH2+4EVKTwGen61FupJIPSH0OLMLEnlxO+8JHjD1QhbE5tk
mn+NS8BZE0+Uw6xstHTtS2wh0Sn8s3DMqxmUS45nSmesQY+fL9ovK3Q8Jeu3bhLuzi7rO9qy7t5w
9BugYIR8hfdQzKOVwaTCc0Vwz8x6T2fIuQZKC7iiS8C8IdhvhGEZ2c4cXBwLG1ORFhnwjOFoGN23
Xc3PJJX0/Gz7aNny3PlT/Jx2N6HZfAZj/1ihPeCghgFxEDBasEEAmrily+IAuavoPrfTmtXG3PWc
jcmV0n/XGnyFDBsNBaH9RUw0CeZKEbAs2+0o3E/RosnsOw3JcyI+cI/zJ6hyb+ams4rwIEKOpD2B
vQkUSCXgwh0S/rJ13bq1Nzm6f9KCr7xRyOsc8h8YjMkTRPVym4zMm5JQcyD8C+cypeCGB1Ot4aeb
GLEjIrwtNTEqxmQlFNa5wMF52eZiIOmJXk3Ji6iayz8MkHRf0p3VodMRQ+17GDp/p12n4dUHhdGY
SLn6uUzzbWbH9Ua1PHqI3DHSgyA7DsXLqFnR6c9/Wf55rpcqIHw0DP7CXCx0VsRhJ7uu2KqCshm3
XV29/PkhmpNdbeogVcnZ2FJkM1xcDn8TfqMkgdK0vGfTRN73hHFMcBePQKKRcP68O9c0nLM0yDZG
rj/ns2qZHPIlP28Q+hfwurtXPmr3YgjRaIj0hN0lPYXLe5FD6dJmxmGin8otmB9EOeensmmKDdw3
FwPWTGnf2jAWpcLCKDuSeZTFXFiN89uUhTnLVpWfWNxPYa5ijxfoXPLXn4gfzE+VBkI4tLSXn39K
QmhPKEsAI7WWmRyGJosOlWZ5diPdPRi8LWpm0GzLm37wxRroHZEALmkEdqNtVI3rys9j7MOpaa2I
yIw36ShpVfUxZkprF/CKowfUkGHlfEEcZ8OmnYPylPZdcUJbQtw0SyDXdfab0HONrSvZd5Fz7eqR
4WKG4cZcsDCgDZoTckfA/TVSgSzi8rEESrwoGKOTQVAZjzH+oGzlekBFehooTxYkUrWO6yUPaaRh
YivGU+ZUnugtlKdWABsYSrnTDaPgKOEm1akvRbWhu+DSeeyqkxwHB4pncG5jTkcd2KtTbhGNCfN8
WV0CBiE//6jifMMlRRM8cnMqd4WncHFHqyk8JY5Jb+fnF0Z03CoLs79RnPrlSQhGBgZdExGZDCq7
jsTm57HHtJ9OP+/hiVWbLuYQ1Uz1Te5n0V3dc6fp9YeEyndwmfmCbqh3Ra/w8olxK6rhFJom1s+S
84w2dzdtxgOIxPgqGcFvKqc+42x3VrPo7WXbfqtsOmBNZSUoUjjOTdJ+54nezkOXXhhrw492tgU6
oUCzUEo5dJPsMQAkHuAMHMCOBczhI9jaW/POvAeIzszPrTCy2W9G3zzHGUJoTTTbrERy2c8E8Uno
64zT4u//I7r8d4guioSz/8oNQQc1//poo4+u/XsC25/f9pchQul/KIcOka1gsBjS0eU/DBHK+EPB
dhTCUI5J49yG9/KXIcJccC/0mXFKmCDlDBNXxl9QF1P8QfgalkfDspQuGUz+TxwSzpLl9k8GCQeK
syuFhCujLDCM/4HpYskJ/wQZTvuaiilEf77ugupsRipah7juaQu0r632ndTGvcMsboULh+jxbnTx
ADDyyp2UpUJDOtw7+UtZmDeidR6d3kmOQV76KGu/xy49947ZUIDY16hIIXhHhJppCA7wfq2nZbjp
BpzxWMFJaABGl0ODWOc2APx8fopcQoYnfb7qoXZXulq0JvzhvRmTJ0USVKoTESSC4WJqeFXVrfAs
f2C+gARDrxSHP50HSXTYeRgg2envsc5JeFq89uOT78w0FyLzzp3uoVw+1gysaF0+1nP4Hdb21bbi
393g3jR2eGGfPI8t/DFRXxMdhiXQwHnVdYBVy75+ncPyMfSLe5Axv5q03k0CRa1oGZn66plZ0G2n
ku+eIy2Yh/I1LSi/g9ZYjQVPM2SfO7u0TrWln2XO85QEPOZA1a9m4ZWgQI2MMFBKuZgmxnJUELoJ
i9m89m78SvDaLtBhdNE5RlyVfzK09diODhEl6MpvCoglfEvsLzZU1/cgyBorWk2eYU8cCJjs2zav
KvIhhzl1gvBzLSoeQ9qX+L/jdC/Q/ZEltQRB4fgQzgE59Zuv2g+/5vsiDgqrlJj6YshOmKTJg/Ml
Rf7PlaI1zAbnN1TuG8pkFtcQ2jQ94YNdISLpE/NuVrTrStLAlh8MS4Rj0vJq+432aZYk8vE8lKnR
etXovMTdIrSORwYxRXrXkKZmVaTQZ/E6WhLhkjK3DoxhNkNPr9ekmoya4drlC2EYCHf3ExlV2gtk
IXhKGpdRv+qcDWC878ZgPprG+b6IgmukuHT4b9c6DUWPakAHFOqlbh2M/2nw4RNsC4PXfYxVncPr
vgRMLhuqagUKeNWIGCkwtOyt2TpM8tR0q/X6h6w/dJIP7iVZMXrqhqugK1ELhxvqIiauPvodwS6h
VLRnKj44SNSNhsc6WOrQ+3D+CAj7uVl8CIVrEfbeTCG8nsV3qXqx0SfjDuxihPTI5VgbvEQzbRCG
gQns90xYd+TJy7XUg7uqJes5mXz8zhSCcZXzZ5bbIDZDjAwlylHYkrTCQLRgdc/lvdu29DruxQCS
XLjqKolTXDsVzcvU/WK6HkbZfSkNT89JxjXxo/s2Bl+Cc1ZBlRzSkG0vozYep+R7dMlpkJJnBRra
CzSTkFmwbybcCeJFhw3ENTquep18L7M+mwOXiOoJssgyXqsgr5nPDMGrXjTOpmWixmXakDvS1K9D
bDOYOWS0G1dQ2BjBcdOhmdxVZXb2iQijT/KoXAr2vkz2gT4f5+R3UgVLSDdURp5rGAvfQg++zRoY
EDXqHD1G87jVE/0Wamy5dhQ3DceDcRVmsDyL7FCZI06qzD+19E69NOTzthP/NnQ6hayNqD0q/xX5
/bTveAmVqR5RnONHIZWEz+SrkqAIxsuYFVKb9dSAErQOFlK9hQAf8/yrSvi9tqrolXXjLmyms8Pq
idGKSD1k6+UC1W0cfVtlJLaUSfZbYyFbx211IBmMb6KDsi7CdSoby0NsJVZSGKtSkBBTp/p95xgp
0RdVt8+YEK1lOdAcrCcSL+Ryz3YlktpIXceYxbKo63dZuN9yTBOmmynZB9W48atpRbyGvytM7QSN
dtyRlnmbhPOxDg3pGRV/kBs+Nw3LUaIwaEyDcY4GVGY5UNRN1dCwdHHbk42Vsxmg+eCJgDnoXAIi
ByNUTOScP1CDkRKpmWDXzZW5pPGJOPk2isxfh1pebMETXn8MHb1pUR0HNolGVPircHKeBEregrbL
Wie28SIy2pRFhwVYZF2zcYkq4j1mooBOvIB4sh1lu7kek95DKomYNnEAZJruLcNghvk3WsZLofn5
WZb+RwITJND1hFZoTDZF+mAMvFoJyqoW38askpls55oh9lT+LhPB39xYBDQI2qY4ajbMSaAWS8Qy
JpfLspZAT7+b6iTeBG57Dwv2AeDLJzjKp9qGl+/Av93Q+7lVyefPVT66+zZhrh6jiGptJvy0hLNm
Yv6pCiroaEv0BsttbiKgN1Ap/mxYFErRetZ4oAXTDfwgtD581yAcwop+G315M07tO5KP75BGTzx3
v4qKy4Bi9xMtBrkBRuuuF/1aZkrLI3Hs4Deix3CiUZ2IEBG6W0HXhsU+WruK1X7yOwTB0QQd3b7O
g7oMg1iSUlmBfXT2FQ6lLrI8Dkcs+LP4Enb77MwBEu10ugMJA8Air35FMAJWZcBmpOmUNIzq0FHa
3Mtzv/QEzPSqNYzy55z4AhVn7ySIvdSlOOoz0IqRfZLmYSnEl2WGMaKY8a31aUQmi3zcDt5N0+zX
fXm2hl9hW6TI3q1mhWpiyU1rxXqwWWzcxD64Hd8N6yPf6pCqA/QhG8bXay1lLKkCvcWEzOIzKO2x
6WeWCoeJs9/Ju77DxNeN4xb9yLSzRxIqe1QRK2GgeiDYqBr9VRUgfsCBF8FjZd4X48DaTaaismIu
w+uaYh/PVMq8Z9kOuXmMFSGJr+ly+oqZN46avusjFkQt0B7nqX0dkzk5joTQrKn9aaaYd/BhNpEu
wi3zEgJMjIvVIutNYo4NmlU+oDaDEONejEbHHlCkYhPi7Dg3ugfYJrwuR5eolBfVNMBLpH6dZvH6
c+W4BsMSB/2Wo03HMNds2oZAuTq2OPALdsI4m/knsT83Q++/RHFG5g6y2ODqKiPhQjLztTWqFsMg
CSAz+qU2RigVCn8Vk1aIwhLWZZR/OYNeHdFwlLCl/feWuYXX9yHofZ+CGcqaes4KjkqJxjHLTra4
/5AStXTGyj7etrp5z1OeU1bbGAZ/XIPLm2oq2lM99NRaU02ZXHv2CIHIAI3ntKSqcgL/FVY2uwR9
0aaB0cbhGHQ1LApa0+lLKsZNqDXLj7y3QvUegKfYOmVJS9SvZ/0YNLz582MBPR1BGlwWWc7+MSzS
G3y7IzmE4sFZ6LTQbJqjvtBpC7VtKfW9qNNBEplgn6wOotAPMP/nw5833fIJ7GNBA2zI/D38A/lv
k1O6tqcBUUwkqZAz54aZm7VNFuyW61B917Fuk2TBVFvWpIC1W9sZ5B4Ohzc25lXPQn0HxNHCGuoj
J6NDoK9j2Ga7TOY7uPWMQvKFHZrzFB7HLH2yFs5Y9fOJKuGSg32scfIO2iNT1uAI5B074vJ64g1y
E38+RA0Wz65O6KBcp6QVuJ8CYPyoEc9Ij89lh7enThH2A0kMzqAjzlohBUx6wyYMqsPwYRrQ1s1x
b2st3ef8wbe+7DH3H5rZ4ADm9h9FUffnUIn+PN+loX0tKwZcoCKtI7/lyQ7fSiewjwY97Yg57CGF
POtVNReM04CLansfo9DPu4mSHHFsUqWWT4C8InenQ3mgz/ED2V/DMV6ogj/vAV9BlEBneGmFxJh2
AcCpXzltgk3FxbqeO/tVMTPZFlI3jqDADNgehgtX+h8fy5H0TjsPP1Goy6OIRsUM9uddk9TgSRGJ
TMgY8u26lEdd823YPKF7ygZoGRxzUKSPDtLMTJ6rotdOdUxMSGDRf1o+kkNEOeXC8lmPTo9BCofT
6edNs3z6zw+HEiEKuBS7aBVewRJedtYOp9ZtdU8OEL+EsvsTXGFqQ8LhcPVEwxlpGuAZSUN8qoNr
NgvrpDuudaqyHFDo8p6Pc29jtpqx+vm3ny/pKh9Z5XzU7diEPcQ3GcuX0pXj5q2J7eoagaPCuvhD
3ANW107lKOpfCfCQjWMJ+zr4CBB6t+tPQzXYl0nD/z1zCp/N4SEi9eraojfMB9jllTGkp0p1+qPW
4EGThQ3Ma/mQpOGrkYVMowfOZuUgMOVFsX5u5pEZVp9i8tazEhKoE2AfNAYw1MFOjSpB6AvcqU7G
X1mnsueycy0PBceSNWFxPLdhuXc826GyH//WX7j9k1vwL3mX3RZR3jb/71/1pRr/O86Aat20SVmi
oyZsMtjpJvwdZ5C6mpzNou72bdbkO7mgxcPvKJnIjMmdR6LFKBwEZUlPN96M2L3+N7/fXIiytiMU
ASr//PuJKpd43cpu36gRgXx1xZMJP5wiM0o+OezLBv9mZ4OE1+c/oRwf478FX8gt0yko8r//7f+R
5PDzpysy66UJ0o6Z8T//ag7/mhnNebdPJ+rEpWBsOvdxTCfcAuaiRYOiGULf+r/e13+n9yV1a2lV
/ecokEtEX7yro793vv76pn9ngbh/CNdyTSVtxiv0nf6CGbvWH7TIpGv/NKP+veMl/rB1XbcFuH6D
WmT55X91vAwbwvHCDeELhMOU3fyfdLyk/Glp/e0mok7llGLSYHMcQxnglv/5SqpZc6quCsIjHjVK
suCuXGLIfmgzaYgqGlMl6Z6Jv/v56OeNDWK1FiLeiykpD73+SfIk5MTlDbyCBnrF8q4g3G2NcoLa
O9v4Zjgz9UntfewUb63wQ4gVeX3WZ4vhXPZlNzgwory+UMjSR3GH7USlSwlPhRll8dmnFxyMctND
F7/xsyoCvUhnTuThKq8HDPp0SrxJ9xO20/mhn3SYxvN8AtwFIDexUbloMMArSgEIuRRciDYhjVsb
NmymtnJMbpIEl7w6VrU7v7C/5RWRcCSwnGGPHfzc/92UNsmHjPFmuvYGW5qNB5qOTkUCSETAunQm
FmOyR1Y/FHiI/DRV/LJH+mYwfgpcYx8e+ppD5VAtkx4wy1Kj7jVEsgbu0LKyJnSlAvCA0mcWG77r
EcrQrsYQMZbiy5CPLpqcbTwtrnNtSjw6cTB7LYR+8xKCV5hVQOMm289l/1QKqHSwA5kQkJzDDKQ0
SiKkg/jbjtU9nhK5QBJYGk2ELoa6TcPg1iEVpNXjcSNs9sqEcb9ZNSed+dgO3VjjzOFNkBKK6AlK
WEghxYmY2HLDCcsnGQFJZkiWqBdX6lZpSl8RVJKt3KS5qTWaN9Gis+yxDkPp5/lI/ORxzuMOw+DQ
H6MgPmbFPZ60+b1hUl8NX/CKfbLRiX/R7SV4sKbUTgU7S5E+WIO7KR1YmUXemJAxl+qZqnWVuMXo
zcpvV04d+9uspSKMtGE8hBqBAOPd5OThPi1TfDLKfHSzGkBoqx3M3rlkdakRTqhOqir0U2AZX/2c
DavOb/UNJ0pEh5Z2S4rZMbMQgkz6bhT8dXWKo0bVjU0toVA2JX28901Fj7AU+GSDfDoMxRR5Sa3f
QRCG0hozGnRI7c4nKASyMtiQKWk42bTajZA8mQRXHizR/xo7a9pg10CVQc2a6zYpl9NGDg1CHNMg
705Li11fjSEHh/wzSu/I6GGwn4jpZoZDTkfAeuoLl0cvrSMAZ2LnDRFgGWkPmqSLZxj1vY0ClxeN
6NeW+8ypB55xy5ruS5vIPcf8TJE6voXNganNCcHD0ZycbqX3ydnUZ3JUnMdgRt2LTXTjRxFhXpE/
Y0O5Jx402hZms3eNHCWu1k0HaaMQMPBC0SJjtJ8YqFo2rgOMtgrpurYCaK4bFlgwJ7nVw+7URz6y
kLS8FlAO26pG0DU1iJSLdV/vujm4hQm+hXC0xcnBJBllMBNeJn+VJIGmzeJ9qTCz41jYhszaSFRO
8vVQB9iqAKl35ryWhnsA95FcpB7dSGzynrmOONZcs+mJA9O8s0oA55qzl5kWPMB0hYCBNU0I5xd6
1UMzdEiyNYX+ybwdMy5kOnP9qZTWb+Fi/Z5xb9gNr/E5ou6iKUv2Dyc1FznYE7DLbtUBItsGuNaI
At3g7F2TAzfAiSloLeY0OFNIpDs/QxCUWbdTP883PcZRrSdu1ARC2KBq8+amKvAAMDfjZ5QQFWqq
Kl3Y6XZOHeRfMzL2nC6Q5op32uJkM0LjZUxv+gPZB232Dc7pCDr306cJegUgy9rU452wEgu+7agw
/E844KXQHHA5pr2mLiB/lkSmLkexbBLq0ZYQWVI1XFot2lswGLdmSnLJbN9wdi53hV2WXtI1v81M
K7Z4/76iynztKuwaMkeoH8nyhn4tJ+hxrjao+X+Aq5zWzHiTs7Rtpsg+hHGnbadpep/MCXdHOe/9
XjV7kQElElF4MQLjRKa1wU40nik2aKfkQ7t1kuwo637fpJG8rRF3YMSPEdfsyjbAuTOBRSphUlSr
uJ2f1YKapocD3nV2PgeafwUxqLQAujONyNtKBYSgFOln1Ucfce7EJ78PO3T/eb8NpxfVJg65yk68
sZyRd1o8lOii6qjmfqmR5TS67e5KTQCClQm8yygd9okYvpFsFZ6emJehcadtRGcrxYC0JnKEETVT
5QNby50wH6qisD7V8ExSwCsmr+SBcFOE+Ba7pjlgNEvF8NW60KXyuL/3LaKegc1OBBW5p2ZeJLI6
8ZYQUxyUpLl/FMW4GZnu1yNSQ4BDFB4BgIOU6YWPNQiZJVoO+kwofPuPzHoJsiB4ECEzgaZhVcmu
kyuNnZgnfT264tlo7pBCpZ6NYniZWZTeGEANdn/rDuUhKqB14Az9bqKHKYosucowXOxEyb4tRwUI
CXjyiGwtiqqlyVK9aROOXyOV9tolrWor6FTDGiuWSnekYp1fCVylH4yRVx8sKou4e8PrYXiFaH+1
tuOArSAhttXVsEaDsm0Qi6Eyzbn56RJZ+hyAi2AkMkW4H109ejWUjE+WrX1aQJW8xEJMVMfGvDEd
BYCLTKZrNGF0HgI/ugxu6lkDhgYMqreFPmSHIOdlVZVcd7ndbKZYJRsAzJ6dNP3RwoPmqZ5Gb1Ja
9i7jsJFWcAyCRvg79tobBIL0RbBYonENj0KmB62D4j+iAjyXCphDZDX7qsZyTjaEvVWFeO5E/2pE
tAqmJveEwRRpTMBwFYnxEU4MKmqLLmBpYiFKdjm+6fXS61kjKT6oTsMV3N8yTUhRtp5E3XAbR432
4QJJNYdF1wooweiDy9y0V8zDaTvTKonwY4SRw6ozza9Jyc1ryh7LbhBPK4b8r+w61jafan8zOmxm
TFYx44gZDeRMj8DQ6xXLZnCDAxk/aMeoCXiaVmNKxTRPnlk64LTAJdbb5aEemzd/JgK7JqTtyBDw
K2o5Z/hzvo+1Kt5ZCnOrgdd+ahywZUE2exZGTE525BoqU9dvdQHpTbPSp3EpV2k/62slhX8l5Apr
G9UrTLY5OSdkU2J79AEfvGq68cqjnNbY11irdS14bqx68hQgMOJpdgiEVojFMY4oEXpJZhGagzUS
oSkNbquYDyLNGVyxW2+aLAMZ7RhnE5r5ykkidsEywOAfJZxIB5ncFfQrLPqwrrDdbZJhJJ71gHOo
TVgIrdNGt/YN6U97SpJr7Ebwt0YGVJgwP2uoccDM2s1scWLprEeuTwlCUzARtukkm3DKtB7TQkbv
9MDmzZVhtJsKLaPnuE7O0WxvgGw6uQaJRllXcYDRJGZN8GiZbr+ZyMHhRzWbMU+GQxWguciB88YD
osySlDf2HKTAWkCbOs4aL+L5nAqasMGydKbKxRbd3Bil+QYIzl9FZn0isDXeYLh+YzDeepNq+sdW
gL2QHdvjz4dVjyexJ7GJTV6wg7juLaNNeYA6e2i5OVClYIKP04IhgInmRkXzeRDL+k0jYo22v9/R
AEe7OxT3lWGtWgnwOOn76plEjuPIJNmzKjqnHEfikxA5GCsO7JYVNuup2lTVnQb9YSF2hlsroVkd
UaY0dhXTe1G3OjXG2scEhIyTk1/Myk1oME19VTz3VWZfZj+6MbL5pdRMelk6cDF9YD6M+gVUP63E
wVP2omaJk13jo9txC7h0s0x+jzHe0jTEjWqPA6YjV55MQL9nDiI3bgh0WneJvbNdOG5duiX0s7rY
kZxvmupM4kzlkWK2Izya+kP1W2qO5mVOR07VwOwnN+JQIIoH9D++B2p8sWPkpxaP9BkNMJP4pN6Z
ih9uIRd15P0ou19N5B5kqH5NBWMykSCS7gqL1jpjmXhgGR3hNAQu5mcYDZvZiEIe6QWmYnIVOn8I
IIa1FTC6c5rGm4O3sJzwObRrnF2Mgx0crY4Z7xrJtirbfsfSuIRHmugVslOduUzOcQkYLXZggjZt
PIvlPjiGjfJ3YdB/WMpxcBSAvwKRv4on03/Q4v4To2BFxmyEUBd2RFC3z6FlZyiCPhnAiS0z7vEM
+IUMXXmS03Em7Ap//C8S5PsbShkMPdFFVRhM+iUQfYEp1TVOpGp+JcvCep9iOnRjkn8HHmbzC6/5
tAiru51bzTdlq7inIZ9jYJQSrvYcbWZ32w10vhSkfQEDOsWIf6hJmSidLoADhJoQcs2HtDWOWRoB
hr7Nylj1zROywHiP9SPAnO+FeU1bjpDDYHbvGaOf8wDlZFzN7AOwkQpTn3am09xrIi7W7uia71ls
eUVceFGs5Z8yRlXR69zaJVmCREUzLcy4k6mBCYJLGD6PZzgsN3UrCQG0IxZoi7+/1DUSFsceMJv0
D6lmWF6dC87KPC9ryd29mQUd0DnVi12i1paYmpvSHh66KGSLjFAICDrMfjIa+2aBCjBPuBkHssHK
7HYUsjtjLZTbSLacZ4FwpUW+HKyaHHpFzu2oz15Ajxc983Qne2NAOZk+Z6o2YX2V69GUTGqtCamN
6g9jX9okFFnjDlEcgQq2fGlpuHmhPwwYYlBnuPpH4ziIOlX2DURzC9Qguuh9fyMptjllJtqqi2WD
mADBf6Lbp9oELRwm7PEjILuAc8E5lwOHsazChWQAC+2L4AJk6Ku0mesUSGwBjD9EHU92bGiplzjw
ziZQShs3L6tLFYewKernWgHdcFkHtoRiGFtd9PrFYQbUCjI/f0TQORCLVJmeix0D5txLbZONOmvA
JjUhH8IWFHfTK0D5qN9mxSw3hkcQKQ1JDI+Nl63/aiL9qRkD86CClVEHYKPMiMMcJQzYsVWjETPa
s5iUbmfBL0ruzck8SXOqtkPUZB49iBZHBMYMHHfFCf3jUU0YKEUiKM4LvcL/M7HzLRnBVv4ki+hr
lvw4WDCUx2RepGP6/9k7j+3IkSzbfpHVghZT15qaEeQEiyESWsOgvv5tA7M6IrNqVb2e9wR07SAc
wuzec87+xsj3wzBUInnQXcKBfbsoOdq03NdxD1bWzUeAxOno4Ewu0f4M3ig5czi4/AtFCLqwIq3D
oT4QVSGD+wkDdt3cCe85HkjrSAIi0mFp3BeOoaInhIG5sqQfsNyfZWmellvLgigfIjblyYN2v5rE
Q92UhKmISIeCyaK2a0CvarHc5eRNDJoxZOtCwctRqOL0yAaLy1ET3RwHqwypRjajNv/eCdLguHxb
q1ZhWVRm3Z7wBP5aCa0jAAV4DZZHFz99rxbLrX93t0WuUIIJPLpq3bQc/lXrfpRaoR+XO8vDozGC
1+ibn1qjo/p0NabeE+20ZY2XWyTo3mUM83dyDEx0X+pZAY2L3T48ZmqjLfzoZfuYSQEL1iAtw1KS
ZwcCAmMR001OMrrvOjqUbmdYkI607iBpBdaceE4QXFtINyx86nOftxoF0Fav6BgAGFujCcjVGTB4
M5ol0lB14UzUrSuCtYeNgLNAPpLiSJnqfePYMgHlZ7ICH2ptTzQTsWonup5/LsYOwxbb5p8P9lxR
2Et0bHHsCL/Mmr+Mnr8eKxitH8hrXTsjPcpOoZaWRSb6BplL/Dw6qtzm6o9hjdKG6l956qNBXyFT
jcl4aODc/89CV2wbBtnVqQahuCF8DNIyyR9HRWsn3CaFIq5YbfjXwZIxRmeHrnwyaUXNL1QUawZe
wBHUXZFq+saXdb1auOxLpwyQ7YRX522BsqO6KRR79oJydzgRAjHAy4TQ65VpmFMH7cWq9Ga8TV2h
RsCTxPfqMoWvIVyxP6cdLeb8TU+uS180He2sPSzNUoGsYD0MdELbsOpOvxaZ6lymzjTucCsjI+NJ
vj85+QDPNFwVCDtoxs4L9qrQIqp4WC0Jcq32Ibxd006rdVLRo8xVS/XXYumKfjZIlwfvTfUJSyM0
Vh9Yqy+SU6Yxhlb3GzFJ7Bxusw6a8pmofcaqFu1AMcbofvGK4IpVCUDdqig0Bxc8+e1R9+oPFcN1
P+Wcrlvv/YiFiuh26iKz892oqc66iXkcSFcLCOj1GjdCszKhyEo77BcindekrZIFagdvnls+hFGz
77Xe3slEf6pN/8uUF8M2wFsOc2pfQtiNp35kKl13V+we0O0c50cinrBw1NsRGBJqRu8Vx//FRAG9
k4zWMeUP/i6ffuTxmO09juMcaSV+9OyWCcveJeFKO+DKSDcFk4YDmj+yTbwTAVrJtjSz19AbybXs
qKJm+a6TOILaHAel1WRPZeWZmzDv/mBIJ4/SZlQq0tc4tVQCCedLOMzZZG8smDhrR5XL6QyAqQr6
ne+58i4p+VhPIOuZwxJeuCjWeT2ku6QhHigb4NiRYzZK80dHG5lsP+YTjo8x0hBvlsZ+URLUyFFV
gAYeAzwjtPtQzn6I7LXN4cjajSMgsTDhMqCioEMQO6L+j62f2MSsgBpJs8a5ukVzTBPyXooeWnk5
neqS6ZnFfwbroJb3yKLwEJovda7Y3wyW80F8Kc3iWcgSXE6nZpkFuF4o7CuLdKbZJpfkrfdzrHSu
u8tOedF8ie0MyYDjUNsQBg5S/U2aXFVdx8DtWozGMRxek25onqlkYR8a9qkPJNbPBjXtzB7GEL5G
C2jDVsSNWrE3XCAcvYp9lWA52E4fNGyyb04v3wpF7tDd6FunWB5kB+G6JykBMQqkDzEU39jgXwwQ
IF7m7vwOUyJAPSAzxg+SwZ+wG8MgwyUCRGRWNJGRkG0GMxBaAI1klCVWozPGe1DNjPTxHVi0NxjJ
QCih/H5XDIdAkUtsxTABh53ufcU1aRThJBvDn2aKkkHFKdJbUNW1/mGuxXzQad7ONTkYo1a5K73M
iLpKyCNr/RdmCCOuQqaYHWMEcoWoFbwPIz6J0B4RhFFhpBXCpYS8iPtJEVvSCnaLCcTFAObSN4Wx
wsBDoYr6KkyaCIr7ffM4G/zj5DxcGYK/zYoP41T0LXOQMR3oGCKAhysZf8nWVlyZ5sqhxd6FxDch
kGQV2vablcf5oZCPJa5shmzjq6bn1i7su3csICTe2CBsGD3qKGRRxijGjQR2E0XFW8gPwzzc3pRh
RDpEhwqN3JZdCyqnUcycQtFzyLekCZUHCIhY08D2Smh+Ku/Fjq4cXCvVyshc2W0tRebpFaLHhNWT
KWqPq/g91n210HwI21OlLfLeDfOk1d4Hkc3aRTH9mJ7bd5VB+qOdYCHDE3ScHEHGYfI+WZ44BSSD
kmVG+i+xDJg79Qc90L46SfpOYRupWkj+x1AdK08Pz5xbtwWwIgZx26jpCGYdmdpFDjDHCJWmVIwj
uyOfYjKaZyDZMVOTH0LwN4jMadXjYELBWm9gGDo7lBDfbcVRQkr7h5J1DYqwVCrWEtm6iHCt/NlR
HCYnhcg0LmwmRWnKFa9pAtzEdRGUnWI5+RS6V47iOyEPzcA9VZHzMqTwn7RDW2/bkj0vqKBDlYoT
lQKMKgBHFQCkUtRlm7SGKYV361CD5FwXqd1D/ygOUhGowCwR3Bl6RJVzOY0HzuAy6ndeN10M075x
wjKQgzG5MUzJd1OaZHJ5i7JXW9GvcF+9GoqHJcx+VytCVqtYWcNCzQKfxU5gHxuEeiVgrWk0dpXZ
kJ0BcssCvZUqBlfnQePSI8JlREhq7RRfe0Xsahh+WkAK3Gj6FiqmV6LoXsQzPTPw/KIp7hd51HvX
x5ZXggTruw6aNtboOMZ4rPkE12PEtjvI5rzkNQIsRiEMYxqksUwxx9zJfRosuLGTtkd9YK4S+jFM
+OyKqXL5UYIuA81GZESUosDrP2JFN2sa/bEd0QASKr0i65x8ujIcLr0m70Bl/6QYaPXOmpjFAn40
dTH6lmQVlrC1F2bL8sSyWGAwucq5IGjplbpmsotmRinLoq4ZnEpOul4OxM0mz+kQA3YbALwR4PKI
qXHAp7VuaqBufSP3TsmYYVkEC9FP3Z2CDvNXpMcBwe/6hlQ9D7wcejtaKxLi3KTYc4QfE9s9H2Ws
hdtY8engbQYb2p81ajOKqyQEnVyrHQ9ZkF5zRbjzQd1FI5dxP9E9GPaKi1dlZBoR3s4IHzQqZMSa
0yvkvKxk/MpFsmWEwiDWAa5nKMre8ni9kPdA8FWg+GrK99tZ0p6M00cUs85OU/A+0/EZWPfrsYO2
WhmSSiGoH4o/IOqw6bcnp61JkuqgARaKC2iQrradFDDQnL3sPCtqoBUOVEQUUnBScMHBwbdcK+Ig
ZhiOPQMKoRUy7FyYNsutZTEs4MLlJuEk5UmJgmEbFopyOKbwDrNE/1lJtFATXI51ZjGAm4iB2VIt
+xEqbCLxvXgJFDtxuctUD6oZiMUGM/x6+bXcAAjj561+HvYWcMZ6dOuNZ/hiPTcJUesuDMcsUDRH
Jn8kkPBV1lhQOw9JEmVzJOHwoOWx2JuWQzplYBM7wDDw18Is0My1Bsp9TPHcXJ6ZnHoXGMwX8Ebi
OezCmUZJDISsekvVPonNBFJUGjdXUQzu7rfHOqe99ujUOFCZ+aExDxGkgdT6Kz+ZfnR3lMUrEnrz
xJmTONA+5EhIV0LpGSwVOLIsFpTvPFspBuygI3AOgnGtZhF/o/rayQgMZSCBG0IdzsFe7JOCOnWc
KEsD9TySVUhRb8NT7KNGdMzRRX1ee1Sb1bDewn+E97JhH1ND/WXhxpK4+dC95WpaR0Lwz3KiSspl
/YhqMZZmxDCcIVyBdZhoA8SJbti6TFsweS8sIRp2QOUXJpGsXHetOxNKTBUw82uB3Cg76CFT2CIi
koftCnElFn9YPTvOwpZfFr6izn+i5mvfXpsu+yi5Kd5ujOVtgY9+qkVkvc1SpzpsSLRxlY5YMw74
wEnh5fAiD4ijzTaZz4TUcZefJLShPH5yqtvGdTbkmZBJxSCNJj5D8qpEkeZhtT9DVz13tIAoUOaj
IHbIVlTgmXqqXx0iV2VYh1XZ77GuHvA/gmypgkdcI6T/qp9+AFnAsWWrU17bwuwNzOGh82baOa5k
rB6UFH6tjpXtrYNnSMWBRJ8qbHfbp+XXVgF6zUXqEtuMW30XALbi96oL/KlWzy53LSI096bfHTs1
met5BQpFTVsNs8WJ0pRcCwhzi7lySGYgMHj3XUTjyespCpvym2NMj8mcYJFVs9AFAJ6luH4+satj
2FPzbGK2RV/Ks5vV8bGirLBIcMZijMDeqFUs1f7ZtGZzoHuwWVY9qr8SOIIqXq0pTjQmRKbRoWzm
J+xTI6GNslCqsw3NWX8X8iWlNpnHyCFni4+cZMyutNxcFhq5TMt306r6E15uLLzzX/cJv8CZYM0P
QqbvUWjunSHy9i0pN/w7au9iD9FJYZjFIRjVyUU91lh4kF26EJtlC1jI8slJUrz0RLRfZwR6m2Qk
ElRtnuhSIMYhPghtbAemoxxS8/PYXFaxn4AwOFNNn05Ny5ucKO8JWGUoKejUU7iHjnm33Aum+EdP
XMbWnQMwzLQPiTwP2rXu9hwqarWW42W5uyxm9cSAYJd0DwXzVS8ZJ1HvTNO4+C2RGFaGuoRfN3Ft
9atAwqvMXRozCewHeezzPD05Jod8LumHV9NXrmDQQxzy+Ku0eRAZObzVk4lb5eCn8qYXOtMH4hML
5jQbiCPELPvNtY+1e0YQFCM5cxkZoedNj2sirskzMR3K17UecQwSpF8qZ3fVf6+oa65KP38kz+Fr
0jlvTubd6gq4DTNKa0+srfJ925csmed9lSRczrXuZFfluXWrN1ua9Dts7VHYGOVyYnfXU4TGoM3f
iZpAet0b+RZs6bogRYhKCQlKppfu69h6kdMZZ8wViT3Ndht3ryFvyZC9l23Geda6yiHHBpmW3ynH
t489tco+G+lZR9NjFmgH+KYkN9XdmlEhmUWi27iEg5LB6Vwp0997RL+t3AfdDcZtBTSHi3t8N2aM
jOOqU3Qma2saTIwZpDJQ6YZj1ZTfOSKxHwgGZUaMrtLQWuxziYGmv0X+QLcAv3ttO2QHFcepqOW3
Uru33cD6HgVwkJmfcJUvGaP2ebjxBu01tMSdT+Fim+hpenSG7g/dZ1xfR/3DWBNl1pbC3y0HI0Vn
eUiShOZbo+0HYDTLWcRvDCh7y028gsaxno6fLPSJ2C49mwWEzsJHfO5qx//Tev7/aD1teoz/Seq5
/sjwozbFX8Fvn+/6U+up69Y/dPI5XNt3iN63Lfd/5J66Yf3D0hD64HDW8Qa5yC3/KfrE5qwzSPL1
f8o+f4k+jX/YpulZ7MBKpfm/tDkb/D+/66Y1VosKr+M5aJaxVFt/w8B1s1lWtZTjrSAqdquX2q7q
Rov5QDUCw436l5LR2lFasbepY9sj8x2Vhd7F1T4O5BPJEvlzrmWkIJSXfoT0HpjFLXbwb0abxDaK
uxwJ1IlY8vdYeMxLmoymjW8RDlu9DB6AhiKZxju/85zdbz/EvxFF2xjB//6PWZpvuK5raZZnOPpf
taxWMVWpH8n+FsLg3g+oGozO4qBubPwqYXEpXcKsdGbo+6IRwVrK1rs0pFHdqsj62UXkffpjf4do
aUQWlhUHJo/oiIzeuTYQVIgHkfeuiouisJIedC69mJuC7Bp4wY8+HeKDNhaPpRLTu3lJxCFRbdsg
qXrCNpDUOlrxR1dGw7lx4BJMmPlEUasIiyI5m3IgUaRr5Xp0W5dhahriwCEDxYwGAuuEt2lV1KtU
ZkrftaIzSbhAtY7F5IknZ65M6t00V0Ou0f9lmzrsq/+yTR0Xeb3hY8+H5ve3bRq7kUcjurshJ+t2
vYxiUEY4N8PODZ/7UFvb1TydxGyxsrGIkZwk7105/EBK3O5jvzbObUdtJEi1u76X5qErO4keryer
ONk3Y2M/JU6WPpLKocJgjRcQSdhdAvtrCBPo1GfOsOqrviDEgnaW5TGLHbCIkTYzPKfwGalzJE9j
FqmyZRrGqJQrHV9WXt6sUY/2BGc3amaCJxbu4R213o1GYCKBQ8CXKIgM+rOpYAf+jLnVyV8hpm16
V6WHABW+pnp5N5Fk51bMZeJp7g6RYUNn9uZDEnX5q9HdSHiuL5R/nmJlgfm1wMJGovdEg/A/7+P6
vx68rmVqSMapUOqEKKhj4DeGozuJcBDwtG6F/S0N5/LskUbApksERBGJuSgw4jMOUOc69la8R2a4
dQL6ODig0FEmDFvsm6R8fYm5CpoEwvrMYOpae/3P6+n8bbdxddfVcSkgBMO5Y5hqt/ptNW2NjmQF
2+umGaI9IZ24Fk5ub+1oiDeSlIX/8nV/R1tq6vt8Ahtcy3N03/X+dugzSCF0sYnK26YVenQnCIzq
uOgLgT9Tb3SLsMG02MaY259qDqiVZrVIIBBG+yiWYK1pj+4jwKrwtTO1/EjBhdOZ+w1pPBP1WJA0
nFFgbpSkMdCKLWo991rORDZXBhYo1FzO9b9sP7XCv+vy2XoEUdiGxRzYUVeTv25AcjBiSCN5DEPC
fMcFG51dIihWo6c3nK7Ceh06qbZ1Xbvftn0lLiZnonMzS2OXOPVjHBuIfVErdcr7aU6cDdtKv18W
qeX/RONP1TLmECRMgqoeOQAwVIpu3cIzNLDOXNAQNDu3mIfdQP5NElC2IdQlX8c5vNlZkWc1tJw7
JmjZTXOxqAWoP7/44KjWUYS3LIhueiLRgXeZR/JDh35kbjkFVO0urAYEpRSXr4LOq96R4AX/dzzp
boXQupV/dK0W3USjoSvigrphnqFfPA/EWTWl8yEEs3gOygLVgtUVt/+83e2/OWvYkagfcXmkSmNY
XEjU8ffbjqs50i5sOxDXyaOdrSbwwh4ePBtrfSQ48fYKH9p4w8aIph+p7iU/zVzfGEk5fNSpS+5a
ajl3kUi0YwphbN8ZbvCYwFeg08Vr+3Y9mmL6IWGLWal5HA0neU9KLNAATaK7NJqIHCRzDqdqxpmo
cKwPSw9c1JiPVu3Zm6xp/S1yYAoF9XSfVLkig2Krsy1foETUn5CYWbvJqJFjz15PZV8rDtTD611h
jdYhLqgOUx05IFipgRYU2S20u1UfNG89uVp3mVk1r5b70DBx+0LkQ8dQevufNzA87n/ZtU0LwbTr
EPauW1xVzL9uYqcB1dhEnXntEMmtax3FMBQl/cxoW8MQG+v7bHa8w/LEshg9sp0QY/OaRgikC7/e
owfiezVXzW8P/fYSG5yGgpXwxl+f1rfEZPQuqaCfn7s8HWQJX/HbK2eHzHRC1AnWd+g/LG8XQ5Mj
n892v71xeeLzK5cVjHKSo33Lev18jM46a/Dryyc/5ccIXKkd26jb/Nv/6der//xcXTndaY+pLbW8
Y7n128qqJz7XaXnm80tlld8l+kZvekn939POpXrZ8gJMiJ743PLLM8tiWjb/ctPikE3rG1yucK9T
OdtSpLoIMzjHOnld9iYuW0lFjVNf74/mNhFVsOt6ws4GxrGvvT3/MWddupu6l0kMf/SIlohgNC+J
Nf+hjZ0DnSt+xrT/kY2L8Gb8VuWavUnAvJGk7aXrcTxLst5eAuneEniS9APxKc5N8cWIGa6W9nwt
pLaNGz3cyyI/c8GnzahnPZlngnkdUz8CaJxV1cEuCtHPYjgxboaBf2AaHwbB5TzENh8zM+4GR24G
DAzruQuEcoaQbkv/1qAVvaJu9jTQ+N7Kns+IaROvteQno7N5Te+MtNT4ZJGh2A6G86X1jJsT/6iT
/tanbnKNzSWGA9y509zrvXEnQ6ix+MyhfXRESeRON22Q5O7BlQQbqILx3jDLx8iE4xI6/Y7D993K
3r2cmGJ7qkBKok6zzdba1xa5BdgAVhg8qI57dMFzjCKVIBQrTSssS7WzJc/bX/mW/nUeZ0Cu5ik1
3VsYttFZdBqCFvwDnk3AGoqjbVs0xsVW9fOsTL+mxExGLW0FPRt/JFjiDRzWG9LKwSs0V9o7Hlq3
/HEOLTZwW+1rv6XD2J9EETwHfhVg1IrXpUZ1W/bfic5kSl6kqJ2RgI5lbd6Z1nsKRTgoK3PfTZVY
R9hg4EmtR+EUe9zIOnUmzoz6hutlfGwqcJRotCLHOXHFPqdSNBsSX+Nd4jUbOwWy0BMcNCfj97jO
HnO3EFeSotCmWiY2kHEX6kI7Ti5FHzGygxUYXdbolHJZyhUC1+MYoSfFEhI3YXfQE5rI2MMutU1G
wdQHR9wKdFFTxXzo5gkdU2KsDIIRN7PED2LknIpT90WvCXCZDQrctEHzbGwQ0rWS6lHpsvE1rGy9
cWxcQajcIDBoGuMfLinN2fhq2ckPp5QoMJp+a1vJY0F46sWzXejJJFGXQ00E4wCbxei/kYFwyRA3
r0X82HGdx1GlX4o6feo1iL5Vu4mtAuLFMBm0oQ5Yt89dZr/S+KjvBirxSDXIR2n7+6Z2mk3HTG9G
KBqZFV3QEqJj2FQ3YRsSOWGMQp8k7iuokF1fW+HJD/QtQvZns4dL4sXhpiXVYyU1q8QOTFjxNBbI
by1OrcmcQUfoKZ9UHXGQ3RpKUKgE6DajbiBLeUdXdNAuIby7qsHmok3OzTa0ZucgIta9yEDw4IVo
iKZdkbjfehGSUN5kJ69NXycpUmZ21XQo6KlOwVRs7VRD4GTYxNdnHKRO+GCVATn7OAKj4COne7FB
qcJ+MHo7ZuvdSZuqnefg/eifwR3fkVey1Tgh0qtHxj3Pyq/hIeW0x+QmW8tY50QMrBK7fSb+ttvp
s34RbkkIlMuhPBaE0DK+RP5QvjDY2iWJ/zLgrNoVWXnRtTY/dkb9xj5EXkfheQczzQm2yclVgn+M
Jqq2AcWy/Ua7h4hYEVRrlXFAEXAR9l88pwSYluU6eS3WE37jcMVluzj0mhGvDVGLTeJ7PwecQESX
tMVGxO6Z6dA3G6MTfnWqXbYz06gWryJWoG4n/NK7pHj2clxXMykmFlanOLmOtTesCQymfEcDNgGZ
DMsEpaBdcJ7MmBXNiZU8ZF68Jf+1vW+1ZJM01lGiMeMHIAgXhQVxpwFGxKDz/d1MlsTYIVGVXfqO
IHtYsSFbx0HI0H2J2vQ4ppI8DhemUzNCtPRld5vs+7JGpDEGLWkeldNuVfN5EzkP3WzQ652YNHa5
f4ZCqVC6LsySjLpepiGG1iUejBrvPukannHOq7Xrd/ZTrGVIlVIsbk1KiT6gsW00+VMRZIxAO3xy
zIsOEN2LvW6/S7+/wN8mXbQwn23Du7gBv/DcRUdowh6ZUPS/Ies+GTUxvWOHUccoVei3+cEBBplN
xi8pJ8711LSAB416HzGqntMY+eRgUaNNQxwgaEx9TOlTIyvyJ7jbuNVrnWqPKkzurUD1RPdDIVkS
nWgK52tTjzSuO0Iq5z08cblzXaI/SjKqZG4TERZl6Q5wBI4j+mmjUtITjD7hqUdLrCHrHkydEbRp
PukiiyjglJwBDEShKHSfpcA8WuvQRXJRK0WKf4ZqYe8pTNy7yfikgCwowq/A6X/KIv2pyxadaD/i
9ELxrevjV6SKBc1mNI+xRQM1riIMA6O8QhdrNtYAFSbEn9fZxRenoQhM74GzNQ0Ip2HWFNn1Mcov
rd/sOMHElWl9x9d0mKZA/2rYoift1hrOfeiLG8oASC/qFctiuZvORXhHvsB4DmywQ8vb1Pvpn9rf
vZDvxjYnHjuigw5Vn7n7MA0Tgsc1Alz4oHaYroKc+i8119OdlWsGIGZX3E0C0fSsPqPwHvo8674h
u4g3pa1HN0xT7SVD9goruBFvPSnry2e5Mwk9LtfwB0OM5ZGpWI46GQlREmGBJNjtwxVV88PI9TM6
mu6rsEAoeYYoL5RdhqvQonHjazJ/F2SsLC9l05MrloaUR6J+YvY2pMdonpuHhsCk1een9ddkarPv
hkvGLmwC7U4rPDBWkcATQKnlJaj8r7b6Xk2mV5LToq8oe+nqaWF0GWRnX0P0OpvK8qf3Ocy2g+7U
P+jklqtJ1vKJIc+ZFKR0O5HHc+h7XX/QaLSvlpdp1hfTqqxvmDK1tYlx+24KR/1ktx26Yq2JX13D
e11eac8Id/LI+CJRs21jjHbnXLThLdqkQlF0/V68FzlwwNpufnhhjFnIMZMnv2nE3pgm4+B2jniw
akNfLf8L0UVK9tV+G0vfWjdgoO+kW/onZwrSXY9GkBm897xsID2r77lc1V8yuzW3HAfDuU7r5ma7
Q7IpNaP5KEtCMtQWqpxYrixcdo9VGmQHp7R6BEZx/UjgHr+segntvZUXecEHgb9gQHF73HyUZGch
MrGtgWe+Bn70tLw0lKEi3VA2qDWMgVgzzzn73a0xc8FQTVofHTLAzw3pob4v5qJ/1AMk/l4YVQd9
6LRHav70IdUXD32+rpAT4rThM+wW9bXUp+rSkk1466ZxWkd4Ib8P1heBOuGjD3DY1H2jXUiA7m4G
1cHPFxTEoJgo1ZKYKEYhyHDsBYlGE+u4Diaz+O6XzC8H/VvuRBVxN0N5nazBvPalHm2Wr8jXY88O
pzk6+bteN18DhyTlQTr5pk4m9xu5+p+r0kiqq53rX72uQXpfETIGt55rcmtml6A/LK9iyGevO77r
VuKRvywv0PzE+5jE47I+DoZMMHWxdkszq1NNNHMzzHP70ffU/dT/nEdEv0FlDW4T2KOLVgPGKjrb
e8fj9fkK6hB0b7y8vuPkaZ+jyUi2XTl17y0J4su32L7iEcW6fpcxnSbfxa22EWe8t4i9cvmWFhXW
mg0U3YeenZ9zdWpSk/s3h7D15RXkiSNK8oP2Pg1N7zQDHNhOsNXfiknulm8JTM9e0XM7xImImRvU
aMPjwt+yM01fQdbvl8/phK2vatdJH8hhgmLCNXfnOCL52ofFcfmcaKSUECXN+NAagkghb653Ntjz
LwwPTssriGhCuc8h8TDXYLuMnLjepHTW0sC2VMI5tMd5/Ii9lAafBti2tkvj0a6174NIxw8OHlp0
gRPceRGjfS2ipEHg8/iBN/FCXdJ+yQyE/BjTYb1GxvCut+fljQZqB7TgMj1xPc+2JvEjO8crXpYn
qxL+XDxVJNXgsbyR7px/fmqSwnoYNPmcNK1ztOuMCO80nj6cgcENmWTd2OQ7qcGd9zOtfjEo8C2r
rzndsKasZV7xDxAknwF+Wlaz70k1s930SbameYpLD/+lWn1UIkwiu+GtmkpGJ0g9DsNoG6/w5w/L
KpYmgOAhnPRLQrzNvR0i7lre6SAZZ6yXeQ9x4hjnfuJc/flEgFEnk9FXb+z0fSEaHBe+k37VYmuz
fGRPq3LjzTGTdq0JHrqpIMjPYZImvNa/rwodsmZb6/dVG5uXuRsIDlX/+wgHlzLP/FoWNvMzHY9s
AuP4rYKfp8tpvqfNQRfbCtLtWDXGKU6s/AlG2NvnWhnsaAG6rzsttq2rJ+gLLE+0EVEcoVu89DNG
SySlzHFHmX50KBHULy/nwd7WLeRqsihDvF8BNWKjfPzcOi02vAajEufywL3hn4s+P7XR5ctAYfTJ
1YfsNJrZ8PkDklFkcKF/p0MraYEX7DJj6bx4Tcz0lH9S6CpXSu1iMhyCu2W3mzymhgaIGSMieJNL
d6inIxFXwP9MhgRdAJm6hHO66mSGVTRx3oWeVIfctOtrGSGz1AsTd5lVutcKsevOc6eZM2HPVVU+
+ppdHhOX1vygMVnVobAOGrEBjS/B0/m9d4cP/BFMqnUtfbR4XuXvC2awXGK+OYAb7omUxJU8ODZp
gQQX+KMzoSIQ72RV057RYxSsg1e+lJ5/jJNhXOVBbZ7G3js0iksTu517dQmmWoeKPUni5ZYQhf5J
ZBbObP2QJZ79Kg1omIbR9wfpwDOOXI5R4trGbYRgjgwxosODmkitZRHmBolv1JPUj1ac3AXftNwc
lQ6Gxvu5Geto7ymO06/H//665cXLwlRgq8+70or2YTGfl7ctH7A8Tswg3L7l5q8HOY2TrukSeSUX
8WBrod5JYaitrMpd94LcpdlrpyufVZLagluqT4vXwsXjFMfMgCLREdTlda9x9DWnw8WAOEe14CCn
AOuH70ItUqkx1q2w2kyYU0960A6nAfnTodHExsYUsfLYRLvM+XA7bTpCx+lOZUPSBwFR1RYuHdk2
3ojwur9zLQk4Sb2gV/q+VMn9crVYbqVnjeLUwRyNpzQbcElH7anTfpZC8A9FSvayLMgeBzxMdi3d
GGMHgmMbyRxaWd1/jduwhBbOBABic+u2w9aya+Av5sUNm5bcODYPR1m7NVKCRktCvBDYMWFI6v5l
+eeojlanHIeuVnHmGBAzdta3tONTBTOVXeHGL3qPKLBtu2dodHB2Ut6AhJ1tpWtATJJOv8Q6iufl
seXZomWI7pjVJkLUuEEWRGYZ7nLiQTcMFLBjoEVQKxaZib8pK2ZxJbLUbDUnAiyns2c49tymPGy2
4p6o135bGv3NArCaS6aWrm+Sektk368EPwTWDQEtpGIGMKNPQRoBajFbYJvqez4/3W46toW6n8c4
TJPRlqvI6o56kBDbEKQHtJDFNuRURYuFkEh06nKDErzcJHEmgMviwiSwGQ9H1zxIq5B7LaKRmshs
3ButC1QWOsEqThHM04WmIUJi9m5uhtfYivHS196hDH0fVdjaUlrNSAkgidtqTk0/UoQkSHJNoIO+
Wqw6VUWevJ4YkzLVOicxBt+Htv2RuBCiPEmGX1ebN6svqn1TOvix6hAv0fDaq4OT+KX81Ir6z1sN
PQhK/DgCdl1k9dsONPKhaMzXOfada5BdHE+696Kso/NsEBFeJJV3lHzItR36fp21PlmxtWCentjW
NnHjZBOj4twHbnNopYOPgJjRtQGqY2/rvb81e13ecIQlx3DuXztbzmdQA9mZ+JzqcZ5q4nmm0Lna
TmnulJ+RGPLIXtOEdHcBMNNTL3XzFIwYUQAfk6wXMDXm0rD2J2HuURMUd54kAaCmQBymjKwrlPTa
9BxaQ3Cfln5CmENWblHlz48CsPaK70HWJanZplESn/SJDkdiEzSaDbp++HThWf516ip35yj9VbpI
pmRdZvvWTM+JEggui3w07/0WX9VUGhdPncAiWHy/LVKhk/xSEsupueI7TN4X0tTQDKE8OolSvjqR
wBE9/j/Gzmu5cSXbtr9y4rwjLoCEjTi3H+iNKIkSKfeCUFWpYBM2Yb/+DnDX7e5d3bH7vCBESqRo
gDRrzTkmzQYKIu7sbtM1Lnm3+yBOx9ig/n6M0Akd3BkdLL1kFwk2OuuKlT/XdUfMJTSbQ2ca9bYX
xd0NUfiPA3S9jlRiuHuaLL4FkSRXo8BOCT78j9ffN1wB2G7BLpcwcG5urdvhRrWM3Re/6Ib9zZil
VPIQ55m9uZm2bnfdwJO3n6Cfo8Nw7ZebVysbhjGD9o6mNp4PCMU1qE0DpAZ64lRrHqUxa7RIoyF+
KkgoBzcRbIrbee4uxazJ1PwRfoUmluhs9T3kkPFoywFuQuEvdBPGkvt369nNf3a7ScSNSx7M/Bud
8rlToGLuqR4fbgcpNJugT7IZhjmoZJoPJdDJtcxbJOvI45f5VNwXnU4OF6N8FPASbgdPd3/9dIto
vN3Hk4F2rujlp7M09Gbxu/1k/d32949f4G1ZyQQR6s3ydzvcAgTTSl5Dy0THbvg1IV8cZMU4Bi7s
183bfV6KaZuoamupVUijAUwyGQBBWESeSx63cK5tiBWFYK4RVxUPRT7J48H5LG1ZDUvNcof91LGT
nBM6DN8DtTJIolvoulEa9RjbTb2nDE0L1NxMffFidROFGks/ByoXrCWQ2/UGAR1qZLwI5x6spogj
yrCp3pyPt4PDan1R6PDWbu+8lalPEd+nSjkLV2/vJCX4eBuwXdfxSAoPMmecfkKHBoCCC7MaSaNp
53HqNmwB+qXwQc2QRkjwSHkNltAkMhDR/QDbxBoOCF0CugF9vigmXz8QvBLuU3SXbJEYtKXLpWbO
PvI/bs84e2LEs70J+3qlU1VbWlLgPPPLw2wlzUTAXDxT51RrQlfN3DDfREF7yUITvel8rdyGg9tP
v90H7vqARbOi48p50cL0XZeoDUhOxEyXRXW0TIs0v6NXSC6v4RWEaEFfn3SAayStKbq7bMbMwrqk
OZZxfUi8h8ExNy3b3E96MHIlffhSfqomvo2g3/eVdlfRkz61yJ0pAYfcL8KdM8NFBCqeQ1A1m3iI
qg9fmqeYFutF2vVw9DqBwYUMKX94gvnp3yMjXBRC6w6JT0NQRPSWLFri5FNB3x3JoXvoqxLtvYIF
H3gOSF30XdhnzJ42TdZF1GJN+86wi61MnehR9oBuWb1LtYokGfAlQDcwnfY9ipf+jHRcXw+w01Zd
1vdndJ1soww92EWErpmTlj9KAnJHxxGPgVdh/fdp3dSQmlyKL2+Gj2sQAwmjNdL2pZ3CAjPQieFU
EsXGMbP0jrAAkEKRB6pPhv4l65IfNUGkp9stavEsAQsGlSzB0tb4tvU64EfG3m58tBbWemEZqC9M
Gb8OVrW+3e+WHV0EMzL2jkjx1EtiaIrEfvL74r0eoW34qaCmVClnZ44IYMzJvpS6Xb9a9Pn3ZWxk
qzbMm9fCgDU4hDlNofm3HuHXlY2glGiwnKzXkHijzIi0vY51DvfTWL+6TnBgOe9/q+AnsXoiBJLU
ZEgHKqKUs4llPzwpMPRJ83A7iKaMEU8M/j6pUpQSZWF8Kq1GPCDtS9iCAGerRnK8nY2PLe129h4v
ldK8F0GC3C7v0xONlJaE1sh8DOefxniS+NfI9QN+wqVjq/TQpNZ4jrJaW4I/G5ek+hYrtF+Kjxqa
z5AlOLoSrLrGTFd2J0agrB3rvR7Z5q7Jsy9Zo8Ft87J88RF5L4k4othmTdrKFIjOPM/qEH+T4aoz
V37rwmc/7XZhKfSXwYsPBI1EywTy4gW8WrbPh47ALvuZerJ+DxDb5kXgy08MZ0Aj10zI/gbMslk2
gEPKArIxUqZCXzXnupLtcTCKAFuikuumQUq0Npp239dV+VLT4MC+kj3M+KTQGsS94+cojE3zEgM0
uThY2NwEpvmo8O0NbfOQ8y4cd5Q7JVR+d7vSY8cTpHBs3JFW18hj+NaY6vKnLM/akzDr0+2W4SLa
0/SKzo1LEKUI4dUG8EF22pBZry6+3Xoq5LcentYy6JLwHhHyezWUOM0smsuGLQArebZ5tufD1E13
dkIdXepWyo7FZfyrOMn8JFOPaJ9w+pEIYtQ1cufAGc/CniBoRnTbAtLiggKxCGhAeTTnNLCgy8Wb
SbFyEWGuc0sj+uYhSNag6dLXbt/RXTmroWnsQ+CHxcX3KVs4lfcRzqUESpXlHQ2idkn6gQPAxyb2
oB7H717mrGE5Tu++36GIIq6BhDQxJ0EXzUazRvWsZrx/W03x9yGMV17pOl9aAgtlo3Xg2FmeeaQV
qjUDWfSOADLcSC8iC63V/XM7AqO3h1fDD8W1snUQKyETgRnp5tUOql83b7+lw0mT1GapWDRB9Qy1
+q4cRuvNEvjmqiBEsjLfBOPyBjYTxZ3Z/2xsfbrvonARdn72MCIGOHqJzwLXogJsOzJ9oGoplxCB
6JXGwDLn8q7ufIf1yJo4S6KLBctkS5dk3IW65z5Nhj63YQo8+WLqL/nWtkPrp666bwXN5Nc8h6iF
eEdiCmCVFPs5Bro6po8zpslbH9cbtInJFQPZu56SLsP14X2aDdYwz6y+eqegNRMEEcbrHcUfiFBN
Chq7tBmWi4wSKVxVYvsgFcHFcC4BWN91wopgq7mTifNdM9YwWfqHODPeszic9tbUqJM1uSuoreVL
ycguE+vaOU7/LLnmc2Gph1iDFqaRoLfnJLL4NrwCWmsqV23T4rCzHPtYduq5qLKLUREnA+nsIzOL
SMwuVefQqPip0RpjVbedtgunsnvlMW9pTTCRqrgwalrFywpbxHJU1LdGDAJco5b3OhWDt7CaJXAi
503Q4Zf5fqh04wFIxjYD0LkhD5cAcz3aCUpJc+RJvLRhRuwAHpJJ5oOt1xTAjwjmxkIEWfNAV5gN
YwfKEeihwq9tus/1CPeoKXLnkKWCnp4NiUClbbinejRtRWafklSP3qMQw/iUad8iQ6NHl+DDFOGo
rUZG5O/N8MMaenqwvShPQrOKZV53xn2TtC8DAJyFV0j7LmmbD6yT9XMWluUhmOubjlfbn977UAC8
aZRtXHrDzI6+ksYTyL58DozLWPnm4jpN7meCA1eLCrVwgNSsJ7IW9rCa8mWDzn/bTBTmvKJS+84W
HukVPrsz5WVb2iJMYno43iGVmUNlCndL96s4Wa1PKIilnRJE2mv6xeVTWQvyERWJIr++Qag+KxGa
F0cSc+lBX/1s4mSDGlnb2n2U7b1i/lR08VylsdjraUZUXUAf1zCalejs4SmaBu3eANJ0u2U74OqZ
U5pTkyskIBO8XZpbK9uNxY90Kn5AaLM2ZBd465AQVLYR7mePJJYEIpZiSzePqnsFRHABPOTaDAgv
DC+2yIm/5lFCGnLvjQgqG+0kdEsex5FYJ63Ujw0M9F+Huti6WvtFJ+OxTwKEhRp+k45AmqNWjHdZ
ZCTXWBtdZFEgbKI88R9GCP0PXJUj4m8DPhmarS9QGPoyiaxpR5sqec7kvq4b71CPUAxCXXtuRMhZ
2DRUSB1zui/y9JTbmOcaHHDLKVDRBg/TtDGjylzcNtONbNUxyMw9aRH+c2ZoCGDi+LEleAijid/c
M0S5hXef9Wyryvkdon/STqTdPMJZILzqKvWxPVG88O4b5UIarTr7pY6irfQxtA6Bgbm7t8rVVDWQ
nXIeq+zKJ/9QXlO9f4Wu1r6Yw5ys0efrIajK97nz+BlHFYlBSe+sx2ZkhSZpIPBuspNVAnVQ1BcO
Wj8q6Kb5dyq8Dwo45rlPSflMKY+tyiYh+NMjqc/u4fEopznkQIBfoPMD6QUpLOfLpGvyAoNMNZzT
Ed5pSaQoW3isc+hVjzAHoDph4QWW3GxVR4EXL+A1FACBMnSs34N5RamRWIAAdl2Q01N4ZyEqd1F3
XUdCu1o7rQ9mL0oz5EFG/Dh1c/8+0Fa6ObVXLUjWsilipro5+ncqSI5h/NtEeZrc2Y14tly6LE6s
TQ+wjSDnIcLehf4QbDJ6H7Twm0/Z0wRqa/mTGg1dNcMlEA346cF04qeK6NpVZiXFzvY6OFSCAXty
7OxoyWIEeBS6e03Pil3jGQaffYtcbNJ62NYm6CsrsvBAF9mrneuUWKjX5yplzse9+01nstCjUD6X
BBXXLvlkVuf4D7Ep1LZ0I7zNBG4BSAidrVHQTzVbellO9y6LKqR5Oxt4XWPb+Io5LA7f7NDtecEB
qm9tVRhlc4oTsYaQ7HoLrID5o5nY7ZKXQP/JYCvE2+ZFiWsI0RF9Q3gukxQbOQLcNQUs40lWif7E
BVwTkKPojFoWGz+ip25ScZnjVdfiBrLl1BmMKxFktlLvtswfyKJas8bJpepjGTPLF/W4DxHgb1lx
BOAAzGyt51lNIlBRH2tvqI/sle81B01WoPrrUGcnwjLEnrUJ8ZaWSZkvicSRZRazW/MeKcgrQ2tX
sKm0E47S9N5LM8UMZ0UnKl/4c0ncuUuzbGtJBa8abrShS+0xCCdjMXRcyhnVsNc6pUeZty94f2NI
DfeK1Kd7rZoMOIPR4+0umRrIaSXhYGU23kNqvYSx7l46XREtZfivBIc557h67YbtQOnkKYkLCsBO
ZW67oWhml9kaVM94dI2digoumHJadaKes4RZ6kh7a9Ku+BAOHd+ksD9sp62ekpLRHmqk802vjKUo
AK2mo0vatMJGE8YfSdv5Gyxn+U6FanhV6JKSnLxBKS1YoXAHn1ObE5b2x87zwwYOqB1S+pMCsmeQ
P/NpUJSqVXRECUNozjfVzttd8TGERohSIwh2/eQT5xGnd9Bt5ENRe0Tp4qz4VMiKOz0Fz0byx7GF
0Ivxg08iGdvhFePJBGwnTGgwucMraxaElEH91FpiBVY3PbOHyFc9LLs1VvF6Z1PAmGsH4el2iAdM
sHZudCvoC8vaUu7ldkgp7UKpWPSxHF57iRiqglm+jUWEtwWCnd5r+iGIiAxtAqZjK0cBY8CK2mUq
0g9p0MMll035QaXqUYngDWr3jr14x9KKoSBpZ+hN62X3+Yc5MtwlbRgjp4LvQQQeYb9RpiHb6rIt
8HkIbLR9Loo0PMNnJ9BV2oJZyrgPShBsjmaxV4/lRfNTqGlUa5MQ6bZiQ+On5P/EbUM0XFmXR1MD
9hmHOhry3hJ7hWgvV4ZxGhu2mUXmVqxNtGSLyNbmnGTfNvTZuXUsdSIP8i50hogtZYHITNJwBnxD
3Q1ttioreYAx3vkNF1raiYOF+/ZEtua0nrPgnryZbZuFH41w/Ze2cMtDxnIEjWgRvEyDnW9e2OTn
uFuy/AGBybpzzf4u2hp6ET6EUZVe7ShedYbenypz7gbKxnioQ8vdQ1p9M+qIcGrifjDcVXvROvnV
zSGSDVVCQwYMfTwOJcWKJP42jAeVbHvPDC5VP/YXcwLKUac/aGGpk2aHzZkdsKS/50OPxXm5kLIo
MPsk1cntabzqTS/QZrW0IHTlLgmEjndpMZL+Gqhsp7C8ssDgAI2f4pgYYB3o8s5O62THGghV9DBQ
Pits2sO9bl8ipR7C3JKfvgmlpjIRpNThcymgvnRtWrznZUgDx7W/BG12JydNeyFsVvG2v63APh+k
XRgnylT6SdJqOSHHg3VWa3cqBzJOWQo4OMLaSkV4pcPgVVET3tHBo9zH9p2a82NcY2OCbHIJlNme
BWRtW+Z06VmHSr3WP1uNBDBy+4xja+iI2+ia7m3PpWRUSfGie+SZgTej/E/qyovpIBcYRjd77gHJ
BoXX/ACZcHVLZDpdG09sX5tyQ1Pb2lDXqwkWIMeq856lW56iVK4pWtmEY1EkGwGcxDYjHWCkgNWb
HoqNSVXnYej0kD1B80pCg/VwuyuKGg/gTFfCrCyoGTJrZjGh4Uyr6VKV8Ew7ZJZ3o2l/tyhpLYtW
e5XVNByCtuofYyscHg27DDc+FkA6Ny0iIrrJie2h+x/gPrLju8eqVK3quMVm5+vuQiG83NF9F1Q+
QucuMasHFwmE8szw1GPXelLUM3A0ale3VZupsa0N1rRkIzThnpw2PiJwLp8cm4sJ5MbK1Cyb0lZG
U2SkOJlTVN0Rjudv8TaaK8j6V3PKuPgm+VjhTFlbYB8QvBhXmNMV3OOUBYNRoGUAZUdXDDFiHQfr
IpjCU2b5vw4z0+GQ5pOUjFPlp5Sac7wdyMlCDIEvkJKLD61IkYlnFNUzYn/j7LYFAeYxfvgyzAg1
qtmHIoAAZTMNnnWGDhM5tTon8wGAb6VZKJDcylkpuqorwzhGvZ4C5UfaCKetWzszDFCxWjmklUhQ
cWpQGp0WVKQk45NeNEwQrwLLMpTmQ1yThIjbT+06jbLh2Gv9thkHd00IfY+BJ/cOOYb9jRFXz63j
ekdK2t6R7IVk1SRTtdacgsS/tCnuYi2fnpvkQnpkBtc09rad7OsL0hA28o0iak01PwCoBQ8WVIhV
2Q/lwc4QazheI3eo1GeWBiqY/LMJwOMAFprFoGP70MdcmIF+FV2rTkGK9IowC22vGeHTOGmkNBat
cxkV13uMUeyPfXUHvGZJR5oaNRo4VX/4VTe9A/flDA5EsrndRCBy5xQTGnFKBAu9yElEGQzroRRj
hbx0IkDOLt9Eo8Rj3//oeyzmUxNiZShQA7WUYE/sJYnMdonT7ceM3akPEwV1CWF7wWtiDd0m7XV9
b8btIxcanXxT71ZBi17UqQMXihmnakRCuIkn4tB3VbMOurmBHQfWcbgdhnuqPtVB0VotFhFynh16
24OTmvq97OHggrh+kWZfLREai3enmnZyEs65cjAOFAWYJeH8sMIQLHSbDE+9W92xOvB3fawjty3S
5Eo70L8HzP7ceaI+2DVraw8n/lMe+Ci1qemlM1+EclSdEEwVJGghRdmSUEwO7WQSQ1GFbHni5j4D
Gj1ncnR7g4LKwW27hbBM/wnddLI00sja3W4i9upWLtbcx8kz7oYyR7PW1WKZelwrQtNPqJmJshtK
ZwkiQj8VeqcTpm4yoidMiYYIm+ehfZfEfT6ZbtM8FyyRtdB8zx1dv8YOH0Wo5b9+ut2ndVDeJim2
rtKQT2K6ehaZf6KM0r1PIyWucuwQNhn1Evy+7yxCWCMbAw0SZlSgem44flAYJeKyHp7jqukpo4PD
NR0Ey20v6wcbaM0iySaxnJrOvloeYs0RstEbb4nGWJwUn63yrnUYnmMu9W1kT9QXdfXYTthPaLOw
bVcBcRB2NHjfZpesmbgotKOQaDYdzZOeI96hGhdcrAbttBk5BzfKhnuhYzaL4mZ2DhTZHpNtfTCB
Mx/STQba/S7JOuJpVEtkoJ2gjS+dty6x3U2hnB+9S+XXaDOULyYCLBJJtCdKyKT3THn6jnDxNaQ5
ecwnnqJnN753FPKEwtfCM+MncvsUG1+G3IgaJa2CjFSS59tBG8EbwTF2D2YvKwC2/rTqSze+ux3i
lgZHFYnPWwU3QmcJeT1clW37ZTJEQiB/VIxeO3KZQSNQf6Wf3nnrAEgGJ4e2Lui0Ia82cEFiZETN
bsgtSizcVoGkqdupjn5WCuvXsChsK1dt9USj/mRp9tah97WzKfsu05o2XhX5bIHoTO68b3jQ/LOi
wLVsMk9uaQc08LYLsSxsCsqGONpzebiyAGvdnHH/50+hXs3f/ofb34typEwYqd9u/u2Cd76Q/zM/
5u9/8+dH/O0Uf6+Lpvip/vKvtl/F/af8an7/oz89M//916tbfarPP91Y31gJ5/arHp++mjZTt1dB
ONn8l//bX/7X1/+GuCBs3fzLdK2Xr1oWufrncK1fj/lHrrzlCuE7QqeANtOC/g5cIFceB62ru45l
gOcme+sfwAUb4AJ3e5bt6sKYQ7maolXR//1vEuddPOGEaxGLZeg2AIf///Yf//Do/vG98XH8uv3P
WW2/WaHxzdsGbgReoCVcCzLBn+2OHlrsCSGivWMH8x1hB+in82SgECNzWPxxDv3pFPrn/yV+QyDM
7md6ZI7lkw2GUPr3OK+g7SpcZGGwG2sj3ZheCy24GwRMQxGvwWPV+o+m0XHjrSt9PDGjv1XasM/g
OeAvkx/SlWhzCiJKUJyveoi36YAu0koplHg52TWefgGcBkPPobmS2QQxmVW/auuGXVzqYdyj/pDY
iPxCb9fTmVxrpO+tO61+/Gsbqfsbl+D2Rm1H9+A9+Hi/nd8+VYIos0GkHnYBSncD+eQLkXgpXmFC
azFzpUZGxkVsfrf07GcW0/Qb6kedUHZMvXmJal9tYHvNQuSf0pJ3BDkB90X6zWRsr9PclDRBscia
M2epaCCNSuM1bdnVm1tKgSzYPaDgDtVubHCUsTCz0ug4scciSZlO1gyl1ky92Phu8hITUgTPKgLs
FeVEhpeR0Jeog1FbG9MC8RSvlMhmVrlehv8RNBR7SNA3oXobKyJLIsJnIlafgI11wr8j9EZ+QpAa
yB9fCJuHxD+NBEdU2T92LMtw79FMwrk8Tl8VGnhW8z9ZJTQszeLnsmUc7cmK5215q9FKiTZmgxf4
3WdXgTiVTtav/sN39Zun+vZduczvho3Kkiv0t4w5ohtKIdlJ76KIDY/B5JWI9MMngabLIabmKTmX
LG1atJEJrmcCuilAADx3yMJgyQDRW20RP+zCVHhLwsD1HViwNbt9c2XGPVxJbM125b0NjUPcCbT4
BSI+9BqJRHwWbmvWLmR1UfnxxrPx2ulYq80w/mknfrMs2ZAguRYESCP/X2DxWtd9768ny/+WRUgc
RF29wZe4wx3gQYJj9iSPYRHZ6VGabDp6KroFJ55LgyEdO4R36Udj549BMzYb+1B0/X6kTQdP5B6H
8UNrqjvbXWaDPAidtZ8iUQEOBUHxLd+ildPviDz/rBt094ORCOQoSR58H6eolV2GJv3p1emBL+pJ
+pwx/+F7YiD6J+TA7WvysGUbHm1e1/kd9dFAG2tHt/d3sSh7dIE4ULzQHjeGVYCOfFZW+vbX/9D4
dxex5+nCtjzao77324lhd0YjS4P/KAZxLB2HdWAsSZbirTl5+1rG+b3Q2NjHXvuWjpzBccE37EIO
Xbe5t2eK/TkHM1fhrmvf//q1/btzlq0lHE8GU/NfwkVNo8lzqWX+zp3xXUW0dSNeGjMZlCtYwEu6
YB1yJfkfvoN/828t3bAEdVpBv836DbcC78n0sp7cMWlnPwfbu+gl4wFtm59N1QbrcEi3aeNd/vq9
Upr416/eNrmbRF6mqX+Zo5IQXzcmZm9HrbNbxtSA+oFkpR63BnVe1nVzSFOXqqV1DRr3kkK4XlSD
ifnC1X8aBv3uDicGiSSM/pGEkgs9OWGQCbCwbmOeJjP87ejDXAH+w/ZKd7MlcUzpij3uo9Xgvsbq
+wqV55xbziHv+KhHN6Tq4RTriv+7zgYyjjLL2SRlz05Hf3QEXHnXAZkDHHtPviaRCOKY67i+i49w
NEHE5aFcigibHs3KRQVQe0H/7rvSr2mZ9my9+gc/qIIFSY0IXSv3Q9FpT21eWZ8S4pRWpLfSL8Ai
6Vk/qUAfjcBMUZ6qbllKyKQpSvQZbg0Eb5wHHlJA7ixSiwudHPVh5Gsrq43meHjjBlTjIhsvMPqu
rTH/LVMrasrxyVXMOZWGf7eN/QtVZV6Yz4drV+KNvfsirebZgaycRV/R2jH9je5F6a6W0PFblBwU
oueoEfmfMDOm9RulweK61A2DE5EQUlAN9m8ElwD5chtN9UDzxCR+G2Vo3j1gP5i2WkDuWOefcceP
i8iggyqAzQELOE09XvOsCvfjYPmrbp2xkcSHk9eLwNN3hteDUyEsbyMTJiLWKku775c9OjXiLtrw
jvjna5s0BvVrWj4w1BnQV6pFK4ZKFulkBcxXs7/HUA6Xo5wIgaJYb3t9uMKmpy8Qoa8DUhYbOKrM
IGG0ieT4U9Epdk1C6i3bh9e2r6P+ycdVvYk7CHpFo7YgM2poLtaPVGvsZRCMl6EEBcCYtS44nWh7
xOX0jKPlLrPzJ48KKLE9QHcQBNtEcJhvWAj6jWm5G2p5ZNW3aPJVctOl4yduWWKFqJrURFQOxq2N
hq1gE3XaqwOQe6ijcetJcW2m4j0oWioxjf1ajw0W4Cx+Tki9Avy6rOj0rJLAvfMykK0Oic7V1O4H
+BmrTrln/i9uJtffhW29V+xq2dH0zwJzhNnFaw/WKsmS/akek5aMUnfpZnxU1ovqM3gkVfeUV/bP
sYqRkNXlJi/n2LrST1aOy+sOkugcsbBeujbpfw6i2NRPyiWBEzw2GpdDYDI7TcOKz2qVjUW61Cm7
Y0ed2nVAyqIWsvgqMfySkI5kbIZyOeMnSzPUd7hdEwVDm9WpsQF0shqDBMGsERFgB1yURlH30Myq
qm7CRZsmNT0cUewHF+U92RAzGpgWTFajquoTwRJQoOVO06QkCRP7Q27re6xH6VypX3gZsS2eRYBR
asi3ETkMUXvRC87HZ7THRwpy+8SJCA9EkLFI4mhHQtYuqwT7cWqorr2NLE6GMbdWugs5ILEHAsSy
XaVjyQ68ooV57p/JFEf3oHXPYVP5y9Kor2hjsLwaVC7ZOu+7Jj0ajTl9kn3hpDwNU4mzpV77Ylf2
vaNXxLoiQmMYElt6iBT4hopRkFT4Wdq+9OxxZRfxNU+HY2IAk+kLnZimrLwOmJIRYmbN2h8K6iMt
rGhp1jsrZS6l1kuWHo2aTUQKJMIu1vJgmfsxipawZB6KuDxOkZhZV+tS0z5lMZxZtC6YbXCuCDRb
JAVWCyPo3jszf6Kyypusdf2IoJHEEopaHStUm9VKYZdyk7faswgYmaecIdYK8x0wCiR/8Tnx4HQ1
Xo/ChHJK22rRwtLMu6nGV+xg11wqI9mNKdklaITfBZcN4XZzAx2ggdYnpxTlBOz7bVWh/RM095sY
E4wjR5IxgnKWKohPX80doh8Vo82eSFNyCAZcF3Zwn1XVc+7Z+/Om96NTOQoTrW5+0gfAA4micRu9
pLL7qlwkSd0siTTK+wYQiVO9q6olfdf8SC3KqNOhQnmEGKhI1vTqaJPXebKc3B6fqb1qVcCimw47
/JSJUh4fggs9AFIxtlqSbiJ5BYjnwub0P1MPELSdDs+ZP8H9dMXSEdJZuFg/UXn71Ko980HV2bQa
yeVchyl00HSgxGVa6UYnbdDNsrsO7EavyWU/FGijmjDB3529JzmfTmS9lHovaQDGdN+cUl+ytH0F
LdYsABSl51Lz851bNCByjOpshQ4xDewO0iRC/aZQDCF5Y9+4SFwgwZE5ZyhYiufX+ytM54bdR/dU
gWtILC7msjBhVFvq6vr5WVPlQyrQZudU+JK+9RfK89YgL6tlM7lXl/3NfsqltSgpbS7xdJY0fgJi
0rx276koo+dmkUsTJZ9BfMEMp5Y9TsooEuc8JDxpIljGgR4y4FMyouTiVoykSe0ckJ04DAqB2pUF
tBUFIkt1FQAV1wLa2woS3rwa5m9/Lf0RaZGJrY28h0Nr7GOcNqzgtW088F2l/vhNo/1qk1QTJPiF
wUa+tI1/Hgzmaiwp16YkR20w+Pp1vDVnvUb67DRym1axuxYRssyorOpl2bUbXep3usfOj3XkQrNa
Uign8Vb61rtHLm5JqoFXMG/GXUsMZX4oRfh9Vrlk4XdpwUaRWD0wx3RXVUqinbISoYZN9z9oXnXN
/06m684pQfKPgfaCk6RHZU7GNXTsal0M6Q5Gx1tXjxfJ8LIYM4xuSB4Xys12fuevUvintNAPre/+
TBJCQmwPmU7TFa+9Dx0ADe26z6P7QkRvQfjWmMcsxxmp06kl+srfGiXoXRWZsEt5bI9eeRUzvSFs
XgOSIHDCZ2nQGzYmZRv/ToogL+xfI4fqWT23umh+UjpwLZxc7XQlvWETk0G7y/0M7DC/n/NeMKH/
tDtEn26W9jtjNF6LCf5KRRy0iTQXeAcZNYxx1CLIMY4970jt9ucw/7PJw3tnhtlLBApoUaH4Gqvw
Gpls1wSV6KR/VxpkgcB9M0PDfkOsm8T6k+wn9A6UiBemNvnLnp4OMeNSvqeFtjWYc/sRBRdl9WFN
b49OsW98RQmy/3b8zJVDg4BoXJcqwl4rhzcgSncKq0NHWCwCwohConalOWPtB51UxL7sFgMLnrVh
TdaKaQC9sms9prSOVb7/IzmInWsDntqx9e3NnsIGsJ53gRTpJxvYcCHn7Az7zHJ12hRCDEv8GnLZ
TmhVFgMVe930qz1vtz0MPRlLt5/+cQjnAgX5hu0MR5zBJnNylRduxzzztqTa/EpAcirW3wqHBoXy
6RBV9CkSGSf0mbHx3Z7NA3e2nd1XlR3uLM8/hh5i9CxT93+YD6r8pfZkvIGIrQ4xHRCcACa6LTci
my8xtq0wT6Wtn/RcrPLexFqhzBOZ2Zyh8sopzrQLNY00dSfCDc9qxO7w0GoyRRukjhCTNlUDDyjU
0q+2jh97Kv0L5pwv28hObnQuY/Ye0xg+BsEAfMyjo+FGj33RXPMmnSVxR6BAX3U/HGOwc+iTPr3W
+bBmV9tb2vlq0crii+yJR1Pp4D3xjUMUxbdmoGH1QCy0RFi07XVosy/WUEci3limWFBR9Ympj2KY
N6tNR7zQ2pgymM5JW1MMFrH05Qf7vvFg6+146AWuNyKOeVbHoNJu23N0A13iTsNYU5bbYaaXt7NN
wzGHYG23BcnAWBPVTPJO+aLTxj6GkktUi4t41YxecLgd8j7T4Pal96y7g83N5DIBHbey/8femSy5
jWRr+lXaao9swDEvakMSHIMUg6KoSG1goVAG5nnG09/PWVldUkg31N3rW2alklKVQQJwuJ/zn38Y
zA0gTbWvVeJv8PiriVSti2uctC/3nK77073/7r5WotnU0Iz51Nl60IUbgsL/Vl7df+cYnQ7MY0Fe
JxYJfejVErWzMrP5qygybYlOYccg/M8gBv0Z+vyGg+oml4CGGievce8T0WVujbTAajU3H0QbfHL1
LtrgG7mf0cFtocQ3bA0E/WhdsHcm8J2gHWhcGSdLjtcuzijioOe0y4rSbWnoEIbUHP9JMX8zpmF3
xzDbGAVIj4wtaOBLF3D8y8hEH9g90bVRHqmK6lnz0SKgLuYvdPZNb7BoT3xuT93Gr70BIGeayl/4
SqFbrbkAGbGBYldj7JFR3FBi7uGQo2llqDhiZ+FV1msij3UJ/d2bRB/7rtKCHgN9aetglba4t9xz
z8/WIgtnwL7dlSJzVqP8uMjXP2na5OEXJpnTeJ9LmEvJ3Gulpl+qeaauTVDWqWn80vjJqzHOnt2m
O+xk+Zv6FKrIL4YATrpQMTZjunOJBXIYf+D/ZE8flJ4IIrfgdLVCpHNEHKoeqgoFIcWyHIN5jXaA
qb02rzTLDVeWOPttH3E8U8LFUfnstP5HAry28WTYy1pPtnixY8IELzzCASsFIn8QER4qqbPKfLHo
nVww0hbD1gZPbZ8h9toLuWLGObRWlcQxrVl4WbjGbi7grmelZ5rjyqinaAmF2wRGAI52fJ5+TGrk
bjR5xzsJKw5F6HJZ0ATs+puPOmWRD9Oh1ALq9R6gAt3GZx+DYnsC4TDV4qZ1M0EVlQ+GkWDTawif
AGRO7aHGlUCnaAJzz1dZDT0rUfhSltKex35XNJKrIbz74wnZaaLwnqmIDy4Pwuvn/CZUjjI8wL8M
ZvEhdpEuJMSrrRR/uMwQkRGOoSHHRumk6M6jagKcRBXVNKm9F6ggIZZBoBItd4VEM2RRVvRn1EWP
ig/We191yRgS4auiIoCvsRhQC/Cn13mmfiBq+w6EJDWLBwIW4UEgjswfUA/5zjWNsW2P5d/RtVUs
qB0yhvsD0EPZUkskxs7Mx7o2XtISbMj1Uamp6l+Rop5y42PYQ3ufQnd9v6VRDLmVOHcJVE7wPxdm
ji5ePs4ieaa2Je5o7sMHO5M4LvGxC6vBi44F7g1t8jEbx1NcgM73Bb1cFhkO/mIpiSzMRsm7hHhT
JojWdCAbDgpvZsEvRhjPNKWgcjlgHMj2sGuRWagJCI9iZQSCJZ1gDo4hezXEHhPECQ8BI9pqLSTC
dEpkkqa569qh2hdT/CUwQGE0RdqfotCNyaHIjAtSqGQNfM9xHNqHatBCmdxSL+PeWbtwvleNkbdb
1/8YNk20Cf2ZlzYCrKnxkCmylclwfU0MDdIId9xp0bSrFfyNGT3QFZReRSJ7GyRfhyDpdwl2cwsC
dV8z9RNu0SRqSIsTWGZfSDkiD8qnPc75kATcTKvVRyapm0wHnVOxUcZfKUJS3gFZsPDAL0xyk6BA
sUxSJX4FXuExD8RqpuKUzuZj47NsKaCaNGs9G1MJoSDxvq+x2ciJISfxV/OriVe3Fp7aVY9Ng+lf
WCSv6sxO29WQ5y1ngeJQrPzJlB6MhO0KQ1kB2KtZtRECrxz0ratMbcDVlHI3IRpbEALNNLxoXnzf
P0oU108e2mq6hH3wWc14qZHeKcR4lEu3bySORhUc9M7O8k2cq3ifucLmr4pchOUUhQdTK3O6ElKz
YwOA1I2HrcKeghEt9E4U+pTQAX5kNeaE3hBdEmt8rivMpe1mhU35job/ATVZvlBBDBcqEjaWFWIO
Y/I3olU+BO42K6JdUW1rVRCRXawTgywjBOHQv1242O0jNLVtASKlCeIcALHhUdF2bDRo7gsOZ+bl
S6Ic1dVg/VlrmBEE6fTJmu2tltnPvaO8IIQn81xTDMwE53Wl7yyNsjCKI6AoU1/W9DeliD+XaSiN
qMcvtjkoCCOSHSKcB1LE6WtgUxK514cLuDIn3xVbsxXXCjUfDiQntUpP+hQ9dqhDvTSLHmY3tlDE
1Fu3VoNDVVhfIQA8tQHNYuSkntursQdnYJfYmJX5KpkoWmQ+4VEUrIemOimuUW2AbONDNuMYoKic
dS0sjzsdEvFxT7LoY2SAZy5QR07YY3nIMv/yZ1E5S9WvSAbU+Kq+jrvB/ZdArQjI/s+fa9IT04ps
KaUpnENdoa/WleBS8w32WpZOS9tgDyG7bDo0uD+wl5BZx760GGdVJVsLbxhS0Wt1f/8zhOUPmi4K
AqCdDHRRzx98BrLzgEma1tmeCliAu4MIvHxQN9aAHhuhAcSpJCFQlRNT25dmINCG87v7L0kCnyPi
7PbSdhL7+y8oW0N6XPierRSF/+cvZjI9wfxHL4jBCevCIflR/xh0evRA6nM1QOSCJoqKwwAW2eak
fuGoJVvjBvdJvuhBdfmgglN74ecxDNj/84vpksqsG6TVhEWVHxSj3t9HA/9DSrhO5V///MfzN7kR
Q1Wto5f2e4KBsC05Uv7f/577S9rD33QGyav45z8uYfHtr/+1a9Ln/Nsv/sX/MBM0oQqM2om/xHVU
hRww/NW0//wHktY/HHyAVabXTCds2AffBUEITWMc5zDIVy3xHTFB+0MzTFWTFAf+8b+/3P8NKcH+
aeTDlA/Css534HvpNsSI742uMcXt6sx1i61iN4SQBeGXaR9a6nWiiduofnGuG9me6nVPzFZLEw9F
Gi0JgktX09ZdijMve1p2dqr+6hQzLZP55MjGjFXtNHGyhJvaJMkzsM7RxrR3UAw8So+4au2a4qSb
0WOV26chZpM3hxECdI2no2znCsfZ0IFemJo4e618bAckRvT3q5k0H0DIYBtkBKiqfbtqHdRVKMUz
UFtwj7RTb918tImbX0Vjh8BXAbBj8LJUYkAulXe518zXtlIPufKlSMJxkYbqTYmtk5sj7K6oM/I2
x/ADvmXRI93IRfxKWsWAP619KlOOLkiBZ8QG29awv/UT9iluJq1SBwEqb2zJAjsKKO3k+q502JNV
3V1bg8+Om5VrZ3+hRrkoVe2BX/xFPCt2RNRj1F0mSZ52pHy0LVhgvuiPiQ8LuuFu2qOyyvP+Edei
Y9SmxyI3tl2OYJHAeKNSd8h5IBXb2HuocPznQ+GqZ9dXb6FibvV8OvvIy7Gogb+AIzUT6QS734aZ
nJUe6xbeAI2Hq0SfGVdfmLJeRWg+YTvoYVfiN56UMNn6uMnG5Ggl8bNmzodp4DIT0ty0/hKq/g5V
G6r4tRF1a0MkR2lQZcTTIbYGXGOS/eBG+zpW8GLEEtkhLkKLjhDRDWwrbaCxFh49CrctNieYVCfs
7e5pECQC2dZTxQTdVqazOlvHdvqMfUiCo3H4qqNxxyK5OGAjsfOxC/axOx/ywJuwHwBfg8WsO9q2
45ORluIqgolo1JYrrdVp49PnwExJKaeD0s74VW7LNtzHOapcEaDdS47yCWv+ANqHi+ecfCXn7RU7
sNeqHS/yNhKtfqto9/EuvWrVpk7Ul0ntcJ+SJLgR0ITm0NFWmB7vELYsA515U45UuC6GA9Zb/iIA
8mh0dz9qw3mcrW03RXuAikQzTwUqABFyB8vxoEGTDILpgMXnqxO0gG5jt0Q5sUZafEQ4fJNrcq7M
LdaPSwP/Gt8cXwhxOoK0jsl4tQhKGkrjKdQTkrURl5TJsa7i5/tnTBR646SfG3JBgwF8sauowhqH
IWtOCsyIY6U6HiC4eAZPJbTzVcK422D9tdO5JxQ4UqMns4tf66Rhk2jXGRHi6pQeISTvdd7zDBcl
Hy4scqAb+WFLlHHUk/M5mpNjMrQIO1irSv0xgR0UjxvqsYuRdtdayY693A4g4oXzDWz2MjDhCMaL
4JHUVvrc9H+6Ew4Rw3wjTusmn2CnTgclTY7kqT3LGyPXoxYMFzuiCSjmWzMhZSFNtQd1lJfkI3ce
zXoBXWtrCh4NOqAzbKVzS/5vEazFmO0CvebnYUzL9SSu7cV0cMNgPuEb6LkzEIThfHXx7w3ZE3wD
u0w8VeXaThjNyO+WBuxlA7r8SBuxRBabOM6PccRWwFT1YJndCl2hD6LENLRh1G8YXhQ9DX3jadF4
FRoJ5SwmFxOJKhI3v8VNKLu13Cm9t59GKmLZQt5UY9co7keM2da1GZPGVwP/4SWdz2cI8ufQHK8Z
zupEfTCyPivddLPjYePkdPR+ET07gfK5d4PHh2Y0T0atvoR1uYx8nJLgxyx11Trp9vjimv6n3GRe
bcZMU6eD6LQlpdlBCSKvnfYFci5IGCWSq6F40AvcXQecc0S7rWYcrh3rhFHOlW7tXBrMs+Rvza2p
zwddOqs+qkW8b2uZ0pYeM8ziCrwe6ChZEtxpC91mjYil/tBhWuSW7RWR5npOcaDwx8PMiyD/q0TR
uqj2is7yGi3GsIF2QIUK/jGeR9ZmbXTXiqoP9LDc+OHs1TbwEpsVhQEMa0ymgBRT8id6Cubuaow1
4kVoN5xsbTzftDh7bivcB/1bl41XvOhgpBjjiwj/anDYDUbrJF9JuScQ/HQiqXAtXyKGCxxXGtyG
PnCeuq5kgpZz0riI2juTuQtFM4qLi2XwzrNRLZL+HLbxc8tnpDm7m9sdw9GWaWMWr1r2HLsD70f4
gOeL/KxM2Kf7G6eNJ00QnugrxpdWQb6b+5kHTvyhjzBvtuIB3tmEJFmYEXmIIt6PSktkzKRvyYX2
l6rZfnbi6nly235rxtpLHFjBjkjHBeSE8kHvgJPFYO1jttgHEipS5D0TyNhImrRt7TnuPqXRPG1j
AoGzkET1tEue6OXPrhTDTUV2aLXmC3Y9BqJuh5B6SW7zwWJyztmWkAVzdBeGINE1Va//gafvrLk7
7nj/Z9McYYObkdBpW49RGGOTE5PTyQTc2N9/d/+FAvjvPxoSBRe0dLj5kJTQEMaHuQ8MlM+gduOq
19sHuwOVV11GhKmCGt9G8qQTWYpg4v7LMBEWir4ePvhsftaIJUKAgJOZk69HNJ60Cw0pSP6wd9wy
2GVY+3VpX60nNbppthbupmzwHBgUeFurW+xJ1pqjeDi9rvo58XJD8YYOj2xtWBTKk9O8WrW1TsbU
m3JzGU/taoSVVq0Q93hTKx6UMhzQveb5AhJEcyinov3XL50Y2wNfbt7OdnOyw3pcUxQxlYJTF07R
OlXCc14graf+upEelZrPGNdtQ04Brwqd5zrXGMx1vbNnbvMlGp1lTqYn8zeUsTE2dp0FmlSkxs0a
bYak5UBSvGIlbDfAky3DhyBnYc+xeEkVmGmkCzFjbxdhr0KtxmCtnJ66EnbdzGsOznQQvAK4ol4y
d74E9bTkZcNhmELHMJ0/UyDdD3SeLpsN2m3Sf5s1k22SAxP7yVawic+QkNXTlfHTKbVg9fgOsZ/R
c2RslaE+GFbyr/7nvyXUaj+XycxDXccyHGHZpq1Jdu93eTB4fhpdPCTFtrOT1yrZDVp6ze3h6jvI
MRCH04BW1FH4Jv8mKEX7mYAjqa1CsuPQFTrWWyoY9tm5Ndn51g+086QDcSAr2aUrK2N/odCJYggY
uKoornWSpdJ33cwvWMsa3c6PbEBHkkcdm2/AdAjW6Y8XPthyRIZscytainj2GuZ+a6UqEeJdEMpe
LD0Crd21UAUwxa0NdjUKW2T9m998kZ8ocfKLODRkFG2u/N8fv0ig527oNH6+lQ8fbPRCuNQBf1HH
Vj9MJYVB2l5sO19IGVOn1R72LpiooMfTOH1SClbXIPjG8Er78/vfTPZoP98iEpdVsq5MjSHlj9+s
TIJhjkkS3bodLZSaH3QG1EoDZDoOA0WoaXlGgr5NLu+yoT5PpxcqsWvQnAszflbd8UUP2QDu5aFj
zudgIywFlGe+ET101vEwsCbKEGo7OA4buxo3sgSx3GGTxGTa8QLIKl1teVPS8ZKF8d7J1POsm9ua
ZzEEDspgtPNhf4m7mgHjU+rgwsHh5zvIdrppUzvNpZoG9LPmMkGJrKURry4mkxZqdRKAK732MCq7
KcH0kszqZ2vE9XrSlzYeco7WXfwye63cjh8fP9cgEJxhEHBtMGdWzSJVIbfdQ7iZQyOQ6a9hDcz2
/lP41fLAf0mYmgVVX7xlrYo0InRKGPk2FA3ZCeq5cwkhT7/eK+vxprX17v0PhAP3i+dukBBF1+5A
1XxLW3UHzaE35c0MLOCnNP4YZ1BI9FtcwGzh4Fs7RvI8jTz1Gd84ZqpX2t19ZcD5pa5PyRzRZrDi
fJcXxznrL65L8B/BiTomugv8J/NF2k9nHVP/mkkRM/eIVGIYsRM3kaNjyAl9sp86SjH5cwenROi4
YEK+NShAZVeQshJcPHk0MR7cgUwHe771dFU4kHk4BUKe+yLnWEo3bOjvyfBOj3nUr6PmqxMOlClM
gl3LJiBJY/5il9sIhrI3DpBnYs1UVkapLOCrBKLERiHtWEW+DEHscEZLXjTsp1UqKVGVXtYFH+Aq
3Qbbv0ZRt+xpwajAcTVKqY5Jtk5N/c+adrRIo2dZtCIf3cRmesqm5nPdTS+9oBzLI1r28FLVO0Ze
Jk4vPfc4MKEDqdkxdIwnUZjbod9nxvQwgnMrAt4bkRVkAKynMn3WUpywxArl3khSYjiZ24ldu2+d
J6vXzrLdo2I5TMgXPaQi/+qT8JAQ3cy2G+6r/HEUHFpchzJQv1nBCVkvScDdytb6w+CoL75jnGyU
279Z2m+y/qBgumhXHBK08CISpvNmC8betKgMRc8BKrWlbOngYz1pN9svP8tLRgq2zX+z2/5q1zdV
Sk6HlHbXfBsvWIsJdqUxsdkmNGQNjWnx+yP1F68svBFhSAc2gdJafonvz1T05S2BBTkUgZ48R7MB
xEnnK+rQDY4cSxso6DFRqwt5B97kkFigYQcTMnSgyq7d+UBKMVF+rueazJIFcIQiTgltTy+MJ5uN
0M7TfRzy7zCjwWznq2PxMdCIjw4VnYG2Vm7ESTbeukDc+pituiYeBOc4r5yyY2O5UCC6i87zJw3k
WbjToW3bAxKlhezLbH2+ha5xSkqEJzoleZMfTaykBnIxaHTklzSpQyrLOk26xeQL0+/A653yUwnC
4LhIOsdzosdHd+iums0kKMMW0IqPOMAeQzBopZkOsm1CRX5UMXtKzPqB5XGYgw/MOUmnAS8QNV0S
6B4OF8VnIGzy98Lc60ZKL5JhXk2OCzgGxyqCljAmewE3i2ynvZPqW4kryI9TazYaRIBPudVds6ZG
SWsT6KEuZVPijoQM8V2wOrzKHRx7rMNvtlH1FwUOS8w10PDYKqT+NwhkTj7QWExZvtVSjs88g01e
xRB4WvomKEHWQkkILUuVdqmFPCNljMjBKHdY4H8U7jJdGXN/qmnz0FcdOsM6dYazb9qbWUAfpEOX
rVvfn5sMVyMleGgcgWFj/Kfblosyb4Hk1FOsR58nJ3mOBT/fFtzSIe92RuSvC4A/7NcXnWDPq4AA
et58qlFZVHT1eOl88yR31WruX3Awgr/cHCJ/eLHZ+SHuPts6hk0lnzQ5e9TmFB/jRgNcAL0jn+Xi
OgQ+YGbcmSPuTF9kk2on8b5Wxo05t+sScKTRu01mUu2Av1jleKtC9UyDNw4GVPJhI6sxP+kJ28I0
ITBPOYImrdsbdXPJ+uEFkw50uZVnNhKy0J/cGD8DpmgWUuOuGG6WyRV3SJYc3YcXs69b52tiKhdq
93b1/oP+xS5G4Sb/o6FJE9qbxzwElZ1Czsi3TFtWjdsvDKiW2DEMG7nI9XY8Q/n3y+A364v50c/H
tEP5zAmtabjev90+K0OH42l0WKeE5i2rMUHinIPY0aedN6g8jDQ7QntYSfwsiRFj68a2puApJ4AX
EE4hdco4VneYseX4CsgiOwHWrFUyEajFNOsr1tawr+qFrJccgFJ7PEt0I0+cJ6w51kNF4CpbxhAd
O0XZNL21IR7MHuiHUpcqLJteAt86hUJfGYB72DDAUUuPZqbe5L4bs+jwrFkGZF3W0IQ6bD/jDNeJ
boU/7iWg6KGeKKqZDBgOI6xunNjAVWv2+hYHK51+PJ4vYzodMsLGFvIdDvTkWV6zPqu3WVNv8awe
q47nknxV7JTAD9o+/t0kwnnMrj2UzR4OPXtZ6NijSjyQeWroXGGqdYwUW8J1Tf8JPJA3tneeJEIR
wEBow5Dj1jiVc/Yq4RCnJ/WZyvxbUWGykI1HrS1W2vBapzEm5ehFDKoOpAUvmYoVCDtRgrE3LnbR
eJpb3kpZ1s2YAcwqM4VhwqHER+NlYDsbVhoub4So0+7G0Bgn1UBApR5LSGhTbJ+6MXlG1HSSqLUG
XifRJiiAa+yDPAnC0Xu9yIuGynoViXaulGiv2qBpcXeRJ3zEuzH05inwp7P8cykm7F4wdEkxsI6O
OXByP1rHsElwgp5HzMabZeFDi29TYyt3X4msFfSLRtt/0Abv3sRO3dWZhhetiD/OgDNap35U9nLX
7QDJVT8+CkYH2hw/GyRzaXlHsxk+GwbfCt4A3LgBygTWn35srpPgYJrmk0Ta0ACsa95eNGRPHOGH
OOX4oLosw49xZT3IgklLp5uRGk9xEGJXITwtmV/6kKOOaqLPs73Sx/vQBUckkgnezTKw95ETrCXW
1rYp8GLlBcWW6nZfltPhvuAZesgyEsLcdhy4n+xehqQk5rknu/G0tE9uSsSw6TN3HXby8MmNlg7S
hKzcr/LgRZVEELngJPqKHxJrmt6hqUBrxowRBPBCY/c3WCDMaGdOUpj16dxv+grUme1Y4oRz6f/1
/q6l3SOKf5DDQa8ROOCiWbTYRN5KadNJjythmNm2saeXvOFGzsMOKzNwLgAPIhIWshl1uuwBGJMZ
zcB0OceNtl3LhdWE2Ac4xNssWoxWF8WQXtLEvG/b9x9gi69k5rz0NWnz7vQSOwg9zJFAwQjLVXel
WuiG0iGpH8CDBq95TBRUOCosgTFSxN7oOXOQSxmeikeEO3bTVq9K5E5dd85smvQANq5qlpTMDlmZ
RfSkSRQJAz9I8hbJvpqonssaAlcQlyqE4fRaF2ChLVk/zMnKYXHKuVdLC8rlKIrNEIcg4d1H1Bo3
og/Cvn9Va71ckoH8KveXcNZ3BTmJQ6ku5a5uGe3BE2xOcs/5GMAVUqt6UdThs+pQhfTDjUzEyxgb
27ZM0BDte2Lu5Bme4mPh6826sFoIO5R68tzF78llRcr3r7Hdj5r+sWeukcbqWf40WSYFQrbG0T75
oNS2VzATkKsisY2T/CGQB1c18LJEBhTGCbjQ7mWnYeAMpSXW1iyml4ksrw7cPruntGjrbV1SBRXd
RX2IKltdadOw6ZOZbalEcNi8pm131a3xLF/o1v536f8/c/ffzN01TdUpEP77ufs6Lero2/P3I/e/
/52/R+6O+gdMH+Ayjn3k/vTufw/cHfsPSxcWRH3inVVX/27krmt/qKrO+24J1ULvb1HD/O0FIIw/
THxP0aaqFppY3AX+X8bu9/7p+00FjwLTQKFvmn/bFfzY+sBFUmenLDr6K3bFCmXGByUu4kNTVh/a
EXM9i6jvTZQpCeYs1BmdINmxIKEhLhkKziHDF1yLWmhrTglP34Zq+QDRZ1lhsLpwu7zZQaw5Nqih
ISvl1cYNmbt9d79/gQy+qedwawALdaDL0JRyg+9R7N91b1WFo0ePtGWDDyL9VRetEyVDnwP9ZZGT
XgPNXyyQE3yzCyIq3v/st3Dsvz7cdUwUovAW2AV/vH+1HvealpktA8OQsqLYVCkxovUUeqkAPOn8
4ANkWgRUmJf7OpDD/8fn4zJBspvNGjP0N2DkrI1JORlGu8mc5oyxSkIZo6GXYOib2YFCUOyuYuoI
Iw5MDvbjbxCBt6js/fp1rt5geYufoacRgnOSmtx808RFKq57QHRMWfXJ1CiIQvjYOqNCQn5eqMdg
3JHhuciMjUPEeqYjkCsxDn//lshm/bsV/fc3AqeQLxfMlDd3pB1D39fpGjZKQcumxVBRc82oHt7/
FO0N5sbHYParCRtpOj5fyNR/fPANHtVNX/ndZpxRt0woor16tOJb6Q/wyVtG90Hun2aUqY7oGf7j
XXW2a0yLsNgTD6WOUigdLesQM7j9DWbyBs64fzU086qAlMOSNOQd+u6FMKteAOPirNhU32w/AOFS
wheINwsiKa+RQXdh+UgS378hP992sE7AE9NwNODPt9MBPyRJ2tGLbhOTC7PEoQlBteoW3vuf8qu7
LgzhuoDp5BvckdDvLk11GgFtOeHSAunxRMYwqJ3VLFJdq36zjn51F7//qDcPGCYUOn4TNNGZIpqQ
lNa2i79hU1rKOX2zAIpbReF0fP8C31Z594fnoHDGZNlyWcBvutMpTCxnGHihhU1dTxgVaH5GoxPZ
2XouBUZ67geGGt2R0de1JbXKm6oe/ISeoVSQifdAmN4QKxuwQbFNUpv8606se9RBK0eqaRDLECYN
H70nZczzlei1JvkYEbU4+hNM77yWJgYEAE3JuXaKaRkkZox3Byx5aLtB+6h1yhejMqPtb65c3tAf
X1wT/peNBw5THvHTssU+xBLUfO0mBatfa2P0CBsJuXbAVSlh/9gipqoG/DDs3r02KaL02JjOQ97b
q3E0sZbLP5KoV0GPdLVFR/JI6SDJ1yeoTkFENEvPYhE93WBTw/9IzeLk2DPFfbioyJ8g/Ux/AH8k
erh5ibJcWQbOoG79p8lCdy/i7kGB8Pr+JWM88Ktr5uySmxVV/Vt4M3bxHJhN5JlFZWee5BTQov8F
ClXQV36aIWpLwbayHNAYbHHi19Gbv074OatttC5xz3sIim84DSsPqvqniKxiVZfanzC+NQBJinMQ
ybXVmQX+rdY60FP76nb+1lW/xooTfsrGFiW9zTmpVITACXazts+YgfoQV9WWaEkXKLRT+Dsjzh7H
3nl0i/JT2z1oSUxLNVVIEOwj6iNtx5TYQAQ8g5fqoS0WEQT2oesfcRD45PSHZCTyqMg68luMj6pq
fnLM9GMdm+bWtRQU5HnnYTfjk9CFjTom17Wh2OvZLvVVAYd+QajHDUKyg0LeaUey6INPeoy/td1/
qKUMNOrjhWxhp1KUS6XMJ08Lqox7h8czaKNztleTlSnbvgS/h2AA9RvjzSE6JI2RrcfyEyLJeUFE
JtyePt0batUu4pm2bzJrwfRDuWgFYeCFCyPFfCns+mwaV6sAjMkq8wt8S5wFwXozlGEKnPpMs2Az
27qFzJQfUvfdJyuQylOzjjZFVuoL9itClev2QxpOv1lVP29cEOmpWtmKDaYib4mUYxOYHWhau+mg
CkCz2Tg98IVk8fgjqieM75d+yuD+/bX8y0/FmYrpIxYNHAQ/Hjpuzepw54RjV701+gCzO33taus0
zsonrJg+J6719P4n/qL2IpOBkwCcxHUt4+2krQkIjFBSvHhqg+lNjjAbE11sKxk/1s+m3c8ENh/U
FmJ0ySzz/Q//+cUFwBOyPHchq+pv7Z6CzgSn7wsu1y6eylpgQ4ztozEnyrpsIWa3W1v5puAF+pvb
rL0BETkf+GDDcqhzdebhb59upvpK1g7cZ6MDyeAN8/QMpDoNpnGX5BHSJqLWkCG2UEnnU8PmSc57
+mz1Nwy4td99m59Pfb4N1uKOgIoA5v/mqSfYmmtW6TabkfAUCVyS01ImHgq2aIHtA2/m0JBjYKv9
IjCKD4RPrFJpq5mFw7WwBPkWqbp6/8mIXz0a6mENqzRoyZrxZkqFFh+XT7QUG6ELZ5liyVlahrbu
o/5WBtMraZlo/quC4bIliLbw08+ZXlwmm3zRhmALBO3BYtsY7T50lAkMRTMWtlUiM2+Z2anBlcy9
Yxup9olSpN/QacOby45EUbyGho8CN+FHv39Jbwe894cuHdvoCHVcq97WtIGhKIof6s0GjicxoKs2
6E4aPule3nccylqC/0kcVcteN3CwSBFZz42Bv70pX/yMbq1RrWesjssFkyeZiLEayrJdEQyAsVSm
r+whTdcqhuyrJPD1HYOLqyoK24M+PUuZH1uY++BCuAGa4IIDAzoix+oI7zjgHhURHmDvX/Jbu5d/
XTLMbV23dSjmuhzWfFfpYXnpZhOqfkCOZgl+uw1JcrNDZdrOlfbQk+YQmKGxC+9c0TwfF0X4GkeY
nIQU/H1nKFvK84kucLRWNIDDgnszL1AxiuUQF/DB4CHHspltQ0TE6VfFGT7VIVEyaa41Enmh/rH0
VUakxULImHhTEFxt9aBFAbEoZCiQ6Exw7Nxk5iJNjBpiQaOvhNp8HArr2/t34171/VgbYUf13d14
856hhRww1pmaTdBpyXJKp3opZsaSBWbDqzJx4Nf5HKODj4RN65FAi0Ysbdv81Mfth/e/i/mrnZ4C
nEOaXUj7yenOmXpjmMyu2biZ3W8Gw5kOcBc/dz7e6pU2PeDbbGNjxiQCW1E2hFT7kI1F8sF2yx1W
QtuZL/7gF6QRmCVGCg20AduFDFnPCpllssaJc5KjjOSrKfghUVU8t1rX79zAKBd+ZUEiGYwrP/Za
Ox0WwkhZl8j+MC12ktzLnOg1xUEZDb0gTsL0McGxnrISeq3jttNCn/1xk4R4JOnqLhRsURhfoYlT
HXcNw5FQHZUoef8Z49xPVhdztpeuZ7fV565tlnqFciaq9KVRB98cLU5/w+76ub0BJ8JuC8dEvASB
NH5c9KYgh9PHBW4jCRuBz1BCmWFlwo3Tf9NI/WKTtGhhDTnQ56e+BZObNLHyusDwtAzy17iEDw2t
gq3z7Awh3klIMnHDIA4vN67vL59flLxcI9ITgdDDsnH4+vEaSVLqSts32Z7RP3ekpS46ZzR2Sdu8
CN0eUav5K1t0pNTkibUwAwRiGYk/mCwrLt5aBcYozjfDRH49l6O1nDD/JbYDMwKQ4ve/6i8WuqUa
0OywICPY5y2dqg2iSvix2gCSYzc5VIeiiZ9x6zuPiklQWfTaoEf43eklT6c3bzqIn4DsL4DmrLcn
qktA8Qg1pdlofXdSdWyiFGVl29FqtuyHwPEJ8LIwUVdcfQvKAAvd2YkGEufgkt2kFwYE45qovbDt
17VPoQlNFco3OfLK70qgn/s1HqTJ0WnzXAz1bfkVdW1vYtXfbIiZZmhZwgzGfBjjHPW/KDuv5biR
rc0+ESLgzW0ZlKUpkSIl3SAoiQKQcImES+DpZ6E6Js78/XecjrmpKJYMyTKJzL2/vRaDKl4m/vz3
V+Mf37EckUJ4gCTc/n4N9CP0DviYu4PDrAcYBtflu9qkN1mcHTBeAcOZi4Zf/m9v2OAfXhEyVy5v
V14Q4Gr/8w0L/yttLFd2h2rp36fZvVkBp8MkC4ptptUTx5WtlXL+ZOiZLiEJXFhM3Q6gFufwBORb
WHU+2fURUhqDD0xc/Mul8h9KUVBWAw6P9JZRu/191YBE4y00/PhEGe4Hq8rIQaYXcSG7B86Nn9jc
+s3ohrFvc14L5hfppsyZLnIfKHuhQlb+cWaewv/+crn/9HqxQ+aV4nQLufZva1mfjont1KY6zEMq
YrOas5NRe6eyW8ROz2xeuz6CVYGKIqZFm+7YOIIVoIg4iLB6nqtDTT78xdH6cxDAwwYrvWVJh8mo
vkQk6y9tmD0urDTXNmqxMCdefcCUwBA414VIWA99aCG6iLLoYZFcJuqRLVxuzv4+86PxvWsfaskJ
IddUeE7E7j9K7X1bhrI5GYAV3uw2/b20+b4YMdROdaYfSovLmqMWeW3krmvZA/z3J+wfnq8w8n1y
emt8838FeyGR5rNX++1hTIHzLTlKIAIlwG4GCC2Dh2lwuPmG+kN8/l/WnL8ne9e9VsRVJ4AvSbIr
/HsROxcW5X4VtAdfl8FRmAMBVSNh2BgJICAKtJWTgu8CMv9cEsDZokfyzkT4///PVJyl6HD7azfi
f10ZZC2XXoYM8hb5/KRc5tjawjT3+VQ32yCzPnRYW48gvK/Ctf+NNfpPh0m+OdVcDjEBtfy/fcrt
JUlFM/DN+wAQ05BmBygUP4VM02uVtog5YFNt02U5iTGNZdZm//Ip/odVJjIp+bk+uVHXi/52WWSn
VPdR5jHFPCzVVkZ0drcgdUGMCobZlfmvvzFHoX84S7KnNIFBR+A9Wcf/58oWklofsBLxPccKFqEd
rA3T3n/WFG3ivMc0R54AA0wbvRrEWXgbJr+dIMuIXiQtQ1lJ9CyMD4Z/s/2wAk6mHK5aMTnp84qV
7awWZBu2jW0Pq3RXBo7xNUwg3M7KA/bRFVej0MFbR4mpQ8n6YmflezcTJAg6xdSJjmI8pOUNGMBE
F6HxuAKaHHtrDW+ObinM5Co9Vniu3gvX/Tn6mbefbI2ziTPRQ2qt/xEIv48iMA5i3K6x8i9UcwyU
i2wjg8l7y6NCnCh/ERbNS2wMjWs8e+aobgusSeLBzo3GRvu1/+M04aoZH/330GGg0xKfI3V9xfQW
mYvXgBPErZk842EChwCLs+bMHWZJ9EUE0bxZR+ayAW3YMltvXW1BpJ+d6FvSifrg4AYD0eK6TwCm
3tjJDCcl0uVR27Ds5MDAdx/94BBUMKKoxTVcSnPDFbJ+07N4NZmY3YGGiuLI6ufvGfu2au71h9t4
JWsHbNB+MSCHmeWEe2NoXkQeMCMkl19mYd3qsPzeVzmCIdvNH+aA8Mig+99yRhSUDVO5bMKqGfaV
zBfOewzQ55BQyk1fMkCSA+/YCKvSxB5HCFolTu+lkezqh/K9N8SAMoyv7g8F2RKirHOrnWMG+SNX
9vyxb5r+TP8f5DBfWaH0zn1oH8o6Rwyw3qzI0r/u3R9LCr3rRpWAQmNUvXC8K6VHtCvrvf/cTEAV
9nKiJhd6UP8IjnLZs5ucTNVMR97V1DpTImhpgiIJg6mxTpr2gGED9UP7+JlxOUOBSoFS3e8tVVXu
y5LgAq6O5QnAxvJEEtBukvbp/gidvxkXJqGBcCmOjfLR7iTe839uWrJSOXuVx6DqmMbD6766KYpj
N9fIxGzpftUYLI749g5Tj6QQZRWZ94Ij1Tka27eZVyDOgiDdl5aXvLh4oay5tt5xODbkTznLGGyT
TSmNL720jC+6aW9jGfQPjaiNZ0tRO47y/pBow9l5qZe8plnRnmGCpNv7lxVb/Id5ge/V6ZMajcog
Z1pMz2wTFMoQY9ML5CDgRgNTXOwuS26Y1YHUYaI9jbJNtiCVmliYvri5zShuFJjGvUYSvFtmn/K7
j6TBMfPxAk4Gy4sTRG/lLMqDbGSw72vG10DeMG/l9hV7q/DQ+Xp5mzEuQ6IfSYkYyfJmF6SAXCu6
YSNSb9WPcn3QxYx10kPNhwHcSMvx5WuaRPOLz/SyCqz2azuj6+kKbN1ycZC4NMPq8ersJ7/LHTyt
3GPrOnHW2ARhl2Mj6tkjCYbLr8xwBnHQFj+cMvTOAYkZDODoU5bG3bh90jxiJUu3tNfUwbOyXcXv
8nWtUW7sIgw2mZeOgGkd68Wsaiiy4/PQyHVAk187GpPo6wgbfGfqMDg4Bd94zAe4ctYkH4zZXi6a
uUni9ZZCgUj3PLnhqhx+pNr9Ng7TxVrq+slHN/LYdLxPGjvUO0NV/UM3QWvyZfY786t5Y7upRw3C
bOMm9ar92HU8oUzMvyzVcJuZFPhewSDbd6PUJ0Mb3TdPv3leUL05ubt3pEHhuBbjIana8PtA3Nye
/R/0f3Ws1dIfO3id3zyfRvv6uI/RaF9KsJKjZll1QthlvmvguiS5fRyyfCPVIt7qOf/BQlL+qJ2E
v168CLtRDGwU/luGFSnNqzc9TMPNCfOHbH6Tbmu9hiA3nsJKf4ULkHz1mNN9FL3x6/5V6eZk3boS
w+lqSJpqg1eD2uuNiwycej95AXyavMwgwqkLLe6lpAW6kwICjkNycrdQXDpK25q/RonPbH4uHfpt
zfwVdlOxLwPzp540Q/yN6F4GnVkPkZt/Ud3YvfTrjaWpH+gmtLHAwaBuRo+ycx1N56lGFoc5kwmM
oRcveS2ZPTUxrjPU0IY6OE5+9A3XHDnZyeezaBe8R1ywK6vcuvvkhZ6OozER851C9znxA87j3k6V
HXlaBQumxud7CNueNsWk2j0Lnn/1jBAEVZ9nO73K2dOwnZ/u99AMeZumAHK7GCKesRM8E0IqnnUl
sye/JDeVokoevYjSWGpfzNGxLiTCSV8hG9n5hm+ffYtrb9RGyzGaq+DiUF8rZPYYzAE0AAskoCtJ
SHadiA4gCLdDgciNFm13s3MTyq12g0trh/JSkb966AI8JfeLXePyp5mYOOiDcnm83yA/ebOKCKBg
p9KrG7X7MLXsk5skH0veX/wMLbdoP7Eb/fIT8q4ldTZ+gQtAnhOcExVzoo52DUi03O3Ti2WibsHo
B7Gxqc72vMBzFCTk3BwDRHRwHPk7L4ovRZGgli7nOF3yT2NWByX1xjMmd193Lj8F+76R4FYThMfF
Xmi+JuLaZd17DxUpsdVvMV5druMcYLa6d7+Puf/FNOZyR/nrxnZ+V2siKUGxThCPHsgn9pBG5V7D
oX+35/55mdausnwqgVBy1aWzlLgkSXAyB8U7jrqju3i/iIEfmHw4aPsM1IplzfgDkPxxtsPfSw/t
smb4w0gTNq1BOG1VyWiGie2YVmgORqMZ98GwYLaeW0ZwyFJaDKAPs//c+iPMtFKeCrWcnLm8MZNA
OJlZBDmdSMIxDaut2KmXQ5cb+3lENIFeyitpOQbzJyfOm1yR53Og3G0lXSqQ1ezwtLFl9fi1ZM1e
2SwYaxmnqy+/FkWLWUp4X4RrLtuhcxnXRCO6czzqtUll7ro8/BXC3N3kOaS6pexvdZR8gTne4sCa
UY0KdiaGWa1FxmA7UY2DzPFUiiHck8Tst3UE07qrIRf4RLpr4ynX+iNf/Jj8vbUz1Tre61g/amk+
UirBdRxCNAa8uXD2jLrld4bKi+affepH3l9ck0ZwHSgHlFJhPBvtg12YYkcipNm20nk2leFsOq8U
29ES6I6/2UP4iOSW4rPHW7WoSrmHXMvIGs7hKTDq2NSWYvR7hIpmjAUT3fajZ3COqBVA6W60o8vs
syS4waeBhWHXhM4fo8bMgUCJiOASPRbjAtgp4oRswURLfMaDbKPZFnWfHtFRI6HXhbnFlphuxhyz
0MoClgADsbnC2cyyfLs46aFlKN628q/9Al3Eq70zlcA/4H0abLmbbqg+QyH+OB1jItNSQwdgZwE8
SsUFXpK9O3Zv/uj8aC1JwECpjffFxfBNMzqN1jn7Se+0GTEzYUMwDElygv0wtlL0lyiMm6KTO3Mi
PTkiaV9s/4MUB6LO1mN810fy2w4jl13L3zFmjTZ27q8OYH9wlfqbZ5FXJ6P/pOTo7HI6nwAdpwv8
KB3LMThVdq4OSV3CfzSXU9cOv2ougELO+a2f1dMoSgideRbs6pYUaDHN+nK/1wFiV2k0nMaOS49W
7mFaUiTU2mkuORjfM3VGcF6SARjXIAqSXaK6bTatSRg9wr++a0xqxiFI+LFK1SUcUkXKoEuZHcG9
tb0/OAinvcg+vTqMrB3o3bQXy1BUFKXZ7syoaC825xuIw5O0D4M5PATrN2zdWV7wI7B6WtrjUxpu
Gq0ojDcuM9Hrb5FVuo6dQPyiNZBfRKrzi8/ZfVPnHXwJhayL59nclWbRXbxWuMT71tiHgsA45uFj
UxSMpSnUVEn1c0zRpqOMaYlyD81lWJ+EQtBciGoXnFViDJfMC+ZjMwMep9leaXs6VWFKLYdr5sZY
CVCh8uuNAwweIy+QLUlsBKynuYX1013uN/QF46CzIyTB3l53VX5SvecSUavKeltm9P9bFdaX3DPe
FTDCuFu/uj/EEfya14HYL6q65CtbCp5lfQn18iP02Cw5A8EyClFMAPooTXEfYnMR67Pcdh3ZfrnU
F348KM8Jn/m+ck5ihfLAfbv0qSovSFzKizVlTG9n/bGoh28h8sWYr5Lz/QZXH0ny2nqry7RiOfHw
MK9/KMqVDH2/O3liT5kuOLb1nF7mosgu93tRthyN3OcUBDmoc63pmMvxEKgWj8mo2vdMdjr+60sj
i8oLb6lh6wIOIUnBKS8kEmFANrvfzIaXX3TzXjZp9dfDYQ+XsPZh0U+LLGsINsxZeB0DCRVA87Nq
i58WB9M9zYzw7AzYZIt0fHQKLLtZ0DGRBX5DhVt20xMdT65rVsDbp+wd42jxim9gPGO95AS3tycQ
mktp7ODmhKiPDW40cWkRmTJuDWnzIS8IbHSBitPscwmt5EKRT+3LQqmtquHZt2bsJR6HaydEnQ7a
dSpgnrr0HgwmHagfm7+mwUDL3rOwzmb0G2xHrMNM74sk593U11twTxkutJU2C8I6Ipm/3l1yF+4l
H2IYtPdHo9QIAd2vZNr7o3c8rddagoEOShXGjG0a4Ojx/riT1RYfivVfm/4QMtBwf/h+c//v7/fM
yXG3IirAQN5Zt/fv89d3u//TxgBQWg2G2v714P1vyfuPe7/719cqwL4zifL/+dn0/Ye///FfPwnM
0HfQsCDC1x/pP79ElmTMvWr3vcGjwJ57/dPCwErkaS7TqezPNfiF8/1eud77z5f3e/fH/vb3iHJg
thjqr/fH7zdTSjqd7Oz//a+CtPNiLHpP94dQaEIsqZqfXb9aA0JwtFUUuLv7l/+5WQQH6YbpIxDH
6907OsONNHOwpXNuIIQcgXN422hqkx2z2tfRNNwHMpT+Ti4ek029wJ9XIWGQGmCkufYCNRRX8Nf9
Hy2sfqtBZG/zyv/FhUhuTBbnQ6Gyk1PVyy5IBwddn9XFZVLrBz/kJC5pclcVxRkA7tbBlT3gdQJW
djF9wrYxD0sGY9NfRdLezgASsc3Nn4gJ8qeMUgfnbDy139mxZTvFQr5pqwW1R+UAs3ZZe/yi/Ox0
zwCgfSOwQuxToxpNcG02VOyh3S9GzPDkjyh49iwTqkz7M9FM7SRzO+wDaCObPgFcIjjSDQoh9+jn
h5XymKnFP5iR91L3hIvqpT1ytHpeZifOo3HedGmSbCaKJ47VX0sFQzSEPgSmMtw5PnDOwgWLMtEE
zptop8ZabcegQv5dtj/zl2lsb7kL9VY6Dvun9NlpNKJ2XH9MCOKGTRkXzD/H0UKv3nPwCJ1+N3bu
WSwtpwpBF0GTsOBgR7GIGgsVMcUOqedQioPUwk91rRz5XQ9Pg1l/SYqWUbU0DAGPhdEzYuKfYw3Z
A+nAb5kOr0bfzohLJ4A/tb6kIvuoRGxAt+WVXWOJg7uzFd53mDyHoKlheSuyCTl7I6uejONgf/p1
Yh2z8WtGfOtLarGdkXlyxTMQXaz5NI8NaSTHvEZMXO7xfuTbfIBGbbZVjaYtt7g8Pwr5u0EIvO84
AseWB5oXTTwc09zyN6M5BocoVaBgC3NTwpPdWkze2J2CX21axaNhqPQI4OuTjGPxGLgQsF0VoiLS
uBa8cbo5BM/ySr4bpewuAZREeh0Dux23bR7KHPvr6JoASXPk2tWbwY9w8Sh9oJsYaQMC+NgvDEvF
TSCSY2fLD0636EoV4zBpYI9POSNoA1u+2qAtL4c+3dY6ULuR9iaB9JaOYhVwIER/vqUEttqWPXy+
c/7KgQYAG20iIEZed0nGGzkmRn4i9gZEDS6+8r+ONoOKxQyGsiTiYu7EUBmnhUA9BDBI4BVjKFfg
sVyJKsk+uKBky9gMY0lTSSoq+x4I5ufwkOY7Ryh17akPdauC1K1CnAR4t/fhhDDNkuWZwc9mUE9t
chCJQmTh2Y9DSoWh00Z+LMzm0bRIf4weYPUuy4BZzSO4A69jkm8VAGaF+2OCxrcFDZtts5z9/kAD
l2PFdrHyd4dhrhi0jLcTDQenrGGTqtIaLkRbxoZRdlQ/crkLmgnh21yDApDDs2eXoET4TyLqXKdh
QOln4iMc8jKEj9Nwggwh2Nq0hQvGrXepj18paViYS/NjzYBJA+WGwbPDuY6Kfrn8qWklG03+3Wjk
n2HSLsYHVEXs5P0DxrsPv1pknHpRxceIfx+BFd4bVvYrYxRY1x5q4z5H6JBHOHqnjOlNB25aWxPn
xJJLMDrKr+Scwp0ksM2l001iV+n5qJpmOYg+L3aJPf3O82a+sQIShBmHYaNaPZzzQoAMmoAHqaXy
TwanOciQFljV7Cn12+ZijWzAHNN+c40qiSvmWk6NNUCEXwzch2NyacHT7FKoDi+9dn4n3kODtkTQ
xzFGyLHsI8Tz0lgRbmFnWy0eezNV8dFeP0WT006nVltPQao4xEUj1OAgOPjMzW4aNsoP7XozbUXm
Upqr++DcB5F7AGB47SJocn/d2KyNvRP9SVoMOZwSmEmD35Nz3qSWegja7NrUxFRAE28D2oEBLUCK
g7BCvKkYLh3B+QsHSr2zQ/oXVZqohgQdwp6KlWrdTdoHT8EYVFRW7Lwij2DUIbyuaV8HwdGfayNW
WOj7ZFAbXX+4lgBU7khmxcPM3r11Y+2D4+poC2v8S1mYxWmjUmKurNbGLCgMRdPRNYePuV6yU5CM
/F8A1ZMIEltk2Xse3YcSTrMcbHzIXQRdGqD6JXeKZlNneeznafdrqsZftqm3+WoPqhF4b5QGJAnA
57OxndPsO4e5mH1qoSHOJwPXdCcOIzvYZ7CDG7iFajMQ3dzYAwpurkHfgNG6scjr96UHmpnQ1Ein
Shzo5Ri83Rj0QFWA7om+M8krNb92CassiiNGzd30O8VGb8vmluyODd5OM8G8+JG61NCRlX2oe5s1
ikFf8NXi4LA8PrU8fXP2xDZ1iuWA0YRpKGyQCK3jTnyl5M3wUQT83XmKljAiWYuTHq0WNj45PU4r
69skZLGfqvWMtaoMotKA8T0Aoesu/RxtG7sPnwp2gGmJZkM58ldeMAweoZV70EX3rWgFhH+KL3Ez
jLFH1WzPPhmdSEMwTs0yjNvCeshcTiENcLoJGOgloJkOQ8S1dmnqLvGkgDpn2gZIaAxbj/TzUxdx
cXEYtl9S8nOiBcSzjsSM4Oz383dGOqovIw2knShqdxvUdY0p2xjjxiXAFvbxVZMRP41p8XuyUrl1
ALZu+EzQ4Cmdn2UZ2Qd3Uqyx1LqOllqSfR9M6YaG2om6zHzyBlVcOhUAzJfJyagAWmxC/dPwIufS
9iK66ihK45JMJWksm2abBnsckPt7pBRgXguMSNaQiOfW5QyLBOnJihqNhXJoxPPNzDXCGtqrR0Z7
R1BUlrlsPF/bRya31LOTfMGlXb3IMt2VIrWfySjUL2TjizisGRO2hu9qSOSrJ8TwoLP8Ox+39rUH
lXYhZ4J8J/ljj6L6lg9jezGlobfm+iXJuGrX+zaUx7HRp6ykxtAGUKH1ZP0x8vISyn6vIghrrRd8
g+MCD5vWYJpBaHLmRj+FYHAZb+g5E1BK8hIhjraNQxb2zfLk8DRvPOFWp7JmCznzHx0io4znNvvh
wdovRTjepJ+lj/RMH3stK2Dmw5ESlEUcrfwDkGxkCFalsVuZf4r+SRDiv7bTTwoSHfooxrT6kmhl
Vke4SwZ3eyfJi1yfTKsb+HSZjG8Yw3gRNLMmEjCHilAPvS22nfPKm49GZkTZPe7rNMmPDpL6XcI2
xeONezbtXyBU9948IoEtU2sPSIIDbtL/sJ3m0ber5hERCfqIqtcnr1tOkwAllzOsVMxLDOHNfx6F
d3Chhpxo2h7HfvriMUz9OAtlcgWxxlg2mLDSFf6VeMGJ7F52cEwzupYte9ip/gYVBLEDxUtSldGx
kvbPoDedUyScB+1QRsCzufcnlB/mPIxnlFzDxukyDvGhe610+sloHQXRIJj2hVj8fVkDaUCpeGLG
to5TZl6J+PsDDh+cC4jySuoJGkhCA8s1gYCqJvGEqWpn5ZZ3y3PP25hJFWwqKdzYrqmIGLTACJrM
ez93na05dcNxUWVyIspzWrKV9R9CNHNYKSZweA6lKnxnpjypwpthV8xvzPt7F4eJhU1lE2XOdIUm
C6UTyoFcvlhlte98SsoN6ZaD9DHf0KiCekje8SmiPL6x2w5bHY03y+xOrEia6Ic/UvgYsy8hI90m
serOiz4tNxmBq1MZ7hxv08+48dJJyJ3NKXuLP4DdQshl1Kzg+MGYeLAKY44xxuHu5bh8WTiwEndN
aBJ4+Q+bEusJCvOPdErGBwTDOKuy51QzLFIOIfsk36zYXARUVCSnO0606mgS1nZ0W1+n+UxwmoOf
gDEQZB4g9DwHkMzcd+nrU1Iopj8ZUY+nOip2U/EsRBs8qhZhn2XqryZiQKGMd0vTlQnwG81tEhuO
/jWzV7zWGN/X4to1FMmyx2zcHHhhkqNy35PGS/ZGnhg//Ol3EtT+uyV+wcdJwO7o+Qq6BwFrjYKe
CDMX9SJ7yJgz31pu/bWqdfeQ9IX1ZZxeZQF4CrOh8ZAhaH6selYSSvmHgsDJrcoGykNl7j+M5aOH
euKWhqSmwyplvL3q+htysOTPXKoVcIwgfvQIryKSwPJk8P6VlBdGL1GboFqYJlpvOjcF+BkswYZt
Y/QYmTfaXtdqNo+paoqjWpZXCWXzSoti/qIwRRuLwVljQKLSejDsuiW83W8o2x1FYX/KxqF5Z5YB
IdQg37J3ZxgonV+XRMCx8N3xizua58zOfkyUialaj3RoMlJpgRF1D8uQVJwLDLUjDcTT6tS3xilA
bwVAE9ppoMe+lLjlS7LPoZzCEzsGSVUuUc/2Ah4mhtEU7d3amfeBb9bxkFXi6mTdvi/C5VJTKN7n
tgkGyKTmaRoj7RyPdnPrZQdrTqZbQW5koknZCh1emR3V5yglvJ3L6TNvJ5j5enH3raz12ePA2uTI
LMYMc0FbpdZugEYEtZKyonUpylS+1F7Os7R1GFq6ziXzH06dxcqDaWznHvv3BN1PbyTpNQ/r5yJz
8mNGg4EKKCQBR36j+c4qAs8r1kJUOz/v5yenmfst/RER22Uy7OtBqG020wyyvJ9kUY2Tl8nwoC0w
HGvB935jqAm5ouaJkU1e3SoM41iNrdeRTzzQlG5gisAcz3Mefq+T9NNgePO5dICucGo6EaZqUKU5
iEJWE/hSVNVuniAENAqgZ9TCPq36VG9V1aaHYEEC6ckpp/xP5W6eNbXXbO3xw8nzvLgXSXdAOILF
Iw+/Ld3yUA5o5BYHGKUOcklTpP7GYGzPWyLK95lh/Zwxku/muZzOPWfig7DCdif86mYvg3qsxlw/
JbC/8YPZu7lyvLhmFTrUU2HuRh+DiNVm73NnWCySyB4dgwBfEgq2QmIKNpKKxJOXfkT2nzYYnfeo
mcj1+eX3xmA+VLtafKeuLrcJb7HJ9U8crH1Wbwb+pgw1X+84Cmfq9FpZAiMqWwqvyg+D30OyYB09
MQJDdeBQ9GN+ZMb+tc4yia7WRigUTOw9+tCP86IfTqJoia5EZvs4XMwq+AwHm/Bmm+Dd9uZX16/c
0wAmLjQ7wgo2IeSqrnlFe+hwTUhOYCDwRtSm9za54ae0a5ffvksKt6E5zukRZrndze2hAQ1Ff4Lg
O8MgfdrIOBEoLRZUmOXEqajA38AISWBR11pAP9dJu3EUkI4itz7aBNUmnncmPY5uL6NDKRFdJgDx
pYu8r2qyYSvJmR7KZAGOIqHhSULvhdxNIFEixEG+27h/JvPE/MimoNLvJbnzbFjWeE5a49iY5b4o
KVzZmvqPnwwPqjK+60r/Sm1qIaDxBvzRs97IxbVOjTE/LWMQPUgD5ofV9OGONFVFQ5Mmagtwv3bs
fM/1fv3ookLVMDwc/U00NtuU4Nz2GD4Dt90pv2251KNKcrG0Hh22U/k84Y6o9bF3mJD3E5vIJSUZ
9hLk6+S0RTOjgFAJnLki+wZelkotNX4OqeR55MxRToePpVrmszSxTydzcEm92LI6suNGV8Mdovhl
e1F/NKLcBiFSO4dEof0buUadG6//TT3cPIRO220YlJ72E022smg+aJP5hzl1KGsZjNawC9qDRkdl
4puXykOjoZ0h+dJSXJo1/dqB6YWLMfbokOr+S1sgnoRUTxxiMNyXvv4IbLdEpEO/r69ma9dmEjL4
eq43KKyNfe4cZ8Z7gQoxteBRCmfmVlBGb9k5VsF7ZkQh5UVZH1oz07tWAqWpEh3ErIZo4VLNXIPi
bGK2ztNYW2fG78oNXdWJvSwhccUY2YZBKBfaZudcXVI5p2qqnqOgb651Laj8dEo9BgF7Tr/XVxZh
/F9JET2VOXWQnNpaLlaLZde/soNSvFkdwjJZdwKNKnYus/w0P1OAwyo6LGZFnEJDPG2CnVG16nEI
lleLTtlakQrAPpbVzh1Wl2fIEzfJmeO/D4qyT6xXTAn9mRXu7M5+wdDN9DFMtrUVojG2nUN5L9u7
SZTt7ZbtW9pYP7OyL+ly1L87Du0HLetkazSfddFlVyJ2YRx44vfkraUuRItHwci9F07NDrZtFLth
8tOGbJmIe92WQvZs0yfrIF5dB97VkWH6Jyw5GH8i+i9Vg5A47aVx6TzBRpbRQlyftcs6W33S5+WQ
VbF9SRbBdXukWBQagsKC1A9O/4MaxhZicfEeTKe5V8G5sHq8hJ7g1QlbuqJZ1e4Z4D9Hi/OhAmHG
uZkVZy19UK2Ntbfxb57aWkC8USwl7CNvdfLHClRzM11vJg0RgrCSq/kRMS3Xc72h5hhxoCagGjE2
ksJXIyQZnYoSr2Sp8kvazzdZB9tUtfJaMlmwFX5Dh3DhPBx2xLAmz+E5Zj+QlxSD5sL9lViUaNyi
51WevCPkqHHjexjkijFyzl5o/CwZJDaZaY0pOXI9GGd0lw6/nqtDn/mRtser5gIwp+X4FM3Z0QmI
dFGhTXeozZxDQLOlyPxzWiF9m2arOYWGXx4EZb94dL+bsxFeWt1HDLBO+QmADnIGUkesOIZxSy0P
poQd8Q6wOz7IpXp3AgjYDPY1B7mY/rah/aRdn4Y+PCJSJJJ13+2jy/0GzeBvSW2N2l/exhQv8hP9
omckbO41U85P9pTmr1K5Ny8xs8dsbsPYAu4TjJi7WnTde0pCYwzdnM/z4PICd0nJWdM/Um/J30XU
PC7ToDclRTAh1/ZYn772xFnZMJWA2OoKIUMHzMxM1anW3s2pofLZ8PU36INo7225ZGTpuCnJefzq
2a4NKnxHksTmfHKKgy7cYltFMPpmcOoC/ms1dB+g24tXSUkIAFFPwmN02sdqUK9sqmYMnxVRgrp8
q9kjzVnvnMZI9RsGwfdJUHBMk1nHigTTD9tIvp1DBuxbPF8Z1LOzwtpEVSjhbNh6DJh3BUeBhSkM
KxXnFqDBlchcvAbZ97VOw1uXNajCtDTjeY5+BATXtqafMjiumT1gdGvYlg1QfrtxLnpOvU3EWawX
lN8KsAgUGqD2K4czzdKYD9FicR38P+ydx47kSJp13+Xfs0BpJBf/xrUWITNjQ6QKoxZm1E8/x6O6
0Y0GBoPZz8ZRWVUR6e5Un7j3XL/eFtApF1NmpAtGY/5ZhIT0ViGtDv5yjnH0dMmjXGzSsCNKrOEq
17XNhCYuo3NhjjtzdMNDTi2973Nc5gIMMqDF/BL3ubEb5Yb3QV9upE9T5ZfobaYYvjDJXSn+CVta
+ZbwW4Y97qj3c+3SKhvntNLO0jPddOVYc71vy3bYBFi8VoFJtkZL39aM4lvOtXIrLIh6to73JQqq
a1EbgGVVv+9Epi+hlKAP6jg/D1yXsTNaB6+oEJuMESAEtHBxdolbt1vq3EtOWVRzeHqicVSZc7cq
TeJjHzf+oKeb9I06X1Stbe95dlySiVLRbOpbJdMrqVPTfXb7FQls/ZGD6XMKtdzI69rc1Vl3Zirf
EPClxHMkWE7Eyn6uSmqUaEB81GdshvrE+lmmdXlLfE02XkNsMIOWJVYg3hL+jnXZFM6b2e/a/k9b
t+5L45jtLUjbl1Kjn6IfJrDQkfmbl8d/KiH6P1XFfM+bQJEq9LCeQSsMwf/UG8LZa3uEI2i7W8Lq
6u88BonvBsWwzkQVHzpHMR1/APViwqg3kaxgXffdSlpNvjdYpUeJ/UIowlNczJxEJt35VMEJwyA9
IVksHJCBPD+itPWufU2yXQyIoGKUd20eL5NJRnymSa5wRxJ1zMF0X2dU44t4eMMnFz56XLAaQ36b
amfc6bH+LOqsWQap3wiafgRFwP1vQ2jJizLNgnXDUxnR+TK68Y8ec85VgJmB8X1MDL1ZxmtDdv6K
1trbN1olmADwts1kQs4KLW1KUYsOroKh0NLU2YOBj1dmH5ZnXXEnG1tsm/HGJn5+ze3+w7dg6jtG
1e4TsrpWbaKy9WxnAgdVrHcuXqfnrJg/a87vJOjLFzfsnF1DH73IuJZnszevw8jtJ/UzNKvzgP8x
yapzoR7CFjfoWK3O0bFQNVuWOTlhaMwutnWSiuV21ToFApLw3uayug6iUiBLOetwDGngspF57t1S
X2yd782menY8g/Ezzpx9oBQFDfhvm8DihRVK55WkhCeG/e2hD+KVi0VgMVUyekYj/OYOwUD4c5Md
GxHld1tzwVdOmJBkRPLgxDTvHKYVwz8bg+4Y2wXJIi09Vt3vitCaNl3a2vdq/DIFe6umy8VpFFJf
OtM8W9wzVrqr7HX+eIoYOaNbIROUd2ibBhZYXj5XzAW79kkS2nwP44MWW8xW+a+M8dRSjKa+6f5W
taSikx1L5pDKrG8IEzFwW6rFCzYP7/SL/XCOajf47qRtxfaHh6LF+Ifq0Ge7JOWSmWX3oxxTpIui
dg8F6RV0BObRVjwTwsRZm9jB/WGqji16co4KN6eM5L3bMDovVUCt51oxE5LHS8CCCuRGd095ft+w
QdwtAtUFjJCDm2pURIQHH/sp9Jdtg99IE7NCyzpw1vIiW/ptYx7gs3fdtu8z6xHLkT5FCOMI8177
3BeXhdOTJ8MAYzcJSeQ9GMfBwBZYh458UwljV1no6MRRL3EwQuHD61p+5BGFCLCO5F6Unb3VbEff
2G0j07sz2RNudrULBHdFe6gDv34rukf3DF1A9TsD29DZleZrxELzs3IaHoG+dxMdkz7SGvmtUeBc
2Ards4FiiEDYaT1BiVpVXUHAUZ9QP9GiV1ltnk1m/QuZdc8tAmW+1zJ5jxvGO02AX2yY1Ma1JoeO
1lp6FKF90dfnOsvVqkCVyR4q5CacetFNFeIH2WPVNhb9s23Iq4oR3HYZKSyRgC2cRfw1ys3v3kQ6
OHv6ik3wkDInyaNdmQP+IRSkvw+4SwZ8B9+EYvCZZcndwm3IosQWC65JXB7R/pFDL7Qtfnf4FES0
zipmU18vKREBF1e65hka00quDPZB33K3UUeRc8JbWWl+a1UPBb2Ig6MzIO/rdOxvc6MvzjVZj4va
87rXmJObYW/2hpgq3TI+pKWapb+vtbQW4RDWPydWRFNimac4BX1QB6F3sJ25o5ET6Ds1q3qncH4F
SIVeNSMcqgGvWfp+oNBUDOPTNBGdZbTRn5Fx0FMSpfOmLhEqhF/zqhKNaVnHIP4ffxRKF6dg+vR9
YxxXjoOyE6gMWVKu1W2b9uE6SFLn1ZuHeJnYvUNqWO+8Npb5jz+KmucdtLhpo3KiDc0KWTjZOMV+
Iv4FWIr8mEhBfM3rp7AOq7fejiR5TwOaizS9h0NM+KaTbus4emGqM51IzYqR54X+PSuj+M362kUA
vT70UbkM8X2+xPl8akPPZ5ySERNSPSD3bnNUOSIM2hznCIqeFiNUzbc5YoWFuaA+4M3st0oxcwhR
swEW6MJN1tFCe4iwy4e8fPbUuNXFEOAvycuLN+GDLB02uWAj+3UPWHDDdhdFpUe2HRnXn4wagm1j
mygY7MHZU5FzSVBsLMaCBX80GdxmqHSXZjsSqRzSy1JbT2dBwb+sK2D2jWdYu9By22s/0/KSNWG/
Tewe2i7onnhjn5NS4WpGHrLusngAqsr6X7VZdEL2TZ6uCFmwRkpcMxTFQbZs+y469pKCt9DdJ4eT
AaHUmhOpczZlQW4DmiznRqfr3mgrOyw/3rEwvHENpDtbu++TV2QvjTTUC/WbXJhGHm+9mvpoKOmx
h7mdL97IoKyd/PfOMbtXJLa0uH4x3VntWJc5qlZd5qdnLBxwUNvpQ4nWOn+9GL3FsgcPJPML/h1r
sp1qwn4bJBCLQ/jDqPWsp8g7JF2X3WsdOceoGLmnWbQ1wndeZuu5DQ373fqV6+4SjKF8i8GXXyGK
vI8irFe551f42+Lh2ik9XItgPuGAjcIDyJvUXczMDTblRIk6Y3xlTVyaG90o/UU0OJoZ+aepo9ul
Vyf2rXNzspjQXo5p7byjk4oR2T23PR1JKixJAlevIAKXV9/tjSsNAyKguGfGM6fqaEnjoGuOPNCU
dzFb3c7tfRCKPrFmxmjtMY45R0Z2cjeOVrEJRzwzKp/LdYgOlMFJ5oqRVjX217aMmlWFdw63mXqL
mYovWXb/yF07fp27m2hj6LkR8NhZd396aKZTbQWr0a2GM6QKiKuOBzxOvsqQPMSuaN2FNxnziudE
sB1st//bcPl/RNP/gWiKSguWyn8PNF39yX8MP9Sffyea/v0z/8wQ9f4y4UawWxZwWYgQxTb6zwxR
7y8fFKKHj5Ud8Rfs9B8hok74V+DwL3yAE54PzoUf0lXXxv///znBX3RDFikP0A4Ch+3A/4Zo6vr/
4aR1H3xkiESuaYHL4e39B/8HcnqcWnPY7PqsEqugrw+zRQ5WQHrn8FDsJoVHUBYTsYXDUDKpoUwL
YpgbuP89so+iYdUqNUJYz8LplRqg/lIkzqhcMJFlfnP0UohpG9PntlZrvCY9dbsZVD03xR4zEsKC
o+b2nmfxqdOVsTHkR0CjuWIZLJaaWusIxFoumZWDnWtAEJPHSsUjLoM3FfukphwXrkcXvCpj8OHe
HEgizqo/GYnOOEG8dBPwEZdMYNZ9qb+5D6J3zceyHhqK/MM1oHwRAQiTieELT9dgGcb+G7wTuc7i
6BI46LqqvszWiufBOlJxzVILHEvpYfryvOcqzY+MJAYW4gjWWKRSz01yW87utvaT5qxwI5KDEbIW
G/fIDeedb7bNxsVbZEv5QSFuPQdo6xZZcIrSQh0K5nJLc3rpqmhcgHWHQR0rRt8BHD439f3l2BAM
N0vz+2wCki2rcEk43PMwEOgCByZ7jqT/nRUnyHyHln2P+SNeK9f6M5N8xYytvljQVpchUyzIAppk
wgkBg04+umqdSMNep5nCCIaOnpt627JxXtPz1ohBC3Mh2g3n0Gc20Gs7tTcuVNo+17IGm2lx7Dem
3b4VTBJX86gDeOLyGPNM7gP52zMyMCkRbhUrtu/o7e9e1ullGGbxaugIuk/6arGhb7cvKkNOZkpS
6BkT5P5h7k1HLqyqOHf0KYUrXqKIHbKvRbNEPYP5N5k3Ydr8tiqmnl5DsGsmIEd4aXGL+YuITjAX
GFzPbdVgYLLte8lQeXL8U9Sz/I142MZj+dwnLSrHyAyWqkUvO4BAoICkf5J0CIG820FxIvHi5Jk/
VV3caoIlxsemGFFptk5TDgryoY9QRPupFpfaWM5Vtmdzdc+m7KPxWOD7VfXcISb0A4ZKWR8tGcIj
J0DxBHI/ykxKYx9xpjn1y4SeqI6u2B+uI31thCSQQphP3ncN3T/QYI0KrS4Ywxb4dh8hmAS409tQ
mewcaRDfw+BAYahEviIRHXONL+p+3CHVczei8XcdBHHKxmHc9xjMJCuTpYXbjn43r0lIIF6kNqd9
ksoXYQUYp9oWdDix92nwFLbxEcFcs65C6xq5BoN7cvg6xNrnKXj+ekYLRRi5KejF62dhTO0T6LAN
Pt1Faan4zanzNeXGJ2uyqCjKPbNFUq14WAZe21y1CHfp9MycTq+Jf23J4Qpeuvjs5+Ihj4d7OEIG
bLFeIedhEaLZqooog8DloDVNC7Pk/TfhSmiXEGNuNZnqk339UwE4unkXB6HVIXSMi89NZ8O+KFkY
CeqtCqjBKrLep4GQeGn2T0XiGwzhEZ/7tIXdQ/2FXLx0SA9SakUPRoivMWjKtebeTPl4cmY2i3Yb
koPcTnIdO4/YhKR20SZL2vOJu1OfPwUNmWZFYi7NjEyKKGOm63ftvHFj80q1HW6iBz+nq5ZREj9X
MXHreVw+6zYm9aQtPvM0srY0FeVmiq1ffnJAmWQdhmc88rse7Z9ZugtcSDK0bn5j5atwGi79dLed
9Eg6MjoeJxb47qNVEJm/0qRPVoXtvc12+ZzILlnQ/PsIayJBfmzpH9OR2oe19rpnrb+R9Qgkcqw6
vI9zsRl4A07TqmPS2epoI7lZQ8753eNAj6OJim18I3Iq4N6Q4i7wgq0j23Y3dcndHzXaIIu40SoK
eG74Shxt25P7ugOAXLypx43ftkY2kNZYrys0gIvCBBQ4Y95xE3Q4D/QTfWWTnbw8hykDMSUP+m2V
Dd62C4aRmw730SnEYB1WNEglwcyLwtGftq/RmEYza4qpMYh10x6WRPsGb8WjX0jqJRGXzBTzpjjG
hFKTLsJfZwg/3ZXDfGlTq9wZqjo742QeAzQ3yEqK1SDZ9cVNmJ38ktUtWRBb+DO41PqGRV4osJmb
Hs7iKV3HyhVEGrvi73ehHm/l6/0082fssw/8+gPcwnHHifb3uyzjDCMWM3eMC1zLtX3opwZF8t//
2CSCTv3NC6uZsA/GGKZjo4xnKoL4BBedfR/R+R9yZHEx2fbC1w5SO/6ppKk64EDWuNfRKdPffxYe
ARvV1KDVTr+hEUa7xIYhb7qZNRlMMXNybyx1svUUsi9vJ/sgHZxCVk7h3dGgDMZ8bhA0LL7Kqv8r
QP+HAtTxvnCZ/30F+pYomYCq/PcK9B8/9K8S1HYFv8eGyhUAf/9XCRo4f8E8dX039D0EOqED1etf
NajrIb40TdMRwrZMEDz/rEHFX/w2JwA644PWtIX439Sg9tff8u8YLyhRoe/4EF7B+num+Z/QqKAX
VVVN0tq1c3OnWm4WTLmwhwHHTzg1Zcp8oCtRIwNfmX0Smmmkemsr0LvlXNOAKKaHaWZg3LS3/UvV
y5Vlj8POGlV9AK6RUd3a8E39/sAa4ZVZMRZd45X+DU8mQU5h+BCF5zgMzGmVC8KErJH86Wohu+DQ
mPpZ2K9zoPuFLtle+fgPLIEPJb5kn3S773U0fot8NjfgKEHlyfFj0LfkTXnagg1xhK/JksGuP1It
f45J18BICJeyFk+JLU5Qa1h+CGfdG/vpM9FqBTY22khdZiAc/X7aYQBBmWz7h8HERSHtUhLAK64Q
RuyDrlxnFxCtkXlcpguXeK0FEvT97HJ7ET74FFnPE8+AGfVe+emTJ70s+OFGhd2CbxpLctf8SB9J
pH2WPinzLQ9/O1744iQ9gdfh60gsFGo9zE25Fu2Bw8fQCYOrdOzmkDxeIDoWRspzB9UvTqdaruHk
dOAfjGAJTgBVtFlOJsYh+AaGGbmrMTwI18cYpErCbIwBdytSmhax+zJLeP/4O8Vacdq/RnHzDZQN
LXt5nHz9OYZ+faoTccwbPvaXY88mV8ar3ORmd1otvYjo5d4zOopMyEO4dHbOJJNrYQJrGfpuG5Ni
jlgvCkFnQJiZZguxprWykQ0s7KGwdtMQsS2ZcS26LNZ2QXonJ9nGszVsYGi5135S0T7gobFEi9Ju
svA2DXF/6AwGOLNDslJdvtYT31QoR00Ci8Vbcel6kpGau0Far8bA2qvR4OdwFyLbcuPHjF5aH11E
FxBR/B4Kbb95Ceos5sT6kIwq3I9il/gc/iDHgY2VlHyk/I83hC88g7couH/PbJdjxjSbwc4GAJcT
kwd3neb4anS9JIfG2ZZBeVLIOUi1KqtNEgeHAF5LMmvkOnysBV3OUwUYiVyinvy2AkMrwTosctxq
P2LmzRQk9/7hmWdW+QxQm6QXa/o54m5dp3aqDmHXnyTUzy3Urv7gAWhYlXbKgj7Hlvn1ooqR7HQD
e4xdljSTcrJXsrGwdlpZe2gfL25nYO4lITW0eGaN+fdEhd9dszhFqOfRJeGCaX9hhNzKFgNuqsp2
pd3AXxXwGoBEm/Pa9vLPIkm7v0/ZRMsTt5eEL7r6nfvFuwILvGH3TG1NPlaD8TatfHM/AAUQhq8P
Xy+Rke+TaR62HlXCgUlvc4A+MTvxcoSigQgV00oaG2RV9MG4C2t/5Ty+GPQcZ5q41yxtH2KKnBqP
/hl/2nyIHq5ftt+EOZeKnQ/GA8yr+q5YaG7Jv74Q6wdcNfMuDePDrQih89UpNRzdmPbYNA+Y1lsp
AWeAEjgAIlqj7Zj3LQvdVpotNoUO2H3YLGubLVn/YLVPKPrXzP3XShvVzkebuqQoxg/kqg6tXeBs
FHurphmgvaGLWPrUDH+/z8SjHIyHTV/x4C9NvCFkw2+jZjTWeGh+BLHuNpr/idj1+qCKbNoxFFjO
v82HVdZ+vESzg9HtKRtopoaOggATYtnM+uD4waWWPl8tLqesSov9iIhSjximrceJ0hhUrUWkJ0Sg
9SEcFEo+w2ZNW/4YCqfYdJN1g0ZOu8OtAKes/jnhZUAR5U9soGyPc6m5exZ3GoPpy5IcL//g4/dY
2nY6PeVBcBLdDGGoMOZtu6+kUDeXUcslYN2f5/58RJeKasPdBCM6lLmWL4r2cJtjZ1pEw+BzRwhW
KeqLQ+O6WxFrDoaX/bYnKHdCsK/yvrZLOk9WjTA38ZTtvx5Eo3LPWiJDnoiEO41j9lyCeN5GOruz
glAXVM3VkwrDrbSg90yq4r7V6O9ff5KxTjes6eaV074DTrHOtqXdC+nZatnkhtxWVsZ+vWNS8rV8
olUkHSo06V8yCzlmY/9p+/hQqErdGTQMrkuwfdDOP+y4usQK1W5ROMifB6VXURM673y1i6Cb2uNk
1uOpLGiI7aw9A6lh4DzbGKDCmoRErFQjqjRL2gt3SMEMh+EqmOx6G6S9u8iylrNujOSKxPRhY8Ij
2mkHsdtcCZ8INqE3oTZRHcyVvMn4p0tW+5EVOZYBVVvreOxuSH4DbvnABWPiUDBsjfm5GuXPOkoD
VDPZsMusABFf5R/s0BAHAXNWuWGAYxwZEwiYd9265slDEL0xkGWdiFfvCQUE1ATeLlkZFTFcEQs1
zKGg0G2dvomJCTkD43E1eFF34JnerKAagZlCvSm8ojzJjthG7JLtOqsHsRunwD60qP7I8wzbZ2/C
f5jrKwLVaxxWFaH3NMJZS7hOFs84CCzGaEX+u3R4irSPBqXJguOQuN3eKsKXZLBM0De29aAZVkck
6zjjDIYjVinzs8nvAuHDf+ArBEJQd1tuSgPKwuxGqP0tnbv+uXRKsa20fOqMqIWJ104XNgrluUa9
kiRm+kRbAwTWDF+kdPaG4byh944+tGcPy6TPaoZWy75Ps+femQ8Wg/AD6IAOtp3VHgI/aX+oCWfB
YBxigM5rR+e4D90AkGkBH3J8aNRNRbfZu7jUkfWObIX0ni3ULR2q8M4a2lm0Pas1TbiXhITT09SM
vqN31cRRRUpLGYcDYghaNrIdVKaCTONgyn8YXfjkGKK4Zvgyoco3QF796YSdsiO/cpF4kX2gCTn7
bf8QY4T4P6V7nX0NoS+7dqMj94Hby7Xq+Z+wDhi0YMP3jpnhzWpLvA1NuEYIuyxrTlmWYc8cosMc
C+Y+khHGVM8b5lzf+gTZMYq94rWQ7jlHVCazFKDbkKGSGfV8NNVzPBPWE9tDfnGj2EQNbFVgwdxn
JruoOgtlXGNzis8GOtRF8DGVUt4oIug2s2jckU+3TdMUnkDG7Iaoku61d0km71RaHSyddK9dkHnc
M9FZzHMzL1yuNmJ1mtfC+sYSRO3kwOGBwlXEyj9/zcWMYOJw2L47rnInFbvUm5/bh5O3zZJs25qV
/Z7Y28DpBNKrGUyrP3qnuk2ORogSIOra4pSm8zkqe+NQ46hlLRKy/ZoznvsNb8ExYlwbbuKccH0z
zhnDEz5xd+V4LUtFzi9mfQjxYiF/KJqRa5IO7EUUOs9UVlANnaHcDlWCSACbK/EZ6hqm0515iHqZ
Y3tcN77TneETykO8SRVylTqd0J3Xqf+qHPuDWx8GjKR9TcYWSNZEbxxzxlGFFet5lKA64iQHWFb8
+hJLOg+D6Zx23rdsAxLjw2bSd40pEdeTZv9ZKBelFk/IKyvOJ2al4BIny18blU5XtQcFHeFiu6Vu
VltD+4/8S+ke5MgI2HBbhehZZqs5c8gJ0ZP1XNX8ugxBz32s2ncGshXof79+Ne3xwRBx499ej5W7
r4NXNYMGLjKkYL56LVML+fE4cldnvvddoyNigGZIFLa5vSx9wfwMa7jPHvMgJ1i2oioRnevmtYRF
Wlvxz3RQV68qVsnEjd6tbLGKSNXG44MttwuEz9OjZtHX0uikonvD1G/uI0aAK8+rqx2p8ez7H1DK
kGSPyEQin3R/dCFIJR98iqeYx3mbURDD1vr6Xg18i2wkKZIj9T5FwMtdKWnlOnx5XwolDz71zmhR
t6axOBII/Zg94igOOz/4FhcRAxnh3SdsyksnUKes0gHMjAIQB6mtlyrECSycCB4Nk3rfr7wffSjt
qxP3ep2Eg9zS962hllvfWnrDZpZPUHMAO/dluauKWPMh8A5ZYDrh5rnrGoDpjXwPxvclpL8QqgFw
Zqff5DHCc7JmPmHbxM9ZNhLc6w/vpeqHVeFQHJoRsa9c/vt5ds6BRaBv0bicxhDC5iGJbn0e3bvY
87hyQFDVTroXxr6rq71Mu5A8r0ztdFvNTGcwvSWtYS8LScwpMRA7cPkGKaLTCYnLTnOzv2Jirxdp
EE+rEhf5MU4KiH18o4kpjDPV11VmMZ2RnbkLFeg9D4nmgM8wIWjG+xkPs4UNVKD+D1G6dVL7CG8G
xCldUZ3HXNyhU7+gTch2lL/BeuzrkC5YnuqmDlbo4ip+M/JeyD87PfOb/cb59CIfDYHNyBqiS3rl
dkO9UVv6SaVjjVgy7pdF2oa4cAnebqM0OpQOmfS+hBRlUGHAIMYGWATdJfrOCAJZa6jVDhwV+uLR
ZExcuM6ebfQ90UbLNrX0F4hiywXQGtSyfZafiIScPahdPJnsNcqjeA9l+htBU1swCPlrGZlXw2Uv
XMTFKZ6bjuOTbd0ZORps/H1ap3w2XIkr1PUkLWeEAfjKtA8Ai46G7LnUBx75Q5GdwtmNj1028yVH
/sJIs+5u+JyYKapOoFhQANs/JIo2x97OePel+KFkViB77Bvk9a15MMjbW6C9CvePtAGZRqhSNKqi
DIkey5BpmdeJpOqDfGFVbr41UvzR/YSqqciZGWYp4vfIe1iMmN/D3k+gPRW3JO4DLDSVvbFEgNJn
Dn7h1K2O7IE7ADX2MfKsFF5UNpxQ+V7dEl2BP4f3EArYua+yF6N48pwufiasNDk3rnUzDTkf6r56
YrzJviqUWiwUmJGx6E8FNstF7PqnKhZkannYcMoeA/LDV9O67tHwf5tVOx0xlBHGnTYcy7w5mNXz
0DFszFAQ4hWR8IZyHDpGnuwDe6DttuVRS0NsJu1EL6jkFrFPDBqS14+20JxB1q1Ufvwd1TlTnGaD
KO2ie/ZiVqVKpBroOB1TsWj3MsKMH09cP7IEd8wCw8RkViS9dPfR15y9Q4qJLGB+6gq9jIUPSEF1
/qJ07WNfBS3Rcs7KqiwKxEC/TOHUo9ZHdC/yUK9MRP1roPdIdTO0262TEysbMo330g8e1fa6sMrp
IDq2VrHs9rF2V1ik1N5yxatEJLnNpspYkOBSwCY27IN4xV49jhWVSwNmZQwd1n/sNJcsw96Eyilr
cq4nm+97wyNgUf8EcTneRxw9y7nvf1tj/xLDX96mmbdzhsZbT4n7pzHDP14+2tvCKn55IlP7mDzf
sE7FmWa4XDQQnRZIVe03hygQUoJe7bD8kQ0RuD5s4bgqa7kJuoM9i+bclo6i09blsbPKGmlYV/+I
Lf3MN/HNRUuzZw5PKRjfy3lXYcB8jBLyb3F7aexyeo/k7O255pzV1LjFU+EE+7CS097w01Pfd28W
s4+1xd4cg1h19bjEj4YxQAhWVrme2yC4ozVa6NDeozBuf/GymhGjZ03tP8cpESx5vzGGmPoXgf8R
WohmOI1dk3LpigvOXrn9BGWNsZMwNGZFvtFpYGwYCfVd+AWZDZn72M+AXPYJ2S6N5HnsKT0nQFrb
7tuk0572vcOTbtUr/l26ZtCG1rusN6axyUUybAh6Yz6IYnfRtsm8NrJqF9t9uywYrrDUmif8QTAl
OEyIbAUDvx7X0lxU6xuWqfceksTCh05G/rKtdt0Mii4fpssXypJbv3fLC9EvLAbsK9HV90hXSN9M
v1vaSPwNTJyrRtXJdzvuQfiI/AOi9Nr1cZZ1SROfi9BJqNR1RonYSDI9MeYoxSRGj52+Wibzl4CP
tRJx9JsIHpgtShRLV01MUo0i3ROEAvN4dm7aAHbTBEaxYgtJZlH48PymfGiRGCb22ElT1ljxTnHK
NVjDTWywg1P/KVj0sJRpwLWQE90wYL25EtMkpoOWpz8rLzNMvHMoLKAV8O3XII1/5HMIV0Oe8zJH
pc8DvfO4KwdlyqWD/dpGHpVgaD6mQbnVTle8sE7j+hcJRCb3OSFZgb2bfVRJh6jLeyFaPVoVhzHj
+2/ip/7xEovyA8lCcfcKTlC6PiHrTT7gagj6kGejtq4hCRLdQaeIqsaHmh8O8LKf5NnW0aLAcbNA
OEcsHsbSJSvtFaGzxVKp2l9iaBuWVZ38NPph6YXNu9W5l6abfoyJ/QF+eqsAxmBPKa9qwLFYz9yx
QtInckR3fMs9Grfu6tkwgCJ3l43MuovkPvMcpM4hi7QMnLM3TwtGGT/hqfHsfFVeeKuD+EXYg7PA
/cb0WQr96SYiAV0D+QIjNYJOVJ0l+IFRoCS32Y4ND2YHOEICtNnrmu2K6/hVDhMRy81rnBN4UCXG
a5n3IWUnQH07w640xzGXXPcdvIhc9d7ZTyiaKmwmzACEt+nDJENSVbwjQwgYOlfvHrORh7Lew8XY
TP0JrkywsEZ+qq7m73ZyA0dTY3r8xjn5geF/ZP7oYMYR+nsbu8nWtqK3MEp/ZTg3tplhHuupG3Y8
4wnuwV3kWgtD4xCcbYgQhEs9eRODU2YUCyFGrCC5z8SIr9WNGa8YT77V1LwVB0mgyt8kKkoivyDO
lqNLvHQBCmKqw4UM0lfQaHs7z0FieHj/ugpVFVm2bBSMcd3BN1vi4sduyuEzy/R7x3wQbpSIKDGd
ZTvwYVtk4rkRnDI5r+yR56Q1rgOYIcHayjwOjFt3O1/nasH88idxLj8xIDA2ZnyQQfUndxTvCtq9
o2WttQVF1G91iLGBW9zY/BFJ9DELPa/UmHGc8gugOhbfqOSpGexQHXy0PCDzj7ZbpMjUslMnbcKD
ptJcFpZ/q0DWcKq57BvaYReg8VnNlf6IsgChX0ZI+Uz3boX6yD6bFjDb4QBpINysK8YsNNOkJKYV
4oPkqOr6l/Qp5OYk2aimL8+WfwyH+aeZF8aKaUq4MdPu6A3JT+kODwkFZrbCuaXmZO2tBv5zk+CN
67hHBb5zEv/F3pksN45s2fZXrtX4Ic3h6Ac1IcFWpKguJIUmMEkRgb5vHMDX1wLj5su4mbexmpdZ
poIiQRIiAbj7OXuvzUMGAjwoYLBuiOP4HtSWuszIKnI9/FTSHF6ZqQAQc4qzFTs7Fahnhzn32tRC
JEXYyhCz89ECpbWgRfb1WwovFz++k166iZIDgFJ3C/e2XWHhWHUWFW+k2xzZgzH4krT1ccaQCb+i
Bn3uYr8x5W2YOumpoN+hGf2zW+tHezg4dZ+/CUNL/Fz7oSW4+/uZIy5bqgsW+CilJYCysDFyoRqD
7VwgpZgcHdrQgEDYG8ddXbV4C5F5xzI7wQ50jzLD+QguqaelyoFAe6N+spjSjjo5Pnjl8hVk7Dtz
QBKbtqiQ44jVZ2HWLyzJmq+JXbFuHQdtH1gz+HJARGtCB/jkKHktqo9+r6UAeT3w1y4YeK+o7pnd
EVB9p83InaWm6h0kw5BsAQQ6tefCa4jqQxstWKyhuC2q6cEeOzoDsl5PrD19iL/3NrSUssyfBJhJ
OiSwEMKMDnGkXLAK6D02dalBSbvVWy68Et9v35eXWWUPM8jdTaLSdJ3c5li1V6Qlm35ku8hKkugS
1qF9aIf5LZDio5e4XJuRRRLrmA8uNzpccXITaWYb7UeodJTl0Rn33zKoD9PWCQnwbFsFT6etww2u
OWjHNkrtluMvycLsVIiswFMUM9dpMTmqlwivvZ+1IUloc3IwFjhbB73mUCL+kU3wI4jnH7j7zHtL
0M7xkvE+7VlJximDwlK1Mm0SSJ2Ya4CYC9NfYhOc+m2sGBhQQL2COafqXq3GerzXJ1QzrZTvNkCx
GxIF7rBiHhDpJsdM6J0PinelB7Vx68nqgyMC+wJO3Ko6m9oMORXTyLkgd2tpLC18u+6LGqAVTf0M
/RU6seo8X3VEoFIxnXFBN8+J1z1AorLXbk1TLu/AYlsGM3SwWQXylxWV+eeptCkBzDXMgHjCSNhM
9skh8W7unC9tLXSERyU6MFG2+yaW8KySxbyNUkjzPrwyV6+ZeCujYdiS+NXuJ0D+23pCAD3PQ8Sl
qQ329aG3FcsctZWp82LU+ZNDzXkDpml8UUj5x5kWZ0BIVS7fVBlYa3hFX9AhRgQnaHAfHKdFoi3D
N71xN/aY5xfnZ5zFii/C9acm2hfx68C08pxgK4D7OYFMym6owec47ElXyMUB3gTivmrCGWz0m9qg
S6hc8od0+aBxjWR9qD8lQcB4VBXHMLCPE7wSerpjs63wcNYm71QBOwBegIPWMvttaX9TVU7tvDIj
v0yR/gPq8JM6v/Q1n9gSoBZK+ndAEnJ6SXvsMeAdxh4Yz4xtPqg0ujf9QyfF28TObfHo0cN11Lfc
jhp0PWK6tzvnfmi5btUjokFoDUCC+qUZoprbDLQzeXIikv39JEtKVc0RrkW9Jcccv9e8Nwv3QEkd
PrmSu5De21qFOWAjzPhVMuRHXfUvXpPAFJXPbQsgsRudp2Euv8iuf7QTh9SQdh+m9j7EDX2A253e
VYMGpIRp4dES3mNYDWhgIKhgSh1uLS6rpWFrF3pfdoX1Cff00DHICgczaqRRJZMspdEjFK+FxoVJ
5+Kdti6Q9fqOqXa9gAxwtIb6rZbiVo8rxqo8fk4tQ57wLG4arKV3nMNMgGvGLQYauHUVs4sSlLFN
xnVnTQE9AqKuqrz3laBWblW3bqEuambVzcA6wfG3s/oeNTbzQrN+7T/jHPddMdtvlmfFu0KQ6Sv6
7HGSFp9bLNAioEDSBnzyPWVIEn5YpsPBBwycKrQC9eSx+plz8PoJrBRgQveNHpNrEIPKHlK6FDla
eI2vp93bgfcEZLI/e7QY8qYXWwWR0mmy6uimWPcXo06cLN4oh7Z/UvtZRXsENBs6b4yUVc81IzXg
GzH1EtNp1uiI1lgqKeuOPk3IbNfBbdtF1rLo8NLmDNaGy/p91y3X9jiad2Ksz7MnG1/H1WLNdAFo
HzCH58CMOhJ8dN134HyUoxLgKrhCE3sHIsz7GCqwg8k8EeTLgRIaCjERi0oTyEo2MY3FmA5VQ7Of
reQHDOfvam5OpJyZmxFY48YNC0BWFUU9N25YxOIPr5Xu3Dt4Y6YQEcdMhdarn6mv5cfO6J6dChLD
aFmXmFUpvZYFAZTPG0MF31JHdjDLLe1Qa47hjyp97/O03NTWg65zHW1V8AUt4cMYELwyhZg9Knc8
SFuhw9OXiJ6m/Jz7hKXDnIb7wXH1dQG+q1IG3wbT3RY7+Cbux/dhgWsPVe5Xzvvo9NTbs3d8cPsR
Bd9KRSQPORC1/aGHvtFjPETGpxvkPcWWX2rJLU6hJVoS/Otwwd16zye4tQMUiJEktyrt9pg6/Abv
xSqAv4kDzk39DM69Fi6dK8udmFRX695LMQE16qDPxu2E0XbnuP13LX2pKwZnx0Xoaxu3czrGm34u
8VPE9FyMe2q/r6S8twFCz7k1NgBWNZ8Abd7VuivcLnod50Zt7KHqgWqBYBKs6oEbi3CdW+O2i6vb
ZJy/aaSjIPlS3/iD4EEZvbaLmocSQql3P8+h+kLDa0v0ZXW2O+vWooU4pRY+NJMFrRUED2mOLa9g
1bu09lZRAipMLlQbQ53turnQra39oIse9Dg8Y/OHn2iMkNosYIURSpg8SbBLeNmhj9uXwHU39DnU
Lu75gmbmJHRavV2HFXUVFfTnI9CqsKxxBYI0czPwdJMTsvAfbUShXF3hE2x0u3Y31IDwadrIOSFv
7TWMohNMw8tQRq+0/Mjpid/K1NOQ2TgX/Oj3tS5PmjAe+ho3KxW6sxUiY4A/Um37PHzyxs88h2qH
NxRdBgGbesYK0BZD56P8K/xK53zDFXJD1EffGaB0CJu4WbRNzF0zpkWtGtCYB8lKwzTXc0TsGiF6
36j7yo8cBQHFBRhlRzYZEAtToItIeCTFEzgGJQZWe+kpiKbX1u3OZaGymzoHYR9C7M0IZAljfY9m
UeEkH5GgZFAp7a7d9jGadV03b/sckJ9N/2k9YsLHSNS+9RGLp8gDe5HRXAnswxigS0onRhYX1bEa
PcxoxfvyaKzGs9k4l1rzblh4YfwE2KU/J+w5smuI+lQklL01cZRakbofu/ZZ0NqcI+2pXMIO4LY8
iX1LHHUfNWfdoFXRpl5x6JN2nbT2gxfnRHETS6xHaeIjfoL6UUOBdHOsh2FZ+1WIsNrGG7XSOl3z
IUD0K2eqYDfRCFimwNK59vLIUq9IShvsaOFUvtcsrtfG1GOMJG2rt9xtNw6Po84kKfRMsYHzU690
sUgfW6vB/5fAKzKRNBGUA2sxb5evTZgbXZH3QFFlvkvD/uwoiqLIdmNfykcL2QdOcYa1MijOQdRG
9IukfoC2xZLGXUmkGsWAQEql5UU4QGRHlvcqxAQnA9SefCcLjGPrhlSwjUK9q4m2swVK1G/dsTwM
bnmg9u3jP94YhldtTa2WUA6xfGcp51mzB+rt+LEHQCD8SizUSx9k6YaUAAIZXSARdnPMIlzrtroJ
C5csGaAYGDWC3XLWrk0HDNYwigJte3DpCutdtHwNFsEP87JomGqK2Y21LYcW87AY7EOzSdOmv7V1
eBACb4bbvI86imzW69B0zBSJsAgvfUJl1w2y7+YEwsUU4zcQdlC46CAmAyCfkDWyUQ09+X37CpHU
vpRTsEl06CQ0YYayWbySxTp2sgClrqEWtBaqIzJsi8F5EKa1i5lx+aSIkTZRVgNASx1Km9VdEDPG
BxnETL7dye+aC0QegzlJ/SiNpXQTFXuj6256w921GU2FYYw4T2Rl+mWRJZukZM8cqaWoeOZH2FFE
ANZf+rmYfDE5K0behEJvexYtSTm59SWRlAunpNshKPAHh6JRhmh31TrvXimj/fDRTfbrRPdhFZvI
d1SsP2R5YoMgpC7ixfZH5GY6cTt1uenL+gdiolFbmrfFaOCIY8pesxpxyvxLOzLIJmfpbmpXp1cX
tmLfe/MBMtumoL3MTKuYrfc0GaeNxiABhr8oNhHwP8pfxTkvIpaXnE+BkRWvaVqtqyL5Vlj5sVEh
OTY2XSePSeDIcEU8gLlhTXwomS4+T/UZ/8XwZkWWQukkkFkemIt53B7m9WiVMGjTk0lNngrzY+GV
90Yv25PsyiPmRrrW0FPWmNZZfHojziFsrvuy53Bi2tUAnKzK90aLCSho5Mbi6nXQYm/XG1gQEvNG
fBasT33Ra9bBwqrg27nEuIoEgYsAWq5UzoD1reYU1SlTGf1HPAbx0vh80kVA+cB2Xnt8P3Fu63e6
1ut3VOf01RBSGDZoC9Pam9cBLbkd9XWwKApa+DhYr0R0bWl+CKwWmykqGKSU9TXXY3XJ5P3o3cZd
IV8YJ/i7ExukjIHTxJp7aiqu3ISkyyByLNXGxE2RiWmXlnyvVUotFoQlqyWPCxm6s3mVJcZzN7wF
tAxvZtFku2ns7zmK8h00JN/BFA6JlcmpsxRraTS11V08QH10G7jGNeu7VdrEL+S86lqXf2nG/NJR
J94WKtgWDDOo0ENEqHaHWSo58xXUjyij7iYI62svA96cZw+Yoc5DXXztHABGAGjXqSVRrKRjsbFr
psTSph01oYjtqgy4ugELqkJwlQNH8Z3ms01AukMPZRp+tFrL4sIQUUmdtfthBI4dVh7N7ij1x9LY
Wl2u1qadxWtZLisDs812ReoxwcpHIjdqhzHVz2q6PEyFgI0F83nOkWsKc/FH6cDQNcF1b7L2EzTB
Q074KZJEi+JyzzV1QHBIriIMdQb84+ySAg/tatUnlHdNWbykXBepbQcX1ChwdUQ07akatE2+zyKc
bgTclQS/UM+wCWZJiuSgl2hfvO4iWs4JYy6wEtcWrbUg36K8+sijgVxOgoBXDab3rcnHbTSUmyQL
9fXsaK0PLjRCQJw4twDWt+4MGj1FT+VPbkWBJeIUnDzzDDfkUDqeBQ/I5kpgaee2zr8DXR22rKRH
8bWJZrpz84iW9sHqp+GmcZoOlIcOvHpgfp/P9ppr2yY2shltlmvuM4QxEwXcZACMYQ06sU9EI9iJ
BS5lQMRIHY0hlQUcvJ2Rww63B4dl3mUbWkCsxjpmLjN9s2lMHqoiZ93VBl9k+6432t/1wFk2VQQp
tw4hRXRAI5PJCvEmeN2dGu3Eovkr4vgQm1m/EQm2tClPce4sUuUkyI8Tdap6stVBqzrrALXrFn2b
vUXADSijEc0T3N5sm2lAbxrB8XJtqA0ICEnYTI+iHn2MVdjlUK5ss6yODrDN1rVZ1UeUUWQ/ASr2
x+jZjB8dXZ/pyAcPRp/V26vEk6QYDOSt3FvuuKSqS2ryi9iSkeBizkjIyOw42oYcdtS7xyNn2JnS
M8WVrnpqh7DEldFB1Rct8gl1cWwiwwNMvEQFdUocGzCoMzTow3V3AqzPLO0Qx6XJo2oEmrApNP3c
mRZH5aL+nhf5OoiMB4rdNYhZuzxqssGCMQTwBIdZkXlCTQ8xwhykvmb19yCBp53FJGBKUHbUbrkW
3nJq5nyr9kSmka17lMQXH2dIYvDW1eqLiSBgW4r4s3LLvVKcHDaxKQTMxB0T6LbeeN63ocUTOg1I
xnV7r5KYwmQLbB736LbN84eecRhk4CIqLRfdreYU76XI5SZwIxItBhOvuzskhElOXxclBm0a52kW
vYvqEDXnWm9Cc+dY5R5AJgzYWXvTqUDQXinuOx3uoOoLZ8Npe0aHntAWlW/F7Ikj/SJ+ENF0IHt8
VUVl65shcxhPzvoqMFMmXpbr2/IhFZW7ScyGlhjZnNcfEOiOnHDjbl5w1yqNX+0Cyasubu0uvVET
de0+HI9JrG9Hi3BCB81JyF0bBI+Xxo2+zM674YYDqg4kw8Ta7AwLi15lWodUlz9CctMYZjHypV4A
TwuGs49mmeyrCsR6jcSJaWbKRDJIO9yhGPjI0lObTlfPhtSNXc1FznMGUmCoux+DNHCPmDhI8IZX
hGVZX1OTWrS00WR/ZFIuEsaiBr3JIQEVf1zLrnpnifvijouNM3fODIAxHP5+OpYZXX63BOpbd/UD
0mnCYXPnwWM5YLEiAdwINopwoaygqgnq8obKc43cibOPAAP9sR3L5zkySyDe2qvd4jLsY1Ixhuz9
qhwm/gSZ86J1niii7szEw/9YM3ma3q10MQd0c7orzf6iQc8+zmJb9OEtau0CUSZJBQlz4ZB8OYR5
xYizT5lHsN6Bx/eG7HQrLM6EniGa9pbuk+uODtOySAozssfrWaUHVEOUhLFaiehGM4M72DYFXCAO
y6vq+fpjBlNvZ9grR2wQnXbv1PhMqIgL3CJ1vpXu9Jzp3gIypz7pmOGKoQfc1WKI1iQKvKAXO9Xm
+rEP0N1N4sRlG2HysrcNkEFa7RwpAtLLjTmFkS8SauOjrZbRYfoa6STAanXIS1hYXircBCtnGWIU
WanWzHKlLoPXwtDOgZ2AqeaaZA/5Q4Y/YQtMs+WaHGn8fUP43SuwH+I8XdysNKCVnW8Hm6JaIrV9
R+oVunLzCHyiPIpFbk8oirmXE4t9m+aPIi2ss8JgV88myksjP3jMpyjMAQsPCFj1gs739jH9YaS6
4zcK5Iz7ZBeENgP69QQMDS4JmlR0MjWK1XForsNhucjJ9LHXe3BKq6xNb3vdAsQ1kVFMTexhSGmo
egNgc1lvHcQ+K69qOd3MEu2Vk7JG/cWQf1dmRIcUfyv6/K6Mi6797/9a7E3/4C4iqdpysd7gwTd1
fC94nKrP94e4CJet/1/oKayb4digUE++z5YZwL8n7ahY6GpTZJmrhPD1FQhI84jwRFJCoWs22e8e
Zbzdv98XnvSXnTEN3bWkaTgsRaS17OwvO5NFwwQooC33QiCfdiyz2WZTjuQoFWdZ1Y+sSPBONvNK
Q31FKSgCt94Zhd/q7oxuuQyf8RCnnFonYInFaVFCU2p+qKI0vbWplBVD6ycmILaBxISNilwQnxIS
i8l0EjQVZfE4No5w9TofY0F7CkwHEWVHp1Mnw3rducl0dAsmTirNd7Fupg9dJ02EcbdVEMQ/6Nx/
gLpyIchWhPflSI0YcnpOePqxpLgGEIR788tkbbEEELiQxuJeq2Ku7mogzj6la2CVzO3haTHZzRg2
Q1JfoKDqWw5H7WuJhteoD+VSRVG1disJM2Q2N8aIn0T8MntMLe2s2CAdwaEShaRkuSDhzO4QiMq+
gPZ+lY3KT2GkEUlnsLCZguJBqxr3SBkCW0Ez6LeFy3FeNTGXSYu8ysFYRszZNS5i6S8WY3DyEi0E
m3TMQnrmrLqNrWslBBMCO7BbuhJIbo1dlgVL9EniHgSpiXS1M29HxoWzofDTwWeheVBqApbdnD+Q
CP5g1tl8LilG+11lSpiIFbirOGnBgaulFt18pEER3oyoffFIEMgDCVQ7UTn8xlChH9OJ3UwTiohK
z90bMzB2saPGxW/arcqpG88oBbV1bloXoeryY4xIegOHPbfFO0KDeGVF8CQp4717iB5hi1XPcTCm
J40uJao2k+M+SE8RSQwTlcp1mUv5JDV8TtmcfMV2sncqAlxQtXUoBM35JfdI6yQm6odRSbkTOQcT
fpQJ/XTaPENOfYOWr6h9UgojH1mcTSzhJJTmd/3yW2IPimLHcrPggDobEkSUW4G1Ctw6qzlenJmK
IN1+MfYY8kJHjv71mdfncClYHNlF9HND4WiA4IZp2gc2VQnkZ+nR7Cqm+HjZ4ORJpqRW3NPVsYxD
ZHnjQzs2zX7JC3JHcFah+2wm6AcKGtGR65jrMiTVNZ6yx3Iq63Pp2cIXaSI4K6mlzsykUIEAl+Kc
LB5bdYN2KL+DlRzuK9uATuVOBCcpD8Y74rGosw+2XjdbqTXfay2SjOwtI0BJFQO3V7GSZWM+MN9E
VR1csppDv+8DdL+RNIk7wVmf88FeyLsmwYAIuLNoCsI9OoD4FsXCB/Tn+PtdLwFU1NLwDnDtDQXM
qiqpLqn1ow4HRZY8IgAddGGbUqVDmWndxEBUr7Sv1O10hkMUvqSGUAucnA+XmJW9KwfzFIT9Y6uF
1XkcbPqY+rgl/1dtu6rBttjPlPLKJvP5zJptYM60cinkaGgqsBLNm2C0V7Q6ymNUGLeJLdTRKEss
/BjIE4McPWpMHWvEvIWjGpnrblTqBtQ6ANSW+E8Eo7Dy7fmDEm+zRuyXkXxQ7t3MjX0rpCzz7y/O
+l9ZKI5lm6brcqkX2GL/NFCkjS4Bjolyj6IAPgZ+QlMvkqOQ8AUsJeFTJul3zNsNjpkMyYAbl+jf
x9T3LBGfJLggvWahVBBX9Eyv5QfVxP+wi9L8y/DBLnq2iYvXhP7y57GM0EiKfGig9qOeGJs2bPS1
cmngofWSNyJrOeLzPPkecCk30xwoeCaZnVqGdjeA1NbFfVZQeo8oH66H2e120N3BgiJWi0vXIpLM
0Cl006+iZlitWib0lDpL+R9GQR3r8J9GZFcYrgepxRSe4Vn2Pw6CFXmCjpjGEtlYUUOjs+4w4K0I
RAUZolvFuc2PVTmAWcaQFdv17pqaZVP523L1Uejbqy9mE8e+N77TTkI1V9Yaet0cT9i/PyRM45/s
qUniiid1x/D+8nljQ9SCklCjfZqQjyXrELNhJey9dJVfhDUOmVZ9jmFzX3du89rZn+NEK96x22bX
EXXlukF+Y+OP98dg0HZl7r0UtXOTE2x/chFxbxryhGlY1h4TbClhSucsWIrKYq4KodCiAbqqcsfY
DaqRvpfnO8ma4iWwx+/DfNHIJ7+vqhANdGbuw9izccsi9Rcd5Z3UQRhBZT+mmrRvBJ2860fzf4b8
/2DIZx4JI+lf+/H9uO2a+LP7W/njbyQ/9PnHP3rzfz7/d2u+/ZsHsIjCCw7vxZnPdPF3OpTzm647
rgf+yfgJiPrDmu/+5nkmeFKPqaSLHZzz53drvvubyykledC2nP+1Nf+vs1VhCSaszFcXx//yl/86
W530IoWDOQrg8CywETqEP6z5BqvNVgDRWPLOBYiehJjCQP9utUh2h0eac+hgvknKeK0INvEYwrBM
qCzcqWov4ktXv+pIrLr47peP+Z/M8//Z3Fqwl7ZOs8MzIZT/6fpdWkB/XDdkb0dx1CNEriDh74QD
yS4wXyevOrUI2UKENJazR13x4LAMqObbyR32tdZ9SMahwZR7xCKbUIHNy4Iz18WtItJnMhG2UsiJ
S6KRgQ95F8f43iImAea/ioILL1PDKMHQuQ6L6m55uQlJbbDcxxZpo7ZmXX4u26AJoGJKHYO3Ky1s
bhC5xazx0jSh6D9VxslF4rXctWyyvGRd6btlD1wUNMtLKas6tqQVierT5NV/36naZKHAPi07eN3h
WlHZsTZInrnAIy1YBtp6wsWKDahiW1TpAQHUMkbRx+2a23TP1wE4OZmn2zZMN8TXXpZtohxTvrWr
I57KwybX5rDiKcumiBSDhIlyXfhud0EvcZAIEGq6/XXTo/Jhvh97e5EHb8yeKaPyGnFZLJD/YwCJ
qea5NdCwcNrB3fbhjp6Xl5PJTT+grsKNs2yRxuq+ZmtcBul6eVvViR8SLiYEUpCWqMhvzHLb8oy0
4AV4j+t+8eZEoG9//1OX92s14O+EmnaCFMBhvzxkGtH13xF/xUcLbFsSNHr9A3gdBJukkMe75eNZ
/vblzZe/wdQgmxfpdrm9fITBcpvH2hLMckkq2ZNg14hZeabLhZIMzZjMlhgjlv45fQHqGKuQ2Aqb
20N5l8inAAaoiDkcumPsYT6wus3y67JxqxOM1Lr7idUT+MYVDUzW+cOWdhrTRfgI3B+QUDYMrG/n
t5j3WF63TXEJ4UahDHV9Cclt5v+roo/Xy17hMyU6+OdTXUmlFJ5iCrE9js1VwO3lsXp5Wbqf/GW8
WmpSGIz17lEgwkftznSX75lNVba1va+6oUGbDvZDvegXYBFRaSacFPopM2MTw1mOeKKrTsDP1gLp
yTtgaThV6cOoBU/kEBOMZFRvKa49IBsUII27IM+eVWUnFMANVNDQeloHKo5zrhudgAHagUm6diJ5
7oFr+CSP6VTjd6qj/y1d9yktXgEn01uPg5r1E9LGSajPApUzmdi0jkNOGNIi7zKdCdUQcpxRuFDd
fSaowtuI0DFpxalx4SIW/t8Y+r3oCP75D2Oo1C1B4eNfD6LnuG2X/6oq/pVr8/fn/X3wdN3fdGHq
ugtISbcdhtH/P3h6+m9M5C3AiYxovwNtIDHCsnHw/PPunvSY/v8+aorfdMdzsLxIk0meY7n/K6CN
vI40PytRh2///V+W6VmWR2YREEfGIlP8ucoTA/6j2NmCfxvKeO+pDpuQfYv81iPkYQyOzAR8TxuQ
qoypuyco8hCOXNXIyECiJol3NEmqQMZwlzZGd+N584ViXEmtuXqHvpWuQ73/DofCW5Uh7dw0Rz6h
QvVjKGVxaqfqkjlJSc5bOm9bKrE01tcTF9fJ4WocaeSZJ68spBDzyvInqE/gmNupCMdkZ/xoZDZT
9A5vTJVnN9ZdH04zI037RqaSWo197dDVxtoDeSXqP8MIJkbnmo82SuF1E5PoamCZ8IM52yq6Sft8
6HZjX5FdKZqIhKBY29t66V0wWIzrGSrNNom4JqEXviWdO70brZZA93lomfYzoZ/pkh5hS35qje4d
YX8YT11HNlVXB18jI4lvwTJEt04Qxn6nCzqjY4Bx0pmvpQexypfwttwAlsGqQW6aRNM2rQev0HOY
KKQs/v0mdti5GkqixSjgBn1KBzbrCAPLzyjb2rWVDucJwf4e6jWRgrG6y6L5EfMsA3QCcNEVH+OA
HiMqhu+gj9dzG3xVJuSw3JvHtUa1GFoL6lrET3UMqlAR+r7k8uRgCuVzEbgkuurTk07mxA4XJC9U
UkLWJiwlwXI1t4YbV6nxbnb4QisjImZ3TNF+1BMKPi07LcCksuGFDVczNnHZvBtRSZ+RracuuqU4
5d2M8UMekO8YmDhDK81dCV4wyckDYz5JglRAdtiEtJ/G2RJNS/2EaKgGOzh/JIDS45TZKDchcW7B
kHxi8Mbfv/wQkfr7jzaK019+vT563e66yT/79fpAYCYCULZ5uv6mLWHAZECX6wYhT4nS6R/e4/p6
1fWR603cMd4WtfjDn3bDTNyuJE/5pTZYS/6xF3/sisVRzWBeG9Rn+Av+5e5dn3t91EwNHUcNfcrr
M/544PprmIQgGq43f9m/n1tq87NF0RK90tL2/mPDX25eN7y+zdzSWQ+saj3ieVpHbgkpfPnR0hIj
e8bt1rai4aBCzBrmkJMyMQHNQbqabo1wfCryk50O6S8/tMkESicz7tNq+FEZ+TLect+oTOTNAVgt
9fX6nOu9vUvDnNiieYMU4mip9oU2K+JKKcPGN5IagfdwirT6HI8lIhKPQ0kXuXYKOqWdrreourpY
sJk4dPTryC0cjwpfyKFJ4AR1hCwWsFnJatzbS+SfB073pC0/UN/Kk7kuQmlUgFyylwWNu7s+Ljtp
45kZToGjTTeFhvUOoG64HSplnsLQNk/XW11WMMuZpgfWvV5r8AVrHFizTCxqCdqwDgSf4R/3OREj
fS+a47hsAQHpsyGb189SYx8rZd9UkLJuIoWHCfFZiVOAz30eI4OpXYWmHO1Q4SWkltHZr1qLzn7m
itN1q+sPxGP6z18NF2lQpdJXaZO2CbnpnVZPvjNyL2X+PRXH2ekpKVCTayX/T6Le5xFLJD00KKoV
nywB0pVRJ/m2EDrCaiclkqazd01NS6it4ZdOlGs3osdHbcwlNWHbGU9TErk7Ly+fruWGcqk5jIls
kV03UC6WLWRzp4bZuMm50h+xAt1GdzHJcj7UEJ0uc2kdiIw/RJRZT8nyYxgTIPFALsRIpE1maL7b
Gni1HV5wiOEUoUQEjFi82YbITnOwAx0V4nWmQacKbT5R95lPgu7GqU3y9DBXAQQR7rreP6uwZjnp
Jtvrr8ly0F9vfdTm0fDcktDCg9LI7IhDBDgGgU6ngt5Oh3JCXgpTDIcKictauM1Wj4nUHUBVnQKP
PQlnDTamxPrQPdL/I9QnN0/TCPxrytXeLDu78i0vNQiIoihtaKG1qwzr+XpgNYY2bu2IvMQG0Ro+
aTC0M6sMqmOINa+/mvhttpNJkuUgpvwMK6H0lVPSGmtAgLUBvI8kvM/C/A7icLcpHZc4hRTDTxpC
JTeSCn0rwjHkXa23tHiI9LbyXWkY2UusFeBcg+QicXzs5YJHGq1ES8kvpC1Hsak4msudU5AogqrU
sJ1VJTZ1R2LMKlm2UVAGjtdbP+/84/frExNRwrW/Pv6nza+/0kkHrWv0l+tbI7wmpjCGuvSnJ/zy
0j9vogz50gZLHPQfe3J9v+vbI91h9xpFkmFog436ZSd+2R6yk76WCMfXodCZzGt1iyli+eFqnLR/
/Io05C/3XR/tIWvsTDPKMncnr4qRQNjbInRujZ5UeCxumzJIOOHsj7oIP7oAw6rI6w97dt5ANg3n
PklQtmOxIWLrlaLxBo9XdshGmxOI+ipKCksSTG3uTKkP+wYGrV+NNs+QKE0AUOBkh8TcIok55JX+
onnNwZasw/HvmfMiAcXGs7acCnNqsY+K6QEBADGGimVIqEUXKL56n5rA/YzYr2Bqr4whX2khSGY7
zJEVuCWNCB3TEqAAotSCbp+Ra+fg1NX1o5e0pHoqtz5kGoY0E+UPMhRWkTagMwcBlxXKV1Ukpa8h
RMIosMGLJc6OrLEbdu2TzkqwCF6igVQuxuVub5fG5CuzHgHkubdJ2WxTwgvWUa695RX6wT62kJSN
7r6G4uy3FjlrZTvTuhvi/tTnDLVcCFHO2ZgpS33gaz9A3+6XnqW3mK2gQTtzvLbK4JB20TJFwXEf
1ORUo6IjPj7KaBnbwRqVlmQiuXRysCKYQowbvW4B+M5Ebrlth7fAG2sKdeol05mBBdn/sHce241j
25b9ItwBf4AuQNBTlHcdDCkUAe9x4L6+JpS3KjKz8r37ql8dDZKSCBIEj9l7rbmsiQwlcafwObQJ
nFwScRMgKxG0YItg3jGOOQlj/lEP+BRnLLLwtsj1+Urw4G0L9YG2B+Jjs77MIHp2VGVe7ajDPh2a
A/q5DPCz6x5DYioOYAryTaLg2lMGksXwZWBuSmEG4C+JlgEettp225HLk7WYfTvj1DiXWftePgvy
dDZLXkNQrZBhqPK1A2pMjVt8jkJtA32qycQEfAxQyTNcOj3OSC9RHxUWFROMNJJ9ePf1u66m8ca9
CGe8rUUNO1oioF/tHssICHNE35mnlolm6QUd789YuntRdSgIQyyPibQPJOztOWPGpS2jyVNPGtDi
S8/l2CeuuhlHShtLTlWvAk2UU4gyaeg+oZRFMI4UsPpFKwhzGhKJ0wzae0QKVCK8XPsqLdaAeC56
+qv2Wa1lTO8vJ4KPM2ggWulLO0P4OmwGoyUGJRkOpv4tczXeUUbjhYKx2Ma4WpKRa8mhyEAVp/Ks
nguU9vC1VYYHmraCyC2PpgPLZ5I/yNFw+aTMdUx2n9xYoa4DBJ7IxNBzULzuEmoDhsEfqhYG8jjF
vFqubhWIC+dsRKOV2qQ3UHpIEf9pevSkNYJuIcHxaoh9pFWNPRmMe4TUyVEQw2iV4hLNZbNBnNTS
1cQ5W13xuE/4P/ddaUEyJ/BsW8CB2UsDSGmG7Ycmn5qbDvq7/YAq8dm1+ifbSD4mm1LPlGP1LWyd
lrO8aQzMCwr+DDoG2VoPoZdt27kCu96i9azQ/Oto9Wddvxnq3A2iFuxJTdoNCGYXL6rPKmxnlTij
Q6J3KfFF5inNrraW2RS1YjJSVBSBNQTkCbspmyOE+G70GsocRGI3vdJabgJn7G/iRDhn4lvenL68
QiVRidHq44029vrenlzlY6JLhuIDe8uS6hAmV9MF7VPfaooEpPwI3iNWt1aUEW0mcIzGBFCjKlB8
3eX8yJngISMlpossxq2qElZLEIAelGF3WZc4OdmYNujnXSnwRlR9Zx8TWjRVFKGTVuGdyloBELNB
m0SXFVaO1lfKph+j+5B6/InooqDOBdejAkhomOEc25pAKx05tytsrZwEPXlyiVCr2Yrj7i3GEMy+
ybkqocVqsLu9Uq9hNQPndChEhiKE0FkgUCWyCltUw3uX6VUj4YpNOKdW13ZllxfbWVDjhCLD0DOS
a5DUX5EF6efTMXCxmROZ9GUyvbNjpUg5aCkYCcYqJ660dWkX7pcaJ5gJzs5PjeFCEiZ10qLbKCZG
E6VTjYuGE1Zz8Sn37oL2Phvv40W84WG2/ITep0egA0DJVazYN+mrVrZ9QAjg0WH9hAkrY/1tkqxm
9uSvkecWuo4RWK0joDeZX5HE6RaGDx0n3YtuC0J5T+EcOdiszF8xJQxP7xO5NyigjsRUMlJBpnPf
EL8e2jxmm66Y73TB0+OsBWyQST/OmzfimiZwsf0vKDgS95HFDGiSDRGv21EIapdYiQeGnOSxFT07
i6K4NQiV9BK1IHCTGdDFdqS1iHAhYtNoKAe/wiokUusucpWDkQFqgoEJUYKYaBcZnJzb0i86MwWp
p95wFZwNp7iqiXNPUvMlUu+jUV6gW+TA/dGYeFHbn0oixCvVfIt0ipEWHwNMc89Fl4Id8RkOhU1S
84gstLyv2Xk2pAmz2qyrTY2kLspQDWO1IWgZkshc2uAOZO9XA5h7VN+eG//Q04qAHXPsfbdJTqFo
Sl/tSGZDsdpkJDRL+xaDpi8VDIIYNoUHvbbeAn+osHY19kPpqKQq8fVT4hj4Qdl95WWE4CknJHKy
fthLrN6byk9cM3vZRS5qA7wMC7she7J2RkNcpDW8tikLizXEUo9Y+WOSKSWXl5I1gNPjiCXy4ld9
7WGI2HLagdbqhGsudfJzbMw3u6duwiAy+WlNHsKS8udheMor6lp5pPMhKmLvOiB1mBhLxBoMu7VV
ffSFM8GTpRxdpfGbSKwPo0xCz8CMTzBW+QjkBX3bU10sXzEMGHwkZHhJm7xuu9b2VYznXV+uVcXn
GkMwjdg2+Ik1vfcgtlBFzCmYLcoIZGU1K5Gk/GGXwBPSnYN/7qlWqKeX732jZBurVxgTh+qYpO3N
4KQJ9vcBE3VGxb7Bq3IzhG1CfF71XlKjKdXsHu/Gu0KPdp/0KLeHmZ7v3MIeiKIncuRwka5LLj1z
iJRrmaC1lN0p2ofCW6CDbBMXTScp5SYpvOVoXQx3UOGsKxU0Izoett1s3SjZulnI+KGS8FVlCRzX
5aUisskDmc05UjsfDZV7JXrUI+nSOA0QGxIjI0uWrhKwH3fZTQNmna4Nb918us7jL8vo2+1UKCVA
2QzI6dKkQVHEL5LwqI3Zmg/lagmPW2PnID7rQRJoOalGkXG0DHU8vGfZElLMbznNrWmxBj2BXCtP
k24htjKbV1DfBH9a4qfSVz8jFFZQd3TXq+NE8+Ougn9f6BXCE1hu5nidC0odCh0wuzLZfcZOcgBf
bdLH2zsRAibi0RcUh2N/bu9S6GP4YVJtkzvVcisX86Zvxs4TDXaeql7sU1PHT3tDrd5rnFdLbhyU
Mb1NzEgLCLMkba9dt+zC2lWUOrxCEnTBPBmyvg73gBGj64iHIasHdKckeibS/KXjDfamhLxVvZ9B
RZTJAABD7c6s60j+/YxZNElUVEEtsEKljcBawKZ0i6VnWi4yQuHNt/+YmGBV6RbFcwohXwocBy6r
a70YNrgzWU8bZ8LqNoVjWcdqaScsk+T3OppxUZXoqayILbEWWl0t1oyNsIs3DO4P/dAlzLSNGlhu
+0YxHJkRprl+iyf3h6Qys7H0JTn0hv48zqSokVuM99VwfEu95hp6Pdq7zLry5KaSSVGJLn1U3yD1
nn2hYJ014WoDN2vOdGL3eCXAHS3Yvib4lWM1S89CjOYNze2gx/eqaxYbJ9WZrqb+UY3OtlYOR+RI
CD8xStMm4uzriuULV6oA/1w2L/i1QwW5NqXSlw6/hobCiY+CHU5o2TeioxJIBsvVLlRBFbjzM3Qi
lN5PFhQLLeblsKi6cJ5Mwm2vemzqW7t3XuYJnPVUdc+1O95ntfncGJIVb+8OSFuz+1yTECrq2QoA
UCVj6MXvoLYg8KEMR4hPLL3thpQ2sNuM90kKG6tW4ovqoNpYZGpvUHgXKb3X3YwtVyWv7yCFPm5p
1COObwkiBfF2Qz/uJu+mKVhHi7pGCBkZobHvqPLH23HQX92oSf1wLOKgNvQb8miB36x5DGYVOQFR
aF81svITmyCPNO/lWmP/cRe4FkUNOpynE3GNYpTWAQwB24ss93mgdv1ix319nEgKQpLtIeQtv5BF
Y1qdKclHzq53svtEr4Hft7hyCyYHrB4/i1qO5yaSIz1Benn1hF2/sCDWkEwctnkSjBoK7G4qi21V
JvsJo7uCLplV0VrC6lGJkWjDrsf2sUNg2aWRi0+mDyT6nrCjuGAzdITNAEUJQBZLl2skzAuNuGHL
lWwdwml81NPhFnCh45Oth0beBaCBGpuYTDKp4GNUEQ3VBab8hE0uLfZLPJ+cKibhHj0hU6t+XnLw
hkpn0m7tWsT/o26xzKdEGjkLKX5iOZh99CtUh3yflGLDSI7JsJQ2fkeWG+YC5EbS5TRtxuCBuTBw
iVeE196jp6v6x7TrYO3HbHqKVNdOxQDbjb0SHVQoMBGcIa9fmRfpo4bYhym8v59EQkzwgEu+kza1
OA1MBK8Vtzlt95DpXYrjILtyK5KZRXDpoDHngtKMei90LIHRykoVCTGT81gzBa4oBBJa/cFdENwz
WwKOUz3YwD+FqieneozeknTv9BnN1dhMt7G03vu8YvzIB7YY4eIlQnzMUZ2DkJesgwU4CqRTLvVm
P+pS05+rlBkL8x5njK0N+toVWTFM9mMblspGkwKjWq/qW4uhv1YLNKETS5XSeY7CVnKOS6o1Lnwk
AyYHKTT6MZM1Vu8uxoy+HFi/0TxSVSDhzbtByVrrniHdEfUgu+qyJMrMR/SazTG72Vb5bClSaOpk
UPdumoAdiVjhdMSN3Su5RZhMbB37Ep+k0cwhZQjzp7tEzzOp7HR1IX7xHYJ1a4wfmBeKbaymz0tz
E6V9dGnjsrpNcmCCBJ31Qdk+w2H2mE8o5Agl3/YmZodcZf6YSsgnBZjIZlFDFFjFoxGFMsCCUnlk
Grx0BjXgZdJJyF2+2AoSwq6ugMBLPed3MZ8YNe6Uef7WGFlC9yo1iAkmu3TtO7NJf4EUvZKJ+tgq
kFSFTctD64FK8a1M2XANgfHRhVNBTqoNOhAx+2YxgB6TVvSYszM7aKZ7Lxd4lWSuJI5+adUQLAuW
U1by7FW/qRmAEU31maoo9hKzv+/XLyn1yM3MftEvc/M49lFyGoWXfS5Du15qJnydcaZNZ4TuNiFY
J5UkeMvY3E3KskeRuNolxLx1e65Ml5bqThXIUVLzebQjiyu0Y1eG9HEZyW7qFZMvvqP6zY8wGnZg
qh+cYQRAOn3hiJx28awcW6d5DSe8lGVVu35sAGHrQvdXIcWEw8V6XwzMbEybiInybvZpnoCvI5W4
mJEWOAa8rKSIYDassyOA41uVxiwgiU/cCufWqR+NAdJ1EnYTtHjSOGCtq6r5OOYworSug0SRi5cG
+O82NUvIMFog1Ig98PKpmZUWELV2iltXY8XGVjFq4eqHGKJz007Pc4z7loQifxwr5D8q5tiQJOB8
jGKqx/lraxh1ENcQIZhsARtgHGaiMhS/KV2X8IpaRTAfHiMxH4xWsLRWNxBpvyxFPLa5vOYKJPsq
mz5KB+jvNzcIAYVIe3Jd+YIqUZejYUJ/+Jk28XhqDOO96MsA6n+2mlxjz1A79WBPX6wx0wdgB8XG
kgM4cXjkqD49TjebcjijMXkXRNfujYRo2IgqmNfnmAjoiv5chgVJsGnd6IIVedN1VF7KW92l8RyT
GrSJW9TLGiN2TQ72DRRLbW+lvP1cNb6ww5dbrc2/+owWeNxglETaSpNRhjSuWF56gsHTmxTCfQlI
hsTeK9Qlwee3S4VRZokuqj23h4rEbEUbnV1N6AVfIE9LR6DsORZCBVCJk5jJPssTLo1mfpr7LgTz
DxNqbp1DnzTp0RxShJMmPajKaXax5BVXFiyKodSSs4mjEg0Ny+sCh0R3nkuKh63Iqp2gdHw0Bqov
nfFShaMVTKVF/wHxb8Ly1QJCY0oFybIy3iqJJvZ8Y6ga9NmdK8meHse2DeTYy01XKMiXNPALhtuD
6Xdv+1x9wwMy+FpcbYehcs+G/ZQn7oxZZt0erXr8EvwD49OOLLMPdlaXRT3oxGZcx8a9meY6pCyo
vPc1tbCBSsFudgrAI3kHThxk1+SmTTBb9rCtYuhNVnkzlF/JjBzeGg96x7zZGVhrB0kyuWv+SGxZ
wKl8MPJbnDKq34YK69kwIrBREXBwSxMBGgA5X6HKoCj3jrEfO5N9qIYVycqKDUUg6ubqrUO1dFcq
bskFNbKoz41LYtqPMDp3ltPDPyQ0d1MPC9bEJMeiHlMbmEhuo9w5SKvaGLUGdXImMhLPYj2J4ZDk
E7Z2ZGU1QZYbK8HPqNZUoweW6ABPjKS8WzL9g94U2vWDXs3TFnI3qPwsoQo94j1MCOuL3eiesfkX
aAOKKC6N/jTVQTyzUQpaeAwYAm+TojpXmu5lfVSesaQdu1ApYK6AadYNfBqoOejiIHoj85tVA0Kt
7ZxTqB4anJcRgjN1Gki/5qQtfcYJzqQDYW+yqaTHz6xEDOR+CC5U1Y8b6Le4uC79rLyHgK3CDrSd
mG2gZsN4m3Rmjk6qV7bwa2cs54BFwlbIXeXEC+HgeKxoD8gdszjlz276EFwJNCT2vRoPXB8degeT
MC5bP1vGqCGqq57k2ifqySo8yi4pj1Yx0nj8ff/7Fv7dP//N9784kYJC8vt/vu9/3/r9f9+PJXSx
oSskKl8FnqHUhwTa7pLmW8XRH/70NH8c9R+f0smNlTIDt/WPP/o+DrMhTejfB//jP0VanvpqTFml
AZKMQ4RmZDOy4F3f4u/X98fzlL12VhHgbv/0tG0rT+yZkt3fn/n7/h9/+P1OOsf6iMdwCL6fOqb0
xKn4P0f5fajvE/d9N4ak4IsyhPKynubfZxTXYrlLDO2UtMpTOFgUG0DS+Ulav+d6q2xi1a42iGsA
oMghxkqpsHMZmDEnXWcnSVJ1rwNmKgY2xayZ725sA0OKM+nuISVh21ZNbRP1VMLmRT7ljHBpDwIX
aiJb/siLK1TkTLGE9NgY2yEkeKNL+x6KkhLKdDPN2AZgAz+5stnjI3xwrPQ+Hz6HHGYk5iWCk2V2
o6pry2QWmTdj7/Wc6Azz+DQ06Y+1hdHOeEOBvlxqY/nIuhKUamOdgTbuXLQkHksMQf5GqdwYxcR4
v2jMT1CuN93QQ+lgPhmL8BamoumnAoWAYSVc9eAFnQWwKl9Y7IZXO2KILFHGYsQ+Nal7bBtCkhPD
7P3E3kl68V6Zx5cpgQpr20hd60I/jX3xCdwWszstLqMGlalOJRXD7glOw6odpV0juGjJKJoOTGx7
cgHIt441L7bnD4Na3jwqr+h0FJK3pjPSnBXwxL7XUXOf9JVdnXVjEMcgDLr5DVkOO4d+Gzod8C8F
vAn0uyAZW1rmZv1c5PZXNRogo5r5axQF6s4MvKthkCyTEr7IIrsn7WJ5jSP9scpZ3taMZFi962xT
vUiVKui0QKzRAl1Xsb4ribUfMxkGpZbiZGppoKfJUqM7cnaNWvN82QnXnraB6AdrCKw//CFG0yFn
uyHxvx/60cQfpcjXZtRVT5jZIy6jvWLXqU+z523Jya8vC0Sbavs5byKZf85MaoGCxGPbr6zCxAYv
jjchMa2HhhJnM7XRVhd05YulxEutBC6+fHo0iuKnhcWLb9yjuoR35IBb9MgWaN+d/YzL3p+c0vZL
BS9+P2/5LW0mF3eECzSyX9znbqmPVtZ/FFNyu8x0Lc1YvmEOA5ii5YhVeyG235onuxbdf/CB6Kst
86+CPluH3UlSncFSCV3fX4XwcWjOeSIpTs0zTZdiUNyjyOgsJFp+m6uoOxIzfLTqxgiUotTpz8Qh
3B6qwoUE2akYh67Vd/RQUMtGkTxpheLemdPsTbEgzIQLoRLdA0NB9B9euLYq9P/+wm2Vy8Fw0MZT
9//rC1+SsrVnarQHGsHZgdQq5BqU84hboXMm8YFtOuxDdZLHVyuNk+NsuNV/eg3/cPKof9iGtkoh
HVZ5f30NhPdAQomL5IBYY77WuY5FPo0PrPyIIQaHsa/yETwXuwOlYckg1aN9XYDzvv1JQvoPBgHj
/3IzWDZSUdM1NRw9mv1381RWzbPZZiJaoQ/zNnZa8yAJNu5UBsGxI+1yiapdlduPmhM1FyfTpn1C
sWWozcN3JAOss+bMgt5rS2e8RCs71ypyZnQtBuiCDJ3OnqFdQhGdQtM6Ov3YXWql0/1a0A9vFXrS
ZR5WmNG1D2yrw36qwIS4FWEC649k/UGi1+t//7b/4doVZC6amhCaozpCrB/PnyzHUu0d2B54ZW1N
J5agq6sgdbM50CKxrfGUYvlsz0MDf2Uelj0A6kMxlfT384Vl+5r9FA37Qh3NvWYVAx5DzI9DFIPq
rsOBPMZY30t9fJAhGJfvV/7/LUb/QR6Ntc/hQ/qv5dEHlusf5V8iP//9P/9bGm3+S7gmmLzVCKRi
eccK829fEappljzCNEl8J9/z+1f/Vkib2r+EheEI76NFNAGD3W+FtPiX4BdY9lBauSTT/z8ppNFA
/93ISO2axHk027A7bUfX/+bVkWxDkiWeyLwMgwUMU25DywGcXFzDOUZI5qoQSKS46VLW+XY6UZsj
0dCijnZHgUTfGBOimxz9Q6wmEeNtaWPwpu8g7ZRM8I+ebZfH1uDTFmACzVK7a23dPA5Z8tEISObj
CAylMp3+VJFWuckLOcEIrCJ/tGO0lkqCrZUOCXadlc772ksrO6vZsqulMZwIejtScoGIVzQw4QWd
R4Ptg5uT2EiY43mY3WyrVmPrIQi8sNQjjFcnkKdp0s9ZB3IBxqtjAxOSh95h++0liRshxX3KBIIk
HeIDLCaKmVKeQbk+1OXsxTFlG0u8Vwol5LlgvUdR+NQopsefULWOxp0SQRBkTK0uWhe0bXWsqWl8
Wbb1luIVEYVao9upfw0vrqptLQhLJ4l5nZkb8pweW4GbFmJH/TUlNKHBERKZnOKJdepAAhl41iB3
KWSFFt3xqi4O6vCBduRnxoK10cW5yDO6n9pVjXJ919ioIc2xebbWvRvBMuje4gupqv2NmcpzK1eE
dRLfslnLA70yIYTH/TU2KfqJzG72VaQ+KA8F6qgt+6HSN6ietn1J9znWglkv3Rs3nNS7Rv5K+6uL
NPVlnJyKcgZAeEPQ/TCFOI42viC2X95ExtoNLdddsYj7OalxKhWmfW3yuyzlgIOWbuwsHwHPiOi2
y3txKHrlXjEoaDZV9mU3K8OGVDLfpW/nr4mlOO+L+2qoWFwDEdrHSUrJrQm7DS7Suw5fsJ/bKYye
Ov8RVm5+TEW9s0sKtto4ooyCALVPHOUpKcPALVvjLo5zyUdXzFsmnPIEpNCbSHwKuudqquyDnqMM
M4A1wSLqDqHQuo1u12ckaoHbhY6nQIr01r6Hbs0jTqAxuildzQ1kOMugV+0HCIP1C2yFeY29IxNl
U+eVSQAcJSlUvgQ8It3YLGCnEKJi5jbpjlVy3PcKZcS6emDpRabFFK3Vg26r5KLzSUOx97aLqkjL
Soqc6LosoDZQS+QxLkjwS+PlxrbexWhOj3KIoInAXFkifT6kFFUcSXzErCu7LhqboKiaq3BMAhdK
wgNk0bS+LsRZq8jmoq3pq0U+QvMt4nOidh/JYr9IRLI+zb21n/RO9+CazgZ6ngTXRNbX94qDpgLK
rxhT5yZLqdSlac4qdFDTzSB+ZlGSHkaab+Ey6DvNhCKr9NGnksfbrJvjnbsUP2iv3MSGMu9KyCE6
n3egy5iRBrUVYiFYqFQJ4QKByxsow4PdMzTYfdNsrrTl1btLyx7ofryvzIpqExrTLZFLIyw16BH9
a0pHLpVOvM9XkqSz/ChzbADIry4kRIYbStv1doz6O2nJn5kKqk3Re9OnzkUVTaGlKlB5rAQA+h7m
fXPB9nI2+2rNcJWtt6CQ8/qzrnc3kaYiZ5pplBKKXGbWVi2WfSbCNZlkyQJRMwCZFl0nzVn2bMYu
igFFz7Che+SDPGpUS9mEIGvCLyl8OkWIl+bDVE6ktlFQWrWIm7Rs7uJSzP7gIJOVFPWkZVzMnKE9
cWHA9OjRBs24V2vxRqIiPvqiOI3KS67LZFvI7EUxdRM+A224eaTOtGTmHYRnxGSE975mPTawifKL
2peMEXb1GKvuazxOFtueoSYAYnB2U9t8RI1+MyQsxYaseiZHS+y7wWJznZX7dkx+alU13rkuW3Rz
cR5ZwocAM3vngQwLL0qKcWcQQhku8n5KirXlrFaB1vbjGkDqaRI9V4bQc4UUea7zK9KS8Fjp8oni
Olz45KfTT4AeMcTWowXtSEFWkZryFbEK6Zb2Kyk8l0rN73Gm3vdq80XUEV/Hoei3YnTOYc6Ul8yS
9JWJ8nZHSgE4sKgm901X6iFwHLoDsdxFi5ptU93Y1OrNiHvqKjXxVMYapAytA7uDeAoxxxtxrckJ
cPrZAGK7zarlY2rSesem++e3OjwVv7QFxH7uHkABNmv69GEmb5OoIXlH9x7NyXJFdLzcmyFjqJ6F
NPOAjmsynfftUrpe0yXVLhmta+rOFm5aWuNqDpF/oYkXdBbYczpx0yQeSBU56IqqXm1gosaEOz3L
QcMqUqELqy7NuXOWDyTu6TGrs2dbqOONW1uHqC4oVtZTfc9ub0+jM0fGy2hghyoA6ci6tE15B+WJ
qKcOzbt0CRcoWyUPOrX+Wbulem4zndE/Adqg2xLgJ6zT2Up9p9DTSwNXCWGBLneWlNCUUBinfdht
bcuYfS10KxD34+diWDdq2ijPtF0CaULAFtEU9A0GRJHqyO8KBERlVd4qln3UIuZbSKtf2SA/01ma
5EylHU5RaiQMSsc0QluiF/EJ/+LDnLoTGnu13piSqQKIBjHcfYNblCWOUtgDRqQlqLXEWveHDdSv
5bGBERnIPr+tC+ZCZe7srV7Rc4i0x5hKPrgKhrO+ntJLC/8xtRX7MLVFtonTeIYv2Zkwt2mOTdov
fWqJZ61tQjJJxJICHiBbGqKiEAkWTNDN3l2AXGcGAruytll9GarYpZKJFF9XTCvdudJbXnwN4nBL
UDYkFMoOUXbBAI5MMUb3KdRb4gjpwC0DGo0B2a0Y9I+w6SKUx1JcQMnT2u4UIvbg3lIb6b+0yJrO
De38jZWTQWHxTlIifCBga1X7NQlZbRFSPtlmQ93bGPZZxzQSmUSF9+5xrvr8AX4RyVDmvUO3YFMr
xUucNOZWDADz5rzexgMdo0mdGLNrUox1ZflMCGL0keXctHjHmd17UHSJ+az3mk6wZML6DQtr+4yH
PATe4BS2l/Qxk3ytoZvpHepsxFjJiOaqWi0/8BGBkWKl5+Ur34QkNMDhBSM8cQJjDfW6nlUkSYv2
pkgAzDMaE8/NsNQ5OWUWEFW+SxuDL0pDRCzjmtbYXqXUPlJFBBtg/dm3Ox5ThDwMVkKfjULDJAkt
jhTWINWSPjtGo17TAq2V+5BkPdq3pB/QNc6B2dDXWboT7czl2M9obAln2BQTBRl3fl4Y6KG1slCq
wA3nznbQ0KWXyB23bZUqW6diFSim5tC3jX7ow0tcFfVNZqrvcUK++Mwq31srp35q2glBb8TD0S9U
j5koH0jIqLbsJ4GcGQQCHMUM6czVVVwKdV12wVTEX4WiVUcANNSAZPiYmPEjZCL0ZUM7bHJUQCRf
oN8N+oqOgRPC8bHXH1ZFzPoWK8C/738/yBpbO2TtvTGSGUkCulMfG/B/xPPS54oE71epEmPxLRMm
sTNSHv3+NTJVuvBSvTbSrI/MIg2CAG79091/emwadEF6WyK87/8FqE6+XGHX/n/5LN9/F0IWX3x7
knTlJQal339NX4Ui6u/7PWv4DUBgaCG/f/Onm79fVGQboIEdoDy//1tRdGXFZeu4Y1hM/fG8/9N3
qUVo8a16tJFVFu9zQ/nx99H+eAffT5XVKAALQkH+OPD3Y8T0gSoXpCB0JmYU12JP1VfG3vq+FNrV
pfL9i2q9Ar5vdXlTbKI1/fv3L9p2FQCsV1mO4IM+OeFitrZwScVutmJBiVlCa82PkPZAxWJ+p2Hf
Pq5D3Z9+fD/mGhNJlWWme0WZEgAu8z9sNXLtXmT5tIoFEygvOOYWXy1hjed4WfT1A42Jz/b7tbTv
kjB4VC0Qyd+3/vYYiKG9mg64PgXrlpPeWOXOdHHqUEP0QTfMfr/Kb+31u6NbWcNxWna/MUROjgGZ
J0kkUKgIqdl6nN8/5vWIFfivPz2GXmlLaLm1C7WiBCo1kF2yDArltOyc0CA//n58GEDwzZV+jlfQ
qhQ1O+6CY37/kxvb97FWrupDk+5QFDWUbb9/YwhQ9PrQ7r9fcL2e5u9bf7urzwgzF/PEFX22VsLo
+gryrk+QMODZ+TbpfN/6du98341rTFl445KN3c3NsWWyO7YrqvX77h+Pcd1tQuntssPtvF2OENO8
25SWQtEfFXP7orreLl8Bq/F9GwDHOBMRenmZjrgtD/OWlNSNtRvmgDyNUeJa2t4ux5dxu0Pz7Nke
PGzMfXN6RvKFRCV8IJbhWJxzx9+FD21g3dHG2J5tD+HtZvCJc9ktR1RJXhu8rQc7MzjjRMOkvXkh
WuaMwOPwgrroxVG29nX+wQNywwFzL3ywKHNUX1pBUOADX+xdcX4JH/qc8kHCkI7P01+OSB89647X
pu1YAtzteG6u7V/dBvn4RjsuPuQ4j/xZsk8qGqnuQ7Fkfsy5mFeFsD++JsCUSlJPt0uxg0hfWT84
PXOmBstycK1X8GHT+zRfESgGS9KTV3hsUGmEQTVviTXEdj0g6pivzXJri0MY4V46qLrNIueGY4dE
U0VBzkodksuWj0SDL0g4YHrOsZXgfftVEqDoeoKEDdod0MHGF14HAWTOjpdhEhlPh5ve09ZmUjiA
oypZL9KKJuKCdlLADe4S2V0jFqLxSX8Mc1MRmNe4xEh4cmcfHQsfAksC2704bJh/GOgyFdSzbIf3
2vsQBjyKnrQeAcZt2uxhhLLdgJ3ojkm+FeRYxd8Hm26gSfMpVK+LuWX8gNLB0asuUACTHLAnoW40
8o16XZjXUHEGbnLgsvCQp5cz7GvGp5XRGzgPzrU5OA4hEbfMWOjob82XKtB3jHf6HQTfNd0iJ0dp
lz3PMLaejavhgZUIfcRB5n15gZ4xXOKjwjs9mmAQH9lhktoxOp/qD1XuYVMifIg/1VssDpyw4WcT
++U7Z6eYn8N7RkVYtzd5/CGDZRs/Dpsk8+fPffeobiHCe90ZMm57WXswxU+06LpyIFT5Hj32Z1lc
UmIZiuwZzlqLzSdrLuo9UvQNthbP/RX+YLEIyZMx8Ka+xPqpvymf8vqsHH4BjfdwDA+HKb/D6iG2
VQFjGZBO6AufQGy0WYRThkh0ENOyxLHyo/Fr+gUlAOXFOf3gEpCWslXFwdSWTRrIh+Gm+KppZz1r
6QEmGVKGeg64KNJnu75zERlk9SPc86i568o3/r2nb6ev58P8X+ydx3LkWpRdf0WhOTrgjULSAEgk
0jsymWROECSLhPceX6+F6pZedw8U+gBFvKhXLJpMAhfXnLP32mcMk9iSuesSZ+zMHcenkK5KYh5q
m1vWOY95J357fLJ7p1bylLCBOj2H9xThr8tAosad/1rpChJBc5PonOVnXjueGJCr9JfbX9L15Lkp
HUqI+L8YXPBcQ2N5SY07a77k8zF845fjR/JAhNxYo7m1E+rDZUSj3Z+ENQN/no+5CluvQ0rEUWUN
NFAV1kwGk/wrIHltu09GMsJyWaJxeAiDI4MyBchdOpq65h8xLfBm9iY4t79XKU92iXmvyler/O6U
P2Hl4PV1q0UwsxVRJlHYWoiD6yg+CPVX47P64IUyXwCbZ/KhZ3Pfk3GYSx56r43UfSpEVhNDyyOf
VQux12GugP0uiq2TFhe5PJovs7SrMAYL3JGB2BKeb1rAVFa2PWfxUPL4EWHx50F7tSBOCucRG7EV
zx61QA2358pP1pj6jG1H2KWjfpsokKEZbbv5Yj3NM3dYrjdc1975jBzz3NqnKLxp3vTNE0yMCNMT
jwnTwlBv6C4am8w6D6r7qVwV/E1AbZnKE4K+mD35G7fD8Ppd7y5zN3PsB0OJ1/BA9hJUysy/jDG+
ad7lvxofuLyVQ/5GnWlay+zGMKSgnbA+S6hvL8JPTaGO8LE1nfLpW1yXLnQ8+JEJe/LTtAZ+cTbI
z1jGSdR5JOcy0Ss7BiHvZNxN760dnrgG1N2oYniz+t5JKz1w/fO0HmQ7eGXmxFhUb3O752oZ3Z23
gDiXk7XTuy2D1xzXE6BYXpzZh6l05FnrIEqzLPobaSd5y8oB0gY7olMus2b+xmTZrTjcY0PmfBay
avmu4ZnRQT+bCSspo164q6QI/gpPYI+6sF4E2+zPHRk3GCRtFyAwAWOkxsXPD/VFOP5AlBUh3PHK
vItJIgZ0mdCXHx8/qKQw7Wo0Gn2efIfPMlX/fXkFESPmGSLlnE/jSSigLdyNa2sP76ZtPUn4ZulS
eWtcoPBz+OYv3rDiqWYVSSI7QZJJgkW3ZmEXudHLSqiumB2knXDvQ+4UY0PJLyUMbfMcGysWs/mK
g81laPFecztyiE9B0w7s0CbleKdwudhKkpHGr+yI35+MPJYLw/HtdlcdWL/MM3cJnD/1UFbiZk1m
w8G44u5ENah5D+PJMeyA8tDBa8OXMykonngWjsJd2nGT+O8Rv43ONxdBfxkd7guXibTblKu64vfn
12Lws4T2u+U51fYIBVN+SeRPE878lVa8pW/yC7exOLA8+y/GEalA6ijMUZ4VM2VxrYwjqx8Wp5ql
iR8bf4b5HtijgWUaa/NiBJ49ljKauxNvGhjpsj3h94Q6fGSqpM66ZhZt3j/4ZvYoGUPayvZMlcGW
TOfowI1n8knfmAalHU8e/ZIDvxlzwDuLu3b84LdQnvw28AdZQ7mymt26jbDmpYznR90cIhbUJ39Q
8ZwcJtTglWGfkfflGtcOfROPEfcltxV1HX7mgA9YJ7etC4mWvYLv0vPhDZB3tWB7V8qV+Z/vGpdB
qo9rhln6y9ti8eclOIrP6Jk3pX9pvnmsCfjgruTzliV7Stg2uLy0dexdgS70qhUOfOekb0bzZRml
KqwpD2kr40T0/GpL0Xhks6CuIb38Uos32e0FN6QvszfN4wv1g5DCa3dn3SSQx6yeSH1sTRtg17DE
RZd4cprB63on2y4mfzff+912qekz6um4q+CGUafAcDUgwHdH0mkpBm5GLrEm7UqrgdNw7KmVhE3D
1/3FXup7gPybWeEIv23p206rChV2c6lhNuuvJe2DlPyXWHK046f5wiEdc5XN1DAuk5yMH9YZxlNg
3C9T9Z5nHk7D6Dlw40WqAag+FTsRCnxTTtK2W8OfD8vFl/K/W7R1NLw8UrT+1ZptU+myrJr9Xn6R
JUJbz0xRBmUJKJg7aaKCsRQBSoeOyAfL6cCPgbq9gMrsmlVtrFx/XVjHsnjTjrqFe9JNaYhIpCSs
8/xkjQQBLcPALI7wmakNO/eAUBbc5mG9nqYLO3Nx8OTiiPCnZEes7lVM5S4B1iU7V+7PLThqhatk
+zD7MTnrv7G0GveYEyUDGHg/zyl22XPFnmYZYAdYZLz4yzdjluWcfTZjN9uMpGheanXdfOCF8dn5
IxbGm6Wtq/ep24pbf82N7roNDP1RXbMG5vk+NE8tH15H8ySJTkI6HkxzxfU8j0murW/CvV5wEW7x
znzFCBjRVlHTHteddUQiytuKyqMK09QFjz8485Jc6PB4IOeR5C1NQU4Y7FZGR/xDir0iuoL4OvR7
3jAnDsaWh4UdF3fD8sreDZOebb6CCabuyCadFYPgbulE6DB7g5R9ChthYi1qRzmO00bGXnxovsfm
NyOHTrjS3cs1Lmar7eRX6VmteCgNzw+ZjDlv7CFumGyNmZABc6jAFamyp+J4gWh9bsmuNr5Ap3Pg
Dz8qWXfjzwDBL0eZyHpJ453WviUe3xhwRF1H2W2u91wKc5s9y2I7GjtVW8XgSzs7JDTTidL9nJyj
q+Cyt8Tn5MQbNra1ywBsCSfJogMCV0E5khnN4555LKTsWok83dCyQO0OEFu0SYC0m28eOcxnPMSx
YdNdJpsVMSfPI20GNnLWKs+3VL5G23pQb5qox2POpTr03f6yTBl7VK0Lg+LIZMLNRRDfJscC84ew
QdSTHYcjxUeanc0VYdacPWnukjiySeiehGuRAiJbl0wAVwdXxVV1NyRr3tVpiQ2Ua8FLCjYGHDzX
NY3ak6lcxI9KWIbQyKOc2X33x8R1DFbSC7GOC5Rj/5jhpRWdvHsb6HRruxiVGsOmdjDuC9Wef5k4
eb8VpDqcpnztY4Jl5kfEOr6PiD5A/TUrsYOF9aPrzEIfnQYw2osLZCsOCUzI8tBv4yRQu2sbni3x
k4Y6v4oOfyAnE7RxCaYuXF1cJ475erMc/P+nvxsTjBccjp7WiQeHWAnNy36C+3RhwbNAFkR7VdzH
VHZlEm+wz1MXYNXNBFy5+SFW2IZ4gjP9CSjS3zrIF/ucZdDOH0K3Jo/Of/UR6FElXHcLhqfQ052I
YJD+/0Cz56rdGgrDSwKrB9/eovVpN9UTDytF435G8hpwcgpXbO8F4h5IpLv5Vz2zlT/Ex2Rv/lMV
mDIW0Isdv5BHmNvazepIn/wyEfzlW9wsA83IF4mosh4r8VF6goq/tZWELxZ1aO32mzgGwfPkNmPR
iDxThovE/DKSwmczFAybn8S9TpVNZRy09lTTaK/3U3+NtEswvM7pO0SJAsJXGH4ovAEqujYBWJla
QUhAdHCQiAE/p9+kPHfX/GN4gtOEsMEKzCy5B+e4ig7TasKguWsOrMpy7vStXX/x//CcnuV7e6ER
Q544xDiK0Xp/tvoTsgcf6+dAAKATxK5wzNDztW5FpQ3hwSczRjPY8QJotgFIIV3IZRcq2qHc6t60
49oNFSb/J9C4g3YImd3c9hBIzIRY7tgefJreEXfMK97dgbMlht6AK9JvSQgK9CfqhRUOn8jYbeKS
vTLnPWcOPxvBvIgGz1S5hcb+tNbSmjmTxdyt3gJzZR71O0UWV15CkY+qxgljJzNqHy35exKCfpBN
eExX+RJCjhDUptqxBrgygoIQ7Do9RgnF/WQfsKG3zsJ+P2Vb2hj6NdhjWbrL3YasosQjclCjMHdm
NlU/kuO419CmbsgrUjbKKrtBtLPDAwx6dYUbXNhrZ2lFxZtZAaDFZgQVQK/zU0GEzvBx6ndip2n+
rPyPyhOJJlS9wgVbUHrqodtKVGUvL/5JW4UH4yxQUrCNM1qxvYhK8CXadAJMZzheh+x35Hh3Juho
fI1cmJuAf+Z3/SN4dvcWTH24i1fVXeWKb3jHGEJBLqFHAO2J6eNYPqQbCIriOCWnQt4XJpbiF240
kXzMHnbm4LTJozWtrUEgRAolBpstrzgOhPcyJxaOxZx/Kltb3hpu8x4/mEWxM9Qu/mausrIl0z2u
94WKDsOuEE9XzzJ6JWORp1i6VeplKm0JP6eKu/WXXZdZb9gjiPU2jpycXXeWYYupMfR/cHRi+WOH
IPTLISYrEH3UMBhoCS//LzTky2yKVvGBhNHd7AaEAW9rWA/MmftwJCRlhzkvDraZrnCct2fdaZ3u
MCC138bsac1HdogwKpuYJSevfqBRKAKYv04v2gHWhz3NLE5VtHRotZkIg+ypsbsrkI7pKMO5oTGD
sRsvQI4lbJsD8FqsIx6SexqDd7abnNCnd4R/8wSCxS5dw7rM0pVSv7jNlzM7ShI34kWA9wtrqhkC
ab2fjALko2x7M4+2zRQ/F+OT07rhKdyQC10up6bcTgz6JnZwh8Cqvhhu+7D0HRILO3rrjHWQb9Rj
Yfsfy+wd3FtaQ7ayHt+T3+jRfZFaUFB+X0nfGtWTlbUBZOFbGC+3uJqT6dn8poCeFRQTzOPWUeDX
qRyei1+9sZnjUBew4zgsWc01AAxbbg6UA2TKKKFLot2WNhP6IMoHKIDYITDLo+gohVX8Xr6Q+9J4
hK1qGxzenIzmagfo5hYxMsColZ/FFUCkQXBoskf/RHHIOhG7RUppvkkf0I7xlpkajCDb/xPnkpts
M7M7NIqmOFzGvFuNu+ijWwlUipTl9BK+9ZLX4SmYnfgmIGPi+GxVH+UbJdXvNr6y0xK8TL10LWgf
MJI4EikJl7SZ5g1TR7KDIodp2+m3w0l6mB+dYHuVx/H+wCOprPuX9qF/hMyitMTXBe43ViVt3ATx
JYH9mGoeUoHuhyvAKfA3O8nFjwZ0oVUPCu7QvXU3IAH3x+RT5twbuDNDBOPKGpE9fg+XJkFBe/lR
fpVfxbd11HY1J3vqGmfkAqgFlOol5YHuRgd/ustW5ScmQj1it32xTsp+gUJvNOoYnnYey+tiadu1
O1H69Q/tV3QvH0SCsis7+6+5sgnaM8pxX7Elsgx0/6dqVJ6WZTJgSUqjdS7fTTAuP+0CEp03wZ7S
gOHKWINclcnNZgfABLyJvP6rtWcb063LTw1puu3HTbsZ0SKATnF6zOpecGV7e7ROGD9fy3VxSoz3
mTLaWlRXc97biDdebtYpgBJihwZ91Q/xhRrb2ycNIH2Zbd/CB1uomLvMyxq4Ju7mJbXWADPRTjPt
9w8D4OWKuviZWEnmYYvip03EDed4Lztqj/GPTOH3qdyKu7/t8I4/ot34ykj8qeJLT4hWFb+pwc64
vaogue3vyonukm2cfNQNjSOckp1w6liRGQr+hQCleUWYMyZhJ3hmSBbtcxKCmnNl8X3e47bcsTmj
upHIV9ztm2SAyvIKJejQCsElWBpAQTZy9v/710FZekH1xB5SNKw1MdAQmVqM08PS95k6Mk5kraf1
MdAB+vtvCyykRMfjJQsELlzcKUgkKMjINSXJeB4m55/PZMvX/POhGkAZi8XXVswzp126c3+//+8f
f7+0VRfQHHnOIWrLinngP35/IuOdCoZdJEJfawW9+tc/guXDv//mlwNb9BAbDfx7yuYchwkF+Xdf
+p++8+/P0Ap6Rf/8tKL2YUUkzYummYj/aoK5US34Fd2iv38E1fIaf/+q0bCXwIXxKdNImsXJmede
M4b7f768/z9v859/gzkNNuyfj/9+TQZ0aMNSs/5P//7Ph//6tzALRefvd/zzmUSFDFk1LE3/fMJU
Wl7k78eYlwBKlqW1+vst/+7l//7aKEJBJgoTj1UTsIHkmc5Kq8eby8pZLTXcKIesXVoU9KpsG/fV
RtOMcE1nHzKZUh0DaEAa1iJnnpVXKRHYjw4vjWRtupLjX6KoW6FvtVWHfKIGsdC2LO16aN6iQPgy
k/bYqPKT+B5vytFRtiJlNMFCV6s8QqUeHIWWhUXuGicg6j+ToCYOWl5oNVYMJjs2vT6TJCrGvYq1
kXzOGllB4hvWRtGQyYbJIx3iEROytoWVggZPfC3/an2SfuRHjndyvJgFCxIRh3mf+WzPROzf/bSK
pY1MBvOosresEtC17wF0FJUqx8DhTTOtrdCQD1wAIw+HtF5bNRlyYXQO8X+jjWfuUoLL/Cma6s7o
KtRFsQBNuL6XkfAp6vM1B6DqB19Dr9ALyjk3M+FY8nmuc0jKiWXSJdVkV+/aIynvFEBnijq+8RyR
iy7OlQtSs8DBrKpxOEIdyQmA7uvCs7AwyiPWI9KUDcbQC8cwPQ2+8UNiE9nNpfwHJclRDIz3IEHC
KncQW5Jv8H3BkH7nQw3ZGQIU/c0G/Wr3G+bmF23kfN+JSu8V4hx6YRStAdnMEIMpQnGcbmVkum3+
MKaYXrmETwqCcqVvs4w+y+wfxki+NXV/IfTcxpuEOgqAJL71uM4RZbXrrE2IgsG7kjHd+zWqRlW+
d5bXm6+6OpOAbshup82epJv7gJpni027zr8aRH+SlZ4lOf5S2W2lI3CPWQpc8sPgtzOBcM0UEj8B
5H41gejTbFDZ7bHGk+7TccUmHQOEIdW2UGvhPpxNXD1QCCeks3i6FR244rUi+Od7TmgX+dota6f3
rKypg1rEfvdKis4o/4HyQyZDJ+yHpliNapFvksrwRiAkttZxplKXPjUbyzgGOhBW8Z8CkqNsLFyS
4V6arK5Tq5ULlnDc9kl8GNEDgTMcV41A+mYmpuUpajBHlXKyqmRTgFfHeTKT38ZOKrZNNj8TfWZK
kfFXLcHpyACEFdrAD876dJ8CsmxRXkZ1DFlT/WEkuZLUvvmD+Uki9NmnKz0bSDVmcbyPY7/vYXDU
Oj5Ts88gJ4rHyQhejDDfZZLSUrGi/KEM8m18q+FSAM/oZVIjyQcEmusEkXpXOhMioiZ/Vt+iYv1W
CS4OEpjsfgTsFBrTXtYkfz1U/HCLBK1e7v19q8F3EirQLYAWpFA44W8nfFH1T4hfAca0P9KAf9zn
8JCW+h01eY0QE/XtVAXHudc+CS9Hzluwj6YjNmcWuM0aAoIxFX/iCdKAD1M0EQvTSeYT4meSk/BV
SfVkrdXA//WVIT4M3buGocmuxHGnpbruSgrd7XCSTNToVu6k2W9tEDhnDazipnmtfTJJe4ykef8L
eeYFtXOEjoFjIR44sFRFvNf15hF1nC4yeWhtFICUYSyaHalZYXl+S6VM81qNrDtBeAt5Nrm62nuk
k60uCVRkInFrBhO9Sh0mQhc/p0F69CHyL7luA08UODFHoYY5YVIoD02h4zfDVmn0o2ZKez2SG040
4ikLU3aqQ3Apfvq6/OO39HmgJM3ZTgkBHFVqZDihAeRF9p1ONxpXxolJl0BetoR0XPwp2llm9yxm
up+aQNlTYO7Z1KlPxQxzXJhWT61s7lU+nLjmp7mWNxUb2rGL6ZoK4iMwKXol1qs/VJdsnj2hJDua
BAxbyFkYYBEQwpZFv+r4ohSjagewGe24CC+yqiRIg1Mq8mLixBZGaBmFqSNoPYouXSSbPmkdGCvf
QmGGiKvbX4zMpFGn1TZQky+IF63TKuGXWYMsRRo87g2fIz/zd1oVhV0msIeZkyajfWk6wgYjebpI
LaN/DlCrq9ZACYJVENlDsc6gilIe7Mhlb6r3ZCwHpwFEqFwUKiFCiYIl+9EyWXb+6Crtgir8SNsv
0BQ86qI8EJgn5o6UzS5C/Z2cXQW/PgVj1ZxQVy+qUgrqUjFxsvHrjT+kdGva7E0Iuy9Nhk4N8oc1
dqnVAdPuMzgZQ4EbspqGe6TP0PjoTSL7hBaBcA4cGvV6BOyyK6TlThgNwxMLMDl5IkBSomJethRB
TLS9Y1lclJzeF1JcIIL+8BBHTK8RSKy68GHzjXKDplp7iLXIjl3MGbUdVnG9Jmtklr+LPnSLBjxC
6IwBxVoAa4QgIy4xJEzpMdGTByWmkt5y+gRulrhFRlBA76f9lqB4ssSI+1N2Qncg7pZ2k0ibISC+
hXk3BSKj+ceAkiOYT4I6lQl3MdUpsaFklGWUaHsK+ol5wvHor4DGWrxb+iR5Pk7sdCQK7WV+65qq
WfcqGXF6QwnAlHdEBDAhRuMIqRHQSQ3xMEIc5jZd+Q1ObvP/LWX/L4kbio7l8f9mKXv8NO1/eYvq
IMr/Y17Vv33nvxnLDHxgGGGxbsFXtSRVxMs58K3/47/i5v8XBNIqJk9L1YGVL5/638Yy8V8QCUui
YZLSoRCMgLvtf0dvEHNFVhUHGixdhDYR4vE///v3+N+Cn+LfLJ3Nf/r432e9sjL95xA/vLn4HFUN
tyMIHKBn/9HtGEzqkOZASECFa/GaZOWfrK/wqwzRuTHaej8oSuqmZUH2T9d9tp1JQ1IA9Cp1p349
YUHCpdpz8sbj083gzPLEX+FsEaiBButSNz6Bgp27kapPoVPkh59KMbUqfS+NEQAMAZFRkOMn+jeT
uJOVyXJqKJRskuvE9Yf5MXwCVCk57lcG7Df0DnTNjaDcDGIPqLSASyRCl+5b8jWqaluj/IfnIGRg
/onGkfPh0whCGr7msI5ZY9GcjPs+SOfDALZ/ZqO6CsLqnPUz3mzMSik1T0Tb6DXYjFhhA5/Dz49C
Qf2GnhxLKogGnLkrJel6zuD9EXTLfBn1QoCwo5NU3VDNadoYRcOEULsENggDeymdS2HmwZ+uKJoJ
optGCfULmd5op5mQaVd1z7MPBReka/cJ+IPEKHJj8AsQ0ZHKZByzLYCJC8h6Ko/1sJQ0I4NdUpUY
EGXG2CYcFp1VxRalwiUyRB1Mq3BJzYIDFc7TCNnHvGUmProipXGkoVeStQYjBNWkTVbKr2XbDwcx
FF4lGc9Y27zp4XDV2Gr2CJ8QsTLX0LirCQknV5amBQAWtxLZNMJT1Iv5yAx2F43yU6WI25Nxy9Gp
XrOq1ytcI9vls0oa5KhFDTvIm+cQWwUVL1KN2ozCkSghfI9qAtJ0tN7YrfbKSLRxJOW0eUC542rZ
4e9Bfaj0u6DQiOYQ+6Pci+9R0SBjmWRzJY9SsQ4VBHiVSJCfLPirtKD0aiWq5MX9XK4wfXdEr+kt
ZhNC3GHI2VlDqaNggNutljWOWCEv6KK0ep8VBwvdHpt8zYALKJ2YYrsCzTU4Fb7gAgG6l2bQRsyR
BmLwSuwl2x4iIFdkTRxJr2IfJSq3Etpa4mtXObXORQJtphqeapAakFTid/iL9bnG5waEYdgICt60
pCOmlLATt8tq9AANWKmajcMoJOGh0SCLphF2THRIiUhOW5BTienL2YZf6SlTR5s7WZKCFYF+eoCy
pOsecppm28CnmdeF6Is0g8dsLB2RIHaa5f7Br4VrLyO9M6r6HCrDkT24JzUIJwsss3aRkUCaAcCT
ovAFY4TosAGhx0ufuSoNmrhZdcSFue45Gd/DV1Uub1F9wziCBUClLSqW8x+sFJTJC/kPzf+Tj5kc
ywnPotpkXof2G7ZOSXLmXA9uYbbh+6Bd/BSAOrxYDgszEbKtb2ywO/HYvMfxDYMh/a+hxJsmQ7WR
tJNRL+QwwFb19Mil8WcSesMLe+1U6eO2k2p5baATJN4esUsiFatwXI5zANK7Aol1T5KXXXdUXQe6
vqlVebofXOs2XFuif236sy83s0vYBT8hPRl5oTEBQJeSSxodhmpUhINy3AkKhWAeDa1NGIkbnHfW
NNMlbD7HEWKQIRqwjsVPcV5uUDCH9KmxWxB2YwD6I7+lCTaCCYxXC+rvThZRcWQ4StN63lbEMx3S
gYKsqPiwaC3/Dmt4V6VYPit0/lH+OcEcWxVKCIgn1/llivCnxDIgYUE9RwNH6VQxzvDY+t0YDm+G
pWS7UH3D2EMxgw5xP5jbKAnNa6+gbSxJoht7tn6mVXPICYrShUasuUPZHmBu/ujxbyTob+ncLogT
q11pifwzcFSkPjFw/JxoGGriq5FljTs030GkDJyDyGEqUpGSY1asMTmjLyE3l1RxxJnsfi2FCasF
7hGbCBRLZqaq4Ghf0GboUjW46p5kdIs4c8qcMiq5u3WEDkmbVnpbExIoWKTSVeIhMQAzJlR0y07b
h7Cf61C9ZyVdLSUEu9TE2wm0HgHcaIqKVHYVocU6JhEaHEniOpSpliLgPnK6u1fipjGr89APHvZC
KhoxVLmeVdKvffma0RRPVFhjVZkNu0aj7SJprqZpHHtJf+xlysxDT0Ire22XQyT9QElfmVP+gjZ+
4twZxN6cWE/dMuAFIKrE5GhSHjLwYZJJNW6lzTj7HL+T6ZyKJ5UTHTMc00tbdqtQxalVtwp2ZJGC
nhjUHh5EKuEWYucI2BZEZVSwneXGmsLYid5YC/DJJCJiAiGQTn2obPt6aUtk1UVJGvNSQCOBcmvr
qpG/j7Ia7nVia1gjI6gPeblK2WUeIr08Nptc0YWzyqEImVx/MlQkOUUv0qnGRtMIyq7oheQidCJ/
oDXfCrFOdbuBdWa4Utu9zEbFCdh6TXwGSpA8wiKn04g80pIYlhLOnaHspm1hVCAldcXLAmFeDYq1
RTCB6RJHr4i2ZhJQKc/V2QRHek1MkI4m9mWjPlkDZ6JipnNsGnxdPSPi763rjDn16ndVjbJz/tOR
mE5vvzLXPGrPsh5usDaEbRMw/q2K0mvJwGTPMWwAorfOPCk7mFly0bUu4/esDdqqAHK1AqODunyg
BaSWP4VGqaQai5+qm6hlV5MJWo7+OBkq60gbyDcfzF2TTPmub8KPbFRe6w5tYa+qt4ANCGR9KuOW
ReiYjzay47QvZqhnpvbQ1BlSZJYjiEjTquc4yaLQH43+PZKjjT/Dhs2qydazYKONGXDu2nTDSA6e
lQExK5KEZCP2BLEXc3jvC0gyUyY/Qz+ivWSxwENQBI314FhUunKVUQY1Hlo3rvnBlOQLcsk2wMbo
WAEB2ugW8M454IYWktSvx+hTE+bhvRaD7wJHhFebiafIyl6HNcwDxBUTBQ6ZimzdcduujMjUDzKR
zeCaB1o9BjKHQJOB/bDvgsz/GbcioYb0Pw0oq0jCC90RhP6WTe1b2kGYLioQ/gUYYmOuEMdZFDjH
Rb1n9PfKQoIyx8xczSAsehOFn2LM5ZFzOc1IKhjll+hXyknh9KkZersaozHezVO7zaLwGkmltk9K
7bMknceV6vka4buMqEDpc/A+lRYzYvXUa+E1iVs6tuC06BgipPSJotlMRkgxOGnsMJ2vaaTBV1dg
qvs0buFFo3DQe6zBM0dTtk8UDI14W4JqSs14XBX+g2Rja13L8drgPm/ZraQHEwqwljPXAd5Fhkyl
222boXRxayM+S3oMGxOdq7o+Bj7xxbPxFSdgvsZhScXAqAnPQRBGamgyp31BJqkzkJ+qjEMeYsM5
ZRXdS5mlrrK5pB90zkWm6HyYCdSa8ptfVWfJwG2tdfEtJq61CK8+IS5uq0dsKVPkMbllRvQdqbmW
RfZqwJ8qGvU65fCNROz/UyUq67oRbwX56qeWvY8RskW3TNaxocSzKC+Te6xW3rycGrqbJg4SRbAa
U612MMEW+8mMs74fu00q6Cwv/qICID2IVRZFB8U+YcOMhJq/mesPRB8Ptrzs7RpwCUrP+TxH8dfl
EzVhiYQRtQi3papUr4j2TMqV8YLq7nssFYLJ0831NoyQ2N7mEljj6Kl9dwf7g68up9AbmaO/ntsM
hhfYjZWqIAEk3WbbziNK7VjudqnwyxwDG6HqsqfWb41K2lG2e6sxKAuxwSZVxXAdmMjL+J0pwxdY
hMt6O/WoY0bLGO1GA2uxFJsMyWJvJtDnayYTWK5gJOfYpwrAPql6ViVyulwpu81MVMSSvxS6elap
FCaGN6ph3mzkFD2pLhZtNrz7ZfwNn5140mQ8w2j/6RSU9lgP0dZm2gWzp3qAWEYWIWyzLDBtxdfp
VC2fYvwVvtps9SH6aiB5iCZjNOEBWIWp/BWmByEjfnzCIrgOh+oxaRP92+TWxGK57FiRIY/yoTmq
gublVX7MJXQSRdOoK22xJKFZQaMcfkECor4RV88MPb+pT6x7lzqOdpQ0PjlFXfV+QrRV47kBRS/L
+4yCHRzJ1gtyCbnPbN2yPvA0X0UBinJcjOmNBmnvzDe9tG7aiKIGNe1o1W6t4VGVRWI6gk9f6LaL
7k4j1S3geGOoAxGGOEt92hUWXPsiNXdiamyjDIKPDJtKU0OMV/pG98MvS7qP8+zOnN56Mj1KSqmS
bt1VY4xsnBIj1cLJ+mb3+WH0zCGqD36h/JClo0XgY60TIcXSAhONs0F+mVumP8O/gHvY52H5FgmE
bdCIms3mosK2RXFn3LR4XpGjiAZSIoY1jEmvQX+05PY1QQ/ENkW/lF1LlRwTHcl2BsU6w0KN4Wc8
a3p4oLt4iWf5PUelEg+Do/XtDp7KBoamm2roZvLgVGBJpqu99ODhv3M1GY5w9cdAvhai9KZU9SZV
Ud4EifaVgIMoIBELpojkKnmFr3OMy/o8GcJF9rGW6x8d6CQhKQ6BidelEVZlrbpzWUaH9zrK4zXJ
4cQVALaMmZWlrV/gnZpj9TzWKjrp8lVs5CO2ulOX4D4mO22h0Y3Jk+w+9nuV9tVl1oH9L1HH4Uiq
ntp9j5UOBpL2rk8ZEfFtUhGW27ARoCJbsbXT8S4bcudmTfhtaeM19UcqAiS2iLJx0Uwd+0j/GhFN
XGUUDZZbk0e5o1kZmMyNRcRcAbFAkKuXuAjAxg4QakfDsmW0QBiod2Mh71qLVj46bFOTH+bcDdTR
/cfAirRcc2EwX+sCyF8QvvrlsR/KT0T6US6jKel17MuagfzFugCIegt6jFkNZG0fbDyUB8oggCn1
N6oXoNhbTs9C6F8SqKUBgajo5yDK3UodvWkuSAt2OSlBgySXZETDrQzsp6i4HIVEFA+R1lBRnUH1
9EwaWDb6YeYcRSYegUiLNlXfBj1+Ir1B4agKIKrN3mPt73aB0h6JSj6DN2D/HFN3aP4Xe+ex5Lqa
XtlXUWjcUMCbgSYkQIDeJJlugkgL7z2eXgtHpaqK22p19LwnqaxzdG4mSQD/Z/Zeu8yO+iA8RYW8
EcKo9gRfveQt+w06wHJVpC24/snfk410mBNoHjm2m7qofgoGv9Q2/VrhHppHIz03lfFiZXC+CrqI
UEf5MnYNConYwgUkzKeUCKJEIHqgK2lfxfCjpqyLICT7aZE58JsOSlC6TK4o4wLlpIVxtzFOugn9
gLIgDnFlcURTO34avfIpDNumpoyLB04LvbXiNVfPaZqQ8oy0aKQIoR8vi88y6lHbqqQcMOAbmIEP
JDc1lzLAW9YKxYuux/vRQLXjN7BThWG6E9pemaTYWT67UL/V7mpgHjn6MAzFjGxFJPqTcNd74dwp
w7PcMIIpGqZVYmlthEgmzS7lXCzmdymp0DEqSFhbk6FwgcouCzcys2z02xaxAnlyjETTPEWBtAev
F25MOCT1HCHlwgfS+wmiq2pg3MR1pxGd4oal/K4UBUU0Seh96yOgRSldpNoWaIETy4pITEPxUfhI
Z4YlP3NhrcnFSQyi9p5HGCIsUhlCAl5SJp62hnoumHEb4niOeiQwRqNgFMXJTyj1PocN4Y4BnJpU
QosVN9gjDIQo4Vx7TcljQ2LU6WTJcFCGHni0IbNao+Uoxqc47DFsZkR55+27ZC5SRQob9tT2oLKE
1KQSAYnW7idgDk7b+a8ByrIKwON6SMRNbjWNPdeK5En1cAIfB3hFYzgZzQUOVMRFPTdoZ7B+Kolx
0Vs0tcXwlKYCCh54p8j2EHM1Fl3JkBrKHqoikrZSQIsm5zb/34kTyjR+hHa4o9Imniz7dHez5nGm
gpgxZQYCfUOXQHFGqhyCT6NNt1CjPdIgsO2iK6hQBKmqLzBHYbyRSVN/G7vvQhlGmy1szck9MK1S
jjjHza0UiIMN7cqBoEJdkI2HtmRQmZbNaYjrizEWiN9CzI9jPzoVCBOp+tKIEOAOjr/nkWSvhIZu
TSX6ZfjaT2ZI+WZIWR90phHv+1J8qq3GE4WysdUuQCYdXJVIOPlQqtG6GayAJnRpdDnUgmhKJVPU
ESPHlzKFhtxYMUkW/SEq2GSyGEXnstyiSsZmjNSGokRZHiTCNieundXt3KMNMomnGKf0xF6MaPWY
8PBCuXdCwXAAyG8uyKhFDawWvUHwcMVOKBCFI4Ircr/KTSTqyOXYt5LelLha1ouYXmq/fS6agHls
oDslaC6HNAO21Arq24zJKCmp4G6dkE3otyDKD31mIqXHaA8yjVxpBqqe32cE3dF3CBG+HaMecYbj
xi4D+PWGlCGrAGrUjp3JKshaz/K28g+p1GCvrL5qkDyOz6W8tExXK53knbF8CQhR3oUxVghdai4K
m3EvWtRdSUxtUehAt8Lmb9/VQT3Dwc6X54Yg7LhR6AjpddBqMPv884VNqL6bCHnbyVPFBfjnD9uF
giEr3OoNz8xdF0QdKbVyA+pWrnZBJ50YyGgovrJmVwJYshnNyBDy0VKpyxeiLhBU/XHYT/mirVIC
C300dFSnRUQCQH9yGSdXu3LuvSHLJlfJoeYrPbiHP98NLUWNOW1ZbPO418NtV1wzCYil0yT13h8s
WpE/Pz2UrHpXqkiKcyBfNjN585+c/X9+A0bi5Gz93e3/5zuqUHuMS9lrCGDc9RkWqsEyfASVM7Zh
clvYeAuA/XX5b1/CnLaVzcqLslj8x0UMBiYAP/Sfbw2T/Gr0RlG+MyN8/VHL+QNK4MC6mr9oVG1P
CHnscuehyIvCaoft3ofc2qlrKedN/POl465xYMB+/OOPZCRXVLmlW8kdI7V//EU5KX/7V3/+jH2+
tPBruKX+/hcDOZ62AuoBVByPt6Bu3P+kOyw6sz/fWf+AP0SL2LwmMjO2uAvMxsLeKXeCa3TCLm+C
1m4DlBaEPzwZqZ8dC3KK5l7gNB0YYFeZvwfBx2ae7IJU7GciM2Eliz15k3WLHqLLYF0l2wKFdpd1
zbrIaVZiS8DOkCEA5SS4ZjkH/zB14i1lDRyV1EgxZ+lqlEmFoM6JDkYcoIecGfLqCw4p7PWfWRZa
r8z7LT2BduhwW9StiS2JqZQwPskBcVMZ1S1TSBJaVPM+cBvaksBUcYqyxxTjEFOnYWVwUe5jVfmK
5AWApjGBSJYgEX9xW8P9LSUjdHhG76ZgXA4BjASazCq58LsLaR3NHgmQIxVk0ZZEqc8mRMJiVGKv
ZTS0Lo1gNysWPpgRheIM8Z0xDDKMLBG9XJy6HQHjGE2yhzg2shMzD9ILOIrZlT6RDbFWGtt0sa4N
NUZQETtT1bhC3PGloIiTg096X5BEghSBZkrxYgMYztXBrvPyu5KLcyOeAhX1gUKrokxuajD3zLTn
REIVQLT9TyboTzVNdVqVe0JS060yFYw+Ac6raXxUFPmRVOy/NW2VJeZWV1EfU5NhUezHezMZuzi5
99CRkCgMZ79Tb1ZdbgcrPolw0sqqeGYYT79P8jGtZP6YUKsCwJqhzffvYWZdlh9bmgjO2gzyol6K
Nr617xzERM8En0Xc9OoTr5T5izZCzJ401XhRBTY4PUPZNBRf844nK4FN30OtvLa8Qhi6+ImASimo
4t7CiRl2IT/V7aHoImIbA6Tv6tS8LK9urTJuOCa6PsObaz+MPrhYICe1QuO3RDyLV4K36RQHJp0b
aVWidi8JzCXMnWlSmeauX4qPqh3dXkZoHEbdd7PgDhT6XCbgnJXythRVATsd8To4dzUxIycxNbdy
FbmRXDs8Gznlq2yx6GU/CdR4NiZEPi6e7qgAdxIAgaSrWE0kNuMGnO6lbH0R8zHvm5IZlESWwprc
4vYsTFhDLBREHPOYQIWwZuLgaiTNrUzB0NZKYvaEwkb6hTCLJX4BzwC7jLTIcyerW6gKMy8hZ7O3
vHUsipQPQoscZFXvp4xcMFv2WUIYnfYqgJsLWv0JFJnLllI9kg8MhakVoGsx8/YlBr5+dazJzlzo
cW5dRPmmJsIDlElzJEXjhcDOD56VCtYU5a0v8PoQpmjnVQ2WvJ++khqBCSCxQK4Dtx1gmpHrfNfV
hAHCpFPYKOcgX9h8Q0WKGnNhUgG0g8SwztONQtylLYxPXGiS3Fwjvfk1EgahM96jKQPyHWjCAFh7
Bj/AIkLkU0Rai245xDJUmnw86Awr1TrMVnXzO+UbRiGEDJ+Za9Hkq7JFB6fyzfJXUWTgoEqab7kR
CcNVn/WIm9SPem7H4rk2pLM19cNGS/rBqVXBTatnmiwL/Q5mBkLgl4i4OgZ5HqybhJYyy7Q7G3WV
i5ThrzUYdG6KwLSxcpQ4IW2R9PXEiiK7ehO7ubK1DEtbHPGRmPVeM4oXUdBOKnB5yFIO8MeXpq+2
MglvpJhvolbnJ8umiqO7I5RNkzwYl/c41KqNqddLmcryzhRUNwgmamM4MbyvS+1Ot2XJLrgzBiMy
6EDTY5r9KoQK0lyTw3yfGNKhrnWMUKyCyTXlLE1svzRvlaV/mgabGy6bXEGIX8zXsroYcuFMKmPA
0edaXP4i1rBA5JUPdR0zVkjmQGQ5ghpsFVXYjQ0y/LBTrwnZzsIUf5Cc6Vk6MLIE6XenM4uzBvEy
+UxiKBZwG0zjIyxKclYT4ZYl6aHsPyGzYj3v2+2sidupImxJrwPMGRLLQ810FNAGswZmRC5N/B8G
ymBF8BJ9OjGnuuqGflHS9prjP8hz3S5S5fzn504tEYoiEcx0e+mmNopbSMjuSkaVIM2U3KqIySnS
iW6hQKIiSqZNp6YPIxwttq5Bg5pg+hGWUBIT5OPITAULN0M2TQZg2N2glIIjEI1ibdb50cr9Gxmx
tjINNaaJD0hO5UrXtK+S5xbxcrumrh5xFbtNHe61BfRv9bso5Kk4WheTaZKCxJxbF8YoW9iPJp12
wmS8t6b5a6afIuKmFbuze472oYljW8wNwpeWlLlaRO2nDAyFmbCOojcP9TtjXJpFkuJbcCE5D1oh
rz7iILshpjjXlrZOS3X2WnRNiLOM2aEGOYRisCOl7q6J6ktZ8J5lvABqy200YTC3+F2mADXDxOS9
REpRsoZZCYxPqckdtq9EqOsO60DccIyMSQ58xP0IKOwmau2XGFDjyMm6HRo35T7hoHXTtj+LHAZS
yMoGZGZZMCaWZuaSZill60pi217jWYgndmJlLLu1iHkTOtPRjEhoE9VXYqeW7ZW/L/wWIxtIFAMv
d6CxSxEJ0qvKt7jrX5oESRYq8bMSIk5t4+g6tPk3xEhW7wAozbRymrb5rCb1Pavy5zylLOiiR6X3
b6qRwH/Nxyu1Rr6hfzQ4AFBKpkPyEbbKxmI7QRQri4a8/tT4PH0iJ7gZjNVINpKZSolnTk9BLLTX
uBAPJMfJYkVMWTkq2NckfOdVBDe26hfcmrArFDsy+ETLjmS8fIi4ErQaJ0VUvjLQtxEmiQuvl72k
lHxgqmTqxUHBWkwh2A88TbaEffPGICeICckgkmeQg7dG0DciMNW8pfJRTU5KJCR7Jq8XTQAyaITb
eFQ/hj5Reavv5gR6PSYHQSKsVbDQNChZ/rXc334RVCgICWwZMzgwcjuvR8JrVHglfdjz9NHZwg3K
dNAMNm1mjW9Ulw288+SwBEaLmapLaEBl4auo+K9ownPOU1NsKnIBM+oWrVZfkAZ4ao5ZToTJt13I
TX/KfaP9lnXmU20g4K4SpOVoPue9T6FS8cjE1IF670tQ+S0aQfpsagJXhAHPMnnbce7oCHnWcq1Z
yDpg3/HvPGFXSdEjkXMYD0WCPNq8iEkc7Ts2JQp0xQIgFNELLEgL/25F+qsYshcI/BFboP/civ1e
b8zEkUgp95c0tzgvfyZg2CtZRikPNs2IMJA2WbIvaIeYKrAKQcO4MhQAHJ3xoTTRjElNs40RYyq6
XEdPRi8nXktlww/RMdCh5pugT0xlcAtBe6nmaNgSXsOUTmI/aUQvFbGuHUWkC6kT26icXCmB0ChM
xivCGziktbWm3KrXvvgnsIwddwfUHmSbQ0w2+Fen73BIjaL+PjKuAL/Fc4UPF8O+EN6qKqgcyYeY
O8QbvQjORdi8ynMsOcOozLaAMKnB5SCbBsZGhchDtic7K2jbHdsbZMzzN8ugfdnQVRSNdpL83nAV
c3xwKeCLqy6yNgxbZD9XwYgfg4iAF/lOsI5yDrIFjhSPA2J/BfoqxRqw75xXziNqm6MdIgQxWjeL
BLXkXkFSnVDkGYRlAVrsNgO4Xa8MtvM8IG+mIRQrhfX8wLpUalWCCBL9YhEIuym06Jgyt4LGrZBq
KCU3rVQ+ywBFu6htreRU02RfOwnfcBgouJtXLRrSVdBmVDYcWFmM1wg0MNmJ5QzYVgQJUMZopZjm
lV1GHRmKq9oaHy1joUHOb20xHKpe1tfs8J/bpshsRYN8+6W3BpLYhlRfogpvWTTfcoUxXc3OcoL/
fPOTq1kE+5mZiCEwFiuY3utdOmzSWfit55mVUoT9spxHa13I/Za0sl/ZynQbKbSrxuJDFd7TRP8R
IVkPuYzJIEc5o/TRAffB7FgBDjsBTAThZSd5Tp9Vjcs6h+4iMGyLketmZppvBD3UN10ZEG7Vnnpp
FG11khkOtsS5hFLkMI820TtX82omWm3VTbkdLvlzfGrUNvG26WDMhAxRp9QnosZy9REOYJEbrjk+
M55hRqgLBtzQ/jOXWctkpf80jMarJI/PjCMeXS5zwFVW7QqZDn8EjnIzfUs1E9m0o6Sp2doEKcrz
rPMrHhPbuRQ7SGNwA6Qh0GzOUC7TtLnEOuFcIeRF20h6UloIJbWY1Qdm/DGndG1d9jqkyJ/87r0J
rU3e1uzlS7+ioBqOLMSP08jmQKwC/cpu1lDyHz3vEer7bD26biQrg/YzmDMPXvrZjDCFZjNJHhNH
tqfP8lkLVAotRp2asgkbXIGDDB1slD5hO7f40WDABLHH2RcQh4avRM3WrIkRn6RZvlGw4EORvsRa
iHZY6a9WLj/1xncDw4OsA+DNPiPstnuF8++XdXZMSQvj2GNfjmQJUAOJ8D78EkXslsRZ+Ck53H/W
3V4SLajYmVl6I3p0fQJzP2egESNuVy+yRxThT8pgZ5YqtnNLnEe7RcHf5b9V/ifWJ5BsM9I/1Wlc
SLnAvvtIuoWq2G7JP+bRPOmv3adZyCF2E7ZJjBg7Q0IUP4EXi1tarhwIrU9LmwwPU6ugqgFTME19
1c75ZGvVg5jCCojX/KSTFbiLuH8p+NLYaeUS4tEYNhuCAWUHlYwrt0SSh7knKS22fRY4c+DL3Kxn
rWayLvnRh451bNvL/bkRNLbzYwdKdcTQE0bosWdVc628N27kCJOVJB5iQSHFiPEKckqySYsa2BZu
KuJtPJY5CyFw6D1N8OSy765JwG8mxz0KvZ4dbgDGRxy//6iP/3/2x/8l+4ONhIWk+f+c/XH6Gf7F
+8hQUkT1z7/+y88f9ff2+9//9W//8r+E2kiuJYmUGyTaMkE4fxNpG/K/4ZQkxEOTyQhDKI0o/L9E
2tq/KdQd5GMaCn2epkh/F2mrSLstMj8sRTEkjeNW+X8RaWsKEux/ziRCdsB/STdVU2SZI/41h0cV
9DGoTGP2yPh1uS2PlCQOacPCozqknqEzi95Uxs5nyFXZ3b39UL+Ce/sMQybP7cly0VuOUNKEl7bc
dz42NGaTLumhGpY/0WN8nwmY71fhA89DBbbDvxEMYsub/EOh3lMczuwMi8JD+q72FE1b7IPx6p8+
k/8ma0j6a+7Sn9eIsN3SNMXg//wldAdB3STJGUx9cTaeGUjeQox9lalc4kH96uruVxBYiJdJ9Kbx
FPmff7hqLekpf32HVT4pQ6M+pSr6y08vMn+sQI4jL39Yw178LW71WQ3X4jvmvt9wyR1Zdb/Gk3rD
qqGiKlwnT1Cej9aTaaxn6EiOepUIoztUO/kjO83b5JqQZHmKGBVdOwbzTnSaPkycedS1Twa6v9gu
vPGreA4PygVKm/kTaBi2BGt+Tn4SaqmL+tbYA2AAMiD4N0e2ErOxYtaw6t6rR/bosVYrW1gSrJHo
f3kKQ4/CCDhXEElWzSE7DBvxm5RsxWuBqLD/oBunZbTrp+okJWtp37jmji3Le/HgmRt+xXdezmZ8
AZXmCreZDNij78EVYzXWfwQ4yA7dOXZEcxP/TB4RlqypHQoUdsy/8h6/QMs6Mha2YrBqPil+6HkE
O/tsaH1UW9jW7wghM9mpH2YGk5iy2OHwDu6YmKyHTxMYX6cLOZfBkUK3Nu/FNfkJoI+zizkWd8gA
NyAO+Us23NkMQxHi7QgO0ytZn5shYYiz0n5RNxpHXd/20m4hiEFmgZZjMnfiDbGZGYHXoKVhQgnh
SlHYVKGPAuEvXlVxQ5NlXOv3Ya9/Fhf/3BYn+WkAgqHAZvDgGoFWsm7QgU7YyE/BjtSn4KKzJVgj
Pk2xv67LD9S4EOKoI67kcv6Czt7IHaKBFbjx4bMlMrbfIDaPoVSt/VdMSRiXojsZL+ZenWwDcry+
5uCCfDa70N0cFYlT7LDW196kb/+Is04/zq908ZZN4s86fQ+P8lEJeGsb0gGIgMAtCr9sXsWucRgl
dmoukd8vS8Sfak+Fnf7U15Ti/sTaXj2Lb2jetVuwNSAEGCslokxcI72y7j3vxBIJsjaMA5Aa2Ys/
OiAh2Vm+ScgoHsGnfuqafctq6sV/mNcZHwC9w7pv7Y4Yg61+ys7DVlxgphAAGxUHl1N6+eewyUtY
VJWXvloL+8XyQvDCR+tiETS9KtBAQyly2ABwd6zSn/6k8m7u5fiO3ao6F1v93KBvQ0wO2CQi82Y3
vMrLh6Y2Nnm4NJpI/Z32Q/dwSyBecZBqkwYjrMEzXzWWYCukeWBwsxWJrjRV5Dd+MTxYXqC+yR1a
1ngV0MWAFBzc+Dh5fumpxgo6ygndZbcNyV9fSyrPQKXFp8J210HQ0+l2T2g5c+fv9IGQz1PeEvRF
Lo48b7yAswX3E661bfxo3yfbm7zwgXoeUQQ+lOBsgNGAhnf3P5pfpKy0vPKx77fTC5H0DimD1pXx
3TiuBBfjtwgOi1X6ukGhcVa6h3Xtj+0b6Bp9ZbxNN/FFtMGdqyvxJp1ZxPzPz8e/5sCZpiRrqkk6
tSRxzGl/sQgB9ja1QZcrb9kt5dbsypnxYkaN/T//mP/tIbz8GM2SDUvksMP/yEP66+NGVHfz7/8q
/a8aZWsn+hL+fImEe36ENY3oO8efuWGgO5GrKc4VR/zfa4H/5tyRMWP99dlvSipmL01F2GwSi8sx
/s8/VgkqVR8RDHgSEQjKFDH5H/PYI0yExlRnpC5pzSq1Uogrz3GAWlIyP9jTM6ghI5I2U6fdm+6F
7/fejH0KdGUxAzbB6RIpyNG78Twyp1hXZt2geJo0ur1IdZgMmag9pXIzzzDHEpyU7cgjI50ZrhXq
XlTS+JzPSnVQB2TEzAl2iQ5doWme5RL2mG6AuepFXINpjvlIMaHPZZm/4SpH3w2iTkG3aBaPVjO6
p0BDSUXcFimgJSkGiQHSSQ3KrdWCTjRy8pADDjJfLN/QvW0D7ZwGmbFJta8uwOzC0mZT6+gyMB0J
RE0zr9mJWQK/Vpy3RpfPGz1hu6XmdGK6D5wUxmJpLVKMgYWJlPcXCAymzcfe8jhYBEDNpqolBlwi
qBwztF7kEkVhbWHQkerot6vb5CQPiPqjQnxKdF89Rn2lrvIZJEYhY7koNAHn5ORpVX3V8YSsxSlD
h4y+WV0m2rhpf+V7KPk8U3PgylxycKXStrC1QGJGIcwEdVUkcuJK2wgysmMlFo1j2xjHWJ1pA8WB
g89Qz9OyhNMF9XOwRog3UP1SBHV+Z6Re30NcEVut2S7ojHGIL0ohfFnoV3a5Nt9xjwf8viwasm8E
X76nlTrnGd0eyxfyJjQQIoWubeRIf+4ibWbOw0FBlBucTIqEvqFGq0EFzrr+pM3Bk/hnQC6dRBKQ
hEm7SON3NWq3uRQUVw2ml1EvnzGdfoTnToT12IzNbQzzp9gP7nLUfBORjZKfC5jouASO4svyPbMP
aYhMeGgEr2qsf4NxBlQqotDxExVfO8MBtOjavDhdVBkMZ4ZyLo7xRcXBKSy1RyTPR0EQu7Vq8Ulj
Ti3iAh5dqi4orNqJ+8Ufm9D8193wnGNPEM0BIFoZmBsBjw6Xuiik9xGmg29MO9rdmgffH9KaKyQd
cvYARGnY6ZDNTGgHnAxMGvgEJsRVKe9OOrOiKglMCzbd8FTC0WwZepssv0tiuVSSqZZc8OUzI5Bk
M6Y/VhpssCuslVCzhxwPFpsl5nCeetH/6HksNpWkexVsghMcxvA0sfojqzFWMdxliELkrRA2grpX
WBu1iMVtXuXaTxx+gDnFxs92qn+YzXCwlHBrGuJGhdPNSotMI/IZKNH6EbcjGFN9j+xCdSOk+lOo
ITBBwC07cFg4NOpOOSBONbtVYJyQOcc0k1utVRmjIleyJ0SvW1nPJy/OOq9JfITYmjR2e3ZyN6EI
fFctAuSuSQwlQgsBYzQzlFSefKtSMRuoCHLgTX2/kzq4RYk/Qlcvc8eURNJMEfIi1ES8snxhgivv
0qimZpOtNkQBaF78FjJbLmiNHUvNEjKolM4A1Gk/qkOyM/SPGFcHAo3ljyLzJe8ZuBVsufZ//kQj
f+I/v+vlL+6IGO5izmye1K01AubeCWr0Y2Gb8vgcrdTfhZ38UwVguWW5j5xLtGZ/DGb+BtqKcpES
oPRMuzkWVytbMTkBLcLF+yY/Zk9+i0unsetjehyP0gdpZs2+SdDw2WDFUOE16+RteuLerw4wssdf
LG8OEj+QtifzbVVcUbSJb8JItQRc7wCp9Nhh8z8Vn9mekp0xBV73Vz4j/dXcN0+hRxgZWAWi2s2z
Ubps53jSo/PIoCtKUInQrdl1szZO4gUAAaZt9KO1vqOcRQOP6MY0ttLVtCnwGdjXb1KznowDwkD+
mUGBuCaBSfs0L+a3ua1+ov4tnG1ge/ABVFB41/6XJF3teTgQ4sQ6Gq07MDVQvgkSvpPlGs/FnUI+
uJir8Rn1IfDlyDWw43OIQR+/Kr/p+xy7+dr8nN9jVHwuOQcFojhGqJxNHHm63e5bTyKTB73zXh53
cO6AqY2itTbjE1ypWnN1aT8kLII30wAoeKNQXQ3s6vaSuiVJauJua/eWvxaPrI55lmqsYVV4k6sS
muHIAmmpzwVn0C/AzEZe3rXi2bTPnMGJzE3IahWcAfshwIA5Uk2cXDDlnOAlbd3SBj9inkx+c7QA
W6yy9atcugpgw2FNKDwjN1LxmJRpZxnRz5YvR1hsRUOgN7P+DZN43R4Yka0QNU+TCwezVjwYkDhV
YGfKiHjDVQZTiGy2dhU50bXg3aK6/NH8tVLv6082YXw8DLVGIqpXWHnTM4g5JNp0IXp+G6D/W2/C
iUeYddK0nf4mlMAvuSwyYbuIWoJVBqPkpH5DnxRZJIjoHXd1H66IWJqpGc27ccpZbccniKD6t+YI
1/nZP9M/NW91Rtd+a+9jbfOzg3dK39cc2GT/TU+WN2v1R9lEJ/2YfaBpgXHXvkBdGMkAX0MIBAsG
wM1DwKzn6+JRbuqnkFYL2Mcbd4DyCdIPPiPjShhe1oKRX1cPbCgo+E/JQ6NURZEPqyN2rNLx7fql
x907eCW//47fV+yOSDe5JymhBCTJyP1X93pJ9sTc41YPYs2ngH3R8p/ueyxor0WxRnZpmgcmtFHi
xAlm8ZVBI3lKMFHD0XOMvb8z6UDhChZ8Uhv+G7Be+IByW/Sfu+QZQWqG+ypx024vfKq5E90CyetY
qlkuSYnVyTpDVGEQl41HgDUHHDtFsOHKJRQbLZlb7zvIErt2lxxjOOHlKv3GlR6/itYhPfi5R2+r
+2vCscR8W3yykfPp5la4U4m3NF65riZWYUhiOuzpK0aAPDPIOHNUj31Qcwi9fFwZpp28pi57L4oB
GrDBYabNlPQM/DRDJW4Dd2kAygDTl1cCMEWMEvQMbFQP4A773J6PrJG42Hk0g+SAp03jwkp6HV7p
yKGWofPB57ey7qa17l4KKpzRxR63bdbSK2RQV3+kLsOcN1yJM8fHFsDnRnnkzBUc47BnWzk/DcRD
XCps/5f0Sj/z1m5gkERr9ZjwGMOPbrM3Nr6XIbuXnZDGvfavqmu+8xqudLpm7oW73mUhGoD+PxDG
xGJhW8AXOgfMvuu1aGwIzxFP/g0RDqBJujr41zZteXtrzsJbtdeeELe0r+aVhO33cMsOgkEKZcKV
5BCro9nGo/oUTxvTZe3pb62N9Sk72TNHaHvJsTEcRnh5wakG/goihe4KCBLsUuw3lFuP8rMDys4T
Vr0rJ3Z/+8BT0WsquAMdNsYo8ifRS5ND2SILuuhX9Wg8Fc/onigw2dLiBPW56jSv/qY1wMu7r7fS
q0F4w5mW7sQJwyiEHjH6bFlUIiMLnJCblY0xMRXsETO79He875nN4nqPGbVUnfpVUkBucxmYJ63F
4bcxBLf3vVDwRmnD5+SHG15LkVxFWKnqVgbUS4AWEwVo/0fGKqzIYtwWLQ1pU31SVVi49duDeg3v
wgrouLQxr7JrPUmhDV2tQGfHKjyBNLCGGYN0YBvC4kH+foi8iIoA6uAJwqSo4qJm+L8yf3u48lsu
u+Bl/spOfx5zqhPssnemK0O8kt7xH1IWWc50ydxil1yDaKdInyFZ9uY1GI4w1Cm8YFTDrAtXcbs3
8X2n+pGHfzftggS1KMx7rnThF4eHaxpOEV94/sBZogW7J7v+aXLCL+llCc3i9R7TNyYQyqt0ZgDS
A0Q6p9t5U10l4C3os6/BO+cSDwNF+bD6TXfsz8UtalbaV7sJQGm+iJC0LVuH0cIbMBDLcOLFtQGt
IF4RAnwfY/kIwPHr64QFAGcLzmVpI/G0e4vfAZklZ0wl03V89f0nkMxocNutwhUbo2upbXxpHZzf
AHhQQnKIU35Wj+K98A/qcxnd4otZ7i3N07z4TaPwJHrkYyxWKmZscBCoOXbxeVawIDj9i+SVG9WF
5ot4noGIJ7rtlva0A8trhzWC0033Y2p2S4qTBgQC4OOqezOfxPnkP+We4fhv3Q/YpJIq4A6ggkQz
hTRmfDwn1HoPQ1z7l+KqroNbecgIb/gA7Vv9KpvuvWS+8Tvtsg9ZuWYsWWnqZt72fj8gYKMIf+LM
i67Werr0okuYRbtDi/GuEqRB1gRaAR6TbPx31SnZ1099ueMUUTzzGQE30HDrzEDpQ9mIP/wPicyF
YAtvmOBmdXSJZo5ZTEtr/y4zvdxrN0AOGnnR6TX7YeFs9g68IsTjyXW29om0ERyTbZhxYtfaX3p9
63MsTuK7yrglVT/7WaQ5EVdq8DrrKNMTDijY8jAguPUiGtsBslo1YCXqajulBKqgFUWiY7BebbCd
xK4kr9QjiV3pa56v/WOt/Db1Vx3a9YXXxO7K6Nf+NkAWuMrPNUXClSU4C+yUKmFntE5NnE6yXiQo
1Lgr9cfnY8x3GhoYLv0HRiKu4/BOFva38TW8+4u+fj1/Vj90jVZjoy70f4mwhHe0GuiZd8yStRfi
FDizFi6Ta+zmI36vQ+ZmVJc2298B8qb+VpdODjZZ2Ej4KfYLW+pEVLe4mqSN+i0uaQ+Ru8jJ9uqx
8hj48XipnOCUvuXb2A3HdfPZsdJkrHmv9kWD0mXFSXE23epkmnvRHX/6H/PEVQnLL7uT7HPMv6x7
cG6PGUbNT2sbPdcHYALMz6vncdpMOUmqlwn3ItDqdD3FW4DXEevzL8N0S9YUALqIkSEXKxMavLkE
o/RmIK/VcRL3s7zYEMZKQ6NLFxtqhrj/D/bOYzlyJMuiX4Q2wKG3oQW1THIDI5lJaOEQDvH1czyq
q7OmxqbbZj+LYjGDIRARgIv37j13jAvrjLeBP1hmT05Hj0K5AxXfF8y2g/7r5cflfpffLg/DqspA
jhqQQXmwznAmLLqP+t41buFTRHJC3CN2z5L7jvCO2J1QZwf43BLGmR7e6yYwW7H1BZ9XY8fTHru4
tclwT8LvXPtudhsnExd22WknuZVuiO28T0Ms9S7ZGH3YU7l1SnOHldQ9LL4ZrqJKOlhL4HAJlZfU
jwSDB7K5VIDfjw2fpvpsEssWgKRsTYpRoctbjgDh9ln/BvgJc/bQjY8WapWUKMSdFFTYCagH+EZj
i4ApXMaFaB+xmwTYjYMPkZA6nRjNhuRRUlnQV8ZtITYi9EnvKFqK5iIqd3Y6JS8AE13pOAAQfIC7
MSpxZWNIli6JgrJiKqxl3T9IVkeBDckhzIJVO0FGKSaH7ZqObhqY15t8oZASjGf8EPDDQLcq0yIb
s7PfwCSq1cL4kA15cqy0l8UxsgcsJydcf2efySlK5FnZ5sZaNJpbskIe6wibNRR68AWnXiC+q5Hd
4+lgGb64UFAJhK7bk/DrYx6f2V/f9Q1UDeEslMQFUHJ05exEZhYVZe+AZg2havhgYDFQJAqjvh9f
Rc30w8srAiVGnL1l791FJHINbXuKQuuX06AodFUwbdWcZXtCC5h/ddiAU7w5AZuVKNdOkaCBLrH0
7daIpoclRj5fuT/K4UeH4YVci/6t0uQkQm1BJT1J99syGtJE4uJFJQXzKnIWamqACCv/bHUTkm4D
oZ5ZcQzlTLbk5CDsCshCKJdXUDvq0E+oeaWZfC8RQRwtu6EgLjbJqJJDRC1PDsuz9NFaDJnRraWB
NZhUajoM8fiqtTOsOdmdEk4iwqikAl0QRrWEWy/pAYOCZkoz9EVdIg5mQ3k6tUMwFk69zivMt604
D8vrKI1XVSU3HnOo0onWrapf+57N2OWxZeZ+m8ExtxoG65H9O/W01J/Y8hdEw3mmJPlOc3adH9WU
Hwa59Ya14bC8l8w68xK+MConeJdijsD/sqLutXZHLB5siIkfS9d23T9X0iiYfKA5+GP42U6AGKJP
x2NpnKrh7NcsmJuSDgL28tB5CwvrRztQcczxEBPBOBJIMl/VCjlYo8PVE1oomUz9bYpcwmrL+PiQ
4CuGiseOLk8kwoyUzQzKYiH9e8SRL0Y26uh0ED6++YYp/zObNHGkivZzSD2o7I9u2p9aMVQ0esiF
AoEuvRpbsM2QUpjslpOugFOTLtu+tCEtzaI/BKn0VmGVeidlMQH48dMwOeD07b1iX5r1OKHgLt5P
TFMdrpC1kT5FSfaBwxkgquXn24C0GlHgmrK7hnlRaH2zom5hxHZ17CQVPYgaemTdorQKCRUaiIvR
qR1DcxuE1T3002dLElqofKKX585aJVb/EI7IRqQ5PpdOj/BZeOxk/BnYYUfbAshiNiJtEqYfH+Dj
uTExUiSk3+PVZARrBWnjDkta9H64evPhFTci65GCXgxjeHkVyhc7YIuG6fnNx+vEJxXNNw4MZpT+
T6Arrhav20SCbLGgMvd1zV56AqizdYme32T5LG4b+oCGWaudh3RvhaNvnYc6cSLHZxhAD4b48yEL
dq51Uj5j/MDKyHdlhzY5HxO6RieXNw1lhr6PfiUe3Ac1IInNsnU342f3iiwDP05jzXQmYEynoAOt
MbGQbfo30zvHVnNDX+PQoBXF3N/9Cica90CH0TqywK+u6xk9WlzG1+uHOnCJk5OPZkiiUtMiBfLo
tPXmeCzb9mdTnMLZ/IjjkulUy5uDFPs/8XIUm/ziLScPD1feChbsNUBhQXkU+XvMFmd++/Bm/E+u
ZGHfISisMP3CDRBX/UBVpDX0XjUYH1IkxSt0j/cmkkm3cMuDLWn7TjV66zp8jNus3BXDzMSaN4eu
W469h8g1a81z3RKHlBHYPqn+TYGaweC4sDwR+CE91kRlpe5rw/iY1LCdEzwBqjojnbgdpzDm2xg6
XL5sJXHTYYCYdgVWtrWDYxUtqAAomZv7xGdPDC4Mc31Ozl8dls/1NHJTQ1mtJdmnSGL4Y0Bna7XO
O9faE+GMQ2Mcqf4qse8YzVZekFPuUPaNtYgX7AvePnUAsS3FyXWr5WNxAWJAYjlmpnVfBqxBi755
HqeCTbTXP042Fdxo9O8HztP1jNmTuujedjrMVgPqw4lea+ywrVK+u++iZpdLexOlzcG2jX3aUOiz
i/DCNDvaRXNWQfpo8P5fUorneZ3/yP08YSZOWC1e/GN2TrdtNI+OMs9maCBVt5HaqsxmnGodkAvo
snHcYtbo4WauUmOoj1nGvmPBkGXiCt9FlVK3OZY6lQWkHo2gBGIRbpIFFo1NXweaKxvgVLA19OYP
J8cEPU5lgWkzPy4mXLia5IGsH7aBgVskGXL4ILUHzBmXKoqNzZgATF8ETgKT79+Llp2dsC/TBtF1
lBl3s9MTdtk42aYNwFkPkJ9k7Vf7bBTfo1SUcXEhjE/KMN1t4KElnjO2Dt1w3YkkpbObbBenOsxB
/9iVyMGNvj1GQ3Ao/JQaROvej5gqNs2CKH0Kb0CrQkWJ/KvGi2ANIB7NaFoVRfoo544rpnNfxdQQ
SJOXb3lkPo8tuTGuhwEnDV99M6bQp6ada48RlpOOKLLY++EEC1WHzNi4Frp2p6x8OAOIErXasrbE
DwyKLtAaagKBrlm7onhYDKIwmuWRYA2Hla7jOlur4TIunfEpAB2GsND6ibOuvSbxfk8dH0mk00jc
2v1D3OHS9z89kZobOF7A7udvUAP4uj1txeUTqh1nO0zU1yyDFRvR3wI4+IwIm6val1++lMxsHqdE
0kVEzU+dt8l3wCDkWqgKIIqwniNziK8UaACgcZRHowF/dpY+ItEbdjRoCDUNUAVJWtm5QgIBpryI
CFaiozGP1DXi3r8WNisDBrZr35xmkEX3UdQR9TwDx00rdavsHfhL+vLJYO9BXTunrhyd0+W3v/1z
KmqU3TUbV5l/pnSGtpYt3dMYwFH+/eNyWwDteJua8Xus45gvP7BfJXrAsrZlw6otsgRmm9o+dV71
5dZwV0Lc6xtlGmCzZdyf3ERR4UtiNqUWG9kssKsNpqQtoipqmgU7t7hBsQzt7+hQdXKLQRdxMd1e
fgxzc2+Utr9bQsM7ddkMFka4tX8SQAf/+FFV6E/6t9Aimcv4148UeYGzuATldV5/KvSPUkwcjhz6
ne+aD+UYUBUD+U7w1Sj2anCJgpa5s790u/9fJPifRIKmE/xbkeD1B0jNjwrN5V/0gX886E99oPsP
0/F90/NMxwT7bf4GufrhP2ieuWgEXfqQaBj+JRG0Q+ivtmX5gQhsjX/9LRG0/X8E4Mcs33MBBCI6
+z9JBK2/U1xDE1mgaQZmyJYOeJbz30UMtDmztkzy5cBgODJwagkWuY8zpZ18BmtQTzRF8wLwlwTR
TRtyjE6FpnEEGGvQyf8MNSS16ilx+dn232ssLK2g+Ku6joPzEfWZLkx4O3D+rl/sizDpjQWuj9EN
bMfwzNmKNo7bj7dzj9OKWIGX2fH3Tqn2FjuwVeMxxf37g9Dfwt8PAgWLsFFqeo4lxN/UJXTqTZgx
yXTAeZ3uTTVT72lwps8NH4ofPTU09EqoIfD7f1E6rZqtC65jZbyaOYdYEGfihNZjTWNPwP6ik51C
jzCL96LXNaZoHXYcs5EExfo/Hbj7Pw/d8kwRBrYTCM60v2sjh2EOUgXk+4B0chOFA02WAk6bbRO7
Q4pTNhFLEZTp2U8ymPxmi7YdbYi3vKUm77I3irtxGhVyJ97IkivGwgyxESa4Na93yN0afcmIptAy
nyaRkEYSEkakyENSs00Noz/7FS/TJ+l9HyqaOwo58yTzfWxS+ioHOOtCBqwsmd1Wy8HyW9Z7AGK2
pp1RRQfCRqxvvsAmeYCILshOs/Kdxyacvcm4BReEuo79KWoSuV6cdQDUZAK/Fpkl0IuIbZwF6KyD
AQLcM1IUY6qjMzSPcWzcGRMtwKXmPkVJ3pKoum2Rk1Dlp+KAM9XkewvoeRbNu68Br5OGnKpyn5FJ
gIrczTduOJ68IZE4L/Qnqe99cSrBtghLn/sM6T4zqKjnTeuuOyea1xbFhMZHFWuYrKQ6Dz9i8SOu
/PSQJBLKfuSg3xDxN9jMjMAO5IZD4CZ7gX0gHp0fdYBnBIdJR94B7kWiKUz6tbZiG9i8jyktUVxC
eKu/ChMDoJ0F+WY2YuZz95aHz6wVXAWAVkJBLiEa6KWeZzc6S+QFdofEMmYcohASu1Mjwcso73dL
cwdDA0svGStAe7w9Gi7iFkISVbt3q4NjF9zCTF5J2dH7HFlchJAZXABKKAEpzcKw+OX5wLp6Cg94
xujfRLitL1epocxvI+NFAl6EyyEO3CfpsFYN/PG187J3lzpAU9HZDvP31oT2I22kRmX4NNgs72Xi
Yrpn58cekFageYAZxzXZxudRebu0y9As2tnr5Obvl7+UFl+TGkcCRZ3HWfKdhwMCPXwauHIXscXe
QZ46JmB2mci3xg7FXUdGdea8GHG+lbjud6rSoYdVvQnyat1LPju/4bKWS/LtNzFZssWzQH7oGW6y
Tgb25F4Q0i0hXzUPwu0iBN73/rYYiQ8hT8GFm8YeiiLADW5qag706kaLvOfeiW3EWebRzuj4jTWR
5KpBBavfQZyyS62r+dEB2bKO2dUhMKEhbqr0Ltff+6Kc79FTB6cFjpONT+PCqtygSDnGfHV1jua7
q/ZWw7DUGl3+QFE4icBkGIl/rMYRyLHX7jDrosqxm7tOThQraTqGIOlVyjPMAfUU9rXbodYnhvLj
bbg4FEvikt1TWxPSPC5vmZpHsllohE+Jul3SkFzQifvH22Fe5F74boMkLUBhZRAhj1Mocy1yBUf7
U1jsh+U857u4rJ/bll6zGn8h5yEJvEC5nI0Igma3A5tFtz9Z0I6aUGYzMIar2ubsTUOCiivADxDs
CnILeGCJ5KU1CB+VXchXGtDCugzjtenSWC1FDpAbCn8/1lehF6AeU5xKfM1+ElM20oMfbAS1NiJx
Gxsvjhl8DS7dlsIJrlqIn0lrYcordm44IEBnZAsytCiX76YZOD9AlrzPxHpsjGBf2/BBOkFHRRc2
SewNV0XMCyQeJS2rsa7BWX+2JVNEDgWG3ZPub2kJ18TlnN0qf6Qq0jP9OjmX9uUbGajerMaRHc9k
/HKn5KGdGCNm1DGBw1FPRUZYxiGwGvqHMe+uwu5YCeQCU8GzJ2O+R/63SWAkrGqRfdfN5TT1OI97
PhT4jKhT2s1UPy9j8tMhm3AZ83fW1Q2bTV6IVQpXNMEhgy22kpN9X5jpi8bf2hnTy+U0YW7AyESy
Mzs+0gcXLg3VUWEMP7IxOdWS3oo+RZaR0QwOz3cHwLQE+wCiL94FFotgP31IKAHT6q3ew6KlQmvl
38JkAmo6Jo8ho6BoiZxL3Cpu2ZKTtZC6245q5GrSX6DtlRzvJq/DW0qrmu9Dx6w0N6GeK4xy3vSW
+Iptk652mgDr5Nxnp8JA4BQ174H3GZgTf+wxgY3Oa1dYJFJP9G30iRnNTN5pnH8bUWJuDHI3Z3vK
d3DSPvs0wuMv2o1Uw+PlLLJDhhUnXj7sJL9toa36EbOEKfg6pT7Bu5w0OWcpr2ZhKcQTtMS9el4F
A80XrGYgP/Bfrw2vfgcMXqxJn9i1ynur+OpCwaBS6iG6bhcg0LAJTZCxlcRPd/lbUzZo3OVXlfgh
8WvUoK20i06j3AYlQzF447UZ8pkavX4iJVEEpC+efuWZjT3Fm9vSrt4bptWVotWdqehJUXFauSXN
srpBORoBm8I0zWwIUA4pspK7vljo5cfMO7jW4bIst5aDppvUjp9OxH1UI587PltaAAiLKBBtpcs/
exFfscV895Jm0zo5AW1TR1c89DeXGRtjTb4ZwgQJXbfrXL7FAvbOGjXizoncZ8W736igfL+sA4yJ
834ymSb5TgjJwUWQVzfY0Afyy6kj29MrNmjctzn+97nLv/NmeGsc/650DTgh/dVMaSizGF2WLP+u
pidRo/SbZPRuTJxcM2Vlxugr2gj1lqmWaZBMpxg8wNAwkImFlGdzXiesWjb6M7PN+ANO7OHyRtDz
5ARK0e9jFlpMFtKyDb4QO6YhxbM/Lgs+01QIhFeQuZqOD/ePJYgFdkDJkloP41jTcVr0ILDnBmu/
n902drT3BM7AhMs8HuWj6pcXtEUYc+kROjd2jsCl8QEAmpBDfBBHaxWiaPSSTdf1GD7QOK6GyIBx
TxPRzelc3szS+MmmhN6U5nEPUY9WJhBnNIJcg870GhctV6QeVq2EKZZgH7LP6uY9jBntpM0DxY3X
1aQqJgvjGZ9FB+x505Tw62t4imvDH6losr6yXQ4hm07JpPuj+pIVI1rczJXrPudaNmKezPEJMA6Q
9iMIpJbFVgRUGRGJvWv8ApeJRGmYDvkig42K9FJ3TVoY6jurgLDt6Mjm4tsPmFrhNMKsTwl/MMJv
9hs7twHO3DIFzxWlmvaADZliIFAd0sFymGLtvF/0Oh448K7si6fGKKhgzbzJqo4Rns7HTjAqG5CC
N7lZ7/rZOeA3ZFmUMICqOcXzkmOF9gAPiJITpurKr24YHoRcWKSlXOY2ULsmc18NlhvKXm7E8Nbp
8TaDYpQGtU9rc5j3yGPzwYZgp76jgktncShL22g6uQSJEBf9bc9CD85h8h3o1y9VHlJjhyU4jiTy
lHdDW7xnWQXL5LNACL0WEWkD2WUere/6ODEPPg4ax8vfi6EIYLkwDxktZYhMazNqE+HM4JxnkpQo
Ypu72OJc7WzUQV3NEjGv3y+nX6gcQtMx9tRq6y3yo1ziLRelrgJxGun1XD2Vd5dlUCreitGKyIXj
DMus4OmyBrkM4lnH5Gpl5n1kI7Qbclp5Zt6+C+IK9Fc5DN1z2GqhDW68lV0FTwTe3U1ERmQNuxqq
I/6E9OQZIPUmhqSMDoHZuTQp2Udd/nVZ+0J2BsdG9S+wjTNESR0nJ+sD4wE6wbT4NhuOSi+4iy5/
C9nerCzFEtIzo1NKkFJq5cCxEbLMXnkvI+LYQITWzsma2zsKgrsaehUyNXbaWdZBus17tN0sURc9
/C95foglajrmI1YbNGwn33qLFANs26pD0rnveclE6szeYxHm4AH4rFVavPsd2a0eEfO23rsjGgXa
CFrlaaooBA+9d+5n9/0yO0Iz4Pz3hhvkyCfJEpwNRdqjRroDSvSedqxq6GP/ZIGy8fUqvihRUcS8
Zf3epzG5CmM0EnrdEJZAtOKOi6rOvlklsg1h3iOXCmEebwjLHPeB4Erlg0WAvGo70u304j9O3Q9R
/UK7zkhce+eqEHf5vjHyX5dz34fEsk+jNFxd7lEATNbZY2pgFVMNJCjL9tqv9PySLyxa0h96veDC
hC8CNt0q5ZyxvXxT6s8mGJfr1BDTyp3UZ92/g7gqAN3rYRy5G0hUvsl42dH2uIvJOjOc4mpMGHvk
UL2LjmPFLb1PbTDaXRrWu6b7IkrPmlNiF43sW2+RaFnrAe1xpJX0x3ms52E63gdz5rBKtIZlXt6p
MbgarfvZRN0XZCyRZjH8Yqn57ngeHTeqnqVbfPc2tDil5u3c6n0ugL9NGiOGYct3So3pYUxy5zj2
V41ZptdNk5+Nhi/CqYOd9BbjYBjyzU7d594MPpIwvPGL+q7wuL5qq0N94RU/K9dX+4wzd3ebmwwx
EmTtontudHj3pFXqT8bUuxSQrHTSUEqPG+H222mheyZ8hIuIArwQ7M9lUalrAKBBMY+6kBocK/5j
04kk0itxOuJBERSw0xfirH749Xw1wMjdBAZLC+FFzxDnJ1zkBlKRnElSBxYQGJLupWODHhXzvkmt
q6EJaSRG2OylZYQH6Am3VRF+K1T/q3ws6NIRJol6D2fJPlJcNUSX7CZlputpqK6YrCEIsxLrluIo
4rHaAuTkYnc9OnWkZfHJzB9my5ekz3PfV0epEE2YwJ/RR/aPXIz1yQ1TaH5+A66GknMEZgw+BEmu
EKIm0gM3WYCyHDe8OuUkfp3Gu6pIanOrysDaUe29ufASf/9oNKfQrDQucRRoQpq4TjcMDdw4xmun
9N0DJK1k50hFRCcvfTkIWiZxfWj1Yy83DiBbuVKBJYipbRBUA46l6wCfZVAnxULs5Ls0dmMCKTb5
MsP8GQxUQ5cfpiXoRmMH+X3TH3cJSohOK6HDZy9/MrqEB0KSYAcMCAEk8l+f5nKX33f+/WRKh+NO
+sfltss/L7/9vi28PPPvG3/f53+97W/PilKFShWVmn++vfLyJonYwKv6+3Uuh9f5IB/7HkbM5Q+X
H5FZANdEBmyVRtudL0+e9wAS/vqhhD/rMJ2Odq1TPeE9Uas3kLCapI5vrdYmKLnVvElbjVF3zukI
oLvm37HvYd0NoDxoiGQYdQKk/oQHAgqymbwPPZIcPsvxFA0x3sUOknSh8ZyDT4AmJYOejkARuKfL
jZcfUhJxa4P/gTtgE6ZKIYldXI5PsaNbEBcgQS+/MZz6p7RBmqlxoTRB0a1Ezq6eoV8SqAlPVENF
ISffixlVo4FNYwtN6itn/m0iNhxH4M3rToNKS4ilnkaXWgWx6aOZ7blueYMmW5HSoDMaedWhDtUh
SuyFXhT9vVRHmvih8wxxPyQmY5vN9qltAa/EGelRJMjAamvKreuV3tbJ0mtVs5U/hi4y9cCMcsSI
OM+iSK9BgLUimnT65MbtIHInlWEzR4sT1yq2ljxlAYFkgnriU5ar+0bVdNe66sbQeNiqDW8is976
6XMMimosYNbZ0QDFYkT93VkLkRSBQQoI3kxvvEo7pJCF7311UX7X2NCAMfsP4EUXtjTwdkUew2lw
F7anUXw7mejzIN0uBshbA67yMohHojgwpxT4fQeptYR28EvMzldQ+SifpOFTdyp/hh1+0072X7Lc
K43bnSTCW8Nt9nXa37nZcNM1SGVrGL1xQqd88hh4pTviSHJACUL0rSD7AgdmU2qPtFGHn4WG/3Ya
A2xrIHCDpVtqRLDHCREU/qEGDUVg12ive0StbWHXt1PpS4ZqVoBz7B/KNkWV1oCXKrMQUTnEO6zu
ObUdDB4EUT1MpeexaMmxFcK7gNmFhzZ2SIBNuqxCXP7o9thDwnL+IRKt1lPgkQH+kHmAnXAJbbrC
MZ7ZqZxvVGlYBz+bcadLaycHVBAODnM3iN/IHgsxLqtzGPb1ulb2fFQAmzsklKYmOEe2eicfK6IC
ozZj+ChSytCjhj6P0J8LMNBNbwfbvgm0axBmj426vfTYZDZR/5MjYL+iidI5aGkXxHSlwOjLFNMz
JY1gZcC2AUeday51rAnV6NC2JcjqRbOrM02xzsFZ41SuNN0aRskH9TiTIIRgq3DyHUN4XraCiT0A
x2ZreIiBZTtMjfuclVgl4WgPmqgdabR21vJSMt1STkWUCn470RxuRe2aEwjxeWuSjC7TnTDhgHgL
OoTa2bkdWvfBtd4DTfhuY5zYY7SrNPvb6tBp9Pb44vXJHWWEZy8K9sOFF57Iu9oLr0vLf4o0UbzV
bHGLeD7NGjc685ONKyUVMOQQlF+tBGF86A93TUczWxPLSerAm6Ap5lUoP8mTPpBFm6yItCFzC+Q5
qpoMvRMakF7z0OPpyE7lk9LQZ7Jk18qyz0aB1CGtbrwbRzPVW01XxzrIZNzsgy66MjR/3cPEU03G
PZSrD0sT2rsOPa8bUbSxbqpJpxh4lKuQmuGZw/cUsC4/tNJ/nSfY7wIbjq7OVZoKL8HDl2Dild7z
LmK+yiuqCOUybaMwBUa7YHVZIu+utZv2IAd7N4vkqQdEH2oi/azZ9DK0CG5S13M2DqeFgdtOMZBQ
+OZCLTD9ZMEx6OItPkixGjT9fgCD34HDh3faHRO32yM6Ma/AyeC0B56faYp+D05/1Fx9LoKBPMOk
Pd/DQXbRfrM7y0DxRyD5Tc3mR0yKIX32XlzHfZ5wEmmKfw3O34AH0YP3n8H8s5IjaQLuf+q6IBUx
MqTdR7Rcu2X2JIkJYKh7SunR6yiulBgBn+Ye6lLx2ivqvdI99CQ96KgKuskIuQzUsyxIcp1NENvy
sSGsoKEVFM2HPiUBVmN6iTRodLYB4UBr0agnZIoEEfv0ndniYAYkt4BYBOIRbNx4aVQj7qVnMGgZ
56qABraWOlbBStcyKPYjcQsmsQuZzl+IdRIDWX5Xg3Q/HV3LMKgwUlqnU2Igbd3SJbtZOnHdEO3Q
e9Z7VYpbelsegrsj7O3PkA6hq09pK852Vyowkqu+tonAA/UcR8zSJdhzgk67N2C/0OKNu5S4icCx
rxOZP806hyIkkCJTG0cRTiJYBgsCKyrTehljce8TZBETaOHaMbhCD/msY7EshxtzM3XynGdYQ4lU
cRQadj7zkpiMlLgMa2rurCK+Eul4K8BSUSml0E52y6kmaiMlcsMneqMlgsOH3kySUpzhWFp0Rkeu
0zocYjs64jts9lwIg4a7YkE0mUzbrG1foGzhBo3vK8d50V+NfqrUHw+SkY0sMAbv6yz44eQmspuA
JKJWvUWB9zVJ/wlUe4hpZpr854KvY5iat5lraIQmGljPLhElLlElIcEnUeHS8dLqKsJM4sU7NURV
hIScWDrtxCP2hBr8yiEGJaAEPkz90ZjepxmyrU3plKjnLbGFaPLjD+opD/PDHJOtEuuUFSqejk5d
KYhfSYhhMcB+g9wjmaUgosUS50Untox88HPByJZChAjKj2qJT319F1DUKQh8cQl+gZEMMTcxPogF
AE5FZckJcE4uFqgIOvfXNgEy7TUG+atRp8q0mdmsLIJmJgJnqIm9slTZyKb5atNzkHEaVkxXa+oH
x7m2tGznTCbWYSom6qLdeVlktPOsHO1vHtzPFDj80U3YYY+HoXXsLRxCHQTq3zlzBeSBrSRF0fIq
0jR703HPHuU1TTInpMUYnXOPtGpbFTesq+PN7HXLxkWULCf5q5m6tdd3IU6eGEAYUt3ScM9I2Q9Z
AwitrtD+ewiw+2D67HL56XXM+pXDSWjmtFghnfr4Maxpa1HlDpJ5k9TAPbrxO1FNua8sAcCVGLio
athGufEbEmU+bTzcUcLyYArH7WioGFqbu2zMAdX24Cfdiq/jqCF7NnlWqPTEvpzwa+QJEW9EOVNO
byG+jbZ/9iwqx5nxQIX73jNsIoNQI7secUeFgBQEjPtkZdbDzCJJV17IQ3Ew4URsBxMf1+UwHgjP
PmcTMhZGvy/Lil7c2Ej3faPehgogLfWlaQVp672mgZpMfKXpXV0vb+YEMrqvmNObWcE/KPeuwYxN
GKJR169KcI6MWfk6hBROcxsXfZWC9vMotzG5XosZLko0Dm9zkuwGE+qJD0V/TTosm9nUeIbly2dS
yGdDzddemjyX2DB94U86gLJd9eNwzgRmFE8QTChuUYqZ2BZxsRE9vaVbhgJ1Ud9hSF1l49LrWpHd
jWo7vBvL4Bk/lmfnn87C+pq1ngdcAXIFe+GcxOdskvsxcvCZNW9quLX6tRtYnxJNlf5vRhfBen09
aBdKO+48Vz2adN9XQTPuLDjR9HipimmqZOlC7bSxfuC31Q8LmLvFP/+WTtglWN63BWV0hPhDoBNw
GL95CY+n18+WopqSjbVXOkLF2Pz5UJE0jEaIRfRdyDrLp/LycrUbHvRTDLjq8ijCyouIk6djJa//
KRBR2enzstzp543hKgr+r+8c8RpDEvhwplHw6qOa7OplQTyZ5k8BpuGawhy1s7BCo8aE1CQeCu58
R4rW9vK7/hv/NaHmfKZ7G7fY5XYWqZYctm1GwcL8HKEN4G+zk8v/Qcwf2FUgx9m3+LdDrFwhj9d3
aSx/p3/Xl2PIa2VViBm5O2DrcrqzcG4ZhzC60b/vzW99YFU/Y9rhGbJ0vAc6S20OQiCPsLJzyD9V
GVLCqbhw9o3jaiztWr9ekzQnNG0bfaxuJ2FpltG7nYYH/eJNO2wb/QZoXNv5dKSXPMlqo59OH5d+
WUO/nQqDlH7vPId09zG7Lf3oJDARqeEQLqmY8OcWtaL+ePTb0x/hn2815KjExGqOupkEIeWRgAOD
FCEQhj2c20CVVyW3dXTAZr/c6N/1fWr6/ab3abJtcWqqGdy1g12k707uz95Mo3XE0+WIaQO4oxZ1
LCoUMvF3+qaYP9ddQCAh77NPN8vADsXE72QVX/qpwD2sSjBVHkX3uW0/SYG/00+p7xPWN8Vyq++h
j6mqfyU3fx5UzI36CMj9PeqX4iWuR5UxUoPO7qzLy+mn84hv5WlsQLFsUR7C5TAmJasXcKpVfVW2
Pwg9WlZBVd1NgsJiGy+n3qarV0FxrgaijZWg0xHb6bfPYhuZN9J1w1othtfsEyJImO4xNuoGftNn
30y3T8bE6VpC5V6S8inORHg2SwKt6JgLHBWJl5Fo0lOLNitOxSDpr7MomvbIEb4bElemiW72Upvp
jvy7lTe6sG9ajGYyu5IxJIUEIlUo7tktfJZqKmm4+7cXGYQjOVFVecMkSbFMN0Uc+eTU3UQbAnZo
280oYSGfH6vlkIgyOdpx9VirigSWALVOT3QvaxzKDcUJufS9/q8Mpdg2WiampWAdoiGRdctO7YBH
08FiElmPSfJtRgpTkv8FB1uuW3d+7aOWMGCXEjX47PywsGJzbeQGdus/20v2Zld+QBQmwRJsGMaE
GaJ5n93+MY9ZDy0uRXZP0G2yZ+YMB5GrYR6xgrjHWU9YbYa7O5YUjb2GtWcQm0+XcjccH+5Zp0DN
Nm1ZXhm6X2npDgwFu2LdOvRjUvswG056CMnCBbrE6GdTFJ7L+a4fsD5mRX0NixjIiG6ZmT0Kiq7K
v5w2BX0Qs3sUI8df/aqDmmatXbyhn9iaBlZej+b+cWytg1nSQEKqC38m2sq+ea0aq7oaHXwoUZOC
EHB2i0WjpQ8w3juD+dgU1LRppr0T5UT1WuJ0100KmB3pQdrsdS7NSdbOh8qndlAlFLoFuj703eho
I5zEYcE0HFJUmceZxNe62omJWD6CeI4NMvw2pBgxj6lOHKKZ6Yr66lLCL45lzWFelFcgabAqNCP6
P7VLJxBtZkQtGxNEsf4v9s5jOXImzbKv0lZ7lAFwyLbpWTC0IBnUZGxgzCQJrTWefo571qJEW9UL
zOpP8ScZjAAcn7j33NFA95aVTyEpNtyoXOieC0CnLxziqn17Y01YjXM6mdkd4l3RsvQr8qqlwmLv
3MtLvtJcQtxGQnLt+uzMtiAtnk+1B4g6ptSNmuftC3seb12qJdYq9r3uHv1Se12C6XfsLcYm9pOt
+tb1pLKktHgzmQUZZVZYHHTqa7sgyZlnKj2ZKO++aAVlX+miY+RmReYm5WBFcZtASF63oXfKY66L
USevePIgE40MTnsCeQafumWJ7wmxm3fxzL90E3sF+p07sY+ehVRmjJzRyOi7STOUkmFX2PVzXjBq
jkbs9ZA+j8IyszV8B6TC6Tp+s4PSw0jqPzlTs2wLIyrIFvpNxQlFP5nNHZqGU9eCCZ/Md91gORGN
2Zk+kETWaUnB2BQXEZW/2XdHNyhv/A3a8CMA20vfRmeD4GUvu/V9SqM6a6zVrDF1lvdCgGIYAQQo
/XDsVxWOGJYPOHAGmgiMkWffIESKOeEUod7KSeV2pKTvzzpVLhSVSioveT0Ueat2ia/OKG4N6n2X
0I9NN1Ie4e3BMMalxNgm8iM8C3J7bDmkWrCCOiWkKvceSbKsi9TSoMnYy1F+XFMKJvIm2BjI3+lW
ebEX+zFHQciyh8UNN3BfmXddL15B4dwmBR5OVo7pUJ4HBxy7MW31BNAeRV26DVw2AiWpMF25TYPL
RLgCE5GBFAV0cYWgKpPfZGQTXQTGG7nu1zaz4bygA5IqLx4dVI8sy5aOLI2YGzh3uMwyD0tlrn/L
/ZkS5kDoNenos5Mt0E0wK74N54A9LT2aFeH3iM/0HkyRZJ+L1dFA0uqB10qvppFfRMW1QDDwhzYC
02hZapt9AlBrdLmfJxDJvb62yQxddYvfn/Gb3U369BaFJKDIMZA9oOSJI5sMBKmRQYTybCzMiAp+
wmaqJnoSkYIkwVjuhAgr/TD+QiCG/T3B6BUyItNChxuhRxPhNON+7DNcHnXmn3PN21a2eSYb63Fh
9c3okAvEGfghYvkhWQGMaSNvAImW7cYrxVPV+vWRJds6LvsJTzxKjzKxs4PvWPeitK+JA8inb3/p
CTtksVADFHq3igc+Ah+IXU3Ku+v+WTPWeXSE50tQSk+2PJqeDpthE94MZFcC92LN1Dd0D1bvbV12
UjnLuSZsX9PJ3yU271zjstN2u58i8Z7/iKfG9rOofrTxIS4PhdWf0kzqYuXKL4OSupjGUZeyTtyg
iJ8jd91h812R5oSgpoXYG4TFVW7sHLlkn1jebOY5/pFLQcerXltzfEoNn2EN/cZAYMWKQTCkhMrB
Cd88FjA3dA3Xmdqd9ahEqtJ/b8blfZw4gEiQ46f3Iw5hbI7rIUv+aPl/T/8dfpf/C7lOSOreP6qq
DQLDaUwETx6B7py//3tcnsmNhga2g1WIhmLu1VKUza/nJZgaCvtpQRy6z1vGiBaYm4SgZ6VdSHre
JCIi/0gD9Y6Db+LBLrVKNW4ovOblBbdPBuSDsoj4t4P6nR3gSSrQwPGeEIkVOjsz6pzbWdDh6Bh3
s57+bWAd6csFXk1eGA0oblfet38viLb/VU7+58cWLqYb0Lj/hCNExlXmOMy6PW3aPuPgAFt267uI
RzUezfBSb9PqpwTKvTYN276pPUPgKpeaizLhhqCTQxVAuVKiv5ulzCdCCUBkVPJDEfJZt7IAW3xo
PjBLcQ72Nu+eeooyYFulCAqGjMeaGeVPQwN2hC+I1CD+kWVTJK/TVEqRJ8Hn8UdrLwUORcEoKKjn
C1XWB2Ze4FKccLkDZgRp5cHTceal0an6ruPlvoGg9h/eNOH/L1cLP6gpHM/2We7+05vmuV7qDppo
9xpUwpulCp4XdpTkLHOWyV3u1Dx1JmsxJaZU8gi2LofSYhwnHy00LGe39B3OII0Ub+0uhDmhxDHL
SOm1LBwerjOXtHHZKe1a3jmHSyjS4aE6RJ0rNZslXgaTPe5CiyTFDeFIwmbaPHSkU+VFdGjKbRgx
lJZ34L+/Ztx/vWaEzaGBC8NDyfgvFoSwr1PTj0NCDvXWxNC01gJPxlHzmMi1kP3WgFtdiul1E5JQ
C2RJifQ0wUcZ51IELtXkwRzc2xWw9BqDbIlz3+Goy4dDWyGxVAXDVEMDQWlQyodKaOXX2eOdKXz/
uchyvqHBuAUNBOePdgrykR0R6edKOkQ0A5I52oqsghyTj+1mdMvjFHooqZIJhUc27V292CfLrHRI
cJHro91WB8er0RbKZ5tFwB4QDusAz9i78UICZI2MNZBgfBTTgu/8BvVnegWyeYrD+SVFmrC4oAbV
05V1VUVBjlNMFcpm4q/RcTMAsw41Sqz/APvE3vuvB5grTEwrQgeU7bi65IH+3QFm95qosnls9kmZ
c0JSrO46mYVuEsKVF+OdszjAWDqXR2ndHx2nNtfNEP3wTK56hM1mF77M8uIjfg6pcF3AZc5vPfzF
K63kH2lx8daAZ/EL9ld/DqXWOFgwjduhTjaaYX7q4/LlxuEV7dl2bONn089+vJSDI9eemLPwQG1M
diioytIGSExbSkBkf13yqtrMdcDn4XzUUscJZB8c9xDFm2jONrmrvQRdhMu76sd73wVsu3QnrQZW
lQ7mmnggm2zU0T7ZyF3TVOT7hjVJxJeGlTFBFhga/qQgEXk013Fe37fM6vZiyrDkUSAQWNcCpejR
zq6rkXFjpudwcjzMG+VVavDd2mHYyYEnlWFKziY6FOi2+JKC2CajRpJFmtNkP5lPhpjH2WRbVIFK
SaX+3qSQE432oA/hTwEuRktw2pqEZ8mCMsyri6OxwWyKHraNvDOkcKtx7eclaM6yLw6r+N2FmeiX
wQsn5VW2pnTRYjXL2VCUde+jb78HerVObQgjzRBgHSHKgTHkuV6ouHyNGmGREWBL+SGFQVT8K0uL
KNPs9Mcapoc6z0+mHsGLTtDQx4IqfPG/5iJ8hWOxV0rVLvosw/6XZsqvFdFD+BbMOywRdp6TbG5p
mwHPLX/Fxg7fIFnVdKJxXZwbx31ONRS8UtUlK0481qYUg2QwK8iJz6A7YvyE76T0bb3sOwig4VTP
e/rIpt7HaEg9hghuxKhDCuisiLVTiiHeKni5ZpsvAGVNtPdWBfIIPX8NK8STrTCV7KZFGLlte/Hg
BeV7IE8hd+Gb6139Gtfmu7rByS+K1jZxRFEyoACoQgwwtXmpCK87lg09fsvgIWSjF3vNmxeOF1sQ
AmnS90BBTnbAU1ee1lDK5ZR/hk9bZLj641SXj1VcXmbpm+hYJXe0x37Lw18PMhAVVvCsMTxfB4ax
agSQANV2dxqDk8FgFLBQ3htS/khKjY3g/RDFsMPDTyb9mqYu2yg6GUbD04OdUSa8U+Wg8E86EZ8a
3mQLCizTiuJ9zJdN7WFkS0cW12zGX/q0BOeCPM3G6DuOaXxJzPEwz964L02MzJ6bw71ZhmCLIY2R
RZ8+lgVE60z37Z21RBeb3vKgpU4GfAsAheeN53FeftlAAp6AMqQiHc6Eaj9XCyaWzn3xoprjqMkJ
mO2YOMXoPaGrrhsXFlHVAb6Nu5h4nKgFlWoKmNCdD9gNY0XfZzun02zW/32OVx3Gpik6OlWLxV0n
hT2INAEztfZGCYPIIyRn9Sbhk9hMdhQcUZUdRYorONWK47LEpL9MuriZtOXWZGq+kz7WiPTVQ96R
Mrv4oHcKK91ggblovaEcxQtxmulusRYdQdd7Ndc1D+863I52+0NQJx2IxoyhNA1xRJImjq7b/u1X
rA2NFIutZuoPi+GYW+RrIP2EuY4c8ez45XL0u9exjh3mS0hRiDOzcyp4ftmxDOoJzS2jdEKvWGsn
0yWQvBunfR0s2il2ARk3y4/6TSv/RP0KRx1L0MZCZlvMoPI8YSMA9G4XxOt7y3J9YpWWZOcV4i2u
/fQ8hbDHxELEiZHbrKagA4VtedvT/+zLcbkLXTfZZwn4qDjrkZtndX6CKAGLaSBGizGifYoG84KI
zt6pV6lehXBbfgzR/pQBGpagLBrEDzErFVKwVgFt6KocBTwxwtDNcI4OTpax36mx6gYJaQox304v
41Oh6wSdSv6QwfJwIySbtUUhePLy17pHXmfa4SGVDNhKFiGBUaKnm9pph9nswQo7wEO2t3MNRiop
dSeLlunVT/TtQkjnZJpfYkwAI/Zmc7LqriGMyPhN9hMR9XAacJ5LmJWXh9vSmTfpNBgH1wIc4zAl
PI2m5YLNYG3IWfwUhN4rNJQYk52OnCXAdAQqrS/oIYVITuP8YHfzXdFyu0S+cYF37IGdWtAPam2y
n54AHBvQNI8LL6BfwoLBUAB1IYuGXWtk4EfnbqfnDl1yXS/t0dag4/UBTP2FJcoqmY1LIU3QCOyT
Q1IGaI9xLjAjJLzrSFuYYjI5epzUPHhIyVJfI0TKux+xZaxMtyO+No7uYhTia1N6VGjGCIChNCta
AxIth1/a4kQpyw5lFoz8pg0Zq7vRXlm4yq5jApwOP6GDXgfBGmxJWapJbwby6q8scl6sfHlR1QVR
auWaPdluNFnnhV37PoSoHT3WfSi5s6sHwzNdpm6tSz+DXTJoT6yOKQ/0F2q3bJriXYSharbL7dik
v+YwPCl5NslGzsqlkGZdRyCiiWltdLQ79FFb9SqVYFqOiJYgv0zRGlHj0YiMO8MCds1SZbX0JBLF
7bOqk5qZx8cY5rsoQW6Fa79ZaT3dGWMag4H3CsbFg3x8Kg055hdU/Q1nPz8FmRHJ4xIw/c3b9DpK
abCO7JwyvXle6vwq9bBSfe4IFOgYm1glStJGdY0xQQblAsCYqfkYgqpFGLsi2FHWJkhzyuzcBsxu
OkyIImUPV9UQPbNjwlzxpu/5Ph3S51SmWWs9hCf5nZVJZgkr/eaqtP1DROfuQibOmBGQsb0z+vF5
6eLhUOSQ9WIR3TbZCEyy3SrPlhIITw02gkanFx3Q2W8I65OTffdHwBi4wTyHn0zQ39bT4t3ETn40
OpyvSSk9qL65nzTQhzooM3thV2le6G7xhjjjs41yN8/in6XOuFdZQfXac0qwMhAIvAPNTNAFCpVO
rzfmXF/ALO2L2cFoAudPNtCuVBv3rXuPWuJ+zInqG1pUXJ3bHDI1TZN+QLKqmqC56BnzmzyEttPB
4+vJgfar9ZKJp0wONCvprtES5jF67cNU7ilaxNk20U3R6Q8tzhf+G4/MKmcX/hqLUAAtdbqtA6Zo
EHxFIFIWMlgywuB7iOA+qCtiiQSzSMrIm8Ss7iiiwSJKp9oU0J+4Q/bm+t0uiZt3rGkws3iT5y4d
13oy4iTiRbeHvEeuYk1UT0VIXeRgGBD9smDRza+tBqQm0+BM8Q2IZkTQw/kgigl8kd0+S9OOxfnA
aVu/ydpTzQ8CEpI7sG+wybKftm6eUlbXmGSofXOGNklCWx9p5TlutGrlje5jNou7WutuYxcVdNCg
dAaS8kxyNaJa9reOz1vn60Cv4+TONh0PgTxzyd5+Hu2MrPnpTTfQQ5suN0g38vGEdmyiQ+B/NJg+
Q5t3vxhuoecfpQksL+Un5Hx7g19uBif2z520osbSihTogpdmsadTLaLGl/BdUj+G8EsLb0s850yr
X3QR/FTaQugt+skS+856coETY8G8jAWvNZgTkoEjF9rzUN5n7Fs5fbC6TNkm1sJfRsF7KKtUHtgb
h2TOZayv+3L2P/Q8/zFMzALyvu2M6MHx8v3QVd9pkB4MOQDJmfzi69UP6dx8DUxOhXyNE/Vv5fbJ
OiFqmZfooxwq6D7ypQzAeFSHXECa7ghTotHYjwQYo5C17LWmjetoEJgb+9ra2RFqXTElP2oi4knU
nBYAbmEQuCYGbK3+WIvmm2AwnrzU+/SguDCD2sh6KYIUpA9eILVWvAPSOlSG18K2cEj26cBQ75TK
hv3PWRbyQY9lcvWn9NMLo+8icmqm0RVO6h7ItRsUWxCqc0Qnj0ic47DFNzGzDRUjRbXYVWVPgyOn
FK2GpHGo3a00rch+XLYk9kx7TU3GNyE+tkY/M5dEGih/fSI+43TGMCgdHqo/qiKe2mEE97bsuOUH
/1kZp5QDw5AXVT1rLwVcowI7tRrAqbm1KZ8/bosppRtx3wBUQFcKzG6k8MvlnNkai3Ql/mQTxPue
mJd8ghikFgDKn6PjcwQ6ycjfhWalug6L9OK43UIRahybupfKfjA0+IVoOvy7ful2eQk6z0B7cohb
AzGW47HFibNjPEcFj5aX3iJ7crDJXA8PhmWSTg2vbZs4Dv0Ywn9MutrdsDiPXVUEK5iM7HhgxOMe
+j3LUzalBx27JrjRGoTn9Gv4yYDtrxhlWNO2ipC06oTubiyxNjs+ReWIJY+cJ1Hhb7DTEvcItbig
0c9Huj31EqyEE3cM6g8r0vGnc3Nrk3XfTgVPV06kJKdZrC1c+y4DWr2lOEhHa1PDdTRmAwEGrot+
8YuDqHSoXzNGIswaR2UQHeEA2z2tEYk2T7VW3KsFp2pyzQHfnnDPvZayZ2f63uTlh+i0bVgud+3I
japct4HLvtKuAYeLX70/PftaSzSehUEtngoLthRxgKnzVWKD2Ha5e64KBLQzKQHbatbFoYRTV0bM
HnQTp2+wV5iOudfmW9N6zUIbUj7prFs18bFDC89f6xVnZtNH18d7MHGENvP4U6Ya+k835aYrk1WW
XZIYlZBH1VRKi6HyLCvnSbTUB060Z9+qP9TKbZ551nnd/LH4xjnRl4chBzOGFJ7BmJ9KlUKxrv3k
Q42tcIpykEf9LzdY7idJcyrd566eXqHpbNzUeR6D4bYp7Z0n+9eeUQWqMTxbkusQhFq5yaXLS66b
SVY/y/Nf9ZOaLkmnGjSzqEwZ+cQlgnMI5C3PO/XkS6rm0vZsj9lmbqUDUd1dqZi3FiGsXmEiXUpf
CDnhmEzqg9+joQsIgpflXd1xPKtbLpcbGbXUkIuifvjlOkbJBFyvd9n8mln07h0Xl0gusa1/FT33
paZF28Hh5PRzaAdycuy5aF11aLjqhXlp+EsjtUitMP+spA3QwkiiHOmJ6heNcAf7SW161WeI1IJd
fcLQuWGZ31QETbjsJlr3mUUTTxZZI5U6J1PvYZdDf32YyCUkYSH60XTte7CG9y4YHxiHsXCA/7aO
9rHD7VExwFBXg9bEZDTI+0LNEDQWLKx8+ILMJ3ez7j7KmhnRZrpWmwu1wOrszwDqlvIS+VibbzRE
jfaSAGX1wplB4vIaTRqSBpDUBfUws0deq8XQEOAWiKtZ6ihSRlB1BtFCh+n7Z4jZURWooeq0nEN5
QVY9vbOspXsBT4Ee9KA1xcX3pLeXg9fIOHxbaqY41FA8oPamEJr2Qj7xPCSfWLmzi6zHRDmtc9A1
0i8IG0LOvmSlZVB6qnc5iay3kbrTmxj4KKui8eIuEP/DVGcv2Wo8xYDnU+2Q83marfBH7vriCH3K
Av1vSHbqa9lyq7tA+0O+WT/T+P8UGpboSXOPHp/8ShmLifdcyVOfsR3x1iQtyBnQhOpEzZun0EBw
yk5Cbl3QnzkrnWqPDW61TfAe1mNHfBAPYqRm7Lw8Ppa8uWBvfm9pbpfaf8H6wOKCWQaKeqDmWfSu
7qHaMMatOzUYVtxyE5bzxutwmEhGjbTEOVPJ5e+FF2Wk9aQBX7p5Xe0rY0iBi8nf4S2hzJB3pjdk
ktRNvO3wh27Qs9A25mmTUihNiSnfjFe14lhyoASV8zRHL/23PQO/myyePYF7hy/nWtBS3/iMLuAz
sF4qsh/hFtc4Hy8xOEJHDwFI0txAVKsF2mPln9Q8qluz4smZt8V5ljCB3E2LbTXtLPwApUXfIC/W
Oaa27+R0SpYt7Mji9dyC05KuQlnPxRKFIHLsr9KjqGQjtoBfCHWNyAmW2sincGtqe0Fku4MraFPE
IN2ZdHKTc2Ox9jnak/VghuzLdG0etxZm57Gy9iIsf5RgAIk9O9OCcA9BMta1aTTA+TRq8dJToITO
FS/MXr5lnHTEBxAxzJg0lt5aq80vkUt1LJff8tRLqn6D2r+gOQrFDcjBLzmDHHtqSOXg5vnxGsLS
geTAde2lWIN1vD6yjK4Y/fb4RKG9HkbHi1fqR4iGibF3Acm6jBx04U9qg1HIa3PygmfFtSCi1uMZ
ifoX5nkJEyCtCPNJbfMKwpSlOPdVLKOnvXB5nDQWZ7XJ262AQbQhlYlfNSRPHDEwnhYLtzktBJEX
Rv04Z05Nx0vz1/Ox+BX+2N6+GTSMxFwWqljBCXUpCg8fbfQj31H53SLR0JFJR0drErEiZ9I5yUNs
zwgpgIlWMEEmMSbbqjG/TmNqrIsm/+qz+FZWTktKiUZtuwVoh6uYPFzW5NWrbjCGCfCI5gYEWXN5
q3sMuC6DDkcWErZpGfA7lpM6M1rpSyfliJUx/skbfCynoJm2jMU3vFwaPZbpf2zxVDZTT15d6zHL
JSB91ZBNjQV6mVdUG8TWDnS7Yb6W5AvGRKx3pMMhb7pvnYWHBsZkRQ5f0uQ/SEcZ7gbuoTd85il0
YJY03NrdsEZLBmMUtBdqjOG3A2ZYXu7qTAR8x7frk63ah8DN3VuZy0qJEkyVmXrkIeW3f3slFog+
PydWFK08GLRHdpqrsdactZyBK2SBF9tb+qg7hSowpCk+mpnylkTkTjk1pLp/IuFi4GDMC0E+F6Qn
hWdZe1ku+9AqXO6mMYWWGDeo+NyXuW4JBfNe1DBBzTG0dia/cjCfFByjyWbUtmmL2hM/0JByjHp+
RA8t3GNEELiAADkvPGwc0wu37TMkSPYwKc6s3Ouxa/zMFgCkVMN6Wtv2U8QG/KbQlv3UcQ0UBQ92
3R+MbQlBWGJecre81Xp4rawpP73xW7nUgzpFXuLzngOY3ng0qXYVnyOcup438ChY8HX5o1mvpDCg
oyNiDF+tsoGbqAwYQ0acQyKoeVzH0OnzY2T0qzAiHYLtu+4yfRwod6exeu04kuVkJS+ZxxjVvqYz
cn1Ef4iHf1QD3S3tkxD96zCSI0yM2CpNs3inGEsB6xKNre3Yi/U0klbEXPWmHWkwXIe40Ko8zJlO
CegsN5Yrpb5yUI+67APANZhvjgi2cwPkfp2zDsmW6SLO0DDpxPXGqhByjZlziomFR1JnPeRS8ZGN
w13dmAv7mpgsRjRYDTF161yKpyBr6oXNXclwdjPwaAlnxwI2y/StZkq61v1grSQXnePRedrh2aFI
WdXEUZNQ+e1S2KLNwfVSuEUBoYtqVF/y97zGjWE3UIAal683JfaaOxRhV+pslHgogt66nkPa0zbg
ULKy7H2yAW+y02qN4TPp2lVPIhlg0KswWcjCHWWSwZOcQ/KqyDuxwwKktvmimqX9aJa+UQMUPuqa
quRNwVXitL7VyuFJPjdrNOgM7uFFWyiKVQufsB1yDW7zNsx+l/2bOkLVeVYkVyiSYBsqtJTWW+bH
uyBmPuAME9T6prl12b1uafOvWmRvjLx6iOrvwes/q5q9upfwmWUmJVuMqm41uRgwRXpuLSlO4qBR
qBCK8eoGmh/z16vs7orQhwlNhBRCHVE4DHnCXb2cTbjh4AFa5jXol7dW5Z9Ahu9yI/2loBy5xgmX
y9E0HoKbRoo+wsB79jsqsEBQgXkc53L65QIFUJqOcYmgccbvKA4l1R3SMf+mYtWzwk+48wc33isw
lFJ6jWQ8hDwHlHBALv9SBxGtF6bfSJ6ojAJyLa06/VZgIfirrJdKseYJ/NYn1nfSZi8SYCQfm3qZ
YNIomy+vbG8RUX6pdR1qv93cVm+LRx0EdaeC7SK5DUw5pWZo6FBbtmx2I3nzNV35jEXzoBbAhsvG
jgHNjeX7F1iA9wFyvw2mDI7aEM17FzzJ9mmaKO9LgEysJBnmDa4kWFEd5lLi11v5rQNVdLUU2rca
DpuOtBNPA+OpfsWGBCGrzedutCjhi4bgOpoDFEQhOhn2c5iK+u2A+G2lLlIWo8PKHpxV3hqlXMQ/
9hHqWfnuc3Gj62EBmXfVmTHhWWqVcC/sVe2nerdSu4vzYEPuJAlXTmzjGXHxfzUIHxFmCwBNSHTj
3WSluy5x3gyTIxm16a9ISmojg0yK1mRFSh0iGu/Ro6c9xkP11hlevWa9s/Kd7g6tGUJ4iRKTXdok
kUj4/QD0xx9y5jvkGegAjeGnHK+X7XNroblW7U0nSWNqjdr35pdtkUbd218ZYQonTeIkZGcjp6Mx
T8CihccgJhdbIi1bxl+70j4rpSAW0pBk8O5JB72NygWpgKA/s+z6CK2TY7RwP+UNkeRI00x8NbKK
VgK4tKXScpf4o75PGhqKXP6gkawAuv5e2ztNXmyCiQQTz2gfFL8rXXhckzaGbt6jAzRh97Fu3ThI
w9uSaANnIEewmDFOKwhk1WPcNJ1nOR1fSver0JpPSbSSPSOLjxc8Lfs6qy+SKVLG9nlh6MEQmZpx
stie+k9gS99xEeLD5CTnuONcueSL/qzYh5l8+b52nnRN39QpHuJW0uggieS7QCDTbU8MMT/VlMWY
ODmidqERbV5K5vwYTwksDmOxlm/hvKQVL3l49KSYpywDEh1dRDC0WiIrXjNdbdWVhFI2nurOXSRd
T/ZgavbEjOIoqF4yK/8t5PxUvstetdzmlXd0K9Z1i/M7H2tsMkh09fxnlswj1/oy4+lBfjzCdtJt
xHqT455lANGY8tPQGDKxs6nJie75TK36EQsfD3TWePKvTUq0CZfGTS0rK/k2q4pYjtNVfz253PSK
ViT/7xk6HGpxSmbVAXbgFXAep6dZHhTyCY7nKO0g7/VTgkiCmLh+BjOPg5ejUNvYOf0wXcMVX/KH
3XLwao1DwQ2nhndikaW2J8f3sC7vnQm/mlR5Lj2K66b2HtWTZEDlA+5Ip5Rnv59UVCJcoh8OwMJ8
yY8WgTDyhxj627ToP+RZo579drDcCYRHG3Si1ryVKLYeOc6NGcY/ARyMG1sHTF7BNoyL6r0rn2Zh
PyuClCx6HbFcs8I/4cCT+EGyH5YwfOvu9Db6qDTxVT1YWwIa7HVT8YHKqkI9bDQPN+g8b5FEeoEs
VeVCwbxrgSXcWAQRJwXU+ay+R6L/2hKAeoO7/rkYHyMA9dIS8VybpmCRmHB0pVdV32qFpa2A08et
/VI29fhnGmcYDANsG2ejGYr/TzT+QyD+D0Rjg/XCvyUaH8rx8+9pxn/7B3+jGfv6Xw3bdQ0Ld6wL
bnb8brv/+YvmO391LBNVKasNWLmOjWSrQCoS/c9fLPFXW2cT6lrCQ9vrWRCGW56B8q/0vyLf8m1P
RyhrATR2/vJ//88/6Fjbf/r9fxV9foF/0slgZ1gS/6hV1H0hbEs4sHp9HXmrkInNfycMm/OOAbIb
e8dapG8wMG66hoqpZX3f11irsSq/euYcnz2tPbfx0rL0tqkrZvOTzhcdVj1nu6DC3pEsw7nyrlFN
gCrAiTaNX2IcvH2V/cxzH+/xYH9N7rWjbz/ROq36edD2bhqbsN2WzVR54lTpzTkGFnzXjy9Bo6eH
nD0IMv3s2UTZ9oD1/sx498hDqzjGIeEjTqGNkDQC/wg14ImpL/L0zhUsOxANNOQaNkxHmmECi59i
gexB7tmBRR5Zg9W5dLEWGW58KFJsPFnmvKFN1e9LMyfNQRClDujoznaJGnIgfwaVJR7qwvl2HRIK
2mj4ju0Os1ljn2O/mw6W176w38TXnLX9DSDECA8e+lXLmvf92H3gE6F+IPBqGE1yysdgFxTG9JJq
HHrCYtzc57+E7xD8FO8ZcaNsDGCpGX138EQGbj6H3RRQq+0gJ7I/HeCGUStRcrgHr64ynjxy01Ld
jwujFSuhA5hiFLUoN6hgTk3lEuM1EnBYVvNyalJB+3qYiUaaOMJ3xCfhI203Io5IfKjwOUTzLzSl
5plGj2AuWk12S8WdNfTGbmLMNzXF1WraFzoW2sPA2kG7zXdGYH/VRd6v2sxpj0GVYHIxSQOkZmX4
OabOoUwvXduYx94hhtFYHntMzLiiNglcFan7TXZZ7J5EtDFhwa38acSWC/Yfopj1I0RxEsHYnXjy
n0EE+Gcs+1vnNe2KcLf4023GZBBZQ/TLGuth3Zj60RpSKZOx7yybLO3Cjqd9XH7jq0B6EerpFtMl
9oek/yiIrljHC1GVA+W4UTDdMU0iVmtiJ4kmyjaJkEGoUYaXgafVNmbLMQwUIaWdbFzLHOkGgi/D
icc9AUnWKg2ZkKXxHK87I+5wNboPdjGEUE3I/bJDG/u3M1wLHUR2ZnW3KcK7U0CAkCjH7pBr5YG8
Gf+0mA4q+RuPGuKtnO8RnYUPTrIXg782oobIPy6wXW2QD1p577YmlpPUJAyaGRxys3pAaCskMWY4
J8aP1UwZWdg9ietFpK8aLYAuh2wGIHBzcoyxYPCiT+uk0U85rugDPscCBFD81jvAGqyUDVSE5Ous
l7+1qW3oQ/KPcO4IxvSyBd2WiFiZk2Lk2ne4es5sh0myieuAq27+EF5OidfBx9BsjVW85XJrY7aF
A5lE+iH3dFiQ1lORWQXojZzBKPP7feE7bF6oy+yZXZzlde7WgE3gp3hau7lly9/VW3gWvwp63h2s
PVIoxizc+Un63lEpBO5wF0426SHXOIv9LZYz7NLeY8Nje2PMwBCoM25M9McQc/AFB1w1SXFlEBHv
xyScbiJyugFfZhu9pGY1lx8r0BkH5qcwHjZsm1gy2fo32VMHBwEeDJ4qWAdzvZ+S/DevGzRK6h6q
ktF7UbcNmXlo492yJId5Qd00T+sSo9Guiz8mRzBJa7VNm0sd/OJtJh2vNIf2jTN3LLiyEhxZJ31u
bTWvHkk5pyxAW7C2nSm90x7DWg5jCyghVXZvtSP5i7bze4gilABGEm4Cpy62iD/tmzntzUPblcuq
ywBiOckFzNyw8SUJ0RrDXdGBU87BeiON8faJde/4DSvm1MAUVhJhCZUlIZs32vo1aR1d/l4tTbrl
QVWv8gQwB70ZDedybk0mSBkW0I02f6ETBoBG+06VFW5zi3Xu7DRXZ+L6sSZ+SgSA7HUW9y3/xsmQ
7dKiWQ5Nl0OCRF8Xl/PZjwWikLj4XU7+meldepeyprvpjE5b60MQMdM/xCBM9uUwEjfUlD6CFdOV
U9Rq22vfCE1gXE8RDsBJJ1lz/E7dkSzFyWf9G4vwlWcu3rP4sjR+vGZR3KyTeT4nScSZVOTEWWkv
mh6cjLFdI0xYcAPRX3fa8MbycQOeHPBAAue/MdBE+eYpytrwyc+Hx3oo7O0yiQbikJ1uhr4WW2wI
7g3bkac5kDoa8Ghrt9XxvzPuep2Fx9AQHciqxSi/Hmdwc3CO5l3QWvmd7nYF3WyFP7D9f+ydyXLj
SrZl/6XmyELfDGrCvlFLhRRSTGCSQkLn6N3R+Ne/BebNG/myyqys5jVIJMlQxKVIAH78nL3XBu6a
BGDYa1c/xEUnSWpFWRX3nD4ec2ydB/NDYZU1JzsZQ1muYXywi4qTICLUMIP12cEWmBqPcTCEYMQC
WO9cXBN75EgHxKFw1dTRmNmnsavWG1SzMBNSBrZRnxPdITWbNI9y2m+w85IetGG0T3NrZE0IJ3hU
yC3CBfRrDO2zaTL6DZM+RdhCk6af2cQr0+YMt/F8SM3n1mkLufBQizvs69x8Y7kb/e42U5AZ/MQ9
O13XrVEf3Pg9l4k31fk9qKq9DyFHN8DlbXIMQYwURLyWydbODkDvaIoZ0tpOEfA5VnacMmO1d5uJ
IVBDVGNoMVDKR58VWcu1X6ePmQnIqYfYXRhtew5kSTwLbZ8pw9kcYotCEMVmTxjk21YEg7U5obWQ
YDYiKyHQIlVhjjSiMbXDW9W49qEDWNMYh9RxcHJmyY84gM7LCt/u/RhW0JhOUOoUqkSoxcLzrRsv
bisE6rl3S7+Q0O5m1zbGtDQkELcN3hFlrrf1x25Y3mV532eUAVGBHqTdJ4kwnsIsTY6mpDlhGKCE
YBGLG9XP+7klqd4Ts0mATUvfZLTooS7pLqEQuXqSmhMgaexDogOLSAIBnyFJZg977ZL5laKw64jO
Oaku/G3L2cC/fUwgsZ+ur14fuf3cngLEKgjxqq3oh6eJSfUJog2++DqAjAjd79TY0B68lLTpktPs
hFD9V44ghhDZYWKf56w6bmIHU5oHzySo9nrQQllblOnvxWLWSLzh09BLqCG1Ab75cvm2QWjTJmng
83haHWJMFP5kNRs3TXBXZRF4BVVU0CbCZo9lhl0SmgW2nUXAOlB4WFKMQhLkZMxbS8oPSQ3OuLJm
i7W8SSAZHZcj02O0k+6J+coSiEywqdM/d6W/i5PePCVG9xwXsmC0KFrUlCHywai/yYHJ7a/Pkia8
sTXhs7nDiThn+Lauj+zO+OvR9en1ULqUXA0YA2WN3el66P9+NNuOccySRcqfndMQxGEdXZzYzFH4
IjYauJ/gm7XQIBb5usrJ26k9tBuS+nVnuc3D9e2OgRPu04LM9AWlSEvmr4Mzypw+6N/P/SQNtkns
/7xiAN2FdTg0iagO8XLZkx4xrDr2MqytHRvZrur2/QJOdIeO164Pe5ePt1hEcdfzzbR+WoPVHsMF
9jegkCE0fnkovJ4o3AU9fP1ar3jA0FMJrYDr8fqCheRd+yabb3t6SxbaJOcnBMHl0Z/Dlfh4ZT+6
iCB8G82k1iNu/GBooA9i8/WWw/VpNxdfZtO3ZJD866WigWoA8oc6q6pgRS6fBWJEPpbrZ9XbHuK/
LN7ZP6pO6hPuUfcUa2TVocYPSGM8PV8P/fKoD7+hoyKuGGvQi6YLPDRhj1JXLcr0AQgUxc4hZmhw
+nOIumKEBxFgu430M6hw49TQ+GZUsJxzGddna9AmMRQZ2MshJP1wa/r9lzD1aK7RpOl92gcH5l7d
KTbMvw7hn0dYONFDEfO6nQz5JoHYnK6HZQxgkQ/WMj9F/0taXMtdHeMUJkB98jNFaEuX0OVkyAWJ
prtEwTjvrn84LBe7QzrWGk0KYJRE9wgpBHJDsy4pyJe7B/lZ3DGW/9r1kTWHDX3T5fkgCWcLx2R3
/VKu38X1ixrw7Oz8Knjq6fPQkcu55bR+tAsyy99fv5n/OH/7ka5YQ5rF+s8fwG7HCBAdbdXCoLye
yFCKOLNcJmekaHeb8PqBsI7/++cVTc3ANCtX+OUYT/75La+PyHLTpz+vcduuoDqlR1DEm2Yg1DU1
nd+1CIdVihbpEEjr0WJHTBpoufHsjtrbiQa+A/etTxLsKIO/lTLfzXP9bFQK1XZYWQxQNVyVkDEm
30rY024T4/zaFZDIERgwhatExjoeOZuO9tbtnwMaZzIWrOzce8BWXaGgSMMqhbRlBnT97My7DGkI
iim6bRHgQoR+II2F8M+Uhd5VZH5ZSNdt/+j27qWmD9a6O1ZMoDCuthkUUbwvXBSUXbfTgI+8+mQO
+oLKYKCRXLDzG7OfpfmSpwVx4mHzSgrhqx3E/jp3uASsMifuvBIHJAaPZsdUoc1341TeZAkjjdK0
GVIMDCl6dp4d1TtD/H6nFh26iW1uB0ziMMakydbB8CNv7OacdPJWOmN4SET63Foz4T0UqsR74BMo
suBomayvzM6PKiQTz3KQVs3TQ1RibwaNtKYRcQ4/QEsC+QFfNatwvHhod8Y5HE69696K7nOCDqIv
UG3J+kPjvmrLAhPq9MGGBGScYdwZKgEGC58BtQ+79ZDGPpOVduXHQULPgelv2D3liQeQ92EOi9/x
nGmwSyk3UIFpR1GsGACP16YqbkJvCteA3A9e3lxCzF3LVs+OyZ8OfSZBtXwogpI6YXIYRJZiG4/l
rapb8hXz4dacXuKA8bFM/NuZIkN2HZeEheul7zYpNTP+/OYZCi8BcAuvNqeuCovsqCXhodNausV7
7w0/kCf+GvgQdEoXUo0ApCLfe+pEcQpL89IKAIvO7GybTn+S2+STlhjR4R37RzcO6PQSk9iJiLhN
kb0oQp2nwX4GVop8PcLqVHpfXUcyunLao7JTVHm9eiibgZToHekoZ0CJkNTQIGckrUeA6jdLRxXM
zg0pDNveg3qpUhc0EUmxWNb5IM3+UjaGv5oPdq5p/srsQ9vFJY9mZz0V/q2YXbUih+YGqNyiajrJ
cj4XrsIoiHZncKfPSll3aYlxswsWO/pbhJMDKIi1gAq9o+kUNWqW8EEsRDBT3I0F8w1q0n3nq9e6
Li+8S3zZ0YwsIw/3FYHRMZPT3QT4djMDwqZTolDVsHMPsLoYfA04xSbBaG8qtubBQo0N28APdtlI
KLE7kCLqesHaKaMH4CGvAHtPgUcsUtz3r12SxquxL46S6eO6DEPAMR0JoHIqhrOdkbtVaeOtqwo8
A6iPD8ZRselB6hzs4tBnc9sO76atuPkZauvZ9Jyl5nbgLyqYQMgHBbxhTbZjWnRkrSTUyobIzn5l
/UACiXuOxM9NmtOBx0bHRGvAv9MFDF9py3XlMJ5V388oGxMmaIuY0ZXTuhuZJYUD3Lu8+hatl60H
v3kNQXStG3CmtWV9yZkE9rQe7hpKrBUJMIylFlgKVOtgnQztZnRThAjZZSYW4KzKAbjqsAftRI8I
gjYwNx+ibmCcciQXN7A9b1ITOFYymvlDo4p5HXXOvveCS5R2gAMGe9gQHLdyxYQIefa/qSySraNw
jnGNBnZikf3wMvfZI/tifWO52Q1hqFTWvvp2VNSuo5aGROe8T3TuSV8036osr7dau2cV2NY6Rzww
hVh/lfPbFV2w1fA0t/gDEVcAMgadk+G88hqin+OSC1ljAHMJdI1y/u0GkNEKNTVBwfNDX9GNLQtn
2JvStU4UsC+sGjA/YhqBM6ZJWCSg5sabWpmXKNcfvulUt0iIyrUOYGpLAf0lgnQnDKJxs5KcaTkc
hmJIjmVKW0CCtIjj8BuHzYT80yKAy8jUJg8ysS49a5t6zWtPx5rY8UVby7fpJd03bY95ByZj47ik
1Jpx/AROVJ1gn36nYlxLB9F1WXZf6cJ6asfvEKHaxqhuoFBI8iTEY5YOaH8GEIxead7ITt3DzvjN
EnPTcyPblZT30PZfQdp8saQzOp1mnKUe8QClSf7q78LDeTWC6rzx0YtOOTWZggBn92FP92qXL3h+
wZLGhQRN3ygmGl6YzosaaFY04EbHilWH0YM1oJ3yDO4yVLXkEaMb5jYYorLQxkegiHlr5pBAFR/4
W5ddusIr7/xqHFaQmYHYqpFwCRZEETz8U8gaNhD+3NHZDC62ldsawZ3lur+6KcBSOahxX5fewdRf
XcglX1rRLqpxAjqg59Yhb62W5MXY9M/XIzF+qMreapO8My03UcvscRire0f3Mwaj2Cf8g+BqZ0rM
rc4mLGzOvUsq7WpAaWoUjFVr0wKia/uXPm+IOA+L/ADO1HHa8Qb/wUcaebeLXXjjuyXpNe4PSF8A
HfMioFnKDS1Rw0M8OGtiew5jRuCIXU4EwQzurcNZnelxr/Gj3LjO6LF82eS5n4oSFvHUi3PGXWIJ
3tF8NASx6Dr5ScZQKXtMpuB+EhhzrmddEk59QUquCFBRj594Q3/U6ravQmRsTBI2QgHHH5TNnomx
P9nrdOB8hC2hJPfAyB7mYT9Z2jzRJiOZ3oyatel50Sbr/Mcssx/SclYb4f4s6G9jSOecuh4ClABt
UcUHQEw/XG5s42YM5noVSGBrOc2hRiX1ll7wQiSISbAvWPyT73KKm3M8uuY+WKyLvUKz1+K5NBxx
yzK3LlIV4ZTzSL+eqqd8+MjkObZbD7AP5MRgiUCMHee5AyiHgChfY7p/jyB9rZhFdIdZDG/amj6o
m7ZWIn6ZBelJhQgf4xxG6EDd0mWPjuD99MH4e0rRuCfTjVGGLlZ4JACx++55M/j9qvHZKJMszPYq
k+JLucGlbivIwL3ceE7+gaTwQ9PxgIJHKuDkstVUnHVhaNzahKhuZQ1XfFI16dQB15YoiAEPEqp3
QwH8FinWxARr8Iyjj5bpxWlBdnYtsHLUatKKjrFfjztb5PDa9NJKGsuXzrLrrWKOSjPTOfoOfkPh
oQCeiN8l7Ps+sNJ2W4Y52oYy8jd9Vjf3UuAqKEh/ZTeAQGlg6Dt1RXuT+hEW77LBcEKcEQkZxC8T
W4+7spHxJuJ7LJvU3ikfpmdjRu8jFqQca0+7cCdcveYSx8W8NMyVNd8E7d2oaVoAMPtRiqBjfzUj
MIFkcpIIvhB+JoTVXp+bS7itvey6Xq7pst21j1BmuTpdn/85ZE3K7cLjTm9UAXx/C7KdNQKxpPG/
mZd/ASYtQRXXPVvI+ZZmOW5M/kPVVD0yE5l2FDyLQZOX/hyGcdSEMEENIL5JnXLcX/1hcDtY+Tkk
rvItpJWxbUSkTmFAyAIR9cOpklVNJHGo8YlnGJqDuoA+KJNkPCmmDqdxOfAGbjSWg/31dYALue3O
x6z0x5OjwO+HahlHz56F8bHuTlMLra6TTEauT7GBRuAgkBvQLGtP2dLkSNGNNoeGciZps/zIuAvG
R0VIRrC0R7zlQOfm3w9CmrAMbW2tjGVj7y6BDlPsXCwpqNQygSvQ7nYewSgohjngZpxOeoDRhOLs
EC8b5zyXI60tDtdHf16rzfFBjqQfdoFFU37ZgSew/XGAWxGSh+X5nxerLkWSKUDPLVhroUkKx0xz
MDw2R3pqUlb3eNFuwaEnPEySNbx0iuDM2cBn8pxWW+6BWWK6ZeT8PX+x5DaLOff6yF2eXh8tP9Ha
oTw4UeBuekmkpUwfQifIT55UuHscBZzetC1+RR8OGQWbfYJmY5+a5dGQt8kxYPI59KF1ivHeALVC
crgLuuL++homZH5s+VNrclFpKJ8GZ6W+LMeZttjUqSaM1EIwgX+5aD+uT64vu7KSx4JvTJqVeboe
ur8f/cdTCt5+WzRQLa/vz8DtxSmLMItf+BoTfT1cX56ljI9T/agQLpZoNlKybESOzTblqVje7PUd
FxQJcG4cC7UE79GdcUD7y+H69Hrw8Yxt2u5SNKzEpeBrIpvr+t//tzexfEg+pJoSWDlx1dc/mTkR
spiSmSw/b4sez227e2RrDbivJmHPtapb82eZLKSMoCUhMe38VT6x8UI8xIzDiQ9ozZyuce90GeEN
q2lpGwPd7D6WN5bt5Qi/8/diEh/UQGvhzOMKhZO/sersi6y95xq2YVzM1Tqt0YToYgnkQnNFoBEf
1wS3jjKfvYTB8HDI+nJr0ajYOTMEZHY0EuLUvsBAvumMdPNtbib2mzALIWbZpHnS9O145UhSwXNt
DV+G4DfwB/Qx5GHwKcAIY1LKmTuQhLHYXYPBfDIM8M+tj5/4SgP6/zHY/zfRCLoNYo//57/UGJt3
+f5X4PXde/n1v/7HGe2J+izm/yYc+edf+ks4Elr/iAJQIF606DyWkOW/pCNh9A8AS9ijPIRcrus5
EJj+ko6Qgo0pL7JMBBG+b1smbKq/pCOOT3Q29J/Igw0NnOv/TTriLMizf0eihbaJdiX0EJBwe7Tt
/8h4dnC5UrzGpIWAV6+WUwxjOaQcfzKOdRPfxlFyYlvenUTg/igbIVc6rNKDOT1mBpZ0Y5yOlaR3
HHUU7Waw+MWimogPSa+R6QbyCQcquWxozsCSZBuaPxWG9LY0iQTWfLkRJJasxiiLj2M7fgEPyiyl
0en8/ZX8H8Bvtmv+778nn5RnhiZjCRe59H+QkybaZ15hh/4xZjyF2lTuJti+h/jaWV3ahVnosJCC
8yGZlUZrsuDKkzqEftP2SO21OFSW+VLFzkl7ZrNvOu5yGjvBOe9IGvbjLc07dVKR9ezLAPelqp8q
w/xA2ek+XA+ixFSy+KgxcMc710e0AYolM/DXBA2IkyqHrugPZb1DejgSIIFGna4w4lfCaGZcSojU
7fEc9Whgpsx9Lxz69l0xR4wtux/X272/LABoktsTMv8/d/tejuZpLurgqI3HPy9HQZevdJlQUEln
00e2PjhLL/R6SDO5cDYiCuFlDHI9DEs94MTx45TVFvJHyaDY8st8hzjyrT40gf01QDFZBOTw35e1
NJnbV1i90TZfFtVU8ZlVeOM2iW+aJyDRDKqx1GZ1gaqd8B2P+oSNUeIJ/WlhVaB4fRTFVJyWtJJd
VoqLL4b41MDyObm+Q954gbqzWp5qaWJJ+Ptwfc1oAoZrc3BoQKURZ9Y/TMsP9Jx+yz77YE+psckF
NWYtkAAW9tzhcOGHSQue4Y10pC6ryD21zOvILOLRrFm4+p/MFGFaW4retMd0M6kEWhkoAgmGTViy
KTMAbCunnsthMxqM0sMMZbDraPxnsn23C8Zg1/rzWonOjvVoSl7Spr0rWTnJ4g2I30kHyIzLofGZ
+uD3yc6DgQpIIYDe4QJ8ub50PSTJxB+W2thFnvOozaWvKRALn66HJvy2ltY9ikcWD/dXA1UWMdyN
jzVv1ZpTgGZGe6cUDcDGHbE2FYCa7E6fMydS26F1zl3d3QjkBijB7V+h/2bS0QWMSobjn/qX1DJ2
vA7hkgbNyGb086PExITT0KbfRnZ9pSmLByApBGQlaIzp2yzDrT56ify83MVVbp7IK1vJUvtHJtPp
ucK6sGMIBCa6IxjaE+waHxAbZacuK26FKglNi5JNOrXhwY68ccW1QdIO/RZDTOwLyIUH4+Yb0aaY
5LwnCPlGmAZQf6N11gaW32MV/1Kusnb4A2ciRYZiz2axO8HxYsRsUlpbLWBq0k0fr2VsEwmatYY/
bf36J38/OF4LHe2TodJ5Ck7pwpwjdHAvU7obecQlWg4QnM0lSstud4C13Z0bTevYJzmrJQHNbuRL
l8l3XwuDieQBuAYUs3BaVyoYzmpMxT7N2qekmQfAqkwk3GZnjNVzW2oCRxtTw6yi1vQpOt0y3CLK
j/BbNW/OmDo7m3lc0HoksxDvs04Np4Yfmhw4i6O97Vjc8ay2eqEpVu6mQujjkHzWsx+c2uUgogs3
jvlYeBh4IrTT63i5UbJg4poqQTe1XrvXU/nYByrYlOzuVi556oRO/+hEjzYAtONa1iigi5AgZzlN
eAYs5qYO6hYDp+epDm3nGCXPEHic08Rc15cFIfDFuCa8VxUksBb28EXWJhkdBJyEdn7D9DSlhRm9
pkRMVZZl7cxEvLDrqY/pCIxvjttNGAbQnhcmVJgt+K7cf5e9Aw+E4dEpbQ2bhl7xY8ScF7YOVAFx
0nNo7KVq72rVLl3Y+GsOnoAn/4olN19gpNfTfBZMN7Ou34OEQPVl+tsWC9wpiVxa/2jP6AMzP+47
/9XwNe9ycaoFruR8UOVq6EW8USkjyD5Z2TR7d0lvv8SZ0R24T1wC56W3qLShufR0kRincUJchgKt
jR14aMjmFjN2uW3YdG6lzdTPQNQWdepAi4E0Z4aO+JeUd2chC3NLC71jZdabWWwmvpzRK7xDxrZl
rTyFe83x15AbaELM9qENOnl00XGeK+ciJnfaVL55W6bOm4sGi+5dnzVf/pwuniZc/32+gLWwh1uV
d+t7zXouF36bVHDpwqHFWjlQ4crgznKMFCkiWjsC2zQlLUCD2kSdaFvNDtUMms7CbvfmHH1MOYB0
o4gfdYKw30xIDI+84b4JkrODfrS1iwh6gth6y4gbsUJ1QJd06ObdKJv5ALqArksU3wuCYAmzbX/a
FiRBL8IK74CC6TLKl3ToPoIulWsncTBtTQZ2HiOX5AEOmv2sf8iTBnXHiAXYBLeHPMYiRUzfTh0d
pKItuo2HocEZaONjYd1quKbC04hmiQliEtLg8YnacR0pdzfokrcBryJA8QT8yTAefcK/RZT7d3Vp
n+xGQ5HDSuB/xnHC/5OsgyoB/Z/Pz1sSgAOo8PmA3H6rikWC4dkgQCATKVR6mBCrt8ykMhsvRGCj
DKkdCL1h/DD6dvvkN+LWJWxC0m9HwuJ2284xdsutbOdIUtBsv3yukHbaxU+Qp1R7eCtWme3526Hr
HnRNaF1dnFKNgr4qkluN/m8MrJLrXD2aZif2hDHVZzX88qT3kgnGVokL7sXLOC0tt0DFJS2y0yO9
r5MOSZYat7Xk62+y3NlmktBPHGIr12RQ0WLivWmp2H6K+t5LL7GU4/2YhG9wJMlAA0ZHHig9XqI8
ouBVRA0sF0Sj7MUdd29DCV0HeEEIEGA+o0Zs0aVvPcw9qaplOu7dOn7FRB7um2b80Y7s5Ok8fQvE
DPWc9TdsS3c5gRYrahq1wYQN/Mny5k0fVP4xbzCb9t/0XxgAkHSby3gvQ886Joqsm4pZoM7c+r3u
8d6OEqtq5ufRYaqZuXhFjICHpNF1aVACq7hh/5zImyBqWUJ+uHZpH3yicaypvQ2ZCqPnImSF/Kxw
tA4WqjnsKMn4azZvXRhqL2FdHsNJuVuYBpvO7zlPSaZh3hKcA0Qy9Dt+92GDnUBXr64Hga0h+9l3
61spUDVVRl/RTQ7rUwjmYQtGx38PsF7ggtS4l233BKByQXq1ALJR5zUBMB3KP+ziiCRKj4PRdOVt
gBBZMhvryo8wCjHEUrvn/W++9KfaGR4LL01XkSgfgE0y5ykrQIW5uR4id5FmPwNmpM5LoMsJazPN
FWyxaP7QA/Aeq0jhwzu7lvkL0rDHQNv3ugqsQ0kEFXZOHGSwrO+TGHOLdlDdTTkbhjAGSQkdP3Sq
Lyx5Vpv4j3oKfaD79q0Rjrehj+C8lky0ZBrtbLLUJxFSSxWvs8ANGOTvZAyN69R1ENlIctpLdGI+
WatJ2T9YNYGs9ph4GxEqFMGNqfaxcawgyq/qzEZh1BEMFQhkm3ZX/5QzAE3FrLjyCQmHxzlUCDKB
+Tzb9vSCL+61auKn2iY3KpLDh6RZtAt02R2i6aWpgn0wueHBAZSO7JF2PUl0TDUwZB6l4grOHNxZ
tlVunH7qV07R6tXogsqh0M+4nOTOm+18O1oT3YNe3qHoOSR8y7sqFNWu0P0maaNF2Y3hz+vPjhYv
2PjvAsfdxont4atN9BZZz41bJUihKrs6WzRV0yj8qtX72NvPrDd7J6JH4Xvqu7EJitUT52s2gr3R
ujtSc34HSoy7pETXPTL9IFjqNqqTs1E8asrsCyYEysLOh3qjL5adXXBvkxdgYv9PvU9dvWEJw0EW
UwYx3eA8BPHrNZeFcmMI87kkVA7lATkGNgGAZpP/bE1vVft4jf0k1McqHxYIFJhXWeIyQAsDO281
Q4o5DpY+s+7jRiruLGJQkiK/YULygd/s0vmOuS+Fw07Oy25R4xN9XvgPtnSJgBqxIVqtQxoJ9RNt
XeZH5PLlBCxqP4J7GxCEq9uCaNNGgaP1cCjHFgwk5Oc0/ZDvglNbzaIFgRg67cYxIaRkCQHgQ9Si
nc35qE0KySTMn4F9PDreOB4762EsqMc7fmcPQ/ceBOFd1OG+9muPwGP7t26JBIB1eEI4p04TtJcY
FsY+6Mm2SNhyoyHYEB9ikQPUEzuMCz3n3K9jeuUUMV3KLz2V7g6HaL6R0FFQC0e/XKexb3soHJok
CrBcGgvFfTW1L3aJMXfwsIp3CVh99jdQeo0vZRxmBzoY5KJor6D7VI201pEJYqKKjEsam90OonO4
N6Ku3OmAiPCuc38U7fKRci/0gS30MY7rCPQfqle6/8UiV6n8+9pwSC8W1MSq7+5ChZR1Ul3GAM1+
T1AVbh3Lvq80d6+wsM6t4T0L37k1u/AzTsbHgKnYGqCcs3UFWu+i+MytwNsMmQcLd6Fnp8hconpe
J0SDnWBbFehVMk9jL0QElzjJum3MfCVcHyoeQZ5G4g533Bx1QuVISDb5BfJOVA6lIP1FY/om0Bw7
CHOdxLZeIlT6SB9OKh0/Gyka5LaHyHEzrPBwisliXG9lnuEOGJeihBniEuL8uQRURGX0WSN8dhRb
xFrUyaZWR7WInyJkX3xM0T280XOgcuhj36PowYsb1Bx0kjdZT0qNpOIufdQLov70Ym8ElDQ/gHUn
+9TENN2jMEs9p91Z2t/jwfNWIff3WdkZRFeN8EFluPFiNANZnh0dEkZBkCPhjCNUvDStULYVlPBB
2dYr0OcZwFScsTKV+2GiW4qu/BF96nPlZJjjoLmRanYhqu3L8dWXzV7EXYLbzZ0bwPmbehyxecBF
P/4SKnzKOrJtjOIOmyXvAdAQzgmCtg0fNokDSBFJeYVfcQ366FX0+sAY+N4QQbV2u/aJf5iyCXfP
tg+LV7Mft02Bd8GaumljhhR5si7SnZQTbhz5lokR8mtCnvFs2FsuY5Cz3KtMnPZFgNY7JkyntxPw
Xj7Qv5GJZiVq0qg0q3/uk7bkpGuytvFQcHcHtMwqK+acs4QoD5MK24uaAQN5mIOYAxbKqAx4XpUT
CG5vUyvHugtIDb6kvlv+Vx7xuhP0PsFiJEWu2EnvjQ4ip+uUreXcNCtFQTIrfQQH/4pVmPXVqM8E
C4J6ZI1tAGr0E5wGyohmRVmgVlIw5ycIl8t/+SCLxv4Z3gyN5sMIwEDhWV2TfIfrumhIOVvwWrQe
V0ZEXqsm24eE1gwcXHOKUHcsU6dvkRZPTQZuTHwZ9ALaiXY6mtZ4k7reg2dG9aoawJf4niY0hTE+
tf1LXgdoZONn4OUzYm0iYCki104XI/+v40ejZSGb4oJRpCvXXOH3rQ5/M/pF63iJSGCGRktKM8iW
dqyA/OR056uixx1JKCKTeeAz8mDaA2Z1Go8sjp+ZlTH5t50AjAOqqb6w2cuzTiTTNKFs5XOLR5OL
rUYE0xO8NpJeQN+tZUfeTMjBW6LwtHIy5BqY0Mk0TNDnw1BDTIZKqvmIbH5hI80u8XJFJgM9/KjJ
z2msnP0cp7RPbBak/KVJAI0N8OKnqL1pRuNzHHvWWPkrQ4eXNSQSS5heHpai+ZZ7yKCMJ8+K4K1k
5Y85uW98BJwlaTE4lfmx8WCr+K6bYhp24y5GMfuLrEBy1HQBpozSIjXaCwMrHDbexBCx1c46xora
FmG06Q0AfdGZWI3d7PABUuU/T1aF/A2NQshCyarnrnKf765LQIBLbqIaKdIqYycg2iJbhwvebYy/
qauGuyqaL62ME6BqcXEqI1IjDZTMXX/oo/rGxmm+EvUwHSJLP6MafYr77F6Grgn4OP3C8LX3a/TA
4+xdPNG+uKn7SGqq46mX2gM/Z/orxfh4oqYIJnF2g+JJOlwtA1V/WtqXstsUMSCQqowRQCXBOUKS
2sFprnIWBhG/xexuDJXRqprOHnbHLJVfwMPYtZiIdZ3yqIiqjgx5by7XmlN/tV31sw7YS+iJHdcg
P3UNaiG3EAuwK3+QCgbEEMkfXWU/x9aT4RPW6dbGdy/n2xA/GOeictecPdMGZBIrbzd9FgzGAx1g
DAMPZXXG+2SYDLl7Y+LKcD4o2IDHoQ5SffLa+hlBXcRwdRODIjlkD73a+Ln/bQ/FHeNcemVW8p46
0UPMjnMZnfuV+20Y5VO9/M7GKJ/9Ot+Uiht5iFgeuaYNWYPwmiBHu2KLehle3trRyprScce0/bfl
TkfBp3jXmLcE79hHJ2+OBWUq6N4w3nVVZO3Q+ieQYfydaLJxN3U0zujvswMRwLWJecSmMGe0EPNQ
n2YqSRQhJITM2DMA7qSFNI6JET1l7BWc1mSVzl+M2NIHQcmxypgCdy0p6D4KjiM4MFIq8UNg3TPv
E7Kq8RX6KB7qjSfRKoTZvJ5sgh8EJTOAMK7SkrFdrGS/E9p6q2ezIBGtaPdFU52wfwJvI6p8M5n9
OfY19PWFnVHo8bNE7LUaVEEqj1fRkWRv7pdhR4sgp3o12dPdjW77Qh5Nk5FwKC17Z2buS+hR0RDP
5K+nhozSApInFPgP0UzGFl0n9NwBoLPFVmIXDiTMZkhqI1387HNUCEZ/aWOBCqdMxdOEm2CafDwU
pPEt3adDW9e/alk+I1Cod3CdfrvUumvjUfgpsCIkTXPVZWg7h+kmTLvfMk2itZu51p5wlpQAyyK4
jSnyqbX0+1RG0zHOhXsHsJwSNZwBIbj6DNKQXCs7J2axwAeM7ceeWUO4g5YyvE9TcJwFLuVV4JjB
njl/thVOMpJRaM2H7iDKSd5lWtJLs5xVqgIf+Z95MEfcrapo9hZAshR9aSQrdy1mGpVYjWGA9Q5N
W/gfqply6mnazZF2AdXVuH4VoGxXYFrAQ7Mqh/xhNiI4tsn0Y0QzvqktMBx0x7cx848t9ziiuir+
XjOSeVQhliWtrMHfE8GrC72niHQ+wjgcbAj5Cab8f7F3ZrtxK9m2/SIWyGCQEXzNvpNSkiVZ9gsh
WTb7vufX30H51oG3qrA3zvsBComtsiVTzGRErLXmHHM6c0pm+Zo6DKyqfouy8b2kLcMU2TmpMr1L
c4aiAIjKHQx7Z69wJW79WL3VDklZSvvPubZvFakHI72fc4Vtd81crNmNgwE+Ed2kL/qO5d6OV7pu
4hskEGtXjKyCRUPk4OSvejGSgkm/6NLo7Gc8OSh54aithKYikD5BgKSx3jeGJQGh0J+jfb1LYivd
86sc2jEtH4aahxsD4THqq+HWNMJncqWAeZfjaxtX1aXONefeAD2aHJ1so0hltg3TvIYEbZMGTrNS
dmuifOxWNFtThBgNcUyv7LhHFTjZ16hCLw1IgbxrS42HTlUc90PC5weMPnEsp4epuBLHUUA8Lrv7
KDe3Zi2ObBPVxjGPYS6dY16TLmUgN/P896GKyz3sZ4YZiBQiy7iAMY3OSgO8cfx9k3DEV0Y133SA
DQZhF1evvM3h4SNh5xye7U2TcUIWJP12KBg1oa5EINLXPKFXcrLbkw8hngOne6E1C/AKlA2PbPWu
uukhmOIH9NY37ey+4BpaIf59Ad3p7KuBd1RRg2LlxlAW/azaTN6XonuiXPZP6CJ72LzpSC4m0Coc
EZT0I9IsPD9EWUwR2k1j7h5kEdzROhr2LIUrx2j1l7w3/J0z60ffIxKDoPvhvhmin1GSH1pqJHRK
bPFDUjwPUUjDi0cSy9BrnmDNWaaFm2gYnS3c75fILR4t9BhXf0QHnbZsf/YUvAQ+FYeZyPt5QExA
VQdh2kGG4EfR15IpwS6YvgZzcm4Dmqhzqb51lo0OMNyECMo5203+dugc+4YTRKc5Gwa5Qi6WV/cx
+ihqIOILLUToQqMD6ocLZmxF+zI21qUe5Cr0m5NKknBbC2SZqLduxoFccSfQW42jhhz1Odmmytcb
K5sPReLsyrYKNgDEbwcBUFpXt87JQOKziv0KxTOSs5VQ6lLeJIwlHhqJd1zRAneXapKUgw2gcklq
OimXWdj8lAbXGcblruhjf+Oa8gaBmdz0ev6RNcUq6XR4sP3ijBz1BS0mWXREc3XYtQojIavKbsKD
7Nw7ctALhktI9oUVuwzyLAPDK6fyEMMwos+ZDIOVqkkZNv1ffmFlW3L6Dhb0EPp1ya0/Zz8orkJA
3bj/Xe91LHEvCNiBtBJR0AbonlT9E8pXTE4OMcqm8FqeQaluHTwXmS0vaDsfEnCiq2SyeTzj/qq9
7nsAVLBv8OvB3vxaZf1rEQ7hJWHaTYAt005RkFfH3QJwVDP3IDnNaMHR0Vu6JpTN26rx9zp0iaRo
yQux2+lYOkWx6vHT8+aNj8r5Tmo6UCOZ7hi/dSfLQTvEViKSvNopbyKC13TcQ5AxlrbxXxhjMBzh
yeQbCK5fOiN6Lgme9iTZjjQW001fsghktGdIGKdvP2scjU0IEMVnXO+S3rr5VtCq/hr2ku9uALqb
yL6jLgtuM7Mczm0rMaDnHVYpwGPlUG19onPgCBKdFBXNERuCtRHR8DAkgXtMHpEGkkmLupz8xOyM
5W/ctWbYsVAZ4n6Kva07eU9JKpsDLjWxqcwQyvNU7IUwmdyY0Q+ODfOm1VGBMcy+TyCqbSLazavI
4gRS4ndexSp7SAx80b6DIhuh8eKShSReF8l7gGYUl4Hx0Kat4r6o4E4l6bBF4U6zMUZhnd7PmXSv
c1QSkz6rBydjNyDl4lZSELJod+teKnWSSvzIBw7q40hQsy9E8DVpr3X3i/xaUkFE7t02BlwH22+5
7AIPt5mvO9Hxcbsv1PjF7jGdtz5tuSGwm2tnWm/ZRDZSlBjXpus7sqm7i2GxPfdpG95UZXLAD74x
5VA91+4MZDgV+yG38KUk+1qoSwodLuq8n0n4OigwHCZPUykre0tOwFYV8hAsEIvOGuR+Enm9YqXl
8B9nam8BDwklnoN2yX+TEg2wNq1d9zWey195TfxQ36brtLa/eU6Rv9uEATjZtpvq4iYOwTsOdrdX
s1URJ83yUtbpec6sDf7XcDc7iqLI5+gN/Z47BS2O5SJDQbM2ZtPd9AUKpzoyVukwPBRA7RkckpLs
EAwPwYzFyA7e1ITttO0tnMrxfJMYDW34yUt24E0vDkbHXYwFqesSfCIUDow3xhoKnnFMy64/W8m8
72A6Xbrxpc6b5mhyNsICHm1HNzQvSYZUNsvo6+GCDjal1O156A0Q5gP2HzUZ32kZyxNRO/fukEyb
fpjfOG0YOEheCTRFCIzx3W+RwgYm4TfU3RhmicFI4BVv5GRl9/ZyvnFb9BxNHW3LIVa3Lu1yktIo
sHs7vULzxJsAsq2SW5G4B2ZrP2KobFtVWzFyRVJUI8oPy8ceA/b3pBrCdSWTYP75Zlfm6UPUzHeI
Kfsr5vqY0pi3M67mN8aVNwpB489ZmUdqPDazYDth7dpwwGkepim8YKHclI6j3uIGEUCnk6NrFsEt
akn2PjxslIzWNk7sHdk2AESpqZi1tVfXJTdjtnikYQHWEf+mYK1oTA3ysHVWmeiKOxHSOlGRAYcL
HhSu7vLA1J2hMRR3+jx+Rp+n2RhW/s2L8yuoD9AWAkNxG1/S0Uq+KPOEMj69fLwYRpxdHOVTWZAP
FpZ8Fho0HBxiG6aSSbqRHh0CbBzdqS4o5qNMREyONNgGhRkoVf1Ole73COcZxsXZvvPMilWTuSKq
ASYRTWWe29F5Cdr87JHPsiE79Jo7cfY1S3mvMdkwJo3I2moddCTLpNNiXoX5TzyRxWJP15oR4cnT
HLgmTyeszMR50TTJzx0YRxh5j3Y3KSKoPGNDpy7rvJPR0PTSjthXjksacU8ISzQYa9QnigyWZLxL
IDXaY4udqBivgCKLfdIYWPfsYVtxDOQQ93MkYOZQ0MccUIFvbY/pgbukXGnXKbYlGGTS1jig1HSI
pDWc0aXMey/P9lAQ4tvA0A9oselaz73BMdmjcdeCsp/cFnXP2IP7WyaHBf6zMpm2nSuOXuNXtx8v
JiTpCFdA79jRUZZyoukfmvsSWTOVaA3t0ovrryRboZDs8/0Sir2uQpvQe+3fdmZj46DqxCVEn5zY
tFxtsBfrHGnuSqv5ODu2d7EzSoE8r+9wEC2H5RN5PcHL2DIBmYIDGeViZ6EnmMDSYvJ9DmCcXkQY
BXsm7ZifzPRVOxJlelriRYDJDeXDExsxxF8LBptTmsCM68VlHFmYirI6Gs/gX61VaWT9jr7zcIga
Nndh+zxkcx/uU+KNMoIM74KRk3cw9EjovX5+sNNWr63ZvgRdoqBHzD/0yuuEfC5tjrWlAQu0REhK
ztUlbjUUHd4fO/H2ZKoAPIvUHYDtdS10tfXsDMxmlRoHZyx/2Un0ripT7yo8wttS1XLrRIB5ugX4
G85FCT/HoBvmvKWZh9AGx+sqR35mGgroLFKUPAAzlLi4myK6S61302VzAFf9YMW4AjgWszKmT6CE
hlvEXwILFLlLVyYhVHS5PlL7s8uw8DOGXUi2Oc6PpVlYQGlWYlw3WXwogafuG6oFIAcM1KKab+kC
vROju2vn4K5jQEb7bmqMfVMhD8yxWbKL3daDO1FtNudgFvgy2RI6kxCbOqSHUra15FC3SW0t9gaY
ZdxBI1cKtkFkE2SlnGE1xwODye6uLh6CyCfhN4rkwcQKuDGm/JurH22L0ZDZJ5cCs8LKz+lu0Fcn
3cyx8+w7SEaqbXpAXjs9UPL7xzZmGmN5CBxqX6xL/NIPSpvUSs2Rbgua6HjgngnnNBQerXjGEdTI
SJETc7rOYeoRC31fNDmV0kiIL3K+vSdtOtxD0zMFpeh10fvpcTWDEFunsTltrLT95ibaOJgO54cu
Mq4VdvWV77DuzhltM1O7UELK8LF3cSrpcr6XYxNtbUDgx7zADtA5DUe32TuTv0kMAi3vsYyjfdTK
d2+itk+9/NAPhbXPZX1CrDad4tx6Tqw43VHATydvefn4L7lAG1pAi6gczR5Pls/A1BqbTbK46D9e
PtQYSBN66DTmyBA6RGNU2zH2brF48Kk4GPhEBQfWkHoKdVjeVosWHCvJ8kcff/7x0oyErLWGfuLS
GfnGvKMnD1gDiOjmLly++vi/SEjcVb03HOJF2hZJhEOLt16mM0Mq1ozFcdvuOHVu58IDMB8utnpe
0BQiAIkdkzrMpuJbjBQfvoqPl2dMLNNJL+qz3IgfVd1hOOtdgBfL/+V54I7+T0uNC7ed/klL7QkN
l+5/hLv/oaXG1Bg10Wv+Vwrf7+/6t5ha/0ujV/Z4VH5z89D5/pvEJ/9lSi34H7pp67fS+t9yavtf
KH6FSdwMnD4PfNX/yKkFP9BDsga7T3iorT3rf0Xi+6wzRnBGer0tLQcEPBBvsYD6/gDxRVM9dAWf
9SPJ45QhYePtdT09VgTV09eCdSdcY5uT/LCfasyXYzZgrkLBAbTKDGmXhInYTYpdx3Nxj6NI2efV
zdh2zn3tZ088qBzaBmtTIMZiftsu9kitQfdVZPGM4RFgMTQETo60vU+uqL+lssp2sNqI+yyNatPV
DFuJtrw2YZXsVd3gfMtIZixeYOHOuzyGn8uaCTwWgRPQLUZkvrrM3tDtxpmavcxYASrM5LozyRYk
xgmuVLOpstcqld3BlfVjXTUtx0R+18LESdRLGleSEN+AThTtAZoIudH9bHErHDs0Vykb9FZ1NkMt
AwJFht8doMBrmfED6nLCnTRlO4QVBZCnajxbGq1jcSo9PVzrqTkwWjfh9cAijXoWBndED/MNTG+5
IWgnWMvYNZhnCHuXLN4O7F3uerDsYEM+IzgFt4ZvTy8kp4O84vgzw5oFah4oMuq0/D4ljn344xP9
X6ToHxnjfwju+YBIiQTd4VPCZ44G1l8/IPGk677oy/IINuLRbGGwfrykumFAB4B6FUwdAou0u5od
FyXBBc0kuf2+mX9/LZ8Crj8uxbNNW0owlDDEP2niBSlRKMiS8jgYNdVymX/DpSPrA3iIu0BkT2RY
/Yxk+k934BOrcvlnFSI/pS1sB5b4SGn/4xGZ8fLNTeimR6zJ9EwAS/DBXmqZMK5BZ4h6PxlxtInR
fK7KumLI2gz5HmQg8GIE/PRnn//+PgiMFn+aID6uiOAl03J5YLVp4tH486GNTdEMWU6ckwy5EeiH
5brxsPZMQ7sfiwJka4dU3qWFvXXj5DzkoJsN+AlhPKNItgEhobr92Y9ErLnubO29It1//CjXRyZt
C4HkIf7y9xdtLxf16YOkHCwgWlpakp7z6d0LeAIiTk9cNNEyu6iZDm2skcz3BhKv2AUqr5xoYw/V
N9ein1QFPIcQ612IOGZBq++9cqccbU/LscEo7l0KZYTGTymcZLgvHN8xUdPcXadV/NYWkH9T0SSn
HscEW+v0BlLmlhYKN0JE7+TatBgCwNs5oXjg5NpuUS89/sNv/Cn9enmbAA/ymzKZ8CQk1r++TWMC
FCQjDxjHCXBSEt+ZKkXULsNTqGdxsT299XIEM6aQ8Qkdk7nGDuWD2Xcj2lBU76VNAdv3Gf092k1m
7VDQ2NjgAT+K0Xvsmc1RXt8Cx0OrU7IIeCWy1jz1X73SoiHVVcnJSSxzlzvda0VqxaEmDRhVa05Q
llpHgURM5f/T88Lm9OmNdkxTKxDGyuNVfVoxyPJSaGxt5PQwsguvG7jl87X20zc4kN2++pXjxs+F
ZWxHztVAyRxEn1vVEN7B9ILBmHtuGRASr+TI2394S/7btVmWI3AQaQC3n+1DdeWldgvy+VhNB7NO
1GlOi5eCKcmmatxHgJnw6wxn+7EdwAJ1qEbRdARUPHbagU3rtwZVwarsxPdGgfycp2QL7uSejyW0
hb7S66LFhWfN9S9HmrDPxePsTScnP2vt3FWBVR8MMZhkedfZhs73XYOUZAPEG+FhmZ2QtHwnftm9
+ftf2/rPJcxBNWGR8Oy6nqIl/ddPIj3eIQrcMj7OLgBOOip3siE6Ej8TjNcZzERlb2Te7oeWCsPn
i3lCyGRV4UOcyeyQQ6Fb/cMlfTY44UQ3YfBbJkcZxzIX2PCfa5iMjMHqSYk9hr7Hs2rOV4Lj5B5g
+zHHu3UMW50cgt48C087m1bVt5Giu9Bk1j9dyfIY/rEwyeVKHItZAih2E9//p89rzNjVqA0e0zYi
3U6+N8RegcUOul0UD8MadBsN8jA4zTQfKSBhq4floc1KkMCkaqztVj2lWtCpQIuzc4SzLYAE/P3d
shdb239co+3CZWbnYzVZ7uYfe1Dnpsj0i5GlpHFuPXzu+OETekbFsyF08x3R3gyR/axAnx7K8E31
M8zhQZi3TpTdcqB8x08brXQJucKLv4zWkkhFqESsszthpMHGB9y9LjyZk5CS9fDqjKeuC6t1MYkG
wi2nPQ1ZylDlP979T9vCcvctT7OnWy44avPzE9kTQRNVWLOOppygobaoLKt+OkdaBxuyyUkObZHq
CWYJLdAdFGcAEX17ooHbFDQWFR5yUraT2PiHZ8b5dNpYLkwoyQ23NXW6qT99QHuK5mL2ATUPsbcn
ZWPJzy1i9vrp0TER14wxvo8omR+0b1vLDST0ntedRFAoaJXMePNWNTPdTTOix3XgexZECx6lmKzD
nDa7mT6+q4b0ajJK2akeh10faWI0UPfDnuoe7aVNQyi28VpkJWV/3zDAbt/HRAJNncmhgetzGfBW
D4WT3XfwOnZTQcMKIRltOAGxxiuG+hLq9t3HbHVOuu42FwkN9573sU3gcZTtK/C4m1GcuNUo38P0
4KXM/r3A2xvJjPCyQJPgR/AafS7k/u8/1uq/LAIoryiPFBWSZ7qf3JwcV/0BToxxkBw/DgO8PmK8
AfDM/OJp57h3dtbf+x6sE+33ObJrne6wF5Y710KkawViz7jbhkM5Okew5hsnzBjWw/Wd+qI81kX+
s7BltUMT89VPvebA86zXgQdXRXDMxMY5REfdSppHie/RpiqvENTkt9J/xPSHbF9csOKnu3r2XuIg
dBkTCSgtue8fp94uTnMjOXaAaEuhXXB2WtaH8QwsD4bH8GtoFMiLwSGwQOJ2ck30UwPaC8Gz/Bo2
dF1gquF5oF4gn4yYLS84tAkFf2TQ2An8mjFi1R4sDcekdI1+M6B/dQKGTDlYZq64JU8QapVRxCc5
j8zeHe936f8XcvtfSe3/se5ok8+/SeXGWdX9/AaZXt4WTcpdwhIO/jhvrgmAcJqrJDFNwGFjp90W
S6xepZnlYiF/dFN67EoX96Fj0TlXxNcZRbomYYTIpqZpt3//EfpYnf+6MmqTfZzzhtC8fi4KIkPw
ITIaerjLWbga+i+ZH0CeNNnbERytBh4zNC94b8iw3oEXJbWwKr5PEcdkNdnNqkCDLmfF+H+mAPuH
q6Nf8Gnd1ia5dILSwcEFvXiz/1y3J904jRwRqupayH3ESH0ddIhJY5XsfEHMEqq+6WzIdjrnWWQz
MjuQxClWvze9kKn131+Q/bui/3TDbJQyUJcopbi0T6fStC4xesF0O4x2KjaO3SQP2bgwE/Qx73Pj
hT/aIQrPCW9ErZ2VP71UlK928Y0GIllptl3/6OgrEpJJTjvsrrMsfnKc6c6+GnJ08W66CyP7DrDU
uB3CiqQVlkUIwzwVCNxtEK/PQYcvqg/bbQ9B665WoKqRfJdH3sqbeGzei7KIb9y4KA9NC2NYMNNu
Aoy0iju5C4NAr2evt/dgA97qOAwvo4M6hEwcgNIxp2DHc092rO46Thin0OM6e+ZpjdQ/TPBGoC1k
XZ6kPXqHKg/OXcqPQgnc7Bw0mavYDB48d9ZHxt4Dgo9Fo+Zn0amM/WFtF/O4D/vmF293s66Yfu0w
9rzbNZSXNK35pTIGaovMLceSdDBtE2yRds5FEFkbFcr4Uehv3OzwxiZmwzelv1MDisugTZK1SwHN
JqctRP9Yfv00GODppTuQZvLo5fUmgjksNlqU9ZkN9TswhfneHpEiKVoSzjyBzBpCB24onQs0J9He
KtJvyjLGcwTKiJRH8FuUTTncEvkto+fNWQ9evKc2BIm6N1hSxjPBayCz2H1hcLrsWIA0oZf74b6o
ffdlFswFxb4O++nYZuIXzm/x0KXxq5oJT5yYNu41DmZmHcse4uo9I3K5eWERvM0sw7tBWHxshta/
TZcpfZvTio3HgXdS9zvhxQLdBGidOvQByShvwJY/VmtJU/SuFBnGBAn+VaAuo7oR+1bwVM95Zxxn
GcMCI4oAhpt6DizGslOZL3m9SH1cG3muyTgWUcE33c7pOg7y4oPptHEH/SOUCONwQyYXekCLwTRF
ckov/ZGyGQQoIxG+c8I5bhR654O+XYd50R7dengfFDqrwHAtxCElXmT8v4QIlVeaFzfSaYJNpJAe
jvj2vWl4kjNGDw5Vwcadu01fWe2qoYbc9hgmkTa4Z+nBYo+GBsNio/ZC1jdmnIaIUgBoipj8VIIn
NpbVJohtGMrJMhsPbiTvhd0vHPaRc2rHLGgu8F7FIxq11M8CSHLV3dwt/4SrLiotzHuzss5hT9nY
MjD7OHTXuY+7rAPBaRFDoV3Mjklu7SlxxLGAO7jxa2sbGIiRytrhjKjITq+VPcKiSjC6y/Srb+VM
Bxu00knvRXdpyhR1bti+bP1cMP66ry14210Cb8svzP7GI6X5GXYwQxTxJIxgfBbL0Es2aJoEByZE
zKFYjX0gdoXb7MkB9wllJti91Gg+7Yq6dvzSEy11wxmojDMf0awzYxiQV2jPwY2Z/ehNTD+z9J3N
mHgMkpeLjhrvCi5NLwAUAt4Q3axdquRdYpNI34dBtfFCzEcEkVZ2GNyK6YeLEGBCAXKT9LOxknGR
rWvJOM+Ic+di4tunGLSCfTT3jxKvXIhb5dKPGJZMg63cM9HLNcxL8Kheemu88d2h3QqyEO6NsdtY
yy+OTW3YW72utzLuxmddtglyv/kpscSF8yMQ7yyvr1pwcQmjoq9hOz8jPfDQq3nWzazJJsQBAc0y
cvbZMNvPC2sOIlLYn3ubKpfdMApBo/JY7crGyS+uDZddRYn8movA3dh2nJ8ngnvWhdGY3yqiSghW
du8aBJF7Snfuk6Y/QabpIUoY5BH2s4xW9I+C4FZmdBL7etyiEnTVQw2H4otr4Bepp1icLSf+DoOD
iSaPK0fJ20lFWw4alP7V/CJrlp4KCDlGO1oT/s+sp2tA1fguiqrZVY7dHe3G6K8YYrmFmXffJ+D0
tEJaSplNhZMHBwIRCAidJJ7S/OCo8DEbxvpqFkW7kbjRqMfxTCXDjfKvvJXp0Row1npYu+HTlUdc
HYhzjd6+pU3yYnGQyZy2OQ1hFN5keXoGBrCf0+reCXkGi9pm+O05I2t9QxRo3DSndEBJGXV7ux5e
80I+t+i4b5K4FBtA1NUO+copIgiypDN++/FTxwZ3ohlpf5uMQ73F+RHupPVdjjVr1eCA5klN3KJw
evvcLG/mBvnzB5IEexdc3OxUCu+Es4CPOP4Ucs0GcnPD8xzH9T0+pmKlG5Aflm/hD++/1Jkb79LA
JibBq93dZMWo2QoXOWJtXUPa4arT3ZopRXqCRD/DhayJf/EK8xBgHsBvMmyNIeX47eJzSd30PEXA
ihyarn4h8T/k1XQzFPUTSBDO0Hb/knavbUbzhooFpLpObscQZVVc8wZHMFWGzHExJKb1jvUCMw8h
rgtJ5FrUDuGWbnwZwqzmuDYwVLUZ5WOJYVdjE6wyAhBJkU2kdSayeov8oT7GhIsPeaYvTQ/txFYH
WS1Svjk9AsV6mT1lXUJlFrDxTgQYVFtCCWb4DOzRpVe0lJFde/Dy5FzqRy+kevCm9pQZDWDOiO3W
NF0yz2IiuShB1bYve5RpWVefTXfRPALW9UNhEW9X2gdsS8FqSJSFslo/4QFF+BnmN54MT3NGk6sj
/BerIEaPxJ/O80CUiQHszoTaRxXuuNQx3bpwg/FKGImHCwtXf4+GH35oMhsPqaxDUjqYoQAgrTYp
RNFS9cmpbhxkseOMlS+ejxKUzV4xwyFAuwt3OitQu5hDeUTJ8EyI5PfB+DpmLtDSCCdNN60r7Ttf
kmXgwTp+5CnQq4iEzINT+0/lQLQE0EylDg3Sj7UIpHUR2Vbr6EvU0WbkkWvYdAmbX5IaGOvMe3so
927SvpqImUd24nHKrgb97xWVH20nPK5AoXaTxiszgnaYGvc5GGY4ZA10QsQe96oiUylDwO+2hoFF
BDDHNAa7ri1vbUWGRM3ZaVdbch1L5wtHamR57nDpcGwGWKd3Uz93tGHSt2nr591bSRATrFf64o39
LVD4iEY/PWiZPNa0RlYQaF+6AY9OzzZwHFBYrHpY9RyJFz7KBN7W8Dm2ieRcm4QTZbPaJxFoCXOO
K5Y3IuvGhGAbpgJgLcniQ4m6NUdMK70JifvrgOaf/TTBt5ayNUeBeBzmF4F5dJsEYD+lXfQYisGG
jiprt0M1vZeDDc0gdXFAlM/xUJPYNDYIz414Z2iOE3gKdnBxADqb3yJwGVWCiyytGzSghK7TYSWa
D0V0KMYLhnUDILvxItsFKTK9Utuj+ahg7xOEDnj2qHOB1pSwuMWGTC6F3TyFFHAcK+Duc2zviXLe
BGH5ZrnY+dysIUdiCcXlRNLntOxidw9Tu103VZht69gDv+oCXmFwNwPWJCnpCizcQ/y7Rsi4UioD
xo8aZMXQ2wGmif/fxx7VtyjEWoJRk9nChkznf8XudbVhvQNcmADijxROXYg6cGkGeaV4JZjjppqI
MG+RadZG+kMgqfeCCxG1BA1OOOYtM+ek0CW36I9btuvaXIf+G+zwB1dlX0q3PiDQf2rpNxBnQ5Oj
8ijSJaKOBI5FnpkHL2DhI2uoWvkpjwvi8R9JK8jGzelNoM5u0RTRS7RIBk4oTQzv6CaBtfneFFl+
n2nvELIUbNwEo228dAPNXvT7ugy/lDV8tcl36htGgDwS1Whsprn+zuGILbsnudENvSc3Mtk6rXwP
+AUj1PLSN1HOhB8KcwQcCIEuX378wcdf+fjy98tCq4kUzdNV//Gfg99vYQG8fvw9NxvYxz7+osf4
8P//nY+vp4o0SVah88dXv/8iji8QsaN5+f3lH//U8qOHhNBwNFE+KFMDI0UxxPuyyngr/vqTRVuK
efvnj50asaERDzR1+TU+rvPjv35/5+9/7I+fEnjiCw4d5MKij5DnLPfDxMzPQT7Gw7Rcy8e3f7q+
P37kp7/z6cZ9vjW/f87yY4Muf/IamlFTcIPxhflsa2ZHp2n6K1PhQx+jDhjU+OoBhues2u2JUJeI
1MP5ZNQK1S2RsGu0s0jgWNE+uMD4efvhztYc8ONseMlCyLVJ9NonObB32qBN6ZgYX3a1TIDrt+Hz
0I4uH/VOb82W3JwIDujWGvuvhFB7NwqyQWUOPlaWMGdrIwwiyhAG5knZrCy7vzPnpOZoZWTH2g9P
jS7zS8Hs3SXUztVZdmd7x9HVCSpfSjAKkHCrQ0SKrjB/NaEXPMTmWz0giRNJpA95DcTS9+S408c5
53xujPMrnPz7ZAy36MnWllmOKxdhc0W3b2NrVlPAzjdI94djakELqQcTAJl9X0/LHMKH0aPHSwuO
oYxSkxClWa2J9qOU0m23hyq1D6WLkDPFNz2Na+Ug8SLWI9xr4w4lcrXht97kNmkJQ6kYkNuHwDHI
pdrWVGzroJD+ujKwy1b40LekbTHd7FC2Szw25peIVvemntUPDeN33doeavOwRdV9dPnorJR4Tzmz
CZu70eJMs5yygo9D3BcAzhuEE/ZaCYPk3byrb2hMcO7p8XZmxm02Vt7V0McqG27oa7yaVr8vzI5c
LuRTWUMdFA6kI6j2KbZ9fQm9bBfV3D3bm76VlneHdrDd17FFJzczdv3QdmSC1zXUkDiiR5vcl9gL
VkS1qcPoT3cyZUGVaXAG1rPr3fp2yJ0UUtTAHMv+Knq8XCSVhadKJQVXSzvdjptLTUV91dgWg+pW
mT5Ihcl2cIlhSBsLXe39TI6nAAoyWfcx3+tBCaD7GpWjv7Yn8wnEMwEqsxEdZhBwYV4xyXFhlCbp
tLLoPfjWAIu+LjFDTfVRd7Q8QiaZE0ZmRTbMKuvYAyejAzZmgif4OC+6htsjlbfIRURkvXHmIDqU
VvQOVIZIeGItfILb9uO0oEdaVy+5xWvo9dTm8ZIGpyIfo3h5x6/W3GRME3LmyrdGjNE0Uj+bFIGL
4eMDFFEHRdVxukMXxluk83mJrtI30FCDEz5a0Yh3gw+WroL4ixrfpdmYR74pXLUjqJxs8d4U7vce
59O5Rnk8f0E1mB7wBtPAt5ubSa+JXK+3M2Jc1MLzqyM5SebRcE1z/zEJ5DtTJFkrwBVqwVUZJ3KO
uMgs9Q+90gagj2hB/yIs93zHRsPvlVs2u5exgwunF+c6em2odG11tWP8UHSOQD8kyQXk/jasF9qq
o9iIaxihU1WfhSwQQc9v2qR1lltbO0PEUOO32BH28hWkCsJAfJPsm/KxaZL7ZTwwdcPIru1GOztq
HpMmuDjOG65yn66pcVfP6FrCDAiHWogf6YTD0DRH+ERBf4WmNa1TWF68taV1qCrnO3AwFg0JosFy
oJQpZP5rMaBAtsv2BarKuVUWEkl7fjfjRTw4fcFNt49+dX5grbEknvrOa7ausn7xARzWw5hyhojl
s6UQ3XHOR8EuEfQbatp5tsBdPk8H3xZ8AJGihCm5PTYNfspkTIkTCSNAtLJt+sYZY2yD6IwD6jS7
KXbcFiHeMnwOBBkz+f9j77x2I0e2LPpFvIggg+41vZVSXlUvRKkMvQ/ar5/F7AZ60MBgMO8DdCdU
8sokI06cs/faSQnmD0+pTRhMGr/7wlpVJtE8mDGTfZzIKz6IfT/DSFI+XVTVH+0pfjWAZK2ZKYYb
t0b87hmEDjfQZ4atU4JPRqY0b4rELNdGbrnbLidLhLaFVSd/csN78jCTrHSgRhgXahs/t3ld77K6
5R6Zsqc8za+TbYotwwLLlb+0ZZnbVutLHtYf/oSHL1k8at2Qv1bkGJBlgSEC/hoCrUA723GuFhxI
tnPLmXqGJKpG0UyQeutIfkw6teUNxVp4NcRDLPCJVy3TCWv4ESCbwKwLDXjqJkbXc/iepOq3WU8B
CYfUt/PsIM6kpABo5D5bOtq5gOtH3DR27VqXljsgaoyvFn7hanA/yaXmwIJt99prAj1s+92VkKRr
SEKiJmkugBiOVjZsjZuoY/IbJGr6dHGDQ8YFQ83sLAqabm8U3nu00ARrkX9zKPRqDZXQJNQEDQvt
smF0XmGFHCQJzxBgPOpM+EUO+adlXBIu6Q+cZ3PmpGUyHkTSb5wMwXDcBT8ihW8ntYgr6LKSNDj7
O8Efyc7XKaMPd09T9LOXOj4TFP/bgS2IMy4isYNDYhwQ1VolAHYX+rcXc2VCu4fUZRb1CkFedchN
soU4b3jxBCuua4td754wE6MXR0u8ocyvQfmv0jidLsNCvZBDCTWq1s+mQ0+jVtlr2+0Mx7DIDCB2
SwiU7lnfHLOE/NAmWo54bWuedKlfK59zvQeYizQLG42904t9rKj42apOogVslcSEkRlNjB+ucDeG
6DMyLsM/ATp2hCrunlKEZXlgsj23EDBCvVg36Saulg7VoIIcTgkbp4im85jkxHr3xwriu8JKzcLp
4DLZFClCPGgcb6i00yVECxtNPN5MNYFcIF2utXBxl4JuHsv3gDkcYmUK991C3RthI1vS6hxfQ3lH
qZ0itO6Xm1T4ARmp5OYECcQvP4zpt+Ur5YWHNIlyntgEw5LE7OCRGLsFHkQIgE0HhGZFwxgGFgwJ
DnX4u4gztSFHxNsmZoXtwkufE3T++05W0wan01xaxS/64lkNrA6ZRYWxI4s/oJl9dApPJBpriiNZ
n43FCF5Ux2AmKKZGpG9jQnnE/YSBxnDP3ES/7BKb4hCl1mkqiLapLfPBGPIIdzEge7JqPkMZ77xT
iIXrwGmHRh3533k7jluzrBbAf/JQu86xSULY0wwwd60LWM8h3tFLDrrqkxNRrCUm6FxAH8BVPUW5
f5jE9DwGe9RzpH0SHeMkTc9xBt9m/B1rG4ambVxNPD2yq1b4FJ9z7febxuqqdVap99of8Nu273XE
OLuOnA9c0+bOmB87FQA+MfVVRJQkKtdXpfyzCK0bJieegYHkBx09Qvywyc9wHhK7hxNuLwGtS7+z
bT+CzhlZ2Vx8wgpf28jWWHMe4xrBraDHeWu3iNbIB+tPMryUo35lTpCsPcPPMWknz7O86YYECSVR
PNUAcVdqCjY4M8tVh8l1JrUXfaDa9iMpA66PV9p26odAVNHVzofnTvb0Pkv6kUzepfGIy+Albx19
ultxaN3SlC5iouySim7KX+/sesbrDeIg0y0ZLIHuXOWGUbHFVtZbaDKj6kLDWLVtYjKRwTam55J8
NlUCfwUNkxwcou3K2Ren+4MbGiPyO0qnhR1/f3CCudxELrQ6uxPgxZcHjCwndxbWAUAVxNduyf7B
tgmTyzwNmUGxqAEh66GNz4PzpuOIOYGRzd9Q525Tq3MPMvXHUzU2KNCs8vJPPNs/6WNsVw5HB+Wt
7++DFWSPdXJKzaT5K6YtXt7C48IQVQ6h3pdgqtSSrXYPYgRxz1/4z7+tLnfxscGYxctpdWe7S7Ce
V9qi86NJWFnoiEXM+QGTAQaYlfbCDzPNAuTw2ympsDTgtj8VVkSg2/3N+4+P6b614DXgKBIQQMs6
yVd+McPSmo0XteQFtN8YNKOgXz5+/6RxRPE2mtDeZitggdatAfwnXaA4hb12yLhbha6otplsGKMX
ETR3RTei6SfQi5GNuScu1kWdqIUJ1q0L0Wucr5QVXAEYA8TykLY57s4H2NRkQSowB6sZ5ExcBfHR
D9xpTzvo8NcHl/M7LySDwvFr9izoiglc4FOtLZLhdM5fwrD76a+0uOUQmrBVbEbaVqt7YuMUQzXO
YWKh9n1InBwNagWPnioOOFEIDHZcHjAZIplhXK4PTYLnWU/mCeJAvxoMz/wGIlUfvTg9oOWGOZCG
P2qnNrZWwfWrdb7rJkxh9wf62RvZuZTKA+mdEzA7Ohowve4fvL+VLf9svIpJivaxQHUMPSMD/Ke1
9Nbcfnxvs4pRTg2VaungmBGJpN1b6VgTrTRIR+n0jRUQK+oKARQimj7D9+yayAUANcK1+BOWvHvu
h6fMO6eBeAeswzQz6OnyiveZc+0KyerNHK0Pacp3G3L9WkPvgAL3HMT9bppHEEhmd6Qm/l2G1M3f
Q7v7hDJG8nXGt7aL4tE1hicUmO8tnDbkOm+jQwXiklXVk0WDM1RvjPrLVeoH4sunsSFkzK/ITEOz
dMy94mzQ5F97Ay1z08QUDNWA+DNrCUmDltLnlIysSuRlutMF8zOHuuVd/zy09KMYOhD4V0x6dX9/
5tb13kg4sy8f+9enxtly8d2/5f3DotPuthnVx78+r/d79PX3d94/b26JGxa1upYp4aXIcSGJTVa2
ZtTwB+/OldgwWu1+/AnXJ940dJvyagGDUgGs3NwnfLchito450ngnZvOQHaawWiBg7FmLvhktN5j
APsEkQWMl9rSOIN5QXKAdHEfPCtrmYTZxi5Mfc6wGEBtiw+1HqONPga4NurKfeGWk+JPh53wsYKZ
VIzD1i6bq2TxuDi4loc423gpSSZ+nzwDrSA/YKK4Kco0OcE1Po8tQUE2cOh1s/TuiAxljlHprxqZ
575E8okJi6iF0sR/Vb9y7Hep6eq9bcPXsrXYmWiUNzlpIVunky8yqUfs+iFFd8Be7FFjTGzXe8t5
sBoYmlHd3ka4qnUrAIYH5rGxI+haHmDFxBsPEUcWSkUU1xEi8z2dSM76Wv5x4aOfUthObcokKbGS
z2osadGoeeuy50/Dh5BEAMLX+SHjTO9Mx/nZZt7VddonTEk3R4e/lF2IM+jsTRiCcIr6tyE19yJt
bYxv+DEFxe/U7rXt9UeOs295Q0TIXDKok/n0q2y999q0wl29DALa0n3g7niL/Qi9gQz1Kre8nacj
bLXDJ6s9f2J5VJbJWSKKXgFC31wbkRPz/jmD6JSn3Gd6qHZ9SbxT5M7dHsnXb+MX56zhknjOq3RC
QIUxuHq8E684TvTJJltjDeM6AqXp/qnKAQzHjHGvRbbWWCfmmLlvoAtuQFmk84visJLbptzL/MNy
1E+Cx0NuXWYfzNWm7aKF1kxjR5ffxwriRUsF5bZjiNRh3d3HTX6j1UuVy+HciraDYR66trsU41zu
bAMslKH6tRLxzbDkd9eKbkPY3xLEAHbGgXJQEUCnAEbs4Ne0rslAN8QWtzgnzW2dOuepwnFvMbxK
UZKYdsc52RxfQ8kQmEiXX4Y1m3QXjDOZ7AiTuuuYj98U7tVVZA03WPdPjUOvQtvPYug/oqz/LKII
8/N4SOjZ20mFP2/Kv3su+jPIMCvL4LZQQ3kpi+IHrz45uCp8AiD2k1qL3LEiOppTemGhF8yVfjlt
eemc4fco1e+OkTwL9I8xQ9DW2gAB4+42F3mDV7IFOOyYFzefvnISZLF9UhDbmGYawd0pb1b7Cw3M
Vy+d7+Yr7KmE9g4L5VyXPyfh8OxHv0ciHZkn2cMakgS5hta3dF5aASYzi7Z/n3xz5EyUIBbwQm5R
TYcCHBoC929cl/E2IQiby9Qi60u8a8+JNgk6YfrwYlcv3we9CGBhibF1GtOzRbSl9HA9tEwTaZ0Q
Wh8A7UOrs8gAXWo9aHyiMJnd4hfIzPliuRZDen7xtAV0AozgNal1RWphwai/PkcdsbSZKBj9f8Re
muLBJmdF5jT7+gBKGTivtKlW2rAfo9Gq97IwaYOSWDWiIZfF4G8GOT5YPe5QBAbJ1KX7vqkvzshg
g8P1YxSaJCOBisY2pOq3hiavE9oXPdG7cpc1y7Rh3gfRUZB05TCTorWmfg6kGCMBqTeTJ6ONGXbU
vqJ79drkeWiHFaBNOVYLxbVkAmLQ+sXJw2rFBQgojPZfXh+Mxjtwly464WMytE+dZfwIfO+ZZ5js
hZG9vb9NBMJOebU1Jti04MiNTj+CNT+VoX0oTTpfg7klMO6dBpPlij+In4vOZ0Lgps9lOb2QzP5R
DXDDfJmdgLhcQDx2K4OXp7fRP0oaWDL+iTAkzawnK8Wi4mr/S9qiXcc9INlosHZtLFDU2P26KuJ2
X1glKtcWKcmPEC0d2XnB93kQ/Vbye2TclZFxI7icRC4gwzXzys76ojVxnm18SiqofoJT/FD0dZKq
dThl/K46ZGiNEzC7cm0A++17FDtvTC1oonV0kMEu/tYlqSK99J7gIey7+lsgiNHjlPUgcuOaSNzR
sf8+hoxCmRQiiAObZ88UDcW70bDbln71M4wSWoFVsOCI613vBXLX0thfTz7HU9V+MkxS6yHxqgNW
BWxefY+uzRRUD+N0NM3+V6A5v6TdfGscyGxBlIsNshma5cUfQVuUzbV/gq3DTYmaYCLsjGPy69z+
NGJsR13acLVofZZ9wEWEoH+X5S95IzGO1YjayohgAtzf6wS6yxS68TX2m4+wAAcNAgF8Md3UFbPk
L8lQ4ID7CXRvDtg5Yi1RBoMIhAn5xsDptpkNns8EchpqUFqgs2ldypk+q3ABc/eRePAXGb2oglPo
2Q/e6KiXeoIckqLUK5FXSNR4RFIkzCmcLX8lup+lvQTF62dAUXOuZzJbywGvSBeQ+NeF9cHiILYl
OBeOnxVKCNLI10uH8yXhNJLxc/snlcMh85E9kZjC+mqa1cZFy7iaG6RVRZfrUwzxbzd6VQ3g338N
vKx60UlKC0W1/Z5yM976HRAwW5PPW9jTU8087+Ir7V6cuDZ3eEtISart8iJzv9qE0rz6ZvYV9u58
CfBRHEdmYoPv1pduefDKWG9HycuLd885mYvvZBqzcznSIhfVXEAD5ICYpktnaYkBaLLO3y02zCnL
5YH+2aOToJ67P3gd0Ccz3+S17e9T251OcWuhCaKtHzoD8Czyra6SmEPkCC39MbaSh/uDnFDuGT5K
czXfPAb3YB2GxZWI6BOYnH9ZCFa7zBlxFiZgvnpUv2ZdqsvIZoifvIN8UY6w7rpWvFCr9i8uRmkx
v3h2SnqHsM2z05XkS2mmX30+NK9ajvkOVwRVYpKYey/hkgu1bTxZ5VvYlXADln84oZx2cpnhlwaY
IGVDeDK5vTbKRNGdtu38EM0R+6pDNVORhgsti6fHMQt1ifrid6t0vLfMxrlkM84q2cQHhwnd2qnb
eS0ixD9uYD347ohsriOiwUmxRWR0gtfKHdQWjrDemxD4VzqBDDr0ePcn32C4nmu+W89geC6Z8k+C
nov2H0ZvP1jV9MJ32ZiJhi5cM+lOQASpXpbI8MhWdwaH77mHhiUv4cQWB74eMaNpkDmQjgbOvI4j
QwQmYurEgZTLo+FjMYooJ7JEJudu7NmwYKf79bOeLYJDYwl9j545JjqGGLMB59/uNl5E7e50KO+Q
x+gNtxnhjjo4GGMyc5HWE4LRra7ZmeKWL7ZEuHN4yvaVQyPeqOgrtq0mbbpHfYF4ABMlgfIxgsrW
aqkVyenK1A3K1VHS+KOCMmAWmO+e4OxxN/R2FdlfImwhFHHyA6KDP48NdKu8ZCtVOBHa0lzDsXav
UTJm+1k3j9WsLnMLcn10m29pb/zy1aDQkgKbDBd5SwnWtc15ItDrcHQN0nNGljCD6YDYxJEVZu6+
1DQ9zH0BYLIHReWD2ynbkKwmajirZNssMLXErrG1mzDeevkULmyHP2kwNAdNNw+J0/jgJsF5+X+2
2X0TF5xg7dcfESIxxppRMwAQCszXaoqnR28wOH2y/luwrsYp+gYb4blsjdUowwAhS4rCayKZIKZM
UczOgDmxVKsSyAUCqDU4B1iwulsIYeFXlsBV8a2J1sBUztck/pkVtk9yUkED1WnhNzdTBUsbGSZJ
ccDbHfuaFvVCAsOSHfo0wZr0ROMVgKCVQFyBe8wKKpiROR+4ZJKbDofPOqD8iLruUIQc2OYhufgJ
KNg+V6RedotlGjahT8nkSFApYWqFVDM6OlgjJ+skF9gh83Bn1kNwspyMu5Lg3Gdw1odE/QpSP6IG
R3FNnBs9zSS6dXZvHANm0jokVo6ZPj6lSJ7bZPSIuSWukwCffJvTI1yucbHtLFrDxMLX50nLXV2w
YUyjd4y6qjkKzFcJsbnAx+enTGa3qM6dA0lAsInIlb8UdmUA2Xcf2Q/fxFh94xaC92eg9STC1j+6
MoTdSyfPNMt3kynU3un0V5EkJE7a8TOq4sVtMl6mBLZhF3ucgqkv2mJ4bwiEmZ0B1Qkzj9GhOesQ
uRJBwl07CROSef5e901HW9G+tAL7gKo4URFtgi4JSA9WyuTE9RXTy6tuNtDXkXwTAhoq3OeFOnYz
UprwqajI5nU7++wBVrERLTOVsD8yFBGW3Xs4THoM3YX6krM0dkXq0UNnIrGNSTsOfP11t8bfn7G8
0P02jR8jjElBiy10fqsI912SWyvPPbc8tZuiKdtNqSgRMwmFM6WyQmGO+xOFCH1gmhSeIqPGt596
AlXWdwvF3ewnBm2fHS7wdWCP3cq17flgo+h/qNTz/bMa3aDQ9PG0gilA7F1Qg/RRiwIqqn1e9CDm
MI0QwfT27uD4e2wYVAWJR8xKWxInDAtFFcnVFcxNagfhSEq2ko847lr6rcXXghfQ9e5uzRSh8RVO
+StnfWZmc3Rg9nJOZUqxiZumTL+iISTG3KEZ3M5ym9rxV6EQsSJpgVy/eO1lr3bDwAC3yJEwBdwB
EFQ5d8662EfbhfyyzheUAAZwTJrI9AxFTHj23aoGbN7IRrflBEEvYMDpFZjnQvdbRjNuzQnzFQpN
T9QiefdhHRwzi2ccXdQpx2i1anHAdg6aWQJEVT3yo1OsxvRMDqrqb51FxQUnvGeUhVoyaKpt6wdk
Ey+f6aYcaO9LamoTHhuq4FvSB6+hnljpmCEhX+O02xGYQ+rmH6uHRp3XUHH6mQlNioG6wRqCzgpu
sEHvCloMqZVY2NKbrOjFmUNhraTHz0jrZBNFSCEGE+p/0l9i2/rhStYjiPMPZURFLYBshSbrfMT8
GDkj94L9aAyKF8m0n2sukonfymuNV9CgBMom0zfdcRYjOITdKubFVhDcoimhMDJQmbXtZnlmGEbC
HvQo7toRktuIwoMcq72LuNDKsyUhN/q67ydzvQRXFccpufWm/RNAG4pany+5t+8aC00QnzpSS45F
/xnNvHayNEALlQV2aEQoQF0Wavujklaxd6oxPyc+GKEGA0Hb6XGXRxxyPZNy3ssG482J9HgapDrU
QjzMrdNem7rT15KZOwjl7OimxXhcamAnG+obeGoODpP61oWDuvWUkWI0Gwx/2dawzP6W6mXCM2+Y
tRWbYRiTQ9E539oQytz9wei771FEKPhkVPaWPIGLEXYiWNOZ6zeSQ8gZiN9HNBjIZ4nPuE6jiA/B
jBOcdfSZYXu/n03xXNna2bGW2GerC86IUaiH4N9UHPEPtVd/9zNprutWPkVgYDd6MraDwya5XFRi
wTpEnfo0SIrYJHp5/mivnUhZt1xFWJ2iCcpfeRl9Yi20v1/O/NOo3RUCJ3HU3oG0Un9Pk5/EQPR9
wArFJhtEc4QZCOJ+kd3KjjBvaUJH6Hj1KAzIYKRMGJaTmtmY4ZakWJyLjP64EUPo7PFn0qMETV3c
DNSPT3ZKEMgYYimbNw3unjZ3UZs2MdfSYDyUVDJIHCiaMid9UdoukOH8xmHnbRwLAbbktL4CPMeN
VVfTumwAVQ7Ou668hmMQ5VKIuqdo6/eGynhdj6xB94WI9gr4J9/yQUCzHQeZYXOzf83FchrtXM7+
MfzwmrvfZS7B7J7itl7VI0g5lBHH3GXqT2etB/P6mAuQJUMw1QcBJWKJhNn0pkLRAQeQn8Zq3LX9
hzQwXAeUZQRu0v/meEjE0lpnzQnXC2rbnk31/jw5zqcxoE1TcolmxDF0/4Uh6JNxRLUlhvBtphDc
ULqy18NAkZCOYobou4hLAGGK/A1Bb9xwT26MUuHG6hBLeENA0TrSyMRVR0eBezWG7wSiNaFnwIJl
SpaaFLmP1n1H1cPQISL4yXOPpBASzVdFp8aNvhbzv26zr7zgakJIi9hbGpCdF9u517+EUr9PXFZ4
lCCp/H0Jioahd4LnGzjwqyTFkhUrheW9LoB+1w+pP7E/esdYRp+46NtNMWBEgwpBWcInldrdT7nN
0TdooFCn4rfAwE63zNuIhiU/eMjniTXZGa60rqe1Cw6GRA29skNEJugD2gVnzzOA1UXmz5zjH4wQ
g6ALUOy+kvftrkcUgWaf9bmdOPClfLpqKPkwiNCqNJMvv52u95Y6NhJrlXOKRyZR0oJLpo2hHBK/
lyV3YdcE1UK5SPNb5XbXmEVmZeRfhDTW2Ij5ayqRb2eQ1bWaD3nQRhub9jlZQLyOf62J3XAyZDrs
/CH5Im8G4KOFWYbIotjsrXOWIKCwB58UU+52b3rkTBI91EyhCCjvpo++j2rcImW4y1xgvTmeQzF4
Szuj+x3T0DnUoy1uXil+j+NL6JfmdxoVKJ6Leb7EykkOtjU36xCz+sagQVUK2KZlXR5j2+yu1tgf
857Dn09q7BUWMQz/GZ11SWyQT5QFbl4IKQXyTbT9XM4VyINV7RKgEg7ZhsQ6qOpG8WUXEoBHxv24
XCGN7H5qf3ozzeIKU+BhKMGBBM2SZsW+Kxp1pPfNIaeTjPXoMw/L1WOLmkWKKlEsK8Hop2yzLCoW
kXLcUtxxKvS+z6DD3Ayfs6PSj2U95D5BdeASTBN/RW7wWqb1UzGrTz1Fv7LMOURDwaqWgGWjq0FE
Ai18yMEvNeW1NdAhtOKls59R7qrlJqpHflBb0tib7cUKmVePYQXUHMUPuReUHfhuyamdaL4JVmQ/
A6meuYf7hh1wthXmGdMckU0EjW4SBh5dcu7PZuN9VcI7psrHHWgeQUZjz9LVz6D1uGa5uERnv44e
c3JyrfAzF35O+njNEg17lJw3Nl8C8ChjGaSw+SVfDmbqVTj7h+XeNZN23uX8OqPhvY6a5a4RSboy
DA39kFqxW8oJEql3qsat7JWPQcXNIArc0i2tbjtUDyU6vNX9N296XNqJM4HKNl66XhmM47G/UUVU
s/9gLt5gIrZRQLrYN7XPIhfhtRpdaPZc/ncQ1f12CcFTYpC4Gmin6S3y+oaYELqOLCO7YlkC3LvF
sPHuLO/mfhhXfWMBvmRXKfHXbnLAH6X019OkHsAU8iwot2EBg7Acq7nYL+8XE1IrSldvk/VIhZAM
NUHNK6mYmE6knAXd5v6zls9tWeDAI63KENTu/bhTucJcmxZ3UhdfcUQtXXo2naggVMKzNBoq2iGF
wbTEYbGtOi4KD09T5jS8eDl7WJdnX2ZunZrUwz62cLKSuDhkLh1FAPQI7Bz+7NlPpu2Un20PPlW0
nO1zA7Bsaf+0K04qQc7+HNGCdqPK32cGyY9UPu89EHuj4XDH1U/uGZaBuzXXg83OBbR0CgnvC4jo
q1uO4nlGieAS0OECP2K4gyHDGKyX2rTjFfI2h128WdoVhHQAPK+XbZOLo8STPu+xaBjbucZ9Brmf
a+57ySsHhtV/azHWyNh4gvgaImX3mZoqIJ3o7tZBo8ReAqvfkO7xoobuXS+nrKxxz7onHycO2aY9
wbg8Gm4J3u5NNsdfg8lN3yhn3y24VyelrK1xcWBAag4hEn80ljOSktmnZbxcj8Odj1T2it/2z33t
xktHo0GiYB/LQw+fn7qRl2y0rBevrpIHd1K/s/wLjNn4yRhUTNAp7QIhfoamFyfzEc7ldKplk+J+
Vv7GJtppjawhfUzoPYBKrGjCOO4SS+YzAy+9F8Y562KIzA3fYodRGHkQ7jvJHXRUSbYd/PEt7aZo
4zcpIpypZcQvdLymeQiDG3qoGGRwNWZWLNOdXj0LTRQ3P24NQqe82p8PfdveJL/jOXERsk12c1Tx
UO+a6bGl4zWjW/KS4N0vZAOcu9mhw3H2fYhrcK7gacCMkBDDsZr6zU5bHXtsSAGEuaGEe1/Mu7HW
N7BHmFqmNHuWFsqbkuUbIw3hlMrskmvLCZ7oynxDpnRxGzktPs8IODv0JH8hff4/6f1/oRMuQDKQ
Jf8znfBaFvpfbMK/v+ZvNiFq3v8I0wJpL7BsWkIBS/qbTSil8x+YONIVlgJ5Jpc897/ZhMr/D410
XxBMjsldOQvH6++od6X+YzmK3HjcTrbtOOr/xCZESP8vWpNgOudIi/8s24PP4/0LwVLNZWoGwYR+
bGqfAtkgNUvL4lCQ6YfiSuBBKN1dklngQzlKZH383Ws9aMajI1c4B9d2HZ07UfQ7SRwvNqc/3oIF
w1z/zfT0s+IYyVSPC3XqbVC8OIqYR5GvVrvvrV0+5YP96EcmbRPyKMVrOukvZN7bEqvdVsbRtEob
61uUjj+JIdw7aN8e8eWJpwimbQEYhDBIDwd2561sZz7ITI1AyJWFUwHbUHqrZ1y8NqPsCQ9B+Scc
sDJOpKJ5E6OFThW7qAH8TTxzBwokAxqGJltGiyMxDj+zDLx67E6/6NctqRNkSzaKnGSIvkKhlppg
ToX9j3EW6VMOiLvzG2ZGc5NcXNM9E5uhDt0cmDBWcKzP6Lbw/cW/6s47F31WEsrNXJqzp9mKvfDK
fTn6VMpka+eKoFA+Y9ybDLdqEghPtGnifURUJOcQAoo8/nI1dt2FeJAKm/rOMbIYgDvbaTekW9MG
05aY0w2dQYHk/JGWBaEFKYQnKrF1bPkvHKgYADfiphETrDqD/M05jUqc3y8t18DWkEzbMKx+yoZg
29rMfsjOwaMZR+EOeeQAv50BeOB5O2wOoLmRojizRSRTJ06mT1pjVUc7EHVb8vZCClMQKrGDkjjk
GaD5TADs6H6XWf/szIr2Et3QdUEvm1qJyCUC1clVo5yuh6gBUpT9SVKkfmPuEWc9HSPtq8PU8z2w
3by7VZGvcnQzmygjErBkmG+hwB2TCOlSisFAZCXUW5sTXuSMD/jFOfzOw2aM8T1ahbB3xejJfezm
O+6UK7BZGogJvpjU/V7QumKQF9rYvBY0+0OEWYF+UfUj1wpSky62hmjRii7bklNBphqti2U6JyNk
qO83CZzqDJ5SZv7Bo14do7z7FHE2oyIi2oPJ5nYsgRpajakJKArP2jm05c/U0DkqbziPTlQWe2XZ
00UINyLGynzyy7TYRIyTniPSYCKfeCzaDWsd2wO/T7SBgA7OqJWIXtEcj/HzwmRwcGDU6qdd74sI
n4toFiVWsQslvXZijaKc+xsrne161MpLlwIp0hGb8weoaVxDGOby2A7WDTZezlfuj7wJfmkWMKRl
5GmQF72LFwP7NMYrNdm/oSRcLVHwvZMBr3fddauRHLGNxH+FqU4WNAaTDq8PKiy/qg64VwnbpSpG
RNRI60Q03mdte+PRrSyGsyR448nQm6avw60izryJaccj4cb8UeRUBxk4F2a+1eiGexzLFHue+B7H
elOicpg8a8cKjJrd/nWfJWca9XY63LDKHxuQMvhR4b4bIVkcNJCRAG4bVP8BhkKyss1zGg8/MgdA
QtuNB7uj5TA7WDkcYaF9jfMURXg5HBMz+qz86EHQS91EHr6QvuSSi9PFhJLRRfKKeeOXtEAz3FUT
6L2dUMW4r/x8DbCPA6bhQ8nJPsMSmv9QjBa01uARJ2dkJNuuaafjSI5PphT2L0AUpjJ+eBb5FVn0
wy7ixyK3aBa6ODmHoNWbOpyekm66Rm8xQU6ZBCOdaE3AKDh9FKX10JJn6cTe3ozoB01dcGjUtB6q
kcnwsbOzhoa3mZ40YsNVQcrEIs+dMIAx/GtOcQk5OfNhKA826mtsnOd/3nX/DM74wkRUev+avz62
fOF/+7cJFhpPJka2xDP6UzqXqEiXt+Rg3WbD+WWl2CoiS+7NTECFHoHJ2LZXne7/vD+kjZNvOQH9
0f08YJF023E/LeQJRascIw+pkqPNveAN4WNLlrJjIrDvA07rdbSMx+YGG6hr4st3jYdokdbDtF7H
MUEnviTi1dMmRov7m/eHtmpSMm45ldH+y0/3B8rV/NQu/sp/3if1wkqIsDxg3HOfJNsomMmWfjIr
Ic2zZwvjdsXhYRea82vJIcYiifBhpvkftXF2mBSUV+RRp/tDZaNlUWF07NrcwWnDYb22z1xXgEZt
58aM8UMH+VM7Es0SSsaeZXj1tOcfLVfgwmqqMD80qbnVIBlOsS2pT3X4MjplIdb397ULBztrpuE4
6LccMR/aXKR/kEPDnCGvWYQ7Ajl+aATEOrHqczbYf8oJFbvhMVGABPR4R36Pi9j4TgAX7kNRVJSo
llGUB5O3T6750++d4OBO5S50QggoOoKeQ+V7uj/4hiA3K2/5he9vSpKEoAVDD6ityUVVk21r7YiV
O5IlOqS5S2JJyYp798B2y9OvF7uqxXD/pJ7Qc70okfenvDwhDRxXsRORviHFJUyd/sjN+V1IUe5y
7Rwp2HP8WUu2NJLlfGjlJlcohPsgldu/rgBLdGjkVU+7lg7QXz/p/uPuD/96H6ohUsqJz8I2oHOB
UwtBec6hlaKfBMv7s9TEFTnzcf37/tz88zAvCud//vnXWwn5xa4tnnvVdKf7w6xBHUzxf7F3HsuR
I1u2/ZW2nuMapAMY9CR0MII6GSkmMCYzCa2VA1//loNVxbzsvFXW8zcgDSGBAODqnH3WJrSb4FI4
rW1qVVewHzgno5DVPvdhDqqrESvB8/IPpZ6zdQ3zS5GS3VW3w6wQ6KFtVdtaN1/NidjJROJeL4I9
DuNx9D1C5IYziwe/QJ1fqW55TxHq3h/m6VDkh+UV9IDNDGGAd+a1ECz5AXOwjKOO/o93LK9h/LKz
hzZKCOwR9//ri4diIMxvAmJdvg3XjD/2+PY1b7tQR7Bs/bKb5XGf90/eCCz+w/uWr3k7nPddvb9n
ea4MnC3yYi/c54n77cOL//Hh8sKH73w71LfdLa+/PbGcs19+xi+by7sCpCbMQGQqz1mjlW+n8/2r
f3n7b3/J71//7Vt/d9BubpN39Pod8q2M2GYbnaSdRCe8PiFC1Eh9gmZuDssLwWRU4u09eRhjSYl7
SXRaXnLyJxoJTT5yHl1MoXfhLLsrD2CnCnX9brOtmOJpNbUbhQFiz/CBE1iyQ33qltSFaHix6Ovl
o8vj5Z8RFYOKIWykMYB4rTKv21QtiVO7PhGk5kfYADmrFs2IzjBKqlg5a2cCvhSdOpVAkiInm4Fo
E8bVrZvXoJq5oRE+cWurW255KGOdO/f98fKkpu78ZevDR8ox6whnMC0qh+Jq+ddQH/C2ZaaUQdkJ
8wA/l/nV8iUs7/1pvWwOQYT2e9l9vjy7bP7y7OhZXwqHCYlQ1R+T71uYVipyM4VRq4hcfZ9o2bEb
8DtaJx4yXpmaTwgknkNTsA5SzWv516mthMkwGgY/2ZoE1QsqFfyEgkt9lidQlyjJ/f5AFUbJWEtJ
G2G+yqvAhKqKOHVurO5HPlLgvnwhC9P87asDklww+Y8iHn/MI3ndnNqF5XcEqXgM6jHdEQylQ1ie
W04Dfa975HPvx2eqEXOYStxF/zqLmBYzP8fklh7Fy51N4KBeaUxcupkpUROoW1uimqCElrfY6gI3
VobA23C2Oum6+a38RUdAt59Im2DU+CCbZM+UAJdjXLURoMvDUv9BiTvikdgISZK4OIosR+mTUGws
LI2W71+OC2N1eexMBMhFx+zNun9741+XdnlY9P1LYk3xCkQ4XJUySZEoqAKTXo1QCyIBFSE/bXmc
zhObRn5AbjcRvW2hFhs5Oa7J6Yrxutdd+5D1WX0FaZnaBVWUwr3wWkU5OhN1VZcr0S5f/dfD5YXY
s35mw8R83G8gdiJ6s2tqRRMdXSKrrKDGJRDzH07ZcmWW2zrUyR46LC/ADr3dsstry79JXfL3h8tv
fbuhVfP53cPlzctbllffP/vhqwDUSeYe10uTW+615WCWh3mZMQd7f7xsvT05owda6aGL94G6Apg1
ioM+U/+q2vSyW9aatORlUy5N7W1zad/L0TDz+7MBpsuO3g85rApvLZknan7/yVbj/lI+FGkBZm1L
MyFsUs6kj+1vZVNUez8a0kPZRpGO1Txvf9sM1Fkjoen0zCk61TEsd+qy9f7v/blpzm34UeaWgnxS
ZH/2SctvWv51g8GQv2zCov/z3LwdPUnJWwfMbNllu4HttpzmnZBYDWEX1ZZHYX/3lgPB5sVEKX5c
Travmtyy9X7u359zSwKTBbyH1fubl72/P3z/7LL1fhnfX3j/vg+fjYunniIq+jBOzdJxog9ulH8m
j5eWxxlPO0LTPH47+LkimQnXGgzhX1f6/d7CAZeqQEQMy4k3UcjSlLgGyLSYyix3yu83l69466pk
iYWEh+dhpiZvifqHGqME+fjn1vLc+8Pl1aXQ7v/0vuXNY/AyGk2BiO/PZkT2k9v2vc0gUOPx2828
POubRT8DhP3zA8vW27uWzY+Plw+9fesv7/q4g4+f0tB4rjtqSlQR3dLNLMPIsrV89nfPvb9ledVc
ZoHL5vu/5Xq8P1y2ls/9x2+tDI8z8P6R5Y0fdvW75z5864c9harDl/q26aOeNbqa2hNJsIZ63i9t
/f3fW/3gqO6B9yeXrffn5jyniS+P66XG8O2dS3e7fPn7W395ZdkMbKqMDcukS1Z3tJgLMofvDeWX
x2+bS7v65dnl8fL+pZ398UnfXcs4W/cgnwjpMTmuX3T0fqZu32VzKlg8dTsHJseeLBzlG+MT/A9Y
Am0PdaRUPFJZuffEhWGgzJjLV2l7tGsL3xFDTF8LGKGCbNSTaQQ+cqGy3gATeATJF+/KRvpbspjR
kSogCd7toZAkvg0L+BKY4+o8TzF4krBLjmDvz7MLxEMjTrKOphbL3yGv9yOIWGPAHExb+riPP/it
O5mLCZUgi6o5lxRiL8ylvwbaZXRd/kHb+XO0/WXIXTaX0fj9nb97bhm6l/e97eF373nbw5j6Zxia
OlyJXDXN5R8cN+7c98e+mkdKQud/PLk8HlUH9fbkb1//8HHhdNTLwxbCElZ1asvHc88F8Le8c0jB
Opqyvl9emJYm+PvNOISz42TlixE3AjFXLInhjesMFg7DJsDuZIyoAAMJWnGh8TFObPcQF1/SPLPx
FiH1V7Tu1aijj2YddTUA+b60VXxnIBP3pH9jFcNz7CXVNw97R7PNna9O7zzge/pSmbDoYrrnbczU
/zCC3163M6UhMAFHsuYz+WYj0vFs0JRpRA8G2AHClCcI8GvijPtO60/NN1w9nZ0ZMjOsKYBhF3dh
pocHXGGwJp5KGIczqHtobVihZO0BJ0nq8pz0BIAnPzDEf0kFVsXYPTobTQsuou+/hhFItzDLFbTZ
RPEDd7OPB6JgBMJXtaci8ADTVvg/0DAkcqchmG5gmhKlQAJFyBBOD9ldZQ2XbaeKLacn+w+BD8NB
ct52C02hsMsfmuHf2ohVWCrjSl1pYEnktM0hgKCI4Mgz55IJKL8ugbm6Qsc/RAlZxiE8uPCdCQ5s
2zL43Iv63suTjZfENehIzuqQxWvzOyaPSAimbl77tb5zEmfnghbeZnnxY/LA3GtIVMpIyh2L5H47
pcVdXer+Leu+F9ePQFaULnqzslzPJvFrY8zsI8ax1dpFld4W1a62Ca/NYC/NADkk1ecItbRsy7KN
yHlLqrUsEIk19pWGa9oul3qzG8uU6SdJBB9Ljp1RRdUGcAH6LG2fhoQtDLvZWB0RT62wHsey9k7O
VNtwjIoN7lFP/hxYGxceE8J3/zGR3bRO9Ta+RyDyJYqSfZpLDSOUul7NnvFJKxGPuKZvr+ig0PqT
yqV6vYAZQFFxZY3rKQL/VjQO1ruD4axBFO49v35G2lRuKoDLm0raHnaMeXt2jXbcC6342ns3xdRC
acRiC8WRRqDccJ/yyXhm9cmq0oa7W0DJlAHVlGMpCToXhJkw0sFmZfguoB+ufRt+daaJc22N6P6q
FHEMMgIsHQm8QL+TBRhb0DpTVpybPgTNZfTHbuwoRjySXdS2WhV/tWUodykB1rpvDvmtjRqddS65
Ct9ovs6UD+a+01JoLz7ZAWke/AbdCu3mZOnfk0oWj81AGW/hUM0gSvCTZmzcdBOxcvItKK3Gkz/H
3uOYGWeXGsxVYOPCPYZn2RTtYXQYV0oybL1Zhvup/0llU3GXjukPIKl4YXrVNmlKknMdHFrUv6YY
H81e/z6Lwrymp0iJIPQUPOr21xTPPVX5iDFNXX/BVBkQjw9MEkgKi0MsGCdutrSPnudOVMj5syu/
zJIt9btfShTJ0DsB5X4TI6mEZPoSjtDl5848i9H8pnm9vy2pF6eYbau3D1P1grw/uk90akerqpC7
EHtg6UTaerCa5ux6IAwNMX41ERjuemLEU4xPr6+5L0aAMGPQ8vRWQGgDdI2LTmlU1Hm4n6bQzjcG
zIhtGciMIgRz7bf0GKbOPZugGhxULjGr8OusKv9HTqgtlzjIB9N8zqLi3q3BXnah3LruMRWsNY3s
sx8zGsLrKhpuPyxTHj0S/ERKqQ0k7lk4zt620nvTy6gAj28Y/jC2xf0M8W7IddxO9WOpN+ZLWKww
uf48Frgq214EAAfAbJtxIjUjO40JBTQNu9uE08V0hs/+CAQtmybqZ+j8mWDe5U5+GiUdqaXN6Bgr
ipU8hWExsDxe9bZlcdDOZXBK/aoOPs8z6SPEXFbeXmzmOwjWKXwIZvPkLR4qSXBvBnDVGqqfvB4b
n3GuTnjFEyTXNU5CaVx7fXyAGS9vbKkFm9huGSEmxiWYSxiMymY6M5+hCrN5pepDHGoEHRD0YflU
3n6w0pwVvE2cdi6wRMJXJx/74oiuDxq7afckNGnlIbIk6lOncd9xUSfK9K6DCjCSR5J5VymYl181
h7gHZZBQm6F6flpgPyqbK0rsmjKhd0GrS24NWbbnf606cqZmQyoo1MNXLexewhncemfdDyMuJMBH
cxqUuZM26PmIeozCicJrqpSfHL2iZnlK01OvUYY9Pddtpd1QO8vtEmXXCIH6tZ0nsK5cAirOAMw1
sfdZTWdJ1wAnYAjWw5DHK0oETnjTYctMvP8z/eNJ+Hm4DnVuVIjNAJPorExDq7bYBT8Qjd90eRnv
KfHKN6nlJ3srjb4lRnmTeKWxgnUKMr6BJkss/9rUhru5S05+Q/fWB+I7K2YcWgnW+uiuSBGtHfRm
K9J6JEKD8NoUJqCn2oP8onTjDZjWfjDIVgl578ROtK/wA6RoZz5YReGfroyKXLCkOZ507SmDAkBR
rqGDbxH22oo/6+3obbPnAEzXVpv7bCcT5thx2B/i6TLooloP2j0Cs/jKdAQsD2tPYi6NQgtJXWCh
tpvOPsWrEHh9SstU9kb238hu00ADvqi0c+0QZMbayY0nzIe6e+xAmpUyQvCi8dhnnKGCzqXxAR4Y
OsJMLdg21XmUrY+dbDgeG5xJ4nzemgIUqks92ZiXmLT6eA7qE4zdnZNRFZ2Ezt2ELTTduJVSlVFf
mVAe1mPGfBwY6bYwYTlWXS63kHDp+ub4sTenejXlcOHKGg4NGFxKjbQ23JoaIJ+2rp8C486ds5t0
HJBXfLP8GWaYNRDaMuutFeEKoQupAj+OQy4qgeIdT+q2pfivj4HEDCb2KenJ1r5MAJVh1Yy0+gyi
GlyPrxT/IjCz5k8SCF3c1pyGgoIXbhKA25m2L0zKj0fP+Tqh1JB5dRq1zNhmEhWmJfPsgOnixWuj
g+EWNY65WFoKN50Z5I6BW2tk9qP+6IsJFHTIhDmO4MNpd1FfrDrmTZUfbiyjmh8Sa0dkOFP1epRT
37haIG8C9FV+SvLJTFgjNdMzkTZoN070oyrms7QoECJfy5lQpXzH0oWRW8bD7Uxlb2U9opLwVm3s
aBsJxocRs6GIQ7mSVfMVoxKZ4L6mCcbTKsjbLwPqiw080q+eMxxRoRsrvfU2vh+95lP6FaUJlF3i
EuemABg2WYDvnME5yND7DiXwk5Pj8ocgRl91rtft2owikdBwHiP3MwX4Belor9w0GBJsjSo+5861
q31zQ+TCcc/aYdJO2jiP51HlqiaNkoOSeUuIPA16+qYs0ughHtoTfDn36AaU6acRosWJTrk262wz
GS5ZX2R5aMZS/M9M6PNHSnMu3uS9NjVWClUurLU/1IxQ0/WADCBtakp1vG7aNw6sB6oW/bSvjrF2
55uixu2bsdij4MKkcITFaQ8MWoojskDnzOKCNUM+EF2+klyqQ+aV9k77UowmE/XSL09mTDI9p/ZM
OPZjTO/gekd6dJx9KRwgTHXSm7tUgsHN8vFl7u3XoEBbGSMBihPkQ7l9DcAi2czVcEi0AQ+hpNyI
HuRmCU38OAbBjd4OJuDlo6tyhbFKcMX9uKdeCsJ4pAnoC3q8zS3VA9H5We1410t5BbglYVZF0SSF
XBtOJPc9hhg59dZ7nAOGldXpB2hr9j2VJYheSIRSF6VFX4upuWmdsLlByIiUBObebRYaOxxKqP2s
qpuOBbThAThIY7mzO7U0Ges1Np/f8twkQWil3boSAEBh1D9FAuQAMwAZVA8JEKPSsPf20IGMtqhH
i4I2wVViPGfAUkLSkptEmJepNn64c5htKidhseAG2a5yrBzZc7Jn2fClLlHB9mgOMuod11qqnKFh
uqyMuQbG3uxlj5LAd7eS478y5/5pRLRwVSR3vW6pGbqI1l6RPxc5bhao8deOX6drX1XW94aDLFqW
AkUvZH/uQmp75xuf4nfZey+O54xfSs//DJitWbVW9iNONAFU20Bt41YHaXF/ZTYUaMe8oDr93KLs
IUFqKIc/2E4FpuUF9D2oAeMOUnZHzWh4MAooicAnH9tudDZ5BkpzRuyUxNpTkeDvDRdmFZRTTtUA
UfTCmD9jUl0DCscmx+NaCix/Eg2NfthM8zaQgNsF84FmKitk+1TmlsT4gD4MmnUzWiOwByur9tU0
DBjorl0Nd/LRzIx96PrTQcyIwzMJvwqz9lVsM9ExJbzM0NG9jdsk6K7De8wF0h3mMeRhMobcFM2X
4YDldiPEKgYgRzPclQ51aHGIMlgiBsabamDKEbnpdiTamTH6XzXjdBjTCnOrroKJ0xF8zrxzqtfU
QvWd8zlnuYTRCvQRVGlrByTQOkDCNg81Ihi9yw9W7OgUTqKgaYAAiQSb8TxEPcY8+BaelZAZiw96
sixtryhzd3YRfFSWidDdmnkErxVRri3Aq1JX2+7zmF4zz6cD6u37XLhwUH15pFEjCA9iDqVzbwt0
0TtPWpoS3K/dqhnuE4CZToB4K3JtMicN6jSMkxKKKTsaHHfgzojp/cPCMXASwqohmLKLnlh08wxa
YyQ0QDcR2RGoyVdN+SDHFtL+Q2R3l6QroQ+GKdWvwNSLRBy5Gk0IhyJI1pofcvFsb6bAXSKw6msa
NOaTVqlnaGz9S1SBYibvfW9g0bFHUVbsXRtOppGkmCJTcEZ9qHFrmDlyuoDJjNGY5mYMt9DeXqkx
prJEm/x9Fac/41F8J3+/V4d4TET/DaegeIVN01MDWklPpk7RHve4IlBhHSDPHvsvZkCpi+ufY38X
4sKBhTLloK91raVXMHD4Ba73YLIEWVlhUu1siK5hEFK1OXNJK2fYsa6gWqGNbqjyh/IkhwTuAlS3
oukZBvqn2ey/5Ni33ZScvdtubm50SUmMwDSAKEjRbtM+K3Z+Yz0mnsrBCjfcGJ2KQUy3+Nw1u9aw
cEev4Y4WlqH8mBMKtqkoWASz/19b/E/aYp1ior/VFj+37fNL1Lc/u6797//6udipH3/8z38j/FWf
/ENhLPx/MQR7hkeeVWCniPfjHwJj1/qXowthYY9rmVSaKRXxnwJj81+eB+HOwwfGwZrc+kVgbPyL
0gnfZxC2BLVDuvi/mJ9/UBfbnoe+GbGyYzg2+Fj/g6cmRfiC4K5WYZEz3pQ2hBUmzVRMWJgtYCMS
e/r4dj/9Rzu93+3R1Mm/6q7AUdr6sMeM2DRGfUZ1GIGRW2CTPKKXAoQq0LkxiPr1L9fk7s3T7Vf3
vg/+w8sPZEe+knabtu0p681fTEPDTgvmpkorxMeoKOiNwCNfiCA9i/qfLKl/syvP8kwbrrTg1320
kR/cDNMYOnO63/Q1zdLXQItfY0QBafj973/UR79Qrhp7QlpgUE2K/8CHc9iJCDNuR1aHQBv9re8R
VVPm3OtUgsD9+10Z3Ln/5t6n9iUMH19Yn7UsovgPJ5AaPLuM+FXAikzCMfrFY9ZWeeIkqXIlsgHU
qWS+2HSoCCbl4eneWGG9nSlR+/tD+WhGuhyJafomV9MQ/0sJ7w54v3Swig++r+30NABdMD1MmEeR
c73ISj60tvsT6Nk/nYHfXVdhYfyIUaDwIbT++xlAa11CXcCIj8n9MdE7JtmIu8rxoe4oPVaGXEV4
Tor5knjUSBHWem7wP60miLKxjV5fgn5LRPrp78/GcuJ/9TBcTgfqYuB8ri3Ex5tANGVvEqWqDp3d
sjLPnINw2VtnESLQsTvt9eu+oXSqS4IMjXG37srsfkrx86j6AWDNRLlZvxtF+Pz3B/bby+TgRElV
BbQh94Pd49yjbI1B2R+0vkYGRPZpQ+XpZpqYt402LcLtCP12XyvSUv/QtxgfTOFVa6fDfN+3ev2X
1u7h8jtofcY81rFuRz1hJgjYg7UQMYVGXljDcCqAXI9CfI/jp6IJun+4W357s/xyBB+aJurHiIw9
RzBHKMRNV17gMT6jBMRyjy7h70+1qRv/+2z7FIVgPQVL0DaJf/77Ly6D3PHysoI4rVc7t3ZPokxf
RxwvVpM+GBQm5ntq/8k6PPVdABkp0rp15o0PTmMdwBsjdNGnk8dnpmzCCpF7x9L8Kzn6u6rVL1UY
A6QYbkK9h1zZP5QJKr7ys6SD8+PkWRiUiLfQTeds5xfluYIVJnJwCyXfo97fiwl/FfIhIwUUk/U4
TcG6Ks153XrnsJhPEFetVZryJqfr9ZWFN+/c1KA28H0YmfYHA6prGpQcxgfbFsfBFAT1o0NmxAoa
SIEa7qzXbhQj07aNclNPz2Mr7+Kayja42UEpj0tBeKELCiiKO9AkI4zuQlvnuLMj4E+POesX1Ee7
NpkvpDcOdvsj7ZNnBG6n1KIijfVsbOM5UuF7jj3ja+5kr6WZvKr7iVIKMqEYh6/i4t5y2hdPdcXq
zEAgAXdptjtYcISezBcNdB4WONGriOK96brXbdsyeeZ3GVIcRjl8yrp+6zgtOnp5WTqPTshT1BD/
1BowKfhIPYPmvdgNJ8ikxxv9hi+YpgcjJhSt98+jxo/zsFUEyURgrwMY6HIfjB3RrNKQ5DQxeFyV
1DeCyL9C1f6wnP7ASV5HIH9mqX1iEsyZLPPXJm+ZekavnUvY0FKZvymHIBfpp2CoXnzk2Lbkp2oj
XQ94xcsQDzeJD/ewYgbsjZdoZJwwCVN0Pv1i5V/VkXFblaQWiBaSs/Dmewld02UQ9r3hwadeDxTt
KUoHPu+3/vY+bUtGlyp8xpeIUCyKqILqnEGe0I8/q10U8/gQjepGi7GPYX/xVH9rE5UWyJ6tWT+x
3qpXqkpaVuLGTfULLm7UR2ivqSKKJvnz4JIysOSlric0udRwliHkAnNcYQz3kFApYOsUFNahwyqX
VUiaA0XxLYKYk8/9SaoQ+4TyPFCHwJI8Otkiqzdgji8zR7SmlGNXVzFu7XXyTLqdwNpU34pw+Anq
gCWpxcVqhD/t6/Sm/JkbW+POgVulXC2uaFfn5ehdMjcgloYHNe4mdYu05tkkHISL5vOY00Ym++x3
cP6lkRVr26RSNNIv6lYe1eBs6eA0ewOkT5AfEoNrg7e2t0eSvEYPcLEaFi4teJxjmkxPBn5vZxtj
EVbPEYQfkjt0WAIiC0rTQKHXQdSGVnK73I61E1L2Q8PFihonMC37YpnhvdsVJrEzdr10JV6cvSJ6
vvgZbaXEOidgFT1erIhxytDoi+ughqY6T7uwDJKV8KPnDrXmyk6pecXxk1rkx3ZmTrh0W4Ma6iNs
akb0uBRWQXaRpFmSbroY6kKty1B/CWYwuu49ukmAPG7/gMIienVLovmZTtfXNSyUqhSab/qs1Yic
4+6bEyP8ow0M3C5GmD57kHJXui6BJjFk+SNTYIlsajXWmrVf3uBTKVWPNDJ3uFDGT0he47Ck4NAt
i10Z7AUrlWzTELBoPYKqHrYAU3euCHiyGGyAKO/mhrh6E2uYzwbXes+58Wet34/6wSErJhvXxNWH
+BSZIWfFWjneOY28RmVFNY40L4JSDhbNZcUX1SvRQbB1sDlYyybCndMgalF1hr+NO/x46iDbBNcL
5ivVODGV52GIRRartEe8FNsCRtx4ZVkE6Dp60bZSw2QJU0zT2a3QtU+0rXifCG03aWDDza5V7mME
MSKVXq7sx2gQ2IHKyt9mVfIkQ0W4L/B8ALiSrzJD3ybAKrg5OVdinC4LiWC5IZfJC+Xcr2o40PPs
1QnFQdNVymG6dB1mEVOn/6gD/TGJqE7SjXss005TD6VvHAjmExNFHaMu0dR97v18L7F7XW7+HrLD
xruyes1DLsENVSTFs2Gk09bIqGZqp1SlmIo1QgJiLANJQtKlPfQLUMvisSamT+gS7JtvFTuyCARh
wNtS6kRYwAqbp7rnjIQtPgV1fu6IA5AGN76LvkUMO6c6mum027SdWQPOqs2NPnLPW6G2r0WJ548C
kDmmho9nTqOsZhO7VULIjRVeuSPNx9Foh3bQbYaQiFlPKcGmIhhmTvMhmake0/V2wljPgx9Q+Me4
oOI76mq5yalDoyGb60aU10Wl4oQD03Zv+ok44sbs6bdA5/hAPn4KPS+2ec1JAtezqjIAh70nq53l
sLOBzrymngR3jmHrEPp4u3ZlRhsa5u61QErS9LdScrt0eeNiCWo+pxEEpFSPtdUwozhqvAzbGS67
6xrPfPDGtNt4j+Ul7LEQnJyaE9mmfPETKu08P/E3hNKJa1sEXzOCeCXJuJUTsb4Aigq/odPW8K8J
oeFYtO5/Ui0l16MH1IAfldjlAzntSyFpAlHQP87FeE+qCJy1uJl18CtOSxMNR+uLW3TdaumCnJ4E
XWLgTEIhZ0+tUczYhjvsRbrez0zSbC1Pf3JHF3xckQBKn5FBlbEP6mpki6uSbTq8u2D3MtOq8isW
mh0GzSF83HDcdVSAhp5JWWdYfCJHHm/dgPI+Qc3I1mZc3MyTKA9zeG6RNdPCmRj0tGVgTdLBzxFY
Z/FodnBi0D1yosr22py9lykf7ymLHr8n1IpGFJ+G4SS+hVvEyLu200D5gqscBgxWWHzHm2SMv3gt
OBkwA+NZw4c7jbNgb5XJyayHfR1U8XVYS+g4qPDXHQ6XiO2iaW1F5Uvsk+aa6yTdF9pWj42LTypD
TDG2RTJ7ihlKN3q8gzVdH3FYYhAkVK/Xc42NxkzmUxaY6eW4sdaNpm+Ahk6byZy2ZSqOTYSZWYuj
3ajKhnDxZk1uc9uPRbrtehcDbWixYS4bOENnrCfoMh3zzkHisDHK8jYV1Ns6mndQKhV/Goot9TC4
d0zexQApeIR6valT1DVh3t/pxsCbkazlZhuebPjGtd3XGEnDJhbdBInCx4Umqbsf8PNugLj1a7Ls
u9iK/b2s4Ev4dk2jSB98pDtOfqFgjWJGNWVoJCMqKhcNORHZjqgUW+rGYAwxzXPcl04yfOgYsAOO
UFzV8raxjHPg2sUac6QSeMpGRz2wHqT9xdY08LEhPbkWpky0QhYmtdXR9AXtf6KidsgppZZltHct
duhDPl3NlUMFdMoQMJj4do2xV6wTl/ty2jo+ibN58iHPTUSFscYhtp7qm77D7WwUDmL9RHcOkUT4
A6b2HBntFR6mPSOSxPkAnBb09lvSl+naKTGAKTqb4GPqblui0Mxjh69tTEub53EALAkyxfKyTYGb
wh7568H1qKt0kQofyH9uWx1VSYuWwA+beD/2cJS1gHJVRhi864KJ0lzdBqpiEGxn5ocN5PehpYAF
mxA6CLV30XX7zqnjrSOiV6txr2iD2X4Z6aAjs8gEwdkJ6mwDGdrHGUqkqhU/0J35+6AoHswa7Ouc
R1exF1q4JVubiFFhj1HhBspTdO2r2ukgfMoCys2mof1OIj/YYekabUDYfSuzzt8ixa/xHl/p5oAQ
pGVS1IFGtrG89ZDhooCNd6zexC6Ih2tK9Z8Ae+HumpPDw0e5JHslAcUxN5h77+DJkAliwTTd6LE2
M7gJYHMweTewyBx6/+SwfFh5vnGhzDhYedDBVxrTZCe26L+r7FkNmG/RJXyNFFtSkS8SgF6AVAbS
B5ggOObVVFK4L9SkIHVnNKyzdipVMW9rMs8SOiszqhv1EXxVEkf+fpm2ppFFpToGDEb7OesmRlhW
M8nQVbsmH+8kiNa17vp7zZAcqcUFAgyaMsdbL+dktrxPZVHe0Sd9Bnp5s0x1u4RlpmeiDWzj5GJ6
TN7SsHswVk1p/uwmfnej189+hXQheS4D81JkOmQunCYFLiP7WG8KFOVfHfoOOkGyMUFYbGfLOag/
3+RHg9F+nRtw84jwim2YBbdaFnkAXXiqGkFTUeSMEDF9bgomGjkF00btxQeMrD3URZFHjRkWXkid
8NSVGIsiSJktZhdez/ouh5cLfJqGC4ZZM2rIMVzGRC22ehVr6dVZiBSEpo/dJ9KB3+dSv5D3Q6ho
pc+4oiEmmPEyzlmnacLHSJArhtcLshVWJHuz4OSW2Z07yJvZdR5zT9zA9XutbGiVCUQyr74pkSuC
OJgvDuM05dn1poTmjQ1Z/eioZcgo00+VXkA4rzGvMLx2VonbkzUUZ821c/wNPSVfKL7C63FM1pcI
Uow0YK1HzxtSb0LShTOrpfx7m1J1yJ9IhlQFiy8YktOqaoO1PzOgqmUphcffzO6g2YBqY9t4u0PD
Hr5P48+nBC2oVwVy1eRca3XYvYeyqYSkOeCwpkiqB1gc4LgsEsUeyxeBB9jKBB8VZ/4hrRipjXx4
sFStZB4ZB/QPD9Y4neKGyXFPCknN7Fmg7fI4ftV8X26TfnhIa+Y9eRZehXl5LUrSSU47nGbTvCzX
gGrwYGsVlPH26hhUv1qUam2h1sf4dn22cQimWLFcVTARt56CyroWYtJllWxl80FSiaw7TLWETrB6
ph0aA4jG5SBMRfRUS9tC5NdqMsV5YiKuFqvUf51658lN/IYKqukKWv5ZYO21ahVVWyvOrjudsrS7
NQlDgBC/0iY+mQL2XamvVvEPJxy+j+WTLRpwSeAucZO4wRPoDsXdPUCDQ9l736oBKFFlyLOBcwDu
bPGzpZboY8iULPi8hN+WgzfUmFPZ3K+4fDzrCYOUEZuvnQDMuHCB0pw4r98fiTyr9W6JQpEbPo3F
DboLFm7y5OXGPRh7QQgGlEDCiIkVgIbuiDP/pDqMvqi+ZDoKUHobVxoYsiJ3WpZtWs1CBz3qmYkG
k2DWej01/lb9uEST65CernEQCAqCZ5g3rPAHQWshbswuxGai+NkMtGm1qB9Kpuy9QbbCLf2zbTuM
AF2E6Q0OqzX2Ykwx/C046wt3MJ8ILQQG4d7Ar2ZptRSTQ93Vsx9V1znr5Z73KJ9WumDuWDKkV0Xf
fkN0j/2xaoyfi3j40dTDg+pK1FWN5v4gSgcHieg5MV6SArR2K+ANZAXdjHY7WQgq/RI8fMxdoUIQ
Q0vrCaV8cNxP6CZfamMHIAFAgzBDRvUjdHHsqtU5GYJ7Ocsv6mcKTcWU6RQrFJuORzDT1bj2KnDZ
w6cumbUykDyZtI4a6fl6tG0MXnNGriU3gGIXC+kO2GkQWPVaM+ZLrbWvssoear/czSMI5IjmT+0l
i/uoOMq61KjNS18TA2Z0g39eohP0Goovk6CO0cbWEk9S+rcwep1sohpi5KijVjuS6tkbTBJddWsv
/+JGBacw48UBodbjdqVP0UFk4kZKbsFW+dSTsNiKEScVkU1wuYhzRZ8yZ6pW/4+981iuHMm27K+0
9RxlgEP6oCdXa6ogg8EJjKHg0A4tvv4t3Ezrl5X1rMp63oO8xmBkkFcA7sfP2XvtUASoygcuPLQh
Sxspb9aaCxxOeikQuyyVQNdZFpUZffaUrgcUkz86HjCmPhmy3vpM7Hp6Jx5R7vemnBjzfWN4+xgH
OExcvktacyzRhasgvCLi5YWzqkvenETwMnmJzOW/0zzcVjUh4x387c6i8CML4x2r1/V+PxBTyUdY
L1ImDlSYlTde7v0kXIqzEMmQHGjaXTQiVQq+EityCICZE6213H6N/2WJ4trcj9phXIGSy04WPca+
5MwGHT9bk9MVLsd79nvwGr9h+rlkscxkW3IsIrP4WA/dczaAVtDC3ho0/wkhwBqg+hHD+XKQpAt7
P2lFS6ssQxE/FQR8ty36jGDZHxm4/EH5BCZEK42mW4FmyOC0mqilCxNRvRXSWfca0Her+EDcjEuy
mgULKZ27HAiQijUWST48Am8Ro44KOgZ+/VrCp6im+KXxKrlH4mSTz1ynmbGxOCBD6HiCz0YobNvj
X2tg0/KzK5bXPnlto7JZ4ZT0ViDafhZ1b93uZ8+CiIQ4CdQmg9y8bv38tW6Jh0wGdqmwM9ZZm1tr
Bq6fvpVTMdwi20Gwmv++d2kMgxddZzGKMo/a3wwIlSFB21VsbQWtyftmR6mYbquKy9blaCxdAbMt
oTyd/J++WoCnS0suDwmDUknwK4DLt6lzg51S2et7J1trutFoTjkayIy2EzXyqpCPZZL7u2UpmZZz
r5bMkJRVfHVG73c34ucMSEor6SLEtvqd6Md8YgtJZjpKc/nezO2DBiy3DvGhbqbMZUFd1BIR+b4c
8s73M3Nhc1Xf9zZ01yx9vveraojEW5rV89KaQkjMh2unPhXjA12GFcNqMJGEc9WRJDyDgkS4CXtW
l3/W8BSCaadQal/v93JjCM6oekaWwk+5v1BKrwmBk8PazCGPzmwulw/dbvmhjgFLTcRPkVU9Izr/
LhkwIo+9WpP5LXQpt4lDp6maffgxaHBb2UtcIcqY5b3xHKrroTqWRUQqF1f9mD5XKfkKRpBxV1bF
vimISwupVbQf32b5NPgRfAUVtmcblBE7r8DQe23YS1lKa4EpBmIPL+3kgCwOMFWF9fQztP2vhoNZ
guP53o06Fjc5detK5u+6ak/gmnZIpPox4NJyQTqCoFir6ofGHYCW8CHsy6Nh6m8z/M816nzSntvm
0jiRPpLZZuBNIEgVjTz6q1hcR7PvXiYzf4XKAOPUHQ8p5EFtyN3sjs+gacAM0r5bx6ahAVoTk9KV
Rv0GfnIe3VMJznJTznZ1sewsgfrunHN6D90oup3ZVzcCzoaVkfV6l4o+2HldgP066tx1hbMUHCpl
Q9LhOI1t84I1hXg5Ne/MgMmcDsP+ECXDl7qzvWNOahzEYizGHZnutrMJg1fXSXduDgEWAfQHcsGl
Rxolh1mj2tVmisYpdfZD56YXKxzEnkCuR9z+wGQD13z2QEbvSDptgWzADUiXBwQy1TEBtxmJkXSF
5SG0eOi+kWVgnbgWvD8f3NI/tclE+W9Kg0ZHYfu7ftJPWZV5p/vDkqt6crlzhigqj02k+fFZ8ZAt
YZVTb2wXjypkl4H+gaJfTPADNwxADjqErHZQ/AUWC7NB/5n9aExDQDkxvxWagUKWoNbPlziFu/Py
/hCn4TdZT3Ir7Mo9ITb868P9e2AOg62q0u8xIURTVk4wWQvn1OaDc7p/9bc/QrG19xGEl7isirND
cuPWk0jJjCIxT//9AIEdbaDUybavQlo4oJWbY1IQXxvqLWah7mAbacndXw3g5n1WATu+pJH9Qrpp
sBtkB/hqRHOskLIuIYj3h27JX62b5b6i4b/9779IQn5RltLRsBbOzf2Bdr/446suTW2CC5a/8Yel
N2kKuPLEEz9K4NzsAuZzk1rmc1kl0S4lexqJpHdUReFfUhG/2h5JUEguaw6OcX4wMIQtTuLnEnEx
PiT9Ynr1hb8eb55FHJKdZslRQnqjEVnEKGAXcG5R20+uZYinWBFY6SWKqBqJD6m13GbnUBGw6EwS
N1cXtFxQyx9ptFePA7/j/qdxcIH0k7IAN36JuO14OtEw6efZzvXz5Dg+rXH6FPfv+RzDWtl5jw7J
qKlZPs3VjabYtPNnrD5mmT3Em5GjoQcdQ5F+A081ddiIeJ+bziAP7P4lYWQ/gXaIrec3NkcAOFr3
r/rlU/jL90wP1VnkvAcDBI50Aa0Owv9mmH67g9xbnZ3Cj865uxplPJ4gNY+n+1djr15onM2rZolo
9RuT3HoPMBuD9m3K2PB0/9b9wVwiUO9f6Rp8rZ9p8D0yz46Y/iCzTtxQ6oMn+JT2XOWiRIrtogid
niSBkkybeAim6QfbEbRUfw5fJrEHZf7iGog863LCh4KdcLmL/eXubCdp7jsSFqqc/PS8JdkBnN2O
jvvFnUizzUW0hMK55rYlkaSr0zNUZfDBtawX6EO0UdVSn9ZQuazoVC+3eEMKC607TXxUbFpgPZ9y
gGWnPvVAYefLapMtC00Zlvs47eTedqrEWkdpqDZaKA91pbL22ShuCmIio0RxCFv8JUgUQ7s58/+S
5OhhKkyXH+XhS94lefDQJa06p5kFi2IeS7rgBiArr/hRVfzuae905NP2DhigcnkykUipMe5fmoHT
I46MAL2XASGNYewsIbbO6f7V/SF08OLdv4pdLXa5DNg5u+Pk62mfFVUPKMnhlxBw+MdX9++50esQ
hfOR7jFc6XCkPa7iueASiHG9hIvj0nCdVWM1H5PF2xr7bNEknEF0fs9UBZsUCwI5AtOBsMNXkRLL
BDhcTZO5xe2U0XjAVRbGwUmgdF57bagvWro06bwIRKv1o8jQYcba/I52FNIUUScmqXLjh6z02+y2
X9ORitGa7MNAXcrJVySnaQHnggZ/dRPUq10MPxfU0QNco3yL0pi+h/Nhipo+Qd/8rCjK2zrr9lj5
9fa3TeZJbOEOGPA2HNUk0OajWB6sdBNgt92USzK69Jv3xM2/N17wnYMJWlFgylAVvo9V+Dk59Xr0
m2eACSzrs8s8BKeZoY7LCzDFsKcuCxais7L3c0qtl0wUt90CzER58aVVw4Ymy1r3QBZZkGvwMYrI
nLVl+7cM8mJaex9xZn+rZ34I7prfAaLP1dDFoAFpNVqQLiONq91VwRcho++23363C4u+11OcYhzJ
Iio43MYCz3T9PhjpZbZPM3THtSmY9xJzu3PngsPshI8Ol9A7q9A1NVV9JC0UOEql96LrHkWlc1LS
uukwE8uSQ3Xa2n0I9Tdmg5vLeM0srl/VT2PhDluq2foye3TAGUX9TgTGs3uXxzG6TVGa5+VlqOUg
kCVfer8muo2ZsjNm93kdYSxinZSw2esny+yPnc/x6d7RS2T0e2kFjfcDlUmHJciLdSvI0+vxgiXu
8FaTSQibHNg9cguzDTlAgjfhoCMMzi1OUtEg8TEeVMPW9tLPWJovNsUivUPOzEFO7A+WyKCnL+De
W0hICTraQlmcfQoQ26uDU8nTv9fbOAts9Z80VzBf0WWa6J9tWK3AXf9JX9TMc+QQ/QWHoHQPxcRZ
RVum2lozbkVmJL7Ov1PphRxjsG4Dgenu7S7JQK0TRAKqxN02VN00KGISFZeTwf2tjGgzOrC27QGX
IMdZSp6lLdzcxsRjykyOzqoLOW9rF8XI9NuzuQi6hJrQxPBduhqCXfxZJh4Je/CHAvE5uomxNoal
dZDtZpZrSv5kg9UV+2W//fdvirUIuv7lTUFDavmOu+gf/0ao9UlFmQJaIoc6t9465EQ1bpX7U4rH
4Gr553k4RGBuRgwIm3//u8X/8Lst0xP8UgsBlDTRyf5V8NU4vZvT6s8Oepl45yEdI36Rpd5c2gyG
cG+lmJ491CLTaL0FvjjKYTgtpzDGos+hBGlaO+aKOoKRcnutM3kcHVo+//5Zev8iCpMm1CRXAraU
ts3Q8J+fZVGPBIp7KZfNwhlXLQfEoGmGFcswh8lpaa+B+cdy0gHHluiqkIzBZvq9iDliyP6rvGA6
0mXBruREjNbgE4YqPfUM9adfFp9JnX9mtAq5JnaOoCgDY/1RNjHF7eNdghgtdka40xVQd+dWvScY
WlYwCf/UaXBM+M0g2Nv4mVqJnoO8SDFYJGy4QL7O6fIsA1uBd+8ZxY11dsXteBgm6Om52z9PufoF
GODhm/Sy5+XARp/n06uH56xGhO+MX8XSZIy96ugW1Lfqs5wZPdb29JKN6vDv32vL/hdxLG+2awnb
9XwfdPLfBat6jEsjoPVxiL3UJfgUPlfFrEMsepN6WcmcZlFF5djsZzQQaUHWYgJC9LYEJJFRWrId
0FEOME5zptLNGeH3cGh6Y58tOzeGvHY355kPtQYkHw3v/tkJGQADvgFbKfNdb86/89nAcIUqZedV
0+7ebI4UHQs7ImUJAlhjIIQjNxVGev65DBSLmCZZMrD215xRTDQqKzun6hI0RO1EHDTE5TVthrKm
3eaxhW6T9nGAtUt5h3UE6NK7P3MiZqb9mQuNUIiQdj2x8tSh/5G1PlXh8vcq4+E+b+2MX1lCXDE9
B4N0lW1StD+Asy/telxQVAr2NhvAGpvFZydoN+a2ifGyZeRFKkcR9WRe2kQjhCqOdkNhvlLo0a+i
4+PQmktFfTFocqFh4FW7sn2+99q1Ud4cPz0qbfwqBZcP+cXWBjrFN6un3CP6mcFIygHLRFfWELZU
M+5dFRj8jVwQj5FUese4hACdRB/1p7CT6TQgmyJczX1z+UsmBKeoHL47A5AGvOKhQxKHJqRxEQl4
MaOGWnoHuzY+opz7fHmq1TEq1S9jGJ+7tOwfsNIFKwusEnGs45sduog1Ks2Mq4XDWTav/+Fy/R92
FMsVnmXiBHClu3gA/rqARR0aE8do0oO9vORlN/D5HjWc/Gm054JkU08puksMn7FQLcO7ZWBWLkq6
ewZZ1Wb/Qb/7r4pvaUs2CZf7CDK6EH97Su3kDZ7G6gqVOfqm8+SR8vm4tL6zgVzyejqGi+KsHHrs
PdNbHmABNquvduD+h/fmf1jcbYneWmCRcJBE/v1Oxgnbh15RxodWYXIZO+6qbmUmDcEBGj0zSvEf
NUe1fnZ/eDXzlwjJebP0N7xFP4aeAo7lXGxg3n0xu/gLMUPTlk5YuI71+B+UuPJfZPLSMVlzUMhL
y7Kdv+twKbAdxuCDOoxpQoArU3SUFRsTUAJBL2IZZnOsnzPP37qo386klisRDiffdOqt4B/SoL5M
mGO3xPHlsPNify2WblRMDgvhBsR2qAn0e4Mwr+zkG3F3CB7MgZAM3iEDmIBsjkM6grtIyo05o4oV
ObzzMHU20nDlm+QsJMxnUb8YaVZv7z3xaCEwTPV8ECQw0+mT236gsZZ9JUYrPWRV0W11F6sdt8W6
RVn56uVi5+Xy5qlpvsp+JvuAuYVhD8A1tHdKam4bu9LFWlgWTBdpfK11Q5gN8l2uYPMdazxGWvuw
9BzvUtGCnhpkxC+KAa7JHqGEeiQ2mmTnoniRCm1UZOfTJreNozTdx6KLfkM0gGFiH8IkA7rQBDS0
yzHZVd49y666VFLr5wxWNFcBq1U+tSMZZ/GvdojLP6qP/2+N+k/WKJtt9S/r3Oaz/fzT/3T7zH/9
n/99K+tW/a/1Z01SacHy8xdv1B//9E9vlO/+w+H2xuPnub4Q2KP+rzkqIEdB4PIwTcvx8HosDqg/
zVG29w/WSXKX3cC0Bf+Mf/Vn+oJt/4P/1QoWj4iL3MK1/1/MUYR3LnL9v9a2GKxwX0vf9QT2KNtf
bvu/GAr8dKzyOmuSA/lfzh5+76sbEOBkJsiGtOie2ALVE/3TU0FA4t4k+3Nja9N+JmGZPYP16uTm
mj5O4T1ro5LbmfUJGjtDX9pNajXMjvvIeSGIdP/oddEuiorkhc4vqQnxkF+aTuuvdn2VVIdpbM4f
YUefq5BDRdO90Od0Lpak4mZatbHlPxF7AhrFDfMXP8WwyEF9PVmQNQP04ju46uLsIl87e30L3r0i
yU+oyt0RBYjYjtEX0VLGVZFFyDP3INcXHlmzY5jve4Ze72ZdE0oTj9/iAEoJZsitrrN2n+ReyXRZ
QH5Sfn+0s/KEBLN7HSePEFJj0teundtXhGAEpOjWxTqEjNIzLfVKf3+DnH6f5XN+bsbyNs1PU6ic
I5KHT8r9YpOk6d6qsAkDuA8uiTerPYab3TBsddlaNxsKhdQKQIuniLch7k/ml56ZzLkJxSbkzXoz
23qDjd8+JhKat5czJHN70OKew5YfbMuSX2fCH9+kM5PSNOMAW/UwGbQ6LALzLkUP6ouXgTlrDE5m
V5hWszOcptwb5SUhdejNPCdPnBeLx6gb30NU2fCUsh6NfQLpoO7KAxHVQ9TvmoEmobSKwzj21qMz
9s/3sVbeJUT25JnaS14CTjimHO5Kp9W2LQ2OzLWZH6Y2oJnox3LVOXXyRp7GxqHT82gENcr8yipR
QP3kPqoOKW54ON6e+RDLRfRb2l+a1AiB4jRbGtbNQyAoMX031EfJnrHI6sa9Rpuzc/lwdi1hdA7J
Vjtm//XxLoGMIClBB0B0YCRVd4DcrpgDuepsDcbvsjG/a8PEcczg/sk0CNwI7aMlCnlxO6mPIz90
Tdlsb1vTi0626GIauSAQejs2dkaYwLfzFtVaL+1HG6gnQCAGvaGdfdS2mV708uDP7TlM+/igik6f
TU4mnEjWJhGpJygO5cmXzzNk2GsQj+JKjEpO7JhDZ8pJXtKYkpAr6xSEzOkGqsXACZPHeLE/V4GH
B4GjMeBi/tgA0qpzom15GtlWmnG4JUCLfcuZxscEiNkmJ+qX9oXJx5+jeChjWtsotgkinN4A9hob
sqWIT4nnap8gfvFA3KySMJn3IkdEgdOy30Fn2Fo66VZfhrHozijYvtthm1FdAfFxqWmKIMk2EIII
M4ElM/t1fZjm5yEmBb7S/qOPZhdY1fLyJ4E+dBG/jUY1b1onQCK3XKw6bGMQFJ6zaSydMgVJg3M8
pF9N5dToRcSLFxHWHNr2VUTBG/zOEma82hAxju7Ai8r3vLT2fo0mvGAFvnLvfMUVErNyWf7Oyuan
eRSMNXyXiztOzkWo1c42bLVVRZltXDA0+27RXyaJ8hkOUCSYEyKZMEu50ZD7ovrS3mZY2q82Z9tr
AvUhqYsPx6lQNQVlcjKJTx5fOa5tW4wUV/qGFlUKmYeySwj0sNuTQle2cXGWFGMBKppsQfx55roZ
xv5E7fMeSPShc+HnK3qB36wQCbznhDu6QuW3OKFiQCvbVba+Rnlb3DyJJoOCFzyDr9XFn/DUV5x0
1jhmfTRoLupbI+8eWr8WT05qPoiqLR6CwX8iRQr5RjnTPIu8/lZJTupB5X8ferWtSvcY6eQtGqKZ
AG4dbIsNMeLJcWros8NbiI89SW8bIjwRzVOh7GOlmDoLAxaCNr67OAxfklA8lJm7c5TdXT3Tk5jI
6nLLPlRePKYgxdR9NcGJPFm/SCARD5qrf6vM2LxB/khWRcAgMhr7JdiFnnrUMdqLe8JM0XWsAQ5/
RkRnc8aZwptTW8StUcmNOhwOkKtbxBH5ePFA3u0m05U7uAqAe8zxcVZB+UEHz3nwQUxOpn3Oa697
LRGHihD0GOrkjbCSfme23e8kZvpkmBD3MfSoi1twljLMOT7ki7KnCtL3LLZeong0CBuH8IDn5Es9
/dB9+NApEbwmhvGe+91ZcwDeAMZUp1QMEJMWH4hweWtzIlBXLN71TSg4w6SIpvMwfcxm8cFBBhEB
WpgdRkh5jFygcygTGzTcbXyQXPGbNpT1kzSOWLB/cgyUbyiQEBaa0SO5NsCS0kC9JFOK52Qiq8VM
iWip+a9IjGuu7E0+Mri2tOzPDqLKQ1wV76FyqzU2QEIkUkXOSDDjSZiNZN+HutuRGCf2xKsfCKkt
v3REj6yLJsdqYpXyIbD7A4ZKf+fXHGnd3jUv9NJbZAFtsA9mb9j6Yz4fAUoMxN4ju6unIroNhnSI
vfM+iLBCeuyJ18Eqx1OcWI9zDGqqdjz32eEaQgGyAyjXn9rQCtedK9zFLIGpIDPkZqiWnIHpM+9S
622yzmZfyLcpG54pjD7nAu9FNaEqcNLmNeql0qvW7JrLXBlbUqs/lQOnpDSGd92cDMuWGw8mIpGx
Or0Kxzr/sZH4ZB+rIGBXTHzw7xVivrphT2T8JqgBiOpO60pvldPkjzJj9j4LOrmm+5QOTHkys7Iv
HFTiXVKxUytMTHRyiuBQL87B2lLlF6YtM25otvVOoF/Jy6k+ZERtn2saBccyRyTQpdPJDLPgwO2O
qWz4QccqC+eQkWqY7FuLhJ26Sq3nNIs2ftvLs12V+36o5alxSejw7Yeoc8zntr2NjUZNbsWnGjL6
EeE/o9DSOPdjSM6v8pg6NLp5Isv6LFmALmVod8j183Tf1I2HaUydaEu16wSSOjO47Be6eaoCgwzT
bniqcq5sHTXjM87Ll7YxXKI/8WC0MDsKC2RkAK3C8Mv2kicfGWE+R9BAP2syalGzh+1WLbFBsD2v
I6CdVdtwDFu5KTqHyaTN1Ac4APicIYNF+cdAvtlOECnIlDlYe6kwb3HGtV9qSM8Kt8iOTxqDRvQt
AAjF0lh2zdZujeg4zIzVZtIR+zLoHnqvo3jEZEC4rwXkMyRtq3axEwRVsKp7oS6eW/7q6jHclaMF
iKfFhOM4xRGMWP1oG8bXoSRPyqleWt8oX5L9vYxg4Ip1EzteXlg7s6pSMk274r2vtije8fXOjxBD
f/gJZYcjYEU52r8G1IUbHel6r2ZQLL78VrjPhnKGByd0Pl1Hdft8PpgBIzDTShrwIvh62tY/B4hn
K04wF4SPrZMVZxDtv3Fgq0sbRtD9oplNwY9BM8WMHZIiT8+tpdH9htO2AJlJtUZXLqfUGh04JORU
PVKz5pecdxHIFqHEOF+ygyIJZW0azJZ6O7J2me+94U0g2DYlhTEv3Xkt/JQRb2+255QmWW8ztAFe
gFE1mF6dpgORJMIvPiTGQ4uwbs807YFWIAVBPR8L3YXrueWeb3lGnjC+MI5kHFi/MyDiJ2x0n1QP
2im2djQ8SRFXx5QIn445jpk64Uai0TmhHi+XCrtiqLChkCFuutYF2uB+fM4d/aYcxqOdq48Agdk7
4YGlFjKNGFxVGTMMQeb4WEawX0B9HZvRoUsAdpi2U7+xDYrweiihqzUp0Y9Z8bNA1oXMchEtFBMI
uYn+pWp954b7BX3g6M17Tl2gWYgH45hh4HQJ5nKdLDtKk/Zf8zpxjvdiiOe70uUYbPtWvzQxKeqc
AsgEiPQ6HGZ5wVC5+Bt1vK+FfvGRkjNkjmkfqAx/p5Nc+ftTBs5jQw8JZGQqABe6c721BpyphTNV
63tRNvjDeEkUwzySqHDUt4k80435SErUT7VRZJeqS6oj3lBYyrRZLu5QbAvORFvpT3ob0BXeSiEx
I4yY1L0+3SYVmsh4zNyX2g4qOvfoTFB0o++Ywi16aHgDtpysW+1zelr+Mu4DJk/Yi+ecKXGBSn2U
bv4cSYN7l+VYeWZ7LIktJtpPI8Ck2N51bkHTBgYZVaWkcUPh28XU1Mj91gE6zcO4yPkqdN17ZYuD
3wbXQtYDYkmMyUz4thDKim3ZfZADtzhwGEh5TO5Rzf/G8xFsGkB3m6xNfzjC5Ia0db/y9SJjX/yv
hYN5IGrsGbokRhApcdiy3S+YnpzAqv7IHClZx00LEkdbCYLKSoUoWwSXgAK/nUXJe5IGWCsbnGX3
ZYCPbttkbwkwD0KkFqvVHNTHFhjWrJi3Y3YZDl5NJp8Q0U0ORfHF0sU7kaIIbnqJvmPsN3iZok04
jRh4x/ElN71+X7YmarWFTuJQrqCezTZmpv1DThdxblJiT1MS88CAVKtOkt3sv2haWmuhZ1bRtMvZ
wIHXEalU733D6PdZMn2VSWXd7p1TOvBEmC6XZU1j0Brs/pSn6VVP+is2DJRNHoTZAO/nWaNza3KI
lb0zleekDL1d0IyMlOeQDzRO3zvgAKse69Ym7WaEI4F3dYVRnJAucqOEJENmXhIhewNwJZzqaFXu
TyuosZeCcMMv6xUMHjIDLB4ZZ/iL7c3UwwEmDut+4I6DKV2HbY5vH7na0Fu/S+qXbZ8QWKei/sfk
aj7uTDLvdIJLy+ETJbDDi8ur4NB5sbyYA7danJvdapiMaFdXeOl0WkDESzFKlXT4dtOi9FV1cGga
XRyY86lN7DPYTLWgsLO8a2rF5dVwFpkM1YoTh+bOcrpIoZ//EaNMoPtcbsUQif0UtvXB20urgQua
st23rNvMAKpPz51+NDNBBnZ8mJtRXnWfxlgHC3mtQuOox7Q51GNibzrfHp8tAdzcJ3TrPOmGY3nL
Ikwjc1WIObyOYf/ByZX/IevD0xy0X4ms8o5auO1jXT4WMcMKzN8PIfsRwxKEvss8XtG02hM0Z8+Z
vOCa8pGrcy+6LmkQZg02zoxGuSER+FeAwXMzVmNCKc4hDCrdJROG9cWLPPsSB3O2j31drVPOpuwe
BA2G9dF2BcmbgP1WzMPV3gsAWQZ5c6yL21gK5yIGP8MlGhIq7heLsMsHaEZzvNlaks2vbPJ4n4dJ
vDcc0Hhpg7UczaN1M7GmGBKbVq7CNzxi+87U6Y4c425j2VQ7ZQEGVs4X8v2Q2uj0xomg3XcSMbnO
InMbxDOmwikgK5m81LW1bIFjLcwL1OdX4p7Hi7bY56b0ME/144QG7Zxnw3pOwuYL5FLsBrBClHSv
nDv2SVsEj+1oPiPBXPo5bymJRCsThNKxi8KSmihnUVVQc2WSVl9Rl2srJHS8i8kQJeNjWzYD60st
etDZySknBO5ozMGTlTfWYxl89Etz3RzKR20BwG4YrZUz0TYG28Fdm1B3zhl+rXGYYKKhM/KAPGua
VL5jSG7j+DhZ147j8DVOh/esNZq3KsDM0RffW8OIX5wsfg+TPj9Hofq471hJlqN7LvytZVXFrpyN
155GzGx59YtKWV/s2r6mAuex6toe93UljiwrlOxPdtRmb8q2FWTCzWCTSlrWE0KtKAcC1wvQJ86w
xtET7Usu8nY3mIpompLcDKYXX2am5BxETFiJXNTs1TexvNrRYMI3F058xCra7m3lV8d42vsj9V40
WKDuwtaFlU45RzIUvSYLQfrsT49LHLxpG83zSAnIvD13O/0tIZ4cMQ29IzuNdgHBZikm3bOLAytx
avMK+3Tr5oqZFy3eY2LRsJf4LvdtY6obWd2yC47VOK0ajziysNrnajCOTTyn53gEQBilcpHVV/61
KEvjUAXdS4kPfD/jcjz25F67wi72vZIhTURGIs6k4ivheALEZErs1TSSNzI6zvcOql/lHLU7NO9W
w/TSoqu5YiV/cHKm0xnkPI7L/iYoDXk1y5/B2O7HsZrWdYPCX5nymzJ4twL6M2uKvWgFS75+bHLr
GQhLDNKE0wyVzfBYfQTOXO4GG4tvTW6SE4blJc8Nl6hQAHaN+VX1rf0RGe8h7IBzbLsnaXnh0RMo
/pIgO/FihgevcY40cuu9kwSgPNGNkpJqGBvDMGjG5OaTkSBu0rHf3warPybZ4s+zg/Sl6Kq9JCyY
VVOP2z7kmi2XZq09NM9uXNPMDEiQTArlb+dEkKuKDmLtm8Vbkz6N3jTTSvF+CBtOQG/4xYPjlHQj
hy9xlPoPDroVeugX0PGMfobw4DYjBg9v4mgjHRDnHpPrPh+TbR4EIf3Gji5W4fNLkqw7jThVkF+m
I8yWyDjEBrV1QSjvrkjDYK17BDFiSeQkcd7CDULHop/hEeaDn+8x9gP5zSZscpGR76q6TnfI3+Te
51afS3rlfq4eyeF7Lm1O47A3bx22ozdil+Yj+/NtcIIfvVtKwjEs+aIdOgQjvYnAeRw8onwsy5BL
yznZke94NDozWhtBWL0owlENirvrEKVfG1QCJ5bLeJ3TZ3iiP7IuxxJO5DzmJJZ6BK5FETNbpHCA
ejcGAwJwlthrjCW/NQbRgwbxm6BrjhbK23ZZG39F0XaAe/1WuT/6Hp0QHY5g05vmby+VCS1L2h9B
ROWsRnn0PWDzIC5unsfAntZd9pSM5Ys3t/6e6ms8ZpNzo9SJjpg5IKTC41+pvmwuYWZgmSgFHddK
QNcxhFxjqjm5EXjBVoKCC/ukPiBlqAmwoD5ir0gEs4imaL73mpiugYn+qp+sxzEnrQxlJ/QMcAqk
qzNuLJE0MpqoQZrTZFgSXEZ/InYAe3zGfuQRpFVF/rBPIv/mm1VzQgMwQjhdNQlt4zR7NrDK2Itc
1VoezJ8jKQpNnk4HsWQxEqr7YtJC2bVh+GEAT946JctkRwARxf289mo6rgb/011IHXTqMOUIROsK
YDiO+AcqEHs3LIpNv3GqddDBV24ao8RiWG29lu3LbzoFTsYUqziRVP5e99BFVNUELxLaACCCwex2
tAlH7aJoOI1AXQPeNnq3WJH8Wj1yrNjUlWvsFy2HGUl3Zyberem8dD/M1ZMTCg68C43CyKNye3+e
KRIbXi8BAXbWovyzef9l+ep35TVxkNWPlbfJ+gADgQLNWqCiAPhAKgJEcbX+0bJoLxlk1X+xdx7N
kSNpkP1FmAUCAQRgtraH1ILJTGqyLrCqYhW0DOhfvw/ssRE9Y9u79z1MTlU3RTOZGcI/9+enZJoH
pp/psa5nffp6CDmup6UySesjDpIH0kTitn3VBjvsRG9lQxquhE6RLEbdxUFbLE5WG+ARPVNkjgh4
ci32FDoNfb9Rm5IKnNR+GOufo8NmzeCoxLSYNP7HHLx/Fd0IeOyHUuJLMZQ+qeUhTCmtCfFvbqCM
VyfTwGiJBPb3kp8/2rkE0Wif+cvGIN1/kk6Z7oOux0CeNCfgJ8O2jIYfbeQ3lLSmT4pzEMQFS6+m
aZlLyPIoTW8dFvnApaHnRsjIHo8KfPWJ0JcbF85Gw0N1sSejDpYYrsvmNOf53QQZdc9R1x5BvBYT
tGraxEeRDtt45oRhFP6PsM4+Sznv20o9z0n2C5b6ziz7kOENgwx2SZfXynFaCjwt3D47gYcLonJ/
EpJoytRP3xxqQhiHbzgFZnsNW1uDlzlOFZFSj8E5fc/GaTLHbhWEtEPXE7+Iungx7VluOtPUGKnw
AnvjjVcuW2DpXLqlYM6VSb6DSXQuB3zzVlLNe/QJXjxh+NrLXryUc2utolQdHBaBo6pVtwurMtjN
1fTiZzYdyMuMZNZlcyYly/e6vwOmYN5jDEg/PMooAAU3K0dp41RZznNkjGJnGso+mQUlBcPogoho
qQH3HMkYI9ynxsCa3eFln1wRcXukTDaQG3j27Ip8DmEBxifcZVxvLSO/5UVQhVvLGbFNloBUMT5N
S6PesDzgkWt2XDUf/3hdLsbsCZ1xRUPLiyRx30zqOfc/nfa1iaNHArQBQfv6uyJVj3Lhd6uicK9e
bjoELNPfozltiGUDFjDI7xu+6VKm7h2RhY2V1i3G7RT0SltK+1AVSpDEcK8RVbsIjvyO3aJVy2YM
Ax+3+8CLkt5KNERyN9zbf3JM8V1762vKamFk3FHO8ojiuP4qCjSk/90T1TczxuVVFOc+5QDsPo36
NofjN+nDpDBUxQVn6N+NonoDKRbd55bbAfC/Mxe6Vd8tl2rx0pj6CRvKiabwVTD1j5XXASvAkcyW
sA7QgqjL2ZhWR34591/SJoJIBMyaDz2pyNoOdpICGoortt9qOAwzSLTxPqxr+8h0ozvlkeApdguJ
SNcxEeo48c4oZHW9h/lDTyPhcbcl0+ndDe3SX27BCnGm8sFLR2stmCTlG0dQ+86F1Vzl6S6a8fIP
aZSivoePqahRIwqrW+c6vZfg+Wa2cKKCIfITxxfCOj7bDsHveQPnjdHx7JuLpGGelEN3Bs0vW92N
n18NXQUcEPoemiWDaQCEDqJwU012fmxmeYgax9+HXIgstx0O9kTnFlEgkNWsPV8dcWYiT11djaho
wjhgT1mHItu5iV8cemJFoD5qrkm2/5lHht6KcObMnIuBSz7SF/rA2nATLpW+f4ld9c6BONyMQX31
WDBOXQUCiyITIuxNaO5jy9anLJg+mExwxUg8gCJTyHsjMJMzM5SQ0iCTbPoSF/IrWBTzZN71gVyN
nCfR8DqTKoCSMmtAy+SuaA1TEsLDOL7llt/vbA+MyvJpQajNk1fz29HGAycESmRhIkB2BsDIdvf1
sHS8n2QMLyFxvFttUi0rIn6+gOBlI6v6BBz8qXYcltjA5kBcRpSAynDLWldzVxHcC7P+BFD1K9xU
BzzvUQj2xS7yK66Feg03AbtiF96bJl/CD0/kUa9VC5vDTXmjp+X03RuqbRgzR2thnv+xSy//5V9/
GrLvfRwIsiwjYd3SeGeAWa7NIn8dH+xiQQbAsap0vZs4+FYcZ5BnvWAtCk3OkJg8mQsSl4/sV8O2
aetHv0zkjkvpfHLMjiGARTJ5ztXFH61x3Sf9m1D59y6EZAGeDaslEQvueEJyQ7Z/+MvpxNnCJbXW
dsFQzZP+xuB4ekpLyzsFqi9I4vprSa5nD2Tp1YHgsWU5JzxPQeI28imBaWCGr/KqlkDCPZjtWRJu
Mj9g68poLY+M3j9llvhdS+coKe5YjbO9/9q3EbC6o6G/26bxLOPxGi2vFM8OziGsrNqSjxofzl5p
hae0TWfUMqYIqgcTrbNxT6ULNW8MJyuXbpr6deoJZrlJc5+249lGETpLLOyT3chHu6EKJwGGxGF3
vOM32WIEGJ7Dfrhysn3gtkZoGDDdNvddY00Z2G/HYoHgrrzBZ+usqbx483gn1V1FSUM/XQYJnvQt
NTtxnPWk1oQK+c2FAHuk+QvmPqenkswhK12wj3vEPMoCnhqugPTG6uaKItoEhFm09g6BKHDQZ9V4
Grpxn2U1q+AizNmqJHnxXCc0shRR9MA6ESArImM4TLapZbUqi5XRCvWxa4Zgq1MJVYPWFsTb/Fbm
pskb2MCNXAd7J9XZIbTw3qHYybUwjF2XOyaZUb0rQo1ckHsfMZ2nR9PiEKOma89I5NyQkckLHDdd
PFzbEBMAB5Os6b4HSfHD5Fe8crHgrx2r0xv8GzYm/vpb4dKDlMA3ap2zWdl4fpMfBdSLu3JqcQt4
xnAcHcJ5XNj1uuBmvS4yOpn7R6BWR248FrvkKvHNfidjW2zZH4uNnwI6DSbVw9SzX/1BEu3pPk3L
OGhLBEe7wgtTY7r1LeeWJDx52IKbvZUrwph18qwY2B701B3SPrDw1f4KysBg0hYeHe6S68bNYK2V
v5syyN59IgiVzqmYiNJv/r72CTwAoKEsDr7zbradX36l3W2itVq1oGbBzp/jKAFyP48eNSbV0dYW
XHoYEzvTRSCTDl5Ej34BBqDpuvUJd9DhMcKLdF95EazljCAU6UpwP8IYECYbZ5nMB35+jYcsPIj2
kSgsP3lDPW8ac8BbYvCozmb4HXRxsYxTfsIU9DdkMJltq9Uch6SrWvK9fUBrRmo2NBqGA2/w/Og7
7sCEyAKHMg0hStNT0yThEQvWtMbJoO+7pL+FCr5nKla5b30i3zs3r1M5V6lLO1sLua0y9pQ67ONO
I7pn2RVayMrJXXejw3DPApUcvJKkL1fp97w7Vpn5GTTEokJ7XLAEPp4ks6z2gVPsA4QhVitOKSZt
EzNlvMA9fdVv1QxYEEP+SqrFm9vo9QiG8mBLbGNClhsanYqN47n4qrFJQ11Rv/rLvB1pAoPOQosH
YUdrXboJw/J5Q0SUAdoOR/I30Tzbym6O3YBHIR4TwrOK3iUD98fW1KQaLUSukkp4Ny0eMFfA8sRX
ykB54T14h1QabEfpFvGRG5SzeNHLkWt8x9CxpVFAwHQw0kICkV5uazh06P1IVBaeXbN8V6O7yZcw
BKugqslQcaaOuHUIG82CRcOQDJt0mv/wh4aW4eU/jPA0NYPTRL45kIdY1zWhK/HpoQfX5tlwoJ6G
UfqcVbV1nkoHm6rB/a5PaQ00OCSzzSksM9jBGpLb0TrBy7opwvqRWx6btJlRERbPW0tOmyzupqPM
8AE12iJ9i2s1ByMYz/kDAZtkY8f9D9U4T3Pb9Gtk/k1VJcfg6no2RWE2YyN0x3UGX8Vsop0nx+ZU
amKhk5ke2q7wccqIXRIMTA8J9mTS1rsx5bkLreHRIKhPT1Wyr1KHDkCI3/Db9vjHKYK3iqNDfha0
skg3oRJEfrT1k9GvvXYrZW90kiPEiPEGFTnfjI/ccJqTE1NNHoh4RwvDtzqmT6MM6hbRa3yHHxj6
tLCpSv7IBrveeIMyd128BJvK/gPzDwTeVgWrJPPPDIKJRzQ5GD/N0ueNj00xdpz0RmxIy1cZXFPu
6rJCavuDRK2Qgo6JbVQPbl7cEghbJ+Y37ob6xt+lGY0Hu3AvcPCJiHWMI7irbmwRsfGmlNeIMIJN
tjBNWnnosOflWQ9P2LNWtuzJ0vBqrepq2JhGyaCZucUmJKHVIKSAg8q3oRF+NOKhaIv5pcr3M68o
OXC0HoSwdnFSVmut2Iuc3ETrVYO5Gk0IMwHTAWbi4zafxaov3Pciw6Dt6Q6jy/gU5pQ4mo6I1qOO
me7my6tBE8WOM/IPAU67oZ23ppk8d6715jE+yiUB2gCbqGeVdGokLxROzTssGlzTeX1gIrP1gx0B
lmVMdSFhYa3Ivcc7X1hnzw3eIr8M4LmpXRKO8dmlNTrNnQhfdIyG6mKM6aAXJ5z/Z6PZzBYTo3wa
StaHKAUW2N/qKrsGatQ7y+Jl48kmwNxXG7s6j095M0T3TTV9JPdU0fy0M96uU1W8VG3NlLf3v8XS
F7sIGEAewWSIZmuRIfNzNnO1KPqW9wRusH6F6ZoorJ1sq/rcLq0ogn3ZZxTGeT5+BQSRcPAQ4ToL
0TlNh1x+sbwTR87QrH1UocdLqXNtdn17rtwXGhPao7mc3MkdY/xbHv74q1pgfpN0N05M1bwx1Ski
B4W/X7W/9qI9fT1Y//jT/+0/y+n8XbVcPGc/oyHFQ7gNlkruPjHV2hy5Z05uZ+3Afz2ZXAnTMphw
G7UQJtLhlCQtabPlT9E//vT11//2z74+5J+f8d8+RIJW2aD2dBstib3acU19mW6ia+Qn3ja05hFs
KzgjaGbzxiBPkkZzsi2i5kUO8jPswuYaJ2QMAhcIiKTCs/CIQ1euWewkduS1y0fJHptpa8eUMUBa
saqTJ3oEwYmxaweBMxv65I5XHhCdmuK8iTNJ50fjdTDIlkW53BQOKC8cpUwqkTkcRrUr2cXnkH9P
hxt1bRbkovmA2BZ8+2alln+R2W/WzHFdmixznaY+zK3bvSN9KMnW9zChe2UKdLihetYxrIRV0lYc
oboV4rtFylt8eCwdx8DdFKP9je7a2xQGag9sk6ujAEM//BCVa52DuIVhyBDUVehCE2GWNLo2fmKj
GcIA6kmurYRLN+JyonQD47XLf5sEup4G66O1pl+Iq9FmNoOXsKZoMbWnva3b6lSmKaSBEV/N3AhQ
QN4egJncBQM3+2EsP+cpuXB2YRs09St+aHTpmaVg8rJ7jgtbeECgZCxqhWKre8wDgK3GIy4ie8MP
9TI07p5besxHmM1aiPinRqAgmAwYePT7/CAa77kwaN9ph2HaWF0M/tTur/acf3jd8DTmHBzAn3Li
yYlnlZVEbAnDsxcBnojn2Vmov86pB8J1kqX3nBlWx5mX++eYj+0iF40bNU7ebmya+6zrjFPtqw4E
qzswGP4ECxEwbucLlto2TgQxELKIrsP8VG1zLserYFYNKHPbNduMjWYT52lEYsMH2TnmD/PUPUW+
pxmvi37TLPQEY2GBuHldrrwpr7cajPAxYdySxsipg5/t04X+gdx8KKg62vsNhYS+L44UBmXnyS+3
bZoPB7nc8fqS/taqJ/ATNngl/JLnAtaiOEs1v3FRpI/Ut7YhJYQHuF+nqkrxfI/W4evnt5qr7Sok
lNG8Z1pOCxdkhJkIt0pTSKT2LRnwvUWvMsAF5JmViS0BYRlR+hEwLGYA5KevL0QFm+3yMxkDknME
QrlFM+ijxj3g25jgA6HF+soCtjV5wak1xD4f/eFQR31/6CdnbzvmxNBKMFUvgbcCS8vukyI5lXnH
9+3R9GkhDpW7Nih4U7XBC4fzMB5Xbv+pv+OQ99FE3AUlSfjco3UOjDFQinSE+ghO2nprR6dY237w
XVfWnZ24+zZTH3ORvY9Nj6dxLA/0zH7QDx4wxU66px4ykTmb0amLcm41jMykDQAgAHaku+Ddqjtz
p+wEcT+ePtIKfmeVokf1iZFugyTgF2tG5lPp1L/MXO2bKE0eO4wMKxPMLViA/ZDK+LGImGx1c/aq
KCa5GBnnda4PWyKfgFUcjzLtNDmYRhDtjFJGl6R1ie4WsUmHE6rLIO/K0TcOEAaYODY+klDt4PGO
rlZncZ357oosvSvm7wX+oqlWjyNSTsjEscLUsdNT9JAtt6iBimWUKXwLHpMH5o4JSdHh2cvQObIO
1Kpepg5l5f9ISB/g5uqKrQWk6CSWlx/EUnfja5522NZ6zXiZzBfsrTBF3TI5ka4DzhkASvV9FLrM
rarkLalAyvpDUmxIU9SnWbXsYvkUzqx+C8zYcgnPh/iAO5epwzRuM8Ira0CvPlcaJ2T5Z5eN+uHj
Cw1idyNY7+XBrwAqDwLdAMrlpbD6fm8xifBsTEFZfSzgLZ+CVpiMEaqH3nKO7TLQ+HroKgwqzsLL
6b3gdUxHEsheQ6uBA7vN7sfPnDZqUlxYnetuPnNkKtNlBwGFLEX4XOQcFElOQNhftCd3wWTI5WEu
AQY6LZPFTsfFyRLx6ww6izkCXYGU6HVnUSyXnuZTxCnFfcvn4ADgYrWsaS5lveStAd7F8lU24yrm
pXHwa5uZZ99cPPxNH1XFBK/CaFYE41uzTLBLL01Bcaef2KWiYw+m9tpr3O+qk4iBsfGKXzGfg/iG
yRiUuiEB+KoUvo12NbsmXWG07dEG6hW0LARddJ6N38AaSf738uyCK7v6LSPtYraaX1QtUxbt9OFa
Dha7iv0+dAyKTRMzljN48TWVNXROO9vjyCg4l3WXnP/6hiKNx0A5P0ZtP4Uymj+Msjz7ahh/5XZ8
8W+DM0cfTc5MezacBWpY4U72Eg2vrnwVoJuT2Rl2fYKCPxEZmCOGqL6o4nfR+R/24DSfk35TUUmR
tXkLW7p64eE5G1nYvwOFGTUpQ2OVNF6yhU3H3bDAsGWTRdlYEeFlOw5+pbPERw1eOZqwAYblXFwm
qDbbxpr9J7VYwOlB8r5Zw7Gt9K01HThQAIidJkyP2vN2Xl6/oFExuMqWtEA+73DGfXcImo5x9Fw0
FjJ67FBt5nW8M1jZFGBYkTXh2QlwU7atDdBIIyEAJQIyWZZPJR65KjA1/mINotutH0mzw/Oy+59e
6wHWZd77DCz6lHCyhUz/6BL3vwuseVtPVnGC9RTgFcDYNdV0mEiTNPfI79GNVHUMPTRYMf2i4fqu
CJN9mQ7yt6ijo9dg+eby7u7igSfK72zn2tGgdGQp7PawOpMnMl/cc8k0/XLCA/xdamE44W4oPu3O
YeSQmOmsW+Ng1R4bxorKde9EV+6ncqgvfWTPt87ton0qIiRg5LaL55oPLXZp7Mu6gNudMl2FObXt
G9NjTe+sDy3meEfDpjrBOf/7Q86d8JS+kRavLkWaVJe8id2tV6Gu/vFXhPy9bmmytzmrTHIebl4b
vUcTGa/cY8LTVQLcKlFo24d9EtRxBQS3XmIivkGjL1w6w1Gsd2O6dUZYSmngtscWFIuigOQudJbn
vEK5kakl7+rUeHE6sHroAMW2jX5byl22yOmVcVDPHXXGDylxSzuMg6HtG/x6cDnqKsXkms0nHTkB
LM1wZ2fDKY6m9OY9DW6KhcgpgEOVHQYJn7rvprC2esCOSXiDI7GQaEngf1Yli/HByAsPxCu0uX/J
Od7+SAb+a92Y82cgBYFBhzyjIDYoFOHBP4WnuyjI4qqNk4MrNCGeWYtL35qnmGD8A08XbG36kFNp
F+0K3Wbryol+aJPJ/1wQSuEohZk9m+IMR0vy2muPA26eiVOcxsYB+wrlOp6bgy+o7L9HoewMLkPZ
KLrCK31wxxjKDkd4HAOZ+9xmvib70VlnO8WHX1rCREgw5y16UnSgQfcjAxt40T4Jbyg/1yqYw8s/
H7ycSvks7J7B+DHXkpyTehxw5qTAQMydriDAWY+d8oO/eBrlnyEOPI0efBX+T3mQVsSfmCKUSlrM
GNrw0A7qE+CO9dE1Sb9O7YTyk5TG0lD18fv8Xk0az4/KbKAfo/2I29HBDpKVx05m9iPzV008aN7h
WSDAInPiL4jdT7xxCeN06tmcAJemcHnxl4Q3otvuhudeb0vX/ZlZjT5hDo4eBDFELBfRt6zJ8BTR
bQpmfiw2FJ0jnMpIQe7Qwb2C2OSNU33GEnprBTk9qSlYZu7M+Uxbr0Ap9F+QRewFOPOnfKpvexwB
hUtMVqk/1U0VdheUEb6AA4iGzVjk/dYN9B7mNT8uDFOOkk4CS6tuz72JlTXqdwmvgf1gd/ERefg+
KHzzLmJCoSbi1F8BtoS+nYMTOv6W3tdw/elUeXj1tvU4Ty/5GN8vvQubIMXLaAT5h5Ek/ZMxSCC9
f/Ea4Pv+1x/O5Qd0sQtTdfjv4dtiIsVa9DO2d+qNgfozZ3V2Q2nH32gGJQIJNoe3Er8Ipldg32oN
89SIjR9ebbF3lRyCaXA+yMTJtoXHsJX5KYWxU2e+NL4zbFSTI3XzslrpucS8wsT2Gtoq+5c/pU50
r4Td3lM4Ag1EpO1PqmJIYk3FGyCBZuftMf+MJ1K51v1c6mIThqb6CKr8mEumccVovppt8hGLPn7h
dAPLigTMQapOPGYYwYEa9Bgxh8nFom68ofq4T0QlgIonsdw23DmovvUtQLg2lu3MPbr2hneOdSYn
39CvBEjI8p7Y9E5Yy7v1UGcRjC43uucyy4IAn3YNpSo467p467Xb/+oZdgWy/VZ204THHSuocB7b
Hh9DqhzQjk4rn2BNIE/nY3HyuFADByFImtfY+VTXu+/1WF6tZnZ+sbQeUD+Ds+vCEXPjIFi1nRc+
J4HMAB/Ru0HMjsSFkUOEQ8BPCRkm0Y59u9nNBhGVYafnSn8Qe8M4ro+8d8nvDn57JxJSLrJnOxqa
6r1Qrg+Tl4Iiy5CnJHLyQ2s3095psWL2iVA4q1pYJRwzoqC0Pv7PC/p/4GSYhSjF/ygwMU1l/fkd
xoAnNmwyuQcfwfRgYl22kTYvqn/LenGj2hlWVdi4W8REcc4sqm6jOA0XNDo3fm9ot80yc4xN8SN3
0Hkls7u9giLomaBv+3wCEO0T7xCapEC3uOoBB69US8sUKIetoxtva5c++n0QfWBsw7SBOrqW+Xwx
Wz6SLjfnAMrkL958S7z+TwsLbgpSby4sC9uCBPLv7z3DqY25Eyo6zKq8xukkrmKiWtHNjPg+dLpz
Xoj8UFBsUgofm3xvds/caK7GQLHN1OjupiUZy14Jpj9OeDGCzF3EShubDJnlqsf9HeY9zsHFCDmP
3y3SfyvbIAEYJskLbyKKPZiJpY2+d+3oJOBtIUenu2yEZNao2tlkInd2tbPXzL82M+Osv3gKLPc/
NyGIBNLxXfIeqI9/5o+o3qxIBNfRoRcVYJgs9GhUpAIqF++uatuHOXQjYP7xTyXxbsi4ehtiiplV
OO6oRkSQy/3qI0uvoKKfsinFxZwL+zlXoaRWGawHm8jZqZv+zY8/AmwKt37of9DFYh4E1ORdYkjz
1U7UBkcK7zSdkFeZymtrB9j3GWNHZfZaMHi7znHzZizt83GQJidtNN2TD1Q1KKrnDkVoU+cjZRhd
ecsqc7g2jJDvxnD65png8WNse7qacIc77queEufaAtu6sl6+ZzKmtkVYvEzbuH3EP2TfwRq4F3Xn
cDXMiYcMxqUjVbQGi+Zs42GurppRzQb25eXLW8KafdQZV/7eHD3sIfX8WDnWo9dV5bmrm0fbbr27
EUPUY85lsPJnHMf4JelVGs5GWZE5aQHrep1DmmIG1Dn759asGRUMZsyS54EB7VL6w1tzHbWh3A40
VS0dImElcaCryrsTjoYCiBdvO2It26F/fCqIlFvS1EtNZl2shy4LblluXVEcsn3SQ0epPJzEugib
bcz1fWtaeQ2vRGG+owJ0F4u0uNGocsByin0v5l4ezIjdDt1gNHIPyRlPt165BqI5qL9ga9UWYNw2
ZSl45XDF+Q9Y18qICD7rH45VoXzNE1auuf8wla33c4QJhWQkZ7+OgGNVQFLoE+4NC4yvzsQN3+bF
wrJ1hf+Cb46E6VfxIET35gYw0d+6ikqlcUJwiSHTMFov8AIq3BZTbD6TMy8fsmiM14PLZy541lbN
3itOsZWtuPfhMHXv8m5iwEOxzV9QfSzx58pKXMtKKOlanrSkC/j535eWyDIQhnpl0OyBYL2ECK+Z
ohAGR7egk1R+9lyiH4sKjs5k6Wxb0ZhzGiLrWw/7FHoCwp2RwJUoKX64aUNEx85nW8sj/xkEW3xo
QBbQ3D1YB9t231rq18dqyi9O6ehrOxlY9+pe0wCVtfdUzKyBMlHiJ25jlEa3ZdxHo4JNtsISags4
2j0GDOc9UyR7r6c5Kqeh7t4PkVNGVWTsQnZ6cUvMD70zAGslKn1xZM7YvLRA/Pnld8bmKNVeeemi
iLI2i9djDJbyXmRtvbbdWO+iAQ7mBB5yC63mLR+EulHKsrVJmy05vR3FNbnR6Z9q0sfYx31rGTch
fiBf9AejZFpOLefMIeKeqg/YO3oYDsBD8J+4yWZgQd4OPd8lFK7DXCqYD7Yb3toiwXLDFYzR3HSE
e+FsvnLwjjrbLrJeFlRUMqLYrDJ38F+J0V7SqYZOIR+KGegCB2/7FDk+ccBW1Qfi8xHJBN/eSmLY
lEYV9jUtOJpjTLrDh7m2jIrDBkGvJsMZMxBNOrtFaO6wsS+mtsUJgbkav4vznJC8Qfny8k0f4MVM
0nI++F5a38f4QWawFVsZEsbDJZmESf7TTzEG+IlYWU0gzkKRVfw6Avx/zM9fYX7gW7Lt/4//9T//
KPf+D8zPhV65X7ps/53w88dn/Z3w4/l/4yJHxTnjmqW02fwn4cdXX0XmSz7HhLoMYecfhB/p/832
qDYGKAnIR0DV+gfhR9p/k75vOz7l9p7j85X/Xwg/fJt/P+cwIVK8dxGRCVtaJhH5f1+M7Cj181aC
4yoYFkc1PgXVw+cqJRLEdtLwGs9u1dq/gpFRGuwalUGcapD+FJYjLPu/FTN959OM3NJ4kYFbe69D
hYPpdzhh7P4+K7s3PnvEkwaav8ZlbM+4QcaqB71V0+vL4LQcFbYBqBiZfmochTHadLR+jQUNMBho
qqg7jDWZxkMUgsPbEbLog59O1I3MTakOEYv7LbumhmeTdh2MCEg6xICF1NqN0V3n+3V5rosY4qjp
RVNFgr0O7L2beYRhBIg1Ap+JCIGVdVnxDfwptvJWham7aSgaKNc+3LrlwBJyHNhT42f9EhNxOTYo
YxrXYxQywo7qsXXXOBU7jTGvI+A+ZaBzomtXSIFEPixChOa7JYwljhEkBnTeJHNi6zstYWl4pBWR
HKypM1OtIF9ybBhwVTR7aECPciCmmNgzI6GyVIwP7UlUxg4bUvqDxa6DLSz9LLq0tE6iH7OXCA7q
UmaEoeZoHEEaun7wUeSatkYz4NKx0o6d2+sptqaTPyyyfu/j81pJl7PBrZsjNbzYg1fbT3ygX326
0Ri9MCfKfrJjzXqv01qnm4RIdLxrHenwpRy7/UadcEfFkD8E97nflozrAvu5sJyIjLFThNs6ARm+
7uiLRZEdRjQ5KVhOaSICQkOIEY+JVdIjo+tAvXQKEMeu6Kt2fPBp+sYXzl07Ick6maA6Gn7UcMXc
EtuZpYWstnJu3eo2jxpROHYnUUAy0KBWGLB3WCV0UtLn0EX48FYxOhuIhdrwfjtqsNlP/XlIuY22
KYaLvPTzcaViDrLMNGLuP+ec7CEYNuGSf5FVNXvVpnB7IBWdrwe16tnuvX3iDTXkoiwznC1abB7e
h1U3iUMS64UbJ1xt3ldkeJ4SWbGbDqmDypktysvFIISmXgvH8MVhqtH1TwErii3XGDK7mVMMojkn
K/ANerh3MQBuxVQnW5dr9Snl5vxeyXx66pVtP6LahJilY2eN02+4mWoKoWiUCdZIx7lalUnkZmyz
+DOj6OPZaGBLDoWI9o4Y4h81vuX9CDf2nNMTAV5OBgAl8mIvqhGNxOBpnj06V1ezWTSUDrb2WSJX
X+KwNtcw6+wrGX5j48fG+Jw1rsD/5ZXnXNXqboxMyvHgQ21CBM9TUEv8yU44PLl1yKWhdaZ1njDd
DjtbHM0gdF7NqeZOFPmxc69n+xcjFPqpdNZgl+7lAwTI4GHowboUllU8VEUf8nzoaA0kXD9QZdz9
6DOrOnZmbBMnNHVMYF9FFy8b+cCsdokeDNY7Cl98sOl4PLoTb5WMVoCd7cflIfUSWh9yrwgOmpAX
IZRm2jaGG97R1UuTWV1aCZw97V2bOSm+FaPEBN754c11G7VHrQu2yoFaD7bf287T2Bx0I/RBdlXx
QOWOS8i3bS5goOiRMzC+yDl1bj1ywXcRM9equ7KiVbpqMdUluAYKCGaZSvrrnIREhxKqJoMIK5Hj
xPKGcwRh14lkfp+SQdpESWL+zs2keGq6XN9bkK/8lYvA5BLwzMURAqzxZlazvrS9yui8mIAz0Que
VrfIztSD3wf0AE5juBF2rjYhsvc27ym3TfCzMaLubdI5Zt+uRMLbvLPa8XGm6gLTgG1hoghwQLRT
NR2CUFCWC6V3n+ZUcnjaoX4ir+2E+hal1kxyip+dJRJeISbLrdlFT33ZuPfN6Oh7JnnlNlgUWBFX
2BvydDyKqjV2Mk2MXRXZ9qmOraVIhOmNh/X/YiQiY7eaiv3/Zu9MmuPm0uz8X7xHB+YhwvYCU87J
mRS1QZAShXme8ev9AFQVVXK3273wzlEV+QHJzFQOwMW973vOc8wu7HmuZbhFQBJlM6pkYaBzOosQ
U/28qehYyUq1G02gvwRd4n4y9OZqNp3MFLaKiLHL5kvUm7MnyyJ4hGWadpg5E5roICe1Fb+dYBEn
q0WXcYATr9hHqnHJciI4zbZPdpOZaKcumhBDpoO4k0maugtysbnyHRgMyUWSgEUry50lijiOKknf
j/Mie1Zg4uPGRmcTE1/5Yp7EbtGotHnxOh9qmUAtTJHdleIZbTQUWMcozVesLT0vgr4MbwopMiBS
l/aLPgQX2r2DPyvg27ggEPnIGQ0JZwl2dQWhJlDF9NLNjfwzC8fmquHCZAKgEdhjliyNCMzAz08n
Tchp4IKumQ5CSmGO/j4JtMTjeorR84vP83DABQoSPO8LHwK0dCaxQTzAdrNeDCPX8V+Y8o0QoCfg
gollykpg2nWdCouajiSnN4NoRxMr67haQFeb/Rok4q9IFcOTFIupL6DiujfNmfQCrZe8ZGwJ5Bzo
lIX5ogCvM5Hlzbpu5+S8Hvtladxk6McbE4KxJ/T5cGUl1eyWIEk9eCMAQrADohwE81/AUfdycel9
TYiYi1NfnfZxqAxOTLvrOLRVe6EkCIFUYrEZxXHmThbyFKVEW2T1A1a3JRuXU4gecb3gsrY2sIzn
Ovls1FSWQ58gJdIXlmhGlyWuYSWNN0mcGblazEQrkFQ6FRbHcNzgOkwQDujFiHAjEftdNObrBWQs
TzPXO1cKcfBMlcRRmq/qeWQyTposFmolrUu8hCK3UzVido7nvr/HEis4Wr4U+0UqWeTOceejBOVn
r5dVE8Iw0yqoBAyrxYtskXEeF3oP+l+HjKfOaftWNlXtJuKg7opyUlTys9DDOkJdRXcwnasDQn4U
YAFa9ZeqLxcfu0p1VcEqZ36qwrR1E6BLst+mbQs4IFZhHIlEB5BXL+mmtqdnMS5nik8LCe71oneP
k7rAU2N+2dA9b6rxwkU9Kx1FipjE0SzKMMXXUPT8hN4J6i8QgvAeK7sJewGvSG+Y6jt1BFWGe/v/
ZBW0+yhXBmj739fl1Y+yQgcaRt3//Nfd9nM//CjXNcW/7HjQtLv5rv9o5vuPts946tfq4//2j7+B
o//Z+kY2dWoT//H65vrx3ry16b8ubz6f9Ht5Y2n/Rl+CcEEVQbioUc34J8BUEtV/EzVDA14MJg4u
PmuY3wBT1jAi5FJT1AEt/2ab/gaY0uP4xwf+3W3ku/r8An7v/9l9pATxV3FFNFWNSqWK6kNUdI23
9q/rmUzpBZF+83AuBrWb5giFMHqPUcqPQRzkx23r6+a/fl+IHvJIlYXq2f/5ZRizBb8My75hoFLy
hGBcnlnWuv77mSywEnswYpSHzISC7C7IOM0zC+2UQRZHbTZ22o3NYzQ+gwWUD9hBDW8gCoLCqfQK
lo5FA6midHf6Y1E0L6R7gU5LKrLK1TeUanBqWGhpAPMVvR92VM3tRRkWxt7qMTCjb1WfEBZAqaMT
lKcOz2Te1v2tVq3rO7JrnbEhqzMohkuWDM9kDh1AkukXBi+wIkSWH6vROMiQxP0oILOrKkWPAgQl
6zlERZM/G5b+No6YGNVgQqeL1xnTmoGQZkSyIAuvOV4EikmWdOipNs298lNCVZiTp1zw7zCzl1Nf
nSCAimF5sQSTkN9SJWHHNPobsQwGv4shQ0BEddSZITORCJ5vfSMxeyomKmLMqniWk3Df6lp/YMb4
a1Qj1Q3H4iGFXmujuOrp4mW5j5M9Mic8dUr2HPJDeQauJpzJbskSaD+xCHWlvUC0qCZofjEW12KA
+AIzkSvHhHiFJLVotPxhDbBTE5W8CS08G5pJWnhuocUwa29oHgtd/9mFlkgiqthdKENS+SP0tonq
CF4kQP0Cm5ZivZAC97CQq+mrKoHABhLBynwdSlBdKlNrB0k+65qedEOrMbAjDO1hSoWLmSgHpUZ2
pFjKj4GkccJGOQ5iSf2eWFxgEWNSYNKfRRJn/ZJARxbHDckaBuj8yIAk1SeuYITQcGD0NOIZ35Tp
JhRWbQgfC6oQrjIhq/bCq0XrbdAlPnwVyX6AC6jBP4279Uc5DABrtTfBiMhcE/PKjWlczU1anyEr
5C4VBVKVVydKn6X8emV1U+GjckF+Ul9kgGfVpt4sU4EpmQaLoeSskTvlgKmosgdmal6ol89FCRig
lysCzIdhxNAmHHR4Wm2dewA0E0detPtpRm8UovCRM4QjisakgaifY1U3eDaNEZs0BlsC5gIcbrqY
eKKMxzRcWISCApL0pHd4qwiNIVmi6X+nKuKWKn6rQTXuky77EEV0VZF26MGwQxKfq6OgvhWYvzDr
xZqHWIY+nnaAL/MzQcnqKd2dOiiyI6BZmtIM4kqKtDfMvuMGpbg+vVM9f2Wq2Oy1FA5q1UERqEBB
IUkBkaA8oVQhD2/ktxLkWiP44CRY75NUPazjK9oe1eJHU3G8FRerHicEwvoKXSdob1TFXYHB9dQF
MeSE/J7h0VusVcXTY7iPsewJOquIMcKpN3pqrzzKdE2alFWPwFQjXfXenzcGTuFcfYnzuXeTWL5N
Gv0u7SAnJmgLHa0leEnqTfHIoi8hYOTWSIfdiEreprV0WqBgOk2IqrbknDCSKXWbwiT6sod/mj52
ef8j4exSBQwAA7+YdC+gJ1Z6moCypJ6gLCpL/LLlVSwd9aOkHjPCSrNTRuqpG5PSQRKgRiEKF9k4
nxOs/3yWn0s4qBcFX+8UBxwaMFv6GulWN92STxOvqgRjb6Aqc4z0aRYq+DFGpbgxvJ3QMN+NWhzP
DbMUc5VaolVElWfel7GZ+SHNN3usgdn3SCE15UYk6sVOQBd4YcqiASkqpxilhrt4GIubAPGl2LmV
SLtFl5NX1RqOeaXkTiiggBVZZ5IkoDmRWpGtagYr3S0irvyjyrW9zjSWpSpzVPpS30mVBuiD3Rte
WqO4lQpptppx3EW5dksadS81Bogf+JYyhW8EsFp+VZr4XqI7Xs8mlLO+WfsownuvmhhAmUo6ssra
GEhx7MoD3bLKtG6LwA0GISTwAd9It1I6aPHZkgC/DdkyPK7eWIv6vrxgPFZ6lQJQEvjrqTUt/Xim
bgY7IPkp5+Ih0NRjs+ALkXRg9yAiP+pxgBNdcS+MVLQ55zIqAS9gHbSkcxMimE8iBt1Ize4sMeu8
sDxbCUnszfgrlmUoVHnzEelU2btg5FLZ/ZoDlkFtGj0mXVvtB1zoRG0vfqd3v5KpA6timm5nGuo5
1minE32XGnHGZQ9Nnq5LHOVJNlEyMX8tHcT9IiJlKAUW0nbDPskBO9CvsSWL5K4+027ENX9Y0bSc
gNqovESq9E4p677BetWFY3+IhrnAs+yjHSUsVc6epU6VjkWqDLuuAEaXxPOtGRRPtVjgVVyxGtqa
+7roYGaDHO1XldvzSPIX5T6SQzmRR5gB2uSh3jZY035YcYEzrhaYO6C6ExeV+FPO5cKcXrsxFXFe
KG9BHThqz2uHRv8LZ5iBcy4+l50OqqqN7+b82ZRD2mvZLeqgFXOTYUie9V9aNhk+wiQa1OjRg6jh
a9KMe15yV4MOdaJRhB4tkgopyeEZC5JwHlCBimCgsNlH1l4l9IyVK3TNGatjXc8ns7sfK2YZZdu4
lBAMEsoR4oucTzZ9VCwx5XDtSSt0gVR81ACcLVWu6MxV3/Jai3EmF7+sQYJtLNa7jimds2hIfC2k
UUNLFnObD1DK4tgRGwOWUoNmLsUTQL8ld9MW8IpZk8GjM7CFeXyKw1JAHYhfkCKhzBsmYBHwvKaC
B52i2LUK8H8gygavjcd9Z05vQRdMhCG2FJWV8SOE7loa+7bARgmv6lVOcBtNLXxe5gq63WUUyIbG
svgwSufWE47tLK3fpWyd4pndPhD0lKVxjl3AvCHFDNSXAiMAqIpn6ILk9jm+atVadjNk5r1CXvPc
AUlt+bGAleIjM9XKFecEY5wSrclYUeIkZv3RUx20FaUExRcbJLYI+I/zWYqutUbzbqjryVYVGLwE
BpcXQoxtSmbQqXWRA2hK0KYr+YcxK+mZPGrGor04xj8LfkmA7DPzq3w8GLAo/DEDU2FOwXwejUbx
TS0kG1GQOY0EGRk5Yv1x4cpahQaZwRhDM/5dC8a/U8wY1UURd2s7FthuMYKX2iTeCa1SYcSJOr/R
pWYHWI++ZwMtUiAFkOojU1m9v3AMMAfJDvUiEk0cBhyeBW3sNv25JOJ72xgPQYTgscJLSI2v/15H
i+nNq6WjIdQHJ4AceZo2Pwl4/vd6kU+XhsI0JV9C88pZoupsa8HwU4XQKeDhAeK9wE3OuGlmePAW
vBU9Lk+IzX4gydNuLAPZsaV0O70SHvPcrO4QmcWBdkB4RduhaAo/tMxLXZK4QYw4hpeQHrdi0old
lLA/twYCiYSlek3AG45kCszZjJo4G/MbDbjxTjN0GqJ0AJxmYU4fogt9FCbthvCja0rS3p4EFmil
GerjguuaCJoFplHBgNjF16TUVdBPcHEMIZKOoKcGR6wkTt6S9g5q1chVdMKak4K8XUmPq7OYUCMa
UvwIa8JmS13ntG318niD9E46yMLEtJFKOT3fcWa2QMU/LMcXYc6x+KbzWdV67RoZnNha3O3nZO4P
I5dNG2xXsaN+AJpoxkqXp8rBMNdpu4G4hZVjtZfLCAN6GFxmqZ+o2VQo3DCEJOoc7LlQnEGPdSeQ
EfG+DZa7ORkCEmYC/E+icZyMjpBpCgdHypj3xP/iAI/V9BAktUguDxYVSUWyABwrxTHpyYnhzfSb
hhXZ3VdTAvrQvOQMJCCTzm25iLdTjcJbmukaKforVpbQFsGU7dOpfKzbxTxBL3jQrAoXVGHs5fy+
Fc3ldgHn7eF/qH2zyKmXW2UB/EnHzCEGhj+aWAt6XXgQ8zF2AlYWNDViW85EnCewJJm54czMx+so
F+VNMZ5BUbZQhZmclmvyJdqmAb0HyZfbzV/3mWn2Iw6ZcQQiiJ3KHLgskspF40JYbXfbvWJluKQl
jvuqKqajPgXjUcyKlFClf+7TOIoBra3rB5lUT2RZtUc01a9ERGniAPlvj9sNDGn4tMogn8g7eIsR
olOrUnsa2zW9PcvK103Rao6f+139FlYKQIYVyCSlAl4OlWvtPtYit/knqWn7a4zDVhjCft/j8Rvo
KgzaXktSx5hyaBQbqCTHgpoREokjcshDINdS+xJp9OIpbKKi+ufN2Ha/75sF4a5WcVT2bSDSSykQ
cK2eye01PuEnDOwsQIzd112f/0BTQxkbIsGdiFD6fPFAEAXEbuu/83Wnpcb7UsahNKwmDpF5wZG5
VjBjcGGzQShxCCXCKoEmEJi+1g46+R+bgZQXxzrFyjZHAiopmEssPITF69pJ303UD7bAaKsPcr4u
AfOuMkhQJNcA56IQWW/Uaxws8WEATvqI4qTEV7/dCOu3pJ/TWotkKt/MGAPRIh074Vdaf6ptCxPZ
InmxAGNsCo/N6kKn9cHEbN2qRA3wqjoZ33pGcGBcYnXUNXgSJa2ocj+biwPVRNxzXaiP+AyRohbA
FT6ZRXIj1EfmJ2gtkPJsVuuu1prjtqU2ab/XKAX3Ekjxdr3ZtrKmU71Onl6H9aGB6HZgN1EgK78P
vm0rBqnJAToVsOmSLHW2oy1kriN52wfnR1oPRLJlEkOhcbZ+4g0K1lsaKrAxz3ZRIum7MIUIud1o
g1rBZqkgLbXBcRTXNPT1rgXln0vsI2vg4kkjtpMDf7XebmCbDZ+z7RZqRTlX6X+S1tP51tzd1Z1C
OupG5kk2E+/n5nqkzhAgXDrugNhXZpUVChwL7bq57W832+5CZomtNYVVnPGH5Ha8LsSoUZ9ZxAX+
duAgXtG8KMi/RfTeSWNdP8H2gbbPMt1DLUqP9FoI0JqLKEPpukLjGCZwgRASttOhf214lY1K1sQW
AmhTTRhK5HsNyw75tHPaHSE6kye83qScKG5TJhKBdBzr2w3n9O8tMF18lq/97c/idqc1IHmxZtbI
/3yeLqao8Lf9rpdJe/3r1ZYWfFErfkzVxGerVY67z01CTTNG8X6FVnJnMlB/xs7BOP/1yKHN6uO0
3mxb2wOHiesw1ZvZCUUOCTnpvUrT8/22J1ocNNuWpTTfanSa3rbXpJTaPDHEc0dhm+geoaBXU+LP
UpjOfj5DW7f+2tWlYmfpjCqjySLV/np5RWkFN1UJN9y+2+1rtUygcNvudjOuX/rX7l8PicpF2w8F
I7q2nouUmSr+cfhJnoAId29Q8GSZreY3qOJTrn31SP0sxEjerqOLAUvg92aNRDE2oPiiIStnbTiY
q6sbCxw/orWOS+a2SRm3dpeaawKaOXSG/HVzq/2xuawDndmwko6jYQctkEGSSzi3uFxVSBiJk/b8
Foo+mF4liC9c+qrj19vfduP1EdvWdhNV9euCssGT1/FIqHRGxo0z9rUfIDVDGSnstk9Wrx9v2yoY
P6dBjveUiRtX1kAvb/dvN8iJ0chTg3JHHN1UaKj9reMLJ1DU7LfNSVDoNxg467YQ7S1OO2lh0G27
U9iwAt3itgkejFbE6Gbr224UrvqMTYjGjqMkkMcBt+pfD8J1V0d/ctyOSY36G6Qz9faP43vbpEWA
wXoEDLftVqh0dpkknf543HZkixDqJU1Q/D8O/u0xX/9GTcffKfLV3L7+uzHUH1bQEzPYWDV/v8Ht
Ka1eQUmZdAMggwh1LGkjpN1QFItjvJ7k0br11+72BwWk4qf0+P8rzv6TjoxCtxiB2H/ckXnq3qI/
4+R+P+F3N0YSLVouKJTorBCqqazNj/Gj7f7HfxMkiW4MnlBLoy9jmaJqfHVj5H8TJaajyNAsnfRG
FY/NP+LkDBo1tGo4VdAqmJL8XxKbyZqp/KU2AwumKMjq6fyoMhRAPuyfcXLkd8ZRSYjDRZeECA/2
ejBuY9gfm5jOEYcP67Tic/PvB6jZjosy+MaxTZfcKY3lNo40bCQY3HcF7vx8VWwOJR3xvlTP4VzH
VOmF28iQxn3Tm+emEUZU96rpCdLyC7ZafFvMS+NI84wPEBeUXyL0cASVRbVOP91RGqxEiRFecwYl
pLjJK7Oxb5jBDepmY7yvqM1zvk4kXfU1IUEW9D4VWjgqk5TU6VS0KScQa7F9EjPH4XqzbVJMMJeH
bRNDQzacSHUYUX12rR0x6P1+wjY2fn4Vf7zM9qw/vqXtUdudKA6hUywwC6mjUVhYZ7xSWusDCbls
Bj3dWVWNHrV1b7tru0nXKeNfcJGv+9SxY/K9PTDb5uHbJn0VpkXbo7b97elfu9t9X/9MsT1x2//f
Nr/+pe1J281f9329brgKQua4mXCXNcxpTC4S2xZJNb+3vv5AyMbv+74eF2rItEBG8Oivp3z9eXvK
tsu8iayxOBOdf+/BiDpJPNj+8scrft67PV0LibZBdsj7i1E4LHX0+Wb/ek9f/972Wn/9U9tutB4U
gqwO7tdzq0nl29/2MTkjhCI1CjTkzLhdbLfxOmaP6not3jYh5ANKzWsWQA15qOtfPx9YrH/4esjn
a2yP/nzQ+uev3T/+nG5XiV5lbvu5uT3qr5fbdv/jP2//xB/vMiS0YJV9lYTCQiG0k/Xyk24XovWm
3ibN1ihUqMakgTXQOoku16nl9qDt4dvugp7jON5v9253fL0SWgOetO3j5OXC9s+b7YEotulOfj3H
FHpakrlMOhIrNQVb87GTirWM+LXZB0VzzCUWQtvfJ+izbqVZoj1iLHA0iYxZyuaqO5KIwRzwLtc0
7SChyjwGJuvrIm6JXhsE3+iEeb/Ek1MtBW/CXNvGn5vSOi/T+DZxbqyztc/N7V5IVCc1Ifpg29tu
tiduj/va/eMltzu3P28P/Hredl8gk0tSQkP363ChIj/k5fsw1/Bfgua09OVKvc2ImNUMYpmz7jtZ
payMttkocYOZXW5D+7ZelJBb4eJriA5aSQyjFU90qgMd1ojooqm/Lmr9WCJlov3Q0FZHfJmz0jw3
eTsftiWzuX7ubevrZruv0JH8opOi07V+H0sDuNfJa1hABLq8qBD+uE6grIqaWtmF0Tgdg5CbDNUx
IaTSY5xPY052HczNYAgeUfretXGABrphudPFjWLHMBrdbRcjlK12fAqaJAm1/3RhGTUiM47hVznp
QNeQWhrr5nXxbCDgWn3HtDnr8SD1z5oyvCkmoKS8DetTvAY5Wm2TOpbVcYUQlcCfpOVhxeTqVS/u
t3XZJ3RzRUZvW63ZqHtD7uHzravQGEuPBnLBntdyx1a0aKuVtrptft0ZQ/pWxmiBVcTJs91sRZOv
3W2rmQXJXyndWx1ju0mjpt0ZhXSwjGz1wugiaNLwphY7YQdbvALkPnIKzICvmVy2YCxFkkOb/hZH
3Ph5ICrrL/d1+G1b2311BrjOGNTMzQzwdGWZYeHhLABbC2i0QWpsf+1vW6h+Jv4xVJh7UyGM0xim
Y1oZ6y+ssJ4qCugo8bYfmfxpIv2F3Fl5wElpUFdoA9pCs0jkSG+OwtY3wba6bWL3tfpWPkTLArWo
UY/Qcmo7rOiShziazKiwPjGn6co6rVETjJSz9D4xj13TmkcSfVQ3RiFh48NkfQW3tAVx4Av0sCaP
gJaK0MeJGc1emu/axJ8fWE8q0aF9mL6bdP+JvyWuvnCW52xPpGgE4xbLmgN1nUMx/RkTFnMbD7sq
/EY/tJrQSe7n/pv3Q6muNKVV9JGRC8F0gBMLh4O+RutpkCpmY1+YYPmuoXgrzV6t/uyDN1xmvHTS
OAq138LLiDZ5hv/RCJ4YveXKmXzSIjua06k3Mb772MQTwuxKWAiHfPmQZWC5RIJSlRl9LTwMOjFe
NInplxH0N/ij+qSre1U7KMppCF+MD706zNoTVuqy9xpp3ySXUie3Y1dn5yDyTNCR80kFRBNdGvFQ
iXsSkdrOI25bjXZwEJaepqmya/k6ZcjUDDgqbyu+SDXC64NgOgqg2l9T1QKEZonef2smF6YFrxhU
N1RC88Jfq8s9XPN7vEpj/5ILrd2Ht1X3Ux92zdE8GamLL9wcdlrM6oZyo1tkaBk11I5odY8dkYrp
vUEtRCVn5xoOR52gHiCX5l55I9kSAP0OLkuVHuQUZvxhoGorXukrtQMIOOg0j7HyTMEqh8m1m2Xm
qDuAj90vmRbYt+bZFI6TuFd+wXmUmK/dSJe8JXBlH8AAi7w4YAm9y2i3PicnmhPjDS4F6am7xDQT
vJCIAKLkqIB3h1k/AG6vogNJxlrz0YHEyU7oZswUOP4eyDmNP1N+Txam1AyTLImXs2jdATUp9Z25
5sQdG+M27U9JfBwWzgsq/RlV+PRXGT6r7YWUsOVEu4Dvm1wqfEpgkzM4OL9ggtNvYgwTOEyn6FiF
Tqh4Oj/gsFuqk/aLc1bVfkYLfWO3lklEOa4hSndFeiChQCGqpHb4ngSqrUFHWdeVDcgPh0TwID0o
tYMsmRdb/donDTLxhHjFnzsUiLZmkQ10AcFDqOWI+ME8id1emlzxXN1rgiepj1Z2XMS9iu36QDMt
aFxYfwYKq8UbG6YOZ2NcbJqSlW5nra2eF2Ai3vR9eoqwquwlQkm1u07Gh0EDbThrnT8DEt7xMUPs
iFq27zsCADFx2dJH8h0csI4oZ8TjIbqjfE92NSAl8ZFUXFV4JScjNm7ibxrC32WnD5SImYE7+aul
HFtOhXCXS7cVJjgxviczw15UEgLE2yY5iHHlrIBs1Vep8WJLy91xPMmhO2g2fTCCvNimtzMrTk/Q
oXBOmvcu30FYshPpsTdvOgIYkn1u2Vjp9Z/0lq0nShuapxBibyOvN7g2Wzb0rwiCDKCfV6QpurFL
Zhsl7wqHbJzym0Abj4GzQknmirXLq7TCLokci1beXsLJ58CRvpKDuivwDNBEA4Zqk3dtk2TS8oVR
AibvKXPXUnMJe+OJhZMCWfzUf9MU6m17A6Ttvr+XfwaKl4Is5X1R7Qb8nZlgGBFK49/YmflZVuga
2WSUPFUvJC+pBAFap+wkIvYWfbJ9CfXCCmsxFEvjeRjPOvl67318Xeix9gfhjWgxu+5Ee6ZsFF8H
RFQAtundPRUv+YUy9o36KHjdch/F/kLPvP6OxzRCvYYYBQEbygHws0O9U7KLNGEFpKpOIwSm9dNc
+rXpGcLJyu4Gyiqpk9/hxZFUZDQopOw523e31guSJutH+WycMnU/7SEcPNBKr9RDeLec4DJTjZ9e
LJTW8w43/Jh6wBFyzmXBTb6JyhF1SVzA3rT2uEI5MIAKEBaWroJ8u+bsO9OO1Ei0Wx7V5TjPdyOL
0vYNwEVH/jWEbaz7Gj8yEGVbS/ywcWBPqeXDYx89zsvRRI/TdQ78FADDhr4r+ocw+TXOr4PK8mFF
+EYvWIjQaZOcfDNgwhfZEX2E0pgRMvNeXGj47tPgrE/7gZElpocAxOhtrM6ScGpTJI0e1DWy3eva
jic05nZGiFlNM5/kBzujxf0TpFxi30TfYhVahZ2eWNBEZKAQaqvb0aPu1LvxHkA7Amh4+bAIMpIN
WGe7SNHpNXfvEjSEXdTscAU9QpLXHf2I7spOfFhljfuDPm31ApBNv8WMfFDvlNRf/MQtTvOt3njK
dxCgiQMd1/A40gwvpXr6s2I4eAbrgMTgwbiOicc7lxxOhuiFxDK6gxaAsyf11vxZ7cNLePloXnos
11ciPFaoXeDMhSNwxLIjeILT2do9gm8n2GPmtJHfOaRS+Nr9D/uj8vofra+7h0i05VvlWuzl25lB
gQnAEyQuzpjiJXkhH4Yuc/Oi3Q8BhUpEWe5UecEjWlD+G2UXHjqWfjsc9M5Nd0rpBrf4Agb5KYt9
Ew1AC48VWTiucAJEnQiunk2noxv8cPRQdIM03YM0Kr/DUbkBUN7bItj99p7lEoz5gLZP489efFRd
8oT4JTSnUf2huC5HBXGH5L5bNlExe3LyetmXXg4qruDv5Ewq59kLSR6z26vwQ3yGkUgbtH0LOQ3Q
xd5BcbgTn8JjisSUS4Kdw7ZOrnhMyqcSa5VNwNqd+YoIjb9JLzlCgNJZ3g3etQedhuZ3VB5KsFxO
hPYvdLgvthM3vmtTG4Wnwdf+InKGUSZi9fQkPUJdHR7k5/ZKRpI/3GoYlOzhNj3pDqzgxfZ7aPZ8
aQ5opnN7HW6bQ7D7TtgPCppzfUX8gLhmL7BrRd6F0xvpDjDl5TwRFvTYBVwzbH9hgjAXDzyitAWb
lc5Z86PX7qChzHqbPVxex+/t23TOr5OrwQXcMfs4y8fiHMn24iOQcWhweeS52bmNLuMSOLnNQ9zy
kvmWLzvJbXegSFw9ptfqUfgW309u/5Y8wo1+NGzxV/08ekDC7MpFNNy9hi9QizTXekR3rBsMAS63
eWc3ruRz1XhhJOPQ4RuG6pNBlXQ4YtGAMIaPt8t9czZxZhzSq7DXXOOsPVau4QYOjY5b4M++8QoI
WoA4etEbZ3mF/+hMtuAwQokObXT9VVD2pWNycXnN+VS7cMek5JCdOByek8fuPP5Kr+ZuONdvGbMe
Kl/fxF/f8mt8Tz/qV/Ra/Mz3It8EY4x20k49imD8Zjbj50N/KWTH77+LT/Eddk0yKTmsOKli+1H8
QBEgIHFxoKfY4HEerff+e4cXxktP9R1gljf1qXmdrwyEDJDqW/Oa/FCd8Yq3YnpIT+lJfsLWeVvf
qU8oNR2+1J184dYBL8s/8A5fk9HHB1DvUivUzsZed8pj9G096PbCC6pihreeNW1n198RJfeX2EYA
yzvJ76R9ccMl8Vh/cKyWT1lhH5YTOVtPWEkYY7oXErTKC1en9GM77ruX5CbCD8fVhbPInU45vxes
ic7u9KMSODFcPtEOCofzOf7oFrd74W+cTKvMDWQyaxS+GhX/BA5HRyeriGvG+/KePAgBkmnyYWl4
+xIuUNgyGLgAUj4J7+KFcVl3NB/rT8CpW9zqRyAEB7CH+/k6/Wxe4dpCE/A53ovHkSn5j1C3kXs9
CzcEQfvhvuSKlEi432zxeVS+pTvxAEj+MHlci4nSWDzlKFyUS1fGnnGff6wxKq0bWT+Rm9VIThFa
0qJKCZm0dcuP7uZ7cWfcLOd+vksvzYkpBdg1zhXxFauuN+yD24/4buSrhogAtYqwVabKx+Qmvlte
pm0A3EaJgNktFyLVbp/Kj9Dm2+eTa+84Rfl/V1DAAFnvEWV/ATapPneHwp0O4PDNt+6mPlrveeaR
HTbegyMw39hqXqNv2nm4IT+Dd70ACnHa+wGDaOPwuw8Pxov41NyklZMuu/xunR98l97r77zFBKG0
5tYfw3xeXrggDu8IZHh7QrEOxgxsTBFAlDEsoSu1Zfjsx9l7H/bM8Fhr3itXSDI27VAnckKvuWEs
5TL5fckv47xrn6CjcGm9GS98r+ledGpPONE8lW7kI6humymQI30XD6SN62fLM4kZt9WKOyuvdov9
xHBDnuiNuBOv5b7rXO0xfGn8yp2pV0HT4uQN9++RS0ovegWuadMd2d52yQUvueF9T7WHdp7zZfJZ
jb3UXHHejZ8LQkVH+ym9ajfEzLqJb12Ll+qEQ+kUtY51L5ODYXg9/taK6yDTQeowHLRPQNEZnpvD
6DSucJIezB2xiCAWuDbcmq52z5xi/DDXTx8eh1O5g7L8MTBO7PM9OVKOtE/85CG+S++0U+GP9z5B
bNKLzCGQ2pPgyk8DZ+Yd52zwTG2RH1D9IEe7iD3xeX6b36rb5jG9z6/duWAUNH5YN9Gj8SDdoJFc
DsFR3+VX844sYDd5fUdNfz+dBk5nZb/+T5/saLRjYkCf5bfsFoMwEr4RyB2BYoNDtguRBfhTmUI5
OA2+mdGFK4343AZns/OZFx/1I1oG7LM2nqtzcJf40pVpJket/GRJduavqksCMx7Do3qwgKUmvozr
1PgQofeb4R2ICH7FpXONx+4ReWJ4JMpqbjhjy3vrhTfxHu6Y4MMy8zcNQjowsdJlQ2FtxPpoK7sJ
m39lddKU683nfW1AVIesUyugebApI7atr3Shz2qUCVW5HJM7ViEUob6kOv+efCecR2ihI+bnrQq1
vR9TzKDtIrwaDekhJVcQD/1IwO9IjEYFXKNrjYM0Mhcc4lMrfB8o5kjL4K9CznrtBRP7Hh5Nzur1
ncfCuIc3jYBODG9kavK7ZkVUbTcsXXRR0A8hhvxPHcy21bbE0C3K/6LuTLYj5bIs/Sq1alzk4tIz
yIn1WKfOJLl8wvKWvr+0T18fKDLkoYg/apArBzXBATdD1mBw7zl7f7vfaAMtgyaeq/pibmNTAEJf
sawmEiMnJm0ul2lTeHlIqFbkUMF0ngOHaIAJSyEhbDkgocqkB6sz4Z1i+kmjXt3XBrVB/A/tUcy7
hlnvFYaiASWUfBfSovoCujAOGVGXQ0CDahjmQXm2xk9wAWjMMGh+xaiB6QioM5vdTGaOuU/88DAV
V03XueBWyh01WgAxdcqFk9ekBzoyk+J16LDjotnN1ubccJf23B5ZVtvBoqQRGSVX07lbt9R4l7ru
smYvzbq+qk4ZorN9POuAlsUiC1pkQB/7SqWFThMGuyAfiQJZRD+LLGgR/Cyby0ItKVx1PTOwpQ66
LEpFqbTtsmr5/oPE0rlb6rLvtVptoi2vVfD1V7ATCdEs03IFTIiK51wZHv++hgKieN+3/MenzeVx
y9MSpaSNkuXjV+EQsWk1vxK1+aWS3UJvlQsAedPUO7nPSFGchNS0owsgXJa8r4Ei5RHGUn2shE5s
bzFdM9/rWyJbtFbnSjQLV8q5K7XIA5a1xCFEIg+BKkzoMVQLdqdfUWXMqtbuThhP78BFiV2nWECR
cb8cK6rqfBvWi605rfe+tfyHqxJQiCQQ1czykGXn8rz37WW1G7ZubpcnHYjl0eSCr9UUkWVQUz9u
TDOkN7asL7uXRU6v8ggdvTh+bH78b4VyaqiI81se9rH//Sh6SzTZ+uO/rD5/ICpG7orK1tedGok1
mkzzErl0QVdaM8IoprLpDwaSakE53S84txWjwx4thrciNet94Rrex/8ta8EsE3GmifewPEG3qkbd
Lv+1LCpN4UszmhSOBvr2zfKg5UlUr6H5iqWNOP+9wU555PuhPva+by9PWJ66HDS2ZyzjsvpxvPdH
Ljs/nv7xnPfDf374YAb5rq67p09PWf4geusaRx417Y/DfDzu8yv7Y/tfvrKPP12ZSbrX3JjO8/y5
LYf849X/8e7eV5dn+h+f8R9/6X11ecD7G3Rb5pmQK0n5mL+/5ZX85Wey/GXsU//15f3xlz/e56c3
sxz2n17Bx5+Yvk7SeKZN9wb5hFbnfPFf1ErL4tO+T5v/6iGU/6lrfTqMWJpWHw9f1j4esxz23fX5
8ZiP//5X+z7/meUQnw77/hhbnx7RihboW3l/ztKLDbDK7KsmPsq5pdnO99vlfz9t2kuHE5kmqbTz
wlm6qMvD31eXvQW1Js0x2/2/OsTyiGXxcZhl849X85fP+/TC/vIwy+M+/tJyvI99w9wF+x/xeV+i
H3XRFL/lPzq7F7Pyh+37/yc3uC4slD9/rT26/ur/11tRJ3/qj7T3J/1Nf2SL/yAvQXMw2QvsvQ5s
qv/SH9nuf9iWiu7HQPjCPyiJ/u4GN9EfmY6pqpYtQN3acLD+7gb/78CuBG/nH5ieDmZ0A/IfngVA
eJb1iXUlOqvqGPMV3qgG6V2Ht+zRx/cYE3Lco7KdQ4LwmSDeaQP/t2lBMQXs4LxzBP7aoz470P9E
Fs+vgph5bsMOn4VwPuH/ukZVyLIG5pGDu92Vpv8EfOkydaO4mriBdmNWX2rLJiJDW1mBULaBicVt
KMN9aELdM7S6Xv3xPf4L27yG+OvzSzJUQ9Ns1UaWpTufPphageVdOmruaSPhqgmQK2BYk1inqf0z
k7F6D/fhUBWN3Ot68B0AONAXkxw3QQcPaNGjn9vM1/K+3eum6XMA2lC2OyWEz802FFXp96VeibVd
SIIbcbNuCrs+KH1z6DXh01Qenv/9O1rQpJ8+ZFO1OdtAiCFc+8xYJNyMy2JT557qTupJtwexdcIC
smVEzbR0jYPm12i9kkE7iNIAT0NLjKCwQpZnvOC3qLC1u1xzXn1Ndd8vMH99AnCqf/60TU50tHvY
c4ls4nz/UwQnGxnXvWNnZEz0j35vbXpdTT0GfeM+QKJHjxDrMpOCN9NtkZ2aVEC0voIPTMld95Pp
LlPuAnX8f76ufzoxEQ2qKq8KjANEOvOTOC9WlaHUmno28c0ZuMjeAPKsTYV5Yinys6SMSoKRu51E
Hu+1oH8ps56EvZzC+2ROtC6Zkf77r9Gcfwv/8DXaJhgHRzNdQBGu5swv+ce3R8ArzX/+b/F/xgZW
e+AP3UGPBR1njMUni2mLqjnKBSRL/ZT6l0TTgwf8wDGoMWs74uNbTwY5YVlNQ071y+GaGwVtgU5p
N92QGsy3Ai/H7UMkBt1LDDiXSU/pXTjKPGsyboCgxNnqVGI6jF0u4ppmz13soNYZlMLEM6tNmwio
2xyWjX9n/A6ltFs7ijvsmqI4G41NCbhsPFMv3kIJ03MgSnaVUgPTleYK0xkuRFGPV1TIxGL+jmIm
NvDzQOPY2MSAfVL8a8ELWG7NhBKb2qrP+24zas7t33+8mvHPvxPbFIL9/O5RoeMg/scPOM9cJ4gz
Yi81Zs+WlhVXPfCh5bnuSYv12iPWke5D5XT3g4+NOjem05TkBNaF+b0CXm9lSWQOuVCCk9vVv+rM
HndjxQc0tj/7sOC9A/E6JaRDn0Lf/lFW+CWjaHT5fLWNaRk9NWilfPNlsgaD7a7TQWv2RFrZx14z
7hNHu7ljCFyosQnirlksa4kbBEdptfedy+xUD7ElN4oI75ZFGrpX4TuF16OL35ITc7Kb/JGvsWV+
NgyHRpri1oHeeQj9Ozhv7X0uM7FXEwRBU4PiYg4Uc+ForFCYK1tOnmlD+palFbjbZEb4oGqiFRW0
utH+VzsU1blX5rFngPC6SLdMLpr5fWw1KoaDCC5ACNTdNLWpB81xo6IbgcdU0U3SapCGY2OcrT7Y
xOdEFPJsQeq6knmDxoFc2EwLgocsfh2VpiXT0kYWKqbxBPRGXKm/abjHr5CW7x2zUjDX1s5GaLl7
7sOK5pZZ2MdUHeyVKErhcWOnVqxm3QrsPTNWpx2J90Bz1kbuOpbTeFRCYwD8UO7SrNUPSeMTDtQ9
O2XhIBrgO7KQyK+rUBcbfN4SypP6ZoYEkBEIz5y3N80zMDBPzxSwdzKnF5ras3fFcys7erAl5jnc
1edQJNGDr3TRgxoTikTcM/70otozvRdPbW77XJnnjPHB2CFaDs4mYsNr5eTjlfwF6i/GSEZaSsyl
HdsG4QPVgwtx2Sv0Wt23pfwaySA/N4PINyOinjWCu7WLe5oKgEOy6chdPlYCUsdABPFH0vhszIsG
S+DBJ/MvmWx/5woZ4pYUXGZJcoyp2RwVU0R3g0rtIsYbRIi6ilDGqlNvSSkpCF6696lWRsTLedXY
fhvqarxvM2W472T2AoID0ZzU4TAN+qOhUoeJeoPxBluIpW+kbvEhi8K9G8ccB3jjHs0UcFTg2nfL
wmQ27gG+DBGvsG9yc+f9PxKT9yGhY0B1YB/2InCEUznsM62gRj4/WHepS5lObmzdLHJQJ6sdDt0m
eKjnRZpNjsePJAShxOZYcTGt9XC4GLW1X3YZ2L2hwQh0TnBsVRfJEhGbwVOShzY2KgNDmmYoj8tC
hQsT4mW9qvMjQkdtDykI0ZVeXgjIse6XhdT4QEdj/LFsZbWDRIkr3cDAkZz7DthHFKZPy2LofMLt
bDQfXLRJ15KDD/tYFfTzaJ6nGfO5oSpBOfb09wZXPgW5jXtOTmelRNTZ6i5JFSA1s77pn/Si2wj0
LGWe2YfQtMdDa9KkLaym3cq2pNHqNsq1bZKW4C2NpEi/Kt+cCg6Y9bMngORZjpzEageKJTVfhNm4
ayhpFB6NEDRAZdgIXIYfadG6ZBOA4dS+OgQa3SPR8tvxpbXkCTPz3g5xmljUDPBXdodRipokW3MT
t8S3pX7sDfwutkpjrEx02p6ZmmTA9QTRRJl5bmuCNCNKAfvESElus6d+PZKluQL7QZRvlkz0cMkM
7uJEeGoZ/da4tO3cEn2MKVtnk2LY39QQntZiPxWEv4R6vsnqwX8I0+yr1NtwZ3DxPWRz1wGl/BWO
akjMRb9q1C7bq2WMeGDUnmMJcphLV3VPjNFDpPY3f1CsbY/reQ3N3D+6cDzB4tH49J3gkoZR+/5p
psakeNMsz8C+4JUAKldR/Gq2rbxXpbWJq5Jm43x9msDM3kbO5br54qikpHKnumJX7E9u5OaUaoYn
mzzCfWueBuYh+yllL0N3C4jOUB77HiB9Q/CJETVXbMzQXnouEhYgCGNyUWeVPYnL8XQIAYfjpg7X
MH3ytyCdnqwgABQxQ9TBWRb7BNq2OvTuVnUjwv/osoimRnYhshPf370TRP1JBva9XU4DEco02qsx
UdZOaB/MtKiJ83PQqhH6nvs5ic4OXBDe2gjwx4GpDo8ADjrR8bUivqtKXjNexZgWx9m6z9viFHew
WYdIhudBF+AEnf5MBL0u8ukq2u6UF7HyOk2H0UUE0JN9dUAAmtBKKK9T6+Q7JmTp3oZ9C1klxD8M
ADXpXqOCuHVc/DdVT9ZBoppPSTBujBbVAaej8hK0gYNyETQh+QUb0gume6d6qM1YHH1QmDu7HEr+
POkbqnS4sXbTyRnqxAtHxF4DxsE7NXOso0tOcxTHuETD3kuqDGKUkzECD7izjmXhnsN5HJApu0Fi
97Qg6B+nprPxq+Vx8QNg+JxUVsYHvS0vQN+Lq+r+Cnuy2Hxf/8KgxvQSpG7E1SrrCr+Jp0iXdDsd
xBRejm1uZeY2gERHPq4+PFrGJE65bXA7dmS1mrTE3qtyqO9rzLVzmq3xDSRD+RbZ4QtuRWIhGyAS
xLdHmzbNEHcJXUfJEGBV9Y+1hSbJaVITcXZHFnpFujxR1GWEQKMpyKFuiIZIrHsRZ8UeQk5ZloVH
/vwIV3hGNICxXTm2X3vLi1dk0DyUrXspglI5qhVofHMsMBy0kXpxs2Q/BZkga/ZGpglA/qyLPF0O
3P0d8ojMKH6rwlGBMomGjXc2KrW8M+KQ8EMjyk5DCMjJjVuEgoxRq7bTD65e3aVwMg7I4ZpGKb2i
g6PeDb9qMy8ufeH0s8j7N5BbgtqhK3qxSfGfZAIRk47rBKSApAXwTW5qxNjz5a1dgQzZCpDqk5dJ
XEPDpbAlck7rSn0djryFJMrAcSiF4mkxZ9N8DEk+w5rYmIogvs7TW91EY0Y2PJl5cqv7+SoAkAvN
UnLvCVwX9oR1xgu/9f1SOacdarKpNpNN29hbThONPjjSJesXoQ3TfSi3Gnl4niZdZ1/HyMiM0SHF
q9VWYYQEJqJWsepgLDRul97afkOTiS5xWVenvt/YRajf6lYgDK9X2dAWrz6oCKTc7k1rseVGE4qw
HvkJL0dfcd0gBsdy4ud2VH9DtLXmBPr4EfIqL27Uv3WdMq0nkZU7oUBLDZWuB7HRlac04u+kJj9d
2SbcmmR8tRqbsSkQsoMSwkhaNltoX2fuLHzEnXMKJfeoziSQvc0yL1FoeVe9dXHysCchGGFJOlrA
Y7JYQzObZF9E6N8rfdz90m3UqY16cepyAPlD37rOcuukOa6JFL1tt2qnHQemccueqO+tk6OBW6wm
bNQxoV41ZxyPLZdnoV+vO7DYRmaHBOlFgJLaoNy0Kh3uPJP9ybLHAMUY0ySj1thU/J+u0NJd35fq
LjKzrzUTMkTCUXBe1paFHXbhBrID2WeAWupVpRoo6mKCzbUOitD8DMKl6TSgQB8m97ctSVTt1PGq
mDHyOMWiUTovcpLgVlVX+ZtojlQlYxCNAgztjakW6Z0zRW9qBQdWUUHjKsWDUd0PqWXRluXuU/jl
I2ms5qGigoOybizJ0mNfaw410qfO2TelrjCUVgRY37B+LJJw7UhZ3S9bvtBgbjhkti+bwQHwtaQ9
K0lpsrJoC/aypPdS6/RkNf2BNDRk6mkdrUOyYMHxydirdFy8A4y1q9rLM6kA1RO+7jW3jUdbOMGx
GKuM3D1eTg17+ey4ybPwe/sspOM5Rm9vDLUMdmoQikeZCPWRLDG6HrxAX7oGbViVGZgWbClNQSFr
55+PA1yqtA9MN4ozYWwoHV3kSKai3InGVY/jhPIfsgud9mXbLg0VIBRoUPC5oDoKUi9HB9Jvlo6E
M5DNYijBo94iLJ70wYHPju+jY2DX9gPi4nkBD6FF0/T37XAkINgJhmmr8TlzyxytX5Foxq0lDpZd
QaypzIe0bLujzY/oxLi8IwctBPdauhueEZ/sMKhB8VRXjQy3nRaZXxQVYwj2gnzDuMGDK0cUdOSQ
zRQgJG3TL3VhfQd2F5wUnO+qiwY7y6JzV6gRX2zwoPbx1Z2ia10zHZHajRHeIRYtLDFe6igMjg0R
dkUy1VlyF3DMHp3hOHwlgypZV1r8qqA3E5MKaSWObmBnqApA6WOM1vkQWnBtRPwE3R/mZHyzJ/vQ
O92zkofA56a3TLWmjZVHEMJuZJBEiC7jApIb6vXQIaakb8AfNP0hNuQDg5PXcL7DpEZPcuKuUbFs
l9VBE7EHKlqrw/skt/y9RFOiag3ajxw8iN8XOdeKABXr6PV2s2nAjKiN+q1oHxnn+3P7ETnbwKgG
pBiZjrqPFq4bDp1hYEbuFHFILX5TlYCqpBb1WnXaX4aCK9Myk2+4Y+b2q/OqFSQh5igTfUboTkCC
F6W2Nd3fGXmcY0jncrksMnNj1aF1ELH7Czo1RLS22Ve65QlHqlvDMB+saKChjWdGK0SJOqYkXtBQ
4cU5EBp0RdmUMahcS3lUdACERdXBQi7S74PbMoifyzsZdurEecEkq5BlCv2sahBwWiSlopmHZFQA
hkJRBa2+YzpUZOK3z0dd9j7iLoX7tiIYCBAR/y150+MyuweljgawGrLdXEHOy0n+5MJxxxUITa+u
ucCHAxB3vV0d9Kz43ZsDHoLYRBQ5uOZLYOlXtzK9IpIuFVALRhi0QuZXof5sueWXuo3SY1QyBTZc
P1uHhOKetao5NST3PCSgNVYg2L9GeVG+8pWQEOy/1BWKyqiuvlmtRMJnVdO+6WFoWV2KPCzEhopj
95FJe3IybAHWKtUpmNl6eFVSdyMjrb7KJLV3jVReOi4/ecSsPR5n237J7cvxSwz1Qq/Xfu2HB5kq
7n5SH93p2pZRsW/ssnyIIiqGmF0wvQLAs2ybSTlEwE6MEEL97NylpcZk6VkVUj2rPfYtTuGGuVDF
h6iRJlQRm13W+ILMtEayg6XIc035NadwtOqd5lhoA3zgWnD9MjE2pcK+DylQ54p178R48Uf1W0lb
HuSSbZzi1B0PsZp/rRhL7ZMOfc5kXSZyuNcJURl7R4SIZzrX3CV9J7fpraeoDOsz7jZUqau7ooqe
bANzw+Q7Z761bh2TCHECpWJvnYSSclxkGwJXLEws/Po9e0iqnehsCcqG+0agoM4hGcFjoHDGEddD
JOPVp0b84EBJf8Zft4MgDCoVZUkekKOkjm1FobpG2hqRgSz65EEoLtetAdWCQPsocE1EGvBDgMr+
uuWcRhZc3XVFc02UrETjzf8ngORWker7TIuqQ99U2trPfbRkZB5KFNhKMfWkZQ76UcxOPiuzi51v
T8+LomMuXdP7NtEoNAIZxarxkV/J8qtDTtRqUG9F7mJt6kF49XM8ZznHc4Ylc8oSc2NafXem9HtM
MeI4MQZE4odN/Lhs51qHSD0KvQ+f3EKaWTaXhSHmJvRf/rc/N/g/Ht3Drd5ByXpytHwvkAFVnfVm
J0CuGiPVIHMqxi4b8+TQVZl7qOcHUJkid9mJuZuQHOvW+BdmDNGy6OJR7MafIXNwHcEag7UzObaR
lyoZQ6+7tqRb00bdQ+6XZxKinGOe6ekastu3MUN+peiNw2lPQvyk3TUZdFnmulgCkhrmvRX2uyCI
p0e/yvKVTYov3IfggfTvxs+eIrt7rlVH/4MhNATuish57TSiYMTZ4/b2U0vo8crtnFd1yIqbC3v1
NkFryAPCn7veUworOfa6M17DMao2pq2ACSSqIXDJzkCbAVEnVA+BBNbbNy2VjDH3JvIGqGjLTFsp
A+FEZJGuKK4aTwMXLvLgj24x/eTLtrlkKybGNzT7jhbLTVSOX3A/ulechfo+dXEDArCMI4wWZt0U
zABH9OHETUM1o7LSpkFxB13+4hRFfqpaVMOcyRtFzV0ehc9JH0I8ec1Wc6bki5Vl9cnPKTb4EZGS
Df2yc5LmV10UyktJqODOZozgpQSePLhEd8ztB/ljSMK9Pcl9R9P/ySbgmXwtPz/4YZi/FLl/yvNY
+db6VO8IkOyAkYXplVs0EyXSDUoG47CqqPG0EUSBwXjrgvDB8iP7VxZiySfUV+Mac5f6OmjpAGJj
rY6Hymis71muO0y9TL5XlUI6CRKP7kBDBw5ltGZCbW+KoMEfpvT6xs4MRIk+gL8p59Ix6gS3Tops
KM1NJOD08V6thj0ljubY5DhnZNha16AKUuqBhdgoVquc7VoJNmPjGgDj09+kfh6YUFqeBeoHfml+
l4DFv1FsA0+jcIvP3PFkMoMb9SJ8qqXfbuctu6Id1xJddZX0eFcwPZUDGjQJpy2/hcwR1nHLLDgg
ZgXAYFfsDTCElj/GsAoL5WEILkTl2Ze4hjGtKtaP2mlGzyQFQ8orHkIxDOijTVU7kdPLBwN1wuvj
gdCasrMvfZ1BLM6js5hRkLY6nOhOFh7XzEsn4vZBy6xvicGQmAgbyLvjcB+rjbLWQm5SZFmsKqt9
bBtuxk2gOgTTTT+bKkMQ6yNcVyiuruhbEZiu0sCt63AX1wF+oiFqLrqT9JtZX2cpaGwB19WHth3f
wlAyRO/rGaZCWco19T1tI+tRqN8q3Sh3eQHRspPOF6sEtxoSPXFMo8mkilHuWk3jHBtqup7B9BKN
FaaNsX/i2xo9K3eZAyUd+d5aa6xsh7Qxl+hT7Fkq2mhOMC4R6dqK3fWUUB1uCh4f6vWrK+103dFG
qka1PXWpPFPmxKEg3uw2u8uh2DyEU47c0QrkRcmIKTG4pdV9M+zN8W10+6s759oG5NqafLzHMSLN
cHL6U2dZp1gj+D4f+9cgV4p7spDOdogHVSdDGqU8LRtAoHcuYGVAmlBopqC5myhtBzYdG6MHvT+R
zHGSUUvmR0Il3fxZoS3MTY2wtYDwER12H7kC+TxTR39OyA7j42zb9rq9tywTZX0vf6j9OIfHm9Gm
6Ybi0B3wh0f7rBjaS4hiE+AblTRluvSVY+71EdStWpY4RufKQZNl1saXMwU0yA+13edel3TtOgK/
eBgTPg6w8NeI5O63+nnkomz68m7EXE4wdPIUDFp0JT5POyWkEViVoW4R7JmrJCyLC3F4wmUC6Wpo
Wokw3YUjE8+Qgl7ftqS5NUz/KRWXr1ztGYWTDDLphL/ICRpFdGx1I7paCr1mBkkNSRVA1+7IjmGI
S+fpPmy4HOr1YtJTOKgW3PcmxYChni4kxIpD27TJTjAJ2QZ0JUDV8fkxsLVOYeG0p7Zwn/vBrfaV
hqlI1Ln+bBvjhgsPTyLcZxP6rYv2Wo210+DHvzo9teBjx8oxb5FGO+0XRHZfWskd1s6nfB9Cu6aS
bYh9Sa6iF7QhiEj68yOixwcRW/q+gBW27lW1u5JwCy2QgV8sMUoGpe25Q/FiiDg8m41WYXEizzwt
SaPADR5wEirJg8MhsEUPKPr02Ic/T3wlnpvBPkTM/0+NJGDedEfrBBNm7UsKR0mnyT0z3OpiKphq
CSTc52YhLlEIuTwz2gPXqhdaFQTp5RDRd8M8tBA1DV/NaagvaZx9mlNma3fsCYyXfbTl7qDASQ0S
Cie+2Hfceo8kVk5HyMnd3ojG80LA1BlVnCONKzJBEie/Z0RYqpjAW9pSx8ii2UzA3w14nNz7sRJt
lOpEJTU7BTpWsKZXfqc+nram9cubbjgdKUjJ3nTeVHM0b41SW7eJoj903rdIxT5nE619Nlv/QEaj
yhQx9o98IhN1uugmx9K8InOln+dgq/UpnJ2y1MhOYQAcIAfuta5ElZ8IaWKCCMqUUCzQoaqhb6Au
g9AkyeyXBflg14aQly01dTxXvmQBLs9IxAjy7KTJsFIUE+VWjdVF9xwlJR4yShYoXblg8AIHAG90
BVZuI3ZDF1D0s+PRWGtK0HkxdaG6J1nhULZNBSoaY2uBlgKqLveXSSP3hzti2V9D0xG7OKUR3+Xy
WdOBUOa9j7m0z2kxLdnrcLgnl0ty0th3dVU3d3JeLJedlF8wOpTkYA93NAUYq1fSyQmkpk1tDKK5
mMOdFpjhwYF8gVMCUQ+pzsldOK/ZkfIrKZh057K3Dn0q6I263aarU/b5OZmVXXOGRrl3GMaeamvA
GjkleL9j7LNdGNJltZmBuvosIOQ2aagw1gDYcOcOrEsvh/jQZ+olGeTRbfLs5PZJ6AFKw4FCdCQp
aAIbDNfmPQztb6GtB8yQM/epFdEll7X65utElIREu23VSdy3DRP/LGtLNCgJiO+oyvdGXShYKNOv
vcDhn/TuqczNfO6a2y8uiCTG+0dSMIJbLcUp6ofxFJitRviT3a4Q+fwYQ6Pej37Rb5VQO4X0jd4G
NdiAPrFWNUPSqyjhrhoDZP/KJFSSAgo0HHst7EJ8h+28m6KM7gGD0Nyh+pe1Sk1vU6Oys4dmDxe7
atxbnLt7F7tgj1j/PKTUE7pMA/lQV4AiijtK9NjztPLb0Km/zKD9YRZ5cfDdZryVlKcpLdyiUo8O
vaS4tJwPy5nhq+XeYMixLWVabLQM/XRK2PCak5szvsEOWRM45lDOIKbWwE7OzHQMNX+l6rjDK0pl
9KG+dqEUa8F9Y0UzvsaSI240wNVNmtPP6Zi77ahsMe2j3bluI+w6SWZ4VUGlIh6mZNXVxfBCMM8v
4rnYlabqnnGm9jy1jFpJu572y0UY6rLDdY4xnTnIHz2ylAuRPup+7KpiM+Z0NutYU/atYpuXqbFf
QuK6b7nqGheomS9J9WDR/3+yEjO6ubWgQp1HAkali0xg1pAbfQnBbUEILtsLanBZm2ad+bIZjuSv
2hGC/8yU3BKi2PV0w7Wnd/Legt/L8/5V1AnhRUgwjFnlT8LeDCeabQzvq3BCVa8fLxSbi+OyMGei
iTtPu5Y1tZ31uYWkAM5PfnZQIbB3CIfBwJbNSeDv63lkRaug1mMTiULqfQpZeQ9PsSpU85XqNZAz
E5lVZErN3CIysP4mSF3WiBO3uIZbr7E9i9K7GXXyvjrMq9HsOqmgk6zCxoQdMINRxAy4nObFsvmx
MO0QTG9CrzaaUZzLAZYDvh/q7/tqENyTHRSHjAkY6Nkk9bfm0L8sD0uWfcsBkoXtubyETwdMSsRZ
JHe+VDOTs7B6vgglhjf6vj3vDGaca48oY5MTprYGk5yDjGCST+/ubyDDj00/VBioBpKxEo/42L98
/J/2fWx+PE6nzZOsPo6cBmZK7SAnKWX+AsOPb3HZVhbrQ9QER05+8iP8iJguozaOKdYKfS2JFKgo
Ou/73nEpHWK65wGK8d3VmtIbbHAcJ3ch9szHtReI0fIn/NmJsfzPsiZCp8FPL3987Fr2O/PDlrXG
dZr9aBfex+GW/e/HLAYKfyQmWOQychGmggesdAY1LmvLYvmPNmIGniYAPKLyCarU6MkSE+VIgNUW
WmV9TCsYTIyLiOTQU2/5msPldPv4Wgks6eYf1fJLgpEOXnReLPg1wxqJMp2iEAQncKFqhiprlOcp
6rH5sVj2ZeHEzFChap7gzQEYnxXb5Y0suULLYrTrgBSJekAu4uTPbtwhdUIvkJo0kNG5gJlB1xSC
kkjqnW2RWkGuF4UBFUNxZgNEAJ+dODeFpIcV7eZ9nOUDt2hrl1XVzywKnzFnPYK9Tzf9sB1p5a8o
nWNkDgSyAzjGg62dHJMpvkgEsQ6oC2gd4h3X7uBfOTttTH46LvMdGuHPVsEfJBGaziLKeCUvXp1R
97q8Afnuh8G+0fWLwem2QgV2SQJMHVRBX7RqTlmPg3NggJiZ5mJz5J/9xAqPNi9w1a9Iev5OLY5e
OY1RfIZeUvp8MxwQTcaqaeS4lcArwFQbVDclrvcUNA4jbc+39ItvGPVKby/D3BtuQTQ1Vkxug3sy
xobkN+vUyYoeaTtuzKZ9NdL6nooZHJ5noQZiE47Oj9J8lRYO9EK6XhMkP7hab2gC8n6CaB8rDnqt
avwxEdaiGBlfN41ZZ3Qxnpfms9bb3xQMk00Wg72QPxxJn2V0bbybgn6BD7SQqDo6OKHGZIHbeGSQ
pWG2uKhbGBAKLNdWNYkg8aOvVVSlTD2w4Apt8ArEFjGdmy5jbun795FDPzEg7jAEpwfJA5aHu9FT
A/M16xtaMtqup4AKU3qY9SgTUzchkTo4Tyn0FqHzyTXMxI6+1nlK0MZzXyEkWpEI+NwVb7BhNJdp
lp4xxC9rckk6/yGS17wY9W2RJWvDBYPgMK7ZyNnHM+3SBkQwwy8agRbNQV3sfcQ22EBhfBgGVUlN
iy5urT+RfeCufUu2a7QRj5SoLrz3BnhdhKI4Yl5lR3x6Nd7G2JyIsrfyF36dv4XcyIk6KXBSokZk
7xkBJ5cQ2sGfDHoYOtgg4o+2Vqt+ZwLR8JPVoMBybmPLzIMCmhCSxJ0vy9dR6mQ+FdH3qOzJfHDU
DQpJfzuZdsUbFo+jbf70LX9j9ni1iKGqJZ9xW6safOSMqCBQ7/t6gHaEyAsAhh/vVKUi1yiUw7OW
gj4YFIXA0L7S9nmYq5u6KogTCQbcxKE0bsNYokpS89PkQrxwssy8TbloHuiqEyDFtGHZFRDpVLe9
eFQBWHIXgqTUVNOb5mvmJZuk7dlxAs7JoFwwBZrtBeZg/1/2zqO5cSbLov9l9uhAwmMxG3orXyqp
NgipDLxN+F8/J6H+WtU1Hd0x+9kwKBKEQBAm8717z33SOrKUzAAiCn1FBJ128DSiLj76TBIxfRec
oCY0wsKxBXIfCyMU30BaVXFvOcX8SEr7pmwSPLxTwIhH57Dx0fiha0GvZNJGozIh+6cRoPJNXyVf
uFH0T8tDC3ZrlPpjUl7igDUltfmj9kyfOVYwPLlWQ7WfAF0tmX9mcdydjHiI72JT81ZDvjOrgOQg
wkEOrjur00SLH8LIPUWWeSlpzHq93Z/r2aZH0MLXyN0HszXdh1HEuymb+zu9Mx7rovke6bnPWxO1
6sksbh2YbUzUxXD0RGpy1WgQ25RwggTuOFIccJJZ0rwRzOz6smjPCL/fGO+ku4QyInW/MWa4aA0X
N3nOq8Rj9D8020COHAXDE0IPMlD7Aee85zN0IhV4zvRr7XjW1TYmCzIBcsURXcPOITuHMzmx11Sx
M8r+xPSEkbhYwrqv+57ukhOOW8pVclVqX82xd65m611GdFeHmeTSTZ5DUCIWHOph3Cq1eh6RPtn+
nDLjEWVF9NhSnocSmX9xCESZpf9o40DFYPs1F9NwCfypuiaaAG2D6qZuqErGpU5wUnPoHf79v1cW
C+UY+CfhtofqyjVt3BwC7OyfVou5NxI/Bsx2SIWXHoaepnebkw6HZvCLh2jxcczhsTTzBEYMccfo
tPF/2ATjf7k9PA86t6kLkLc0Av9kzfpB1HbAy6tDriF3Cjrj1g25AmgDOS/cyF4zg/E5goBq55d9
dGP54do3crHWKvhjsjZzlHFhdFZiU70X+W3vhU8tzeUj01X9RqlAl2rUv99xhhJc/7HjPFfXcU+g
w7dQvf+zIBs3Q2YmJaT61G8dEFTCO4Z9cCPMGdl7mVmw6T3gD70AvkY4CdOm9HU2D8JK32OSrwJp
+W/jthJe9O4Y+nNJMYfij/0TgYptcf1iCEw15k6WxBkR+jCf/sP2/y9zA3udjAjL8Xx4gPYiOP8n
xX6CZ0Y4JZe6gqG7pZWbuJV8CVIYUgTVR1QZxRrJk3Jnuy+9E3N5sK5J68N9M0pri7b/Mnjvdprg
uHa8F19VQOqkeuXMu0vGqtqPZEWtZR7Z+zaxbqw26/4fP/1ziRV9mqqf//1fb4zyik0s2yb+3v6z
mwvbx2+/twon/XuUqMo0/e//uvnZv/14+xcf+QtArSjTpum4jrBcC540R+9fAGqDS8Rf+Z8Qp2ln
OT5te09HBsCp+xdxGjMYBz+veviRcJM5/6c8UFtxrX8/nwBhu67rGLiaMNsYxJH+8/nErXbsi6Yy
r1HYr5K+sbcuE1OaYmW/CqMuW0MDID0y16Eakpo5J3T4I+CjtdJRG82XgBvmqrdDEnu0YF+0RrOl
y1BpTblrHQH8twH3URoNcF4xvomoJw5zkNuuA4o5kJU967AAUIDRFxJ0e0f3S5MH09ZPCCTxRXEX
cCZS8zw1aSivPUmFRmm7SNuqaV3QA7ZW+ozwOsK0n7SPZjfWJNJZT54ZChK5gnYnELCs9QGxQ8Ig
DjSnfhKVXe5I05HP2K+fbLN7bjK9/Gr6w84sxhvfC+TR72Dgmf3A0IVUwpNn1beRS/1kspsMeqT4
7mp+SAUfoFoMc+EcGEz/9C6/05h0uYKWmG/QQ+ycOl/pSXavwQhr07zZFIb+lWzvXSLmsw8lrwzC
6rUsJalh05VsX/RdfS1WRjGcvAiebozGfDvq8306vNoB6VMcEpI0HaLkhlk8+CEF8uUTtDoYBDik
URoeKQyu3aHdoEC5diU5pu3oZOsm6XsSdu7sOa72bZnLrUmbNd4LWtQIQix2dvWr6wRKMr2j1i3p
asQFJfwCzb/1wyEfai29YJ1FpnMeUj+4QZwFOmeepH076G2+LdJbFArdqi6mcWP5wy9XDq+jndcH
LWDSlsQuEWLDJu5Goo+TGLBmgmY/LjJ5nANrZ6cwyWzyodauC7bN5kYTDYa1ZshOUqjeulRNd4VM
t0br9ae+w2wSuyHj0VaPIAMQP43u5q5qhvRKTyTZeo1/dTLS1jWXsU0W+va6Rx97F1KjvmZpD02T
fUNOtQaRalNlTD/mEiVHxg15Szuq2+NdoaXlGll2V9X6ObDxoLg01GmdhbIkLrP7ZTfEiNeifC/I
VtpLveh33NyZmnkRAUOV/jW0pL8KvcFi9wTnWffLI0Nqpkahter73ryh/rAe8rA5m4T8oD0wv6aV
t4tDOgFIOM+jqJmd+OY5MdE9F4E1bwT2nJUVh198Z+jXPg2mG7/Vqw0J6sQqjHIfSSPfBmLsrw2/
4hB3/j5Cv7LutRRiTW1mB525vMMckpFk492x1QfPQYAQDpm9nfowpSRQfC3jRF5UT3otzSczi7pX
etOPWVh8IeOz35R9Zh/gFcvNPJ7HfgjPjUAwi+qPXKc48NaTGOZnJ46BaISN9qaZ+HawGmwyrATc
hLmGeEF/EJp2TC1Tv2lishyDWSNjL86/Gi5hbLnB7ZwRR79y3cTeZ0EE0Cf3LpFl5Ad1uSoIKTWb
bRgSN6dn4toqoVXdVeXF1YPLTLVkB4HAZjoeRGe0X1D9jKjc6MjkrrHm6fsoKF8Nu1KkwnjcDsyi
SetMa6jTpGc5k4MPRRuz28BPJVK7ODjGlZVdzQzoIr42D82j7Dd2q/VbW0rKy33ZbWsnYtrQYLbQ
epR4agy2Rw8abJIcrb0bBM9tayVPHaCpskYa0hsktKS5451KHfRiKNHomjftZLInDCIw4x49U5nk
F3LsnY+HLEmuhR0cJTafuuAn1xwB+G9o21vfHH9ieFe69dja5AkRkdXUnzvqHLbdVifk4N+IwLP2
XpifufYTumgFzVoTvrZZgNvLg6nQ210kQQ1//r08K0wUUyQNw8b4eH9Sldbl7+X9zz8/llxedBdo
8fLWb0+Xt0biMHd4ku6WVSyLLK//scaOJI2TmRpfvDdDoSg6haLwF9ZCpEqwH0+ReUAYU38vz5aF
lofPz6QLk2J521uICp9vfX7m87Xl08sbYG2ANShsw7QQMJYX//UWaMt2LQt8/LtlLb89/fjY8l8+
nppQJjjdyV/6x8b/turPDfuX3/VjyT++5/IZWu9YdVzwGJ/r/VxONv0jDoZi9+e/+viCn1/98yPL
sz8XX1787dst//q3Lf38+Mcnf1v9sguImoUw8rmFlQKQ2BIUSbNQSZbPLw/WQi1Z1v/bRixvfe6j
CvpJpTAoXAJfQxswyud72gg2JQ36FeHJSMjTFuZ1YwT2NSlpVpbYW3CnEOZYj9V9roAuLj2iU1Jl
kviXAk0Jgae8+vlWS+TN3gm0j5c+X1+e2erDyxo+P/WxFompCz/I5xrJCQZ2Bt97rIkZHEBlqSSm
uPcQmS1PNUW8+fh7iqmM0QlhXvz5YhGkVALLrx+LLG8snwsilFujPtwGMI+4DihIDtnbpdgS68Gl
H6xOBl+nVsgd8piow6tnjcLw4DvAztVmoHlyIN/zTewH4/7zFK2WS0Fl3BgK8UNO4LnxZ25XCv/D
GLg4erjApOx/uvInV3ILJeP0LVsK6EIxh2b1MC0IIvXgKPrQv/rzc7nlY/wa1SrtyUwHsHQYx+o8
ShBX1GjQ9Y3vReQ3iCAVesqfiXK0zOE1yJ3HkrRSUrdB7VWqhbNI5ZZYueXPegTB77TFYRr2JkOc
k5cRAab7Gl4dN5HrYOw60AfhcFoepHqGCwexcJ73YDpLCNYTCmzfzZAKq2fLn1VL1AiT0qM2OtF5
eRjKFEbvxN287AUkM+7AxVlmDohL9ZN+8r9UpccYAvfQq77PAqJfHrpY+1UJG3xlWZXY2wIz3juj
c4fEJT5P5mysJ22syfzyNk4WaIcMGpZmzwUeXNX1KjTbXGFqTDdEbhBXbyYN3jxhnlwsh5TksRbk
Q6Jvlti6pDGArQ/48Jy+fhWVc20YkXA746dKxodcIJBG85MZWzO1bEJt24AETCc46uYWq5E4+Spm
k5Rql1YdY2PwSx+Bb6o5tTwbHCKXSWfFdKgaT4YitwmdyF7mLac87AzuWNrfn/lOxCCrtK94Z/rT
8htwZNftgfQmmOEZrOdl/7vqRxhaTxzr7GEBr+mq5+UugSxBZh70Wg77RG3DpFpl6dLRwLj797+z
uWBowDBv4asZKuDDJg4zB3xN0yuO6Ve3CiqzpDF8PoRT5E1rlRMwaIXYuUvvbwlfsCeS+TA1T1Q5
4Z9bqo/1eQAuz/54bWq7DJ8ZjFRPXQ19t0S+Fe4ko0CVMUkEn6G+0m9/O6qFx/wM722sLi5LmOPy
9RbM3PKwfGUsj8mKsJ7gI75x+XrLUZcvXcbPAAQvOFqRqx8puOen5Qsvzz4fltfalHzbwTNfluC9
hXzH/BFX8JKRtkRRLC+OyNuQ6iOJWM665RBann0+LPtg+ZO7CcPVxDosnLUleDFUDLfl4fPPKdNf
hzDMyNDV79olRmgR5348NQmtXfW0XdeTakj9AVz7408CdXc5/v79Al3r/hG8uDybtIjhjnotNLya
dnV98gYTRx8hCj9bfaIloIh1y0MUyWo7Bvxesq4DKvsFgGCCpuOUoAVFE1r234LvW54tr33+2WbF
SRqNUNngDhZOZ9enBSfwbBqbCdLV2ekcyvQVZMxkMMiUDG3ClHB3YmZgsyxOaWRBEqdQj3R8UamI
0Mg2+OHJHFbSFQPpb2IROK0bt16ALtnoXYeAGwuu7kRecRrp2Xk0k0sYJ0/D0KK4klW2FQ2No2Vj
u9QLZ1hbXNAV3nD5Fh9ngaZv+gIvC/HA7Waow/DcuUCtw0k7LEcHaenpboyyp1S1Pz9+afXs82Bw
qcCdrMdipOfbBKG+GdXcyMreRoEa228K++yqB43JoFZDRlgiBtvlruYP8SnDYkXRlNC62jvEerTr
o+4ZebIG0jsLN3VmBqu6jxq6LcK+kAs17sESJufWKrAfy+q+TjWopLMLnjfO4KfaFkKFuus2ja5n
pKWDEOzdsthKbJKHSCe3opJHMzHwRaOcwK7ExaJVkT9WoML+lr9FABrDT7nV+sSfqnhSeLoCSLLv
MYzW1VgbmV1zciERbrNOezZJwkQRfpPlFt5J6SPfbxAQNM3T4OzpT4Trj7VbNMm53wbeZvk/2JBM
/J5YAd1NSMwKBj0I2i1SKccpN7nUQW6ru7scADVGCIZ3cSsuldBBay6vLe/OCZKPRrZPUce1Zp7D
L0GQBbukDcuztN5nS5tOWGXEWYFsYlY3FqTpxnX/xdaksQrzgl5QRtcVaoTcLhtGOKYk9ty4lH55
i3RoQNdDboT2K5KsFFHji5AhLdqh3RJCY+x6D5sIcj5KEFwpl4dC00L09vpPi/YWkYr9eqabQhJw
fGh+y+FcEjmXhMgAUsHJsTrn6Pa3rjcm2yRCR1Sg7tiiWmpxlqsFOHuPqfPm9g2BNMlgQ21HwNHG
3oEU9uHju0UIc5F/gt4kKIzdpx76HD1FT5Flk3VcZqb5azk1z6HWzky2wQPNrmD3OOlzG9FLn1IK
u6YbTxRzC29j0uHwWpQhy97JlzwqlHcguLXSX+cDLDYmm/lpeeZ5Mf3jzxd99Q7d6HOuoRtcXjeU
pGB59vmwLIaT56/PLn8va03jItpXRCYuC/+23PKUhkW6pQT/6+Ozy2t5MhzjQodZZH9P9bzblllW
bwaIRRtrsrSNtJNHIp3mqz+L9GFqAhDnw0PSYCYyDaj8jatKaNq0MwMTIDwufHvy38Mhf56rydgu
JKmOts6qmnu67XPt4PGrvoZo4XNPUJXPIBpEsKIbnCCr2uyDTdiMZzSHzfdghEg+VP63MsfGUU7U
lIK+dnH1dcOKQmqz1fR0PA39rD3MRvRdJPsR/tA3SVsTkuMQ3Cp33DUQBN8UaTy9uU2MpLh0kOQV
yBDDusO2YvffUu28vI+pjcxzMWQn8DjBYy26Lw5WsDcrktij8sC9wUohbwpJ11qVXN4io3wojADN
cVbimZKxfWznwd4ub0pEjmOXvkk/RZaImPiYIFT/0kQzwlLWyl7jUI9t66pCv25t6sKr5Y3W016j
xMofh6oxTrYVpNt8qgDSQ4CDkgkBld7aay1GQpwLG0SV9OfngRiU5UtM7aCtyfAyL5WsxR2zH04I
xut3noOIQk4QVAIkuvfuHIszLJuJ6hpfZaamMPtO+pJrzbx3x1bsBaL+Fzug4Kg2t5voxEWJY5wH
N/Pu7RQr2cfeCaMWq0xs3vXhJC6FOZHToVY5uRYGa9t4noqkPZRTSRSzbIfXHF/j8kkEvsm2RS1x
krabPuL4/ba8rmcxOjsISLfGlJtXpHsDkcxsg4jKGy/T6y9UBsujHBsMJXQQ3+zh4we2ag6nuJHO
sR/07ilO54dlhUNl5+ve9lpMIpVzU5Ye6AO1iQBCvhg6xrkaouwWP3B6EnYyfvyAOoqeyBi+0Y9p
CZE2gbTorv0F5ipZD2zNTLTiejnEOlrmt8tht6zVqnW0FKUB82SKz5GX+ptl8wvB8NJwy+cYWLXI
dRKwa2IwIrf075OQAqtP7/Z70Vkn/HjGVyT+9Y6JcngKk2a8D0cVSKKWINL7aDta8oKIItlZU1Of
Ki5I9xJeC+dgXn6PR2sf2PH00sWFv41MwuIjVR0VpYMTngNtWU8+dbvRyqJXRltkHIUmumI/kHdT
61HaVOux43KbDFr/mhEFvUXLh7feLKK7pgljIoVZIszLTagDLJG+W21T4FhnJgbiljKxUiSztc0o
1/AB2m/hBOK6pYl/dr28vtUDyDrLOhzcynlre9/m2vWJdRDJpSipQ2fR3H8s0fUhOYKzfPOkbW6S
zGov+RTrN3YgaSio/zJyDcCe9JaVHlkBxNlepBNVN65s7I9V+P3BgUh1WRbQUfBuXFpF17Z1/Su3
iOBjKZecp2Ry3/vOybmnu/Kaeu3MIYiUArFn9j37+waVIoLdMphX0xoIJuB/bdJmEO/UNT+2p9bx
82padBNoTXCJ6V5vsFVk77l2Xr60mMEEFAQd31R9o1+6INIR22TGW299XRaQ0zitG722bloxVQC2
0P+3YQuSvOPn6XvK1FrV/GBITilyaPUHN4wq7m2zJJWh6B9mj2yCXjj1D5n5+CI7C18H9pEsZh01
x+e5YBtRhMbaMzSGh4+1+dFj5ZX2c6Bl2pZuVnp2hWbdcDD5HOte8ObxYy2LpsgNkMfG9YNdWlgZ
0gCcd1naD6VDQ2NZpChHBcNr3ix3SDZVWjc3hrCGc2pLQo77qv6qZ9BU1Nfg7Hnq9KZ9prSCnoRT
4lTPXnQ7gLxl5FPIdxPFiKUWNZnUrpDzavdimgzSsxptPztm8uiGlKQLYtR/5ByVut9r3xLNKjbh
JtNkeBNhcIJa4o3gJDi9rNm6WXaPY3jPvd7Ez8oujml9FGg0iuZ2lJoOM6BSI6Ovy5J4++gm90Lc
jwGM0GFq023bN+exq7tHHK+Ee6j9PYXZtrT86ZuWVJL4w9a+ErAOzaTD69UFbvQyd+l1+S5+5b/o
fYepAULCbi5IikrJpr0VrjasY8o230V/XXZQzUxuFc5zc9/LIT3GUT/t2zS0H+N+Zk6odkzghDvg
Q/k3PG/jxjP84eoaWnkJLELPbFqjLyIX52VRKnVvMQKdVQvN7uwGWb4X2lgq845378xIfaLKtL53
oEsMv9Fe084MNkNbykthi+jGTlIQIRgD3nPvfupym/Mv46aI3uvWzHXjVNVWtEO22H1tkNYu64pa
/ZeWhMkT/QV3L8duPHQzt2437KC+q3X0sX8Yp0C8+Pbcb2fIf+cE3fltLgGDfKxDbdTyJ5An7cbT
OZiIgu4xs/Ax9fllMTP8aPD/fzTzf+yNC0Fv+d/jUU8/G/lz+uf++PKxvwCp5t98xpbk/1pASH0k
wP/oj7v232yb1z3DMigR8cZfzXLxN1M1sT3D9g3XXUKd/2qWe3/zWRsNc6W4EPr/sVluuH+KT3zd
5r7tCaiZvCn+5IAiY8TT2tlYrEamRworM7d4/EOfOVbSNKguaLhAhjLbbZ1HTxhbAoLfoHChg9p0
aVA/hX770IW1vknahFw/OVT0j4khSRsy1kZVLE2ykpATbm0EhDnfUE8G54D7F1p7eyem2TwFNqZ/
Hcdkjat0b74kA25QX3F1yhwJXsmFFlZKn+9omuYb0yAhyY/N6bF+C0Ty3nhlci8tI91a0r0pqAFd
mEA+GyW8lkHz63OGiBFEjV+tsUZpuwis3L7LqjuvwLrogYPxqvk62b1E3RdKCApYY3X92bcNbRul
Pq7EEWZjQW0BqFRNlIYBkJ8bkMWUmLAXmvJyH47IhagkP3WF9R36yrfa9Mt9qYNRrBNSYWtAeW1G
uJcmyDic0pObFiZwBjSP1yZHcGuYCd5KjEZSb+TGk7gs01H5FcpQOzZW8ZTMwt3VFv47G4J/YNW4
h0KcK004fJm6Bv7QsPeCodgbA2tGcTYwaUUVMsUMtUuEX70WvoQVpguAn08NhchV5D6VUFGYhcWX
PALojqMJHgWF16rZ5Z3lrutYEAxSkryVkJZqC3iE2lAz1eyw/gqDvxrsFBTjufz5vMxO3DQ9Rk4a
qv2mlsY3KyazSzeLdTcl+KEsntTMomWLENTL5LpMBhhJEBUQs0qytdMziILX1meSZJprnBnlA3gO
9lvem2t6O+1WdXKtXJ+g5vGJAVLhFkqos/ISIBF+wms5IFhccvKubaeDbrA7Gu41azlq8bq38MM0
z5BP+VGi49SynRRqMZWCiJ27+bmIaE7Yc4bV36V5jjb7sUU5RfP3KmbXuXgp0UWDKBl7GgMWaJKL
TdFTI6FcYKTjVhvdAicIu7fPvxju+OA3jbPDfoinPj1Nnq8qnaLdondg13LQxcK8UCmLEXAeUjjB
m84+ldH8bIwcanAR9hzD487IjGCN26WdvVO7NEDhM5nRsE5GiEchbuLdrFx5gvRFV6B3A24FqID8
kcHUbqc4fSnm29LyCKKjKbx22wyZ6DzSGHZXw0ifNfVJZKyHmGO+H94d56VKRP/YaV9t7GrqR8VG
19Ehrx2CAJsEoWLLTkrn6KWTOA7NgfTOZgqdo2WWyRYYIY4Wo3yu3XRHK8zZj/FQHMaSn8CpCyAY
onmkwN1ePJw/a731diJImnsmlOu8Ef3eydv7ssE5Gxg0tkYLa7SbMxrNstRbEUy7YeRT7QOE/vSG
ibzEflcGpbn3mWUPFQdPvrX6flxrhpgPTV5dNIycwIa8dWaiyAW5TF25c2jE+wdzzjaOZ3wTrQ0J
kQtJ3GSP0zCHFzbFXYd3U64REewV8hEZzsqdGiJ03D7bQvkrd6jjSKmS3U+nZL6YeHAiB5vFWmOA
MqE5/j5Apj2Pw1MWKmnIyJg1yFTsTexzWZQm6v6+2FdWdT+6Q0n/jIpbn2fvcR856MaTH2WYEk0T
1k8gOulS21m7RmTkbZJmYBAzZ93GlalNGQG7tY0sWxNor3+FXhmTbsvvjFPpAOGW1lRDHTX2s8vE
zJNOU5TuPLdHGk7uV2biYesb5SosvWfNoWo1ewKVTrEdBox1evolnCd4oxrsrpyUtkiStVAAhKzL
n15ZHKqACqYBP5Ve47s2Qj2gjnRo08o4OpLsN6NM3xupbeMh3A19jL+X1gUHtOjXdsUJ1Bjpbdni
oLciYg57iAcbu/N2aTyes8bNt45aaAxRI1FGPYRzbq68OvP3cD02XuEg7R8Sa5scVIX4m2EakhjN
jlTTicinLMyfvK6Yd4M5XXyTQ6Eot9qxCHy8Y7HlqVpOd02FjxIDddeAY3FjlVWwg08ag4kZknVW
Eko7xOHPRKuUh5yLavwjjPprWAGM1FQSMk3UrfQmYgq1fNoMaiogmYy2vaVt05BCj6WhrirK8CbV
TWYShW3vnNj7FbuacXFKgwDVwnmVle5caiENsKwwakYz0CEQEUFpIW9qcjNdTU4mLkE8R+vO7LNd
bkB6Moj9kUWmHcKmAhZjVbdur8WXIgtRzuQm8YIUr/3ZvWcg3h8H3rxguyW9vEnvEdS4K9i/K3Bt
9d4KteC+b6cb30zqs+3G6Y4W3g+mlSfwJsF1aqMRJZrxazYS+xIQao7ZnehYI67ltZZFc5pTLk1Q
J/aFYRUccLG5rbEzy3J81UN/2qUzca0YQ3OGxesxCVZ5X2AtUPctxTD0E3kDAqDdagHLTTViD/fE
bJLzvnRuwCaTajnqyHyid+72EFrU6sa8fxybN+YywP3wkqIeH3W0eAj0O7p7gMhjuDVtegq7azeF
zZ6hGV8Yc4ysIQbkLZCiUGfisZyMM3ifvmqNTYNVZSyVDtsLt9Ar54PV03nELbh2MOdnRujvncy/
cYNx2vnNsyFBSg8+SZZTSC+04VKjs1qO4nRFwvtNV+jzAXH8dw+z46qgg7Y2By9YFQO+XNrLB5/9
idQ90Q9mHz+0Gu1Os3t0R3dvORng1yGmpevbbzNsaG5DxG+3JmYTb2BO0oGQ9iwFk057Audr8Nd1
MRhbT4pf3JhB0083eGBgMjjdTQ6delKY6rgFWI02/tU0Ww4MrrYpvBMp0mlnLRXpSbznQfqVWZ1B
hvN6uZWZUdEyU4QsUzFAsofa3YzczV2RZRtXxwBhOsFJRKTaDnDQgsnHNRJTmU9eZazX5HiOYtd2
0ZNvyRtziqPd4GPjtNi5RByjJINVOm2yyvpaaYDVBkXhjhcet3fbzG1zLYW9w/550qNoLbnIMTah
68yFYRshU8SYfhS4pa1Gw9yjn7kXArVwQhdLu1NeEObzg3ZKColwbGt5/nDkptisMhTyt41EFZlh
tXyYPLw8s/XoVEF/R21s18jEe8iLx7KdtJVjxPKcCmig1B9XRJ9cSu7NOffGh2I2iTBNWxg0embu
wcFhcMGqGbvxXWXVHQnTM1fUEJwVDglDeSUa5ZpIsU8kykeRlpdJ+Sq6EYMbZovlYcB6QV0kuQHe
1T9ZypfBDRf3sfJqIMkHBTvj3yBVuIT9VG1s5e1olctDw+5BocIg+xkHyKC8IJVyhYBrwKilnCIW
lhFuibislYsk7PGTRMpZoiuPSarcJp7ynRTKgQIXzL62mFJwUPtboXwqVKXxGWBd8ZWtZTHBB9ha
9MXfsrykPC+Fcr9M2GBsRLpPqXLGSOWRweWkb6TyzUzKQWMqL02nXDVC+WuEctrYynMTjdZ3e6Lh
hIRy4xitxrf4LitYusZoFNdCrwL8WE5842NIbuxVAgrwkspTPJNW7oxpDNoAfmRow/uqiXXRj55b
zghpCMy71F4E2lTAXrcczG8EISjrHZ3vCqWJYd1PbnrrdkOw1mY82kOT0JIT4UGi9FrPQ/uECw/Z
opTPzhi7a+ColBP67QD6hQF/FWyCIn7OQvgjljHQ+NDq6MAtLgaPiNcrLsXXQYdFFg31PkNbvAm6
8sWhrLTVTG4lUW+AQtg32PXX9AhWSVfvS/9c5PV+5K51FH7xhTDOcZ+SVB1WUEI7Z5877CHBcOFQ
NEZ3w4Tjvgi7XS5cbno+ruiOmx2GxJVueT3xdJ27g5Wp2qj0gNvefcrHAnxj3JBH3ALstvNw18T+
hFFYvGdcKDa51YpVbsqSEpt17jhv6AONq7CYQaisNctjjwib0OE5eYk7csSbsgMMULX1Nox1bTUS
ZTqNXUvTF0elPvY/km+SCsw9YxF31XMweyncBPPJsX15dl0CTFs1Qum16tIY7hOI4Pq2hmxhR/Y7
g3NgNjPpo84IXMAf3mVambCK63ODehG2yUDeg0fSoy/C5sJsasTIwrjHMA+9ZrTrHDyo76a/wP9I
OjWcAk6dPgLX2Bv2dPQYm6zAYTI5Nr2f2GCeEIxqu1yOxgZC28HTvJ2WD/djrOeH0eDUBYUF7xNV
60tIowMfodxDYyF3VzZHEU4zZhhdbuwiwbcjXlBE6Js8TR3MfmRle0hpgz68AgpnuNhnjxSULlRT
v3kOkxUEqo99QcC5nNofIffdeXC9dUv3bt27xotXM0FNIclt5xEGrYyi9AAX8xtZH8xiR6M70qWe
t7YVUoCkOOtncL6BTziAr5lFQJDQLwYDCb5dSCatkXSXeO434aC5R+ntsjA0H2gHqdugsSK8j7Fs
GP+qwnJnyLnf1zFG1xobfxX9cN0B10ZWltAsjRFaH+VSuk9yIxxu3UEaDZS/qcWtx4xpmhUxvS2J
FhmWEjoGzTT0CEZJm+OIT48ZFEyEZkzWfkcjxeAm8dTP3j5A+rvxfFccAgLlaZtVZz+sLo7IW4qo
1qtHtrMT4760ytI9pGV4O2WZdsRVeg30rl87zgRD0zKqdeu7+e0wO7f1yKQPqPUbw4PvwPcIFmX+
4DuQKcr54JJ0r7vyKUzjYc0QrtkMlDSVSKxdI13glLe0Z5uglP3AyYUbkstFbIBbLvKc21xDwn1S
iy3Qbi6SMjM2WijpQyKn2AtwiTTiIkx+buteZ8O4yjlOL3bz7rgdRPGou5q1d4pB/K4KA6gDqKFh
y+iwPvqAKplfK777ABiE0tKANJchtVdrhxKL6CptqajW14j70ZEjMuAIFTBwXEBVwjl2pCgQdT30
cCwqztHO/yIsFNwMsH4WSfWObDhFC81xYnDGIgxmFIaUwlh3CfLZ3Nef7Pq712CXCEAmHLAfb5zZ
zhkksHF6UexL6TT7HtGZw0QGFBIn06y/GoXwT6OP7MseTGOXRtzKw45RI3wn81xY8i40OohmxHqV
8b6ayPzFjVHunBD4y8PUSedg6W65zRoS6EGPriI9SlddCcauR7Oxai3G2TOsi/F/2DuT7Uaxblu/
yh23Tw7Y1I3bEah2Xdsdhu2IoIZNXTz9+cD5pzNj/Ke4/dMIBpIs2SEJ2GutOb8J9qsyJtCwZ8TO
gccqTFNpE8ISETXk2KH1K4MCL2vgHLpRyDqlwOvRaJdplWm3V4wl9hSuT1y5fvUT/wU3dW9BVi5q
RtKaGw7uIIQCrA/0qUanWPhOOBChhnhwx+5ztB+ejTt6P6vAz8RI+CtJ2zDu95pGB61GqVer808D
8BhHYvwWsAAvFHgbLEfeezrQnqlzYb9NyuDN7FP4mgvYE6QYzoIGdq0+G5+Mioj17Mg2t2TjqdGH
QeMbkC95p53CEs0px2yrN0CdWpaGlH74esN813fXpt3dt3V5tjJIJxpLIT9hKrDNNfNmHluO9tQg
a7tKnmKoRRsotQJ1SBqczJRM29J+m221fk2vC0PF8ljWkc/cpd3NymfU0pZqwjdN5wVc1vmEBpag
DmW4dfX5xkZz7vekoc491aslLIoDyHk7pyooS2hnbWvoCsVoGjsqSoKe8cr4OsOvYVTISsqSD8Qu
ridUWjFTmZwLq0VusFC+6a/RRpPBwwRyFb1U/rxWcUkFGV/RrwIuZrC2pw6xu58ZvM9rKeE0Aa/K
ijFi2FozqRxL2wV1P56i+XYQtG2UsgNFxkxiGvDUNcwg4MMVHquJem+0DPyXdb9MZr5FZKFQnpkY
kDl8K1aFSw9NnWt9k9Oqye1CHkpmvpuQSz9O3yVLNLf6Y9MaH4nSU94PpNJE1MiFKHNcw0c7u1c0
86WeiAxCAOh6RQUNwxI+zmHoc30NSVgNCbJCHeoiYwMj06NfySBlkZ3xMDk2+qUkvwkmRjZZhNaq
bHICiWVwnVE4XfYl9vIwCD8HRuDg37N7o5sysmGS29YaLjpCqi7qJuxwTZnali7JvClGmi4ogaa7
XI+fOzz/+lJqZI0E3gwNuLRIFZrKath1WgfMXRJDkGsRKIfxPp6d7cB3BON2cYGzfVM7mnle2/L/
O8H47yYYhtDx4P3nE4zrKC7/Mbv4esKfswtH/cPUDFdVl9G+BgMP096f3j7H+MPRMPoarmU6QtU1
Eq2+pxeubQrL5ZvMscrTvq1+zh+6a6uaY+iCAccShLam54U/y5svR2zz2+3/U2AwK+OiJfzJ4IX+
bvQzbNclbsw0lww5skac34yzwQCYKqKHQvAuRadjTDhaxgbrHh3gPDQ/9G4Cd/Lh9NqddJmiZS5g
175xXiqXLoNJsUk5HQbb2uiPVQiutuZxmh7zLqVtn5W56WnDGJxYj8yHgvAG061vJU7XjexJFtaG
XHiQZVNfB2YTxpF7nJOrshWpN2U0VE31NU3VaGsXjrNpHopyT0xKdMg1EaLygpjUdGL7t0/vz7fo
72+J+DdviVB5z3lXhG5Zy8fy9/QsFwB3oA3IJnEcuYdQxLoXZspVJuNpXyrK3iqWtn8jaWrM+hVz
2YOY0zdFQ66cyNyvJ/6nrYQU37mgQuF1uBJVH8fmRsDl2Tk9Gv3QtV4mKCTH//pv1/j4fvtAHUZk
jmZYpoVD1DL033LygkgQPc1Q/RiEwUtewZaTen6bj6zS85ZxyjRr1zCNipgCZpKVu6nsCiBE7TyT
ijHAZgpp90Gc9qipKjo+YmsNRL4wqLbGBK6ETaHYcEXIq49eSptJklJtSifEIsGioTGzs54VaN8T
OE9ivo21ilaiUv/MTaIWZNCeSWnKEKiPZ+xkz4aYL4Hi9ptodF5EHz7asjVoCmpHFdcjYQNHLU3i
s+XchBHti0Z23S6G3D6TZYCUTOnFMVfoGMfObHlKs0X+zCjBHf0UOh6xzh+opchXsPrPiUDPyjG8
nOchRIcyrdXbZtG0a1bvIgf4ISICezIHNWUSTEywcFhGuMkyw3quBhobWlN18NoSZuVPzKIWe5by
2XapwgyoNa+jrDvYwp48lWBCIqSjnPWXelENfFuoPXEwqvZxMqyHQuBpqcechTIvopRhBcLEuDXy
4pPQD3qAQ7+3kyJDl6K9p9PD2MM3SUfj3YmOmqMjYqvam9h0wH9KdIFITzbQG89p7uy4jr/Os7V1
6Y1vytogpN1YfGI5TUVj1ndqpOfMZcTeLor3OZ0czzJZVyGr87u+fpEmytByiCVgGtpgVYl21XAo
F6NzjqvGo8gApJbgGY1hhV2LoIM1LXw90LjqVN1tqtDbB1yQ1QKrLgjJGTAXGLtTbrcw4wkbirjS
tbNBjVy8K1Y+8pKQ9wO1x09azrehg6B5ktNrDtq3nyovq4onORlvddt82Bm4K6N7sR1gpn1b/GiS
+FZEtdxocXxdEyTO+9g/WxWmd5PCOViCQyYQH8q8DR3WJ0ZwlrNaQGM2XsB+0ZMUlxXLCOZnYh9P
hGdAHUaGp4V7W2q4G1BZMPVzSHPAzKBGoN2ikNV/fz313T4S7QXZiPtWSTxnHI5NWn/a4lZ3+xMT
1keA/tkWPeM7C40tKuFTqifbueZjcQY287QZlwCwsKQgnuy3CEGFr0Td0aT+3JRl5AF3fXZS+yFL
Y4IB5otERir8oiRHRBeqh8KwvC6fGJiWd4nVvJeieY0y4IxhtjM5kmBGdG+tc9BRerOwtAYk2YdG
0zqGVIEGfTbxbcAtdgFlsQQhZmcfjeP8IoTjrc6mU2Ho70oTSU8gWWY0kjD5c2/i3nxJ+DwhWF6n
QXxOq2SPlfuR+cCp6sMb2zQ/A5P/QGG8G9NQ720NGGMR3DkJGA1XYbUVJlhczbvMqLetgU4YvGC0
CQN6C3Pe7/NQ+0m7vdk40YhGycgeiVff0ZejOrDsgGOIHrCYS0BFZFrFjYpLxi7vmMTttJS0hxlP
EmeNKd/ITL8uC8tnlbnhlWk9OTfxmN4m1tKUVw4SpZgmHSIuCDPfYgvhdO1uy6G5Ys5HpRuWhqeX
4tgE3TFZ+CJZ8CHM/ILZ7j1tVmaC0/goM9aMc2AySx7Um6/fm7azH1j43DH/hHPynqUEi3N8Tw3C
f0glZ+DAR2TTWz1RtxopkbMRvgK9m1i6jz8ZVzAND3reJB34B+ZHqd0uDySu/ZIODDxG90O0wV1o
ZbT7WALHQePpjvPmjPpF6JyD9Gg3brgLqv4FvqoK0aXS0EvLYF9mM9IlejtR1TH0VVSGytLalyJo
0CPXOQ1PE1i3FT0Eg6kdkrg7AhswsHxbNBm1cIf06lp162PRas+6iaMfEnhq24Tplc+hW59T4iPa
bAHzzAZV67tqYzmnKXwxLwPswsUM0VH9JBFT1QIDsuwc5FCt/cBMmoamFnng65LjQAotfGOaMSaQ
a65fT3ocHaiyhu1YCOz4hn6dyfopiMYby0aATXzZk4ZcNkmbH1EMicjt9B86EoyyBfhYsFNDBGWW
3NfrQ5Nb3UnDvUCrxDXQaTd5pL8JaOSzzAomgqEfuTOSfoNRBv1FKnm4hlY606+e+1+j3pGqsIzR
8g9LHdXTWCfDIbasC2wGXNppgu9KvZcwv8zrsCVcayJzpsy6B1JTEBSoE+cXrj0To3Yz1T7zqmax
H5S+DWp/Y+vma8pA008CkDpK8Iy6+VKHUbshV6tAXaYyxAIUGKiXuR0zERSmAnNxAtnFwt91J+NS
Cihzk3OfmKOvOPZLDmRr0+Vu5L8lMoa7Pm87y9TfTRYiSUsuAI07xBAj49mYCMK0tq8Q3OS0XPkq
yta6mR3+gyAzKVAkZ5YBe0Pc1jdGDClHBRSGdhxBtdTb60iolHC5Ky+J4VDPbRP+mB31oRr7GYes
SyoGX3ilIQvM1jZ9p6KyM5n8Dlb5E78AwwOtJE5LbxAsJ/uQpmwbVnw8rR5ATH5ol9ybPiAwICMV
JLdvkG/xYRvDjznWW3ps016QsxbVDRhQyFycXCqyDO2HAawWTbCTaPsrJlpGJLGBmOCSIFQ5nLeC
uX0nygYWJV+Jy52ZJZdD0D3PjkEDu8ytDbPFoTXus9H07TZtX5e3jmSQkBO4uh9M8wUt+A8k+uhA
IvVlQAVqKsWwgTn6HGr5fW7jWuhabduU2otdC7mzjZiWSvYDU4zqS1bbbUx2DMaGs5spN0PXvxlc
EL3ZIColKB4tyAkQyKDKVVX55ISzj9acMV51JPLlThHDdQKOmNbeA8vPExGjD0GEBto0oNkF89Lb
3jQ8C1yd+bj+77g8esBhN2TPAO/j1+qWsROpew9/+GeT0C+dRvtJkkHZ8z+0jGY7pMbBCa6sqbpW
3Jo/nFzJCA55gDi0rZ14N7pudtP1H3OfQ4hICSKpm71LxhhTZ/ioZjMc23yyj0AnmK8PNKgXTzan
eg2hf1XIx6GdXlHwdicGIYdRMcjtzbAm0TguvWJgIIDe9kTnsMImp5D1hGNm40IUkcyodsQTbQ2Z
g6JyhxuobYu3l/CLqhCNLwWZDTUmuDonIaPrSSIwsgcNWsQuEVQwUAbgzSUatoER5h7EOhiujziM
WSsoMW47w3lIUrhQxdzwMdKfDFL1XsMyUsQAu81k35Uhhz+4LNYl3QGM+M84rINtMS/zqYQ3Ph3Q
B01iFoRZ1JDYZFx4eVBfjVOn3hXFyIUwjG+rPFX2qaswlCmMihMWWZyomTeAMFBV0W+hcwNMW/el
Y2n+iCxjq5ITkGeDeqxs5ZwZNGEmuCnEGxiLxzO/tPMKNpmd0ijPWn8h9HYZXNUGquxGgf/OKY1W
IAAFZAaxAJjIJBF8fEPSQ7uYgfploy7G+u+b6542WfB/4YSsDw7EHaB7KvDwfT9Bv8nqeWRlhBXo
+yXWvYmUoR0D9Juqw7FIupKLlwprgtD3UThbR6WzwcSQZlnh2i8TJCjhxFr5X/791R2+vtB6nxzF
TZEk/a5azJdjX2NtWXeJFqS+CKQXOg7EEdyKRaQjHzAHubXhyx6l0I55rUDrs+1qH4+FcYRDYGwo
4IiMaguCTEJagVPwYJgA3taXX15m3Vt/RYguMd2sr50tJj7aoaPPOBWLkpISOTVZxLwh1ufzqoYL
iG/2sbcHlIDEpCEPKo5urYIQcREqZRGhngkDMM71JiI+pTk4MdnBa7ZuvUT1jk6k7ZTJtjkPNAUj
WvIIQq1JrqIAzfA40IGVmNw4Kud70MYK+ZGtQCEbZjBVyKlkBcNqLiN3Lxwm0zesUiJGMcxbU2jx
SeSp5tPgwidswzC3c03f0nHf5CWaxjJwSO1FgOQ1aaJe02DeWn2J4QJwiRG68UUc1U8tI0ZWicW2
gh0zaXl1qbZ0JxWmXpqTM1hmJLxTQO3sUo3f35hjeAFV5ZX+wudcz+kxz1mlNnVw6hSwiIygCfCU
i2zbuIu05OROHawbSDUXVsP5ocAXDyFNsgqMzOxt5oLkJORKZMxoziCYJdP3HuFEWN/m0C3PUA3t
LWbNe0MT4+UwU0wRudEwRS/QNdPqiKw6vNZGkMACfRU1vnFE+EjXDqzYJuSQYalRfPQkC5AhdyoN
LmCNkhfnQmMlRupz8xhOMbIexWV1aSucKKI+e7Ht8JZGuk0DIBl3ZdyHD8Nc/NIrzt9DIz1trNuj
OwQ6qP3htUrzcW8P9nzJV8TxHdEWFON0IwGxsMa0nfNgKfaZmAOYpXdTK2meZMULXRjKPelO18xe
b9I0QdXThR+gaaajLI2PbLQjIqX7dDtaWG0luOOrNmjjK0UfGJOFY+13wjpNczU9KJai+WkB7NTM
xB0x485DqDTFUQGu45WCMKyqsW5GAgY8J8WZRXQqK9YiccSFXDa9atxMgwmnx9WwjM3gnwkPvEnl
kB+g/Fw2jEZuXBwaQ6JlB0dvm3M4Do+ZnUFFcLExzPaN4xdFl9zVGjP9OLMOEbOyiNLkjrBfY5PU
pnYapPESWzWRAXna7xCMOUeM0S16xlCA4uSqqlYvAasRVKeqfsSL5h6zvtwaQAyvZGUyPslD40iv
3otN/YboRPVAZnREiZS1h6whyGF40LCVs0a3QJ9H4bUQtJ5Rt5Z76O6n2CiKXZQHP4gyk3faiIC3
6O09CHGUKprJG6bNr309Mjls98qolkea/We9V8uzyTcXoxFpevpjHvenKCLxyIYzs7Oj4jlY3HJ2
0flaUDdoIyhB1Tz2pc0Xop91heVceA7pytjM11LEKkUwXJn45I6ONd7Gk+buSnNuPLSu5kGdqeM1
U5pMTRniCSVSzgFOht6Ztl0tQy/sup9J1kbX3ehARNCfepeVzDjXezlMNXI+exNVYX7SAAEi79SP
Go4niX8WZd3M4sgIMAjX8Zselz0zzXCroBEiJzG8RedyFaB029KeZHIFdwqSr68XylnCUfI1MhsZ
Nz/NauYiWcqLfZwQ2uIIWi8IWmkobEKcP2djSLszErKivjXj/CZmSaN5gWOMe2tqKs/pdLmPxkI9
R8p0zXo62ZV14RwDfB1p516rqqT3j7ALEdR0FaQzygbCAfjaCHdPkJh1ZVoDZ5m6mPaqGqDRtAos
q8NL22vqZf1coSl+6EYM0HQ5biAkbsTIgjFXzTs1xLY4h9jGCgM7oiDN1mZ1zgioZpE9pD6TfbEd
zSD3m9H5Eeb5tJ+HrjqP2ezb5rwTyEd8eqU7GTq01izjkVja9tCTSSk7OnDkbLsHuQxYmWxd1Olj
LZJLu1+4We0QnCbSlFt5zkvo2HPWnEXZqLf0LDcgbNCNyWmA1+pW+J7tZbPuxfEF1Cp5UirFpjRa
dsf6ghIYA3IUKaewB9I/QdBMXDltA5VeksIwxvQyBfj1pHe0bRRCVxl8/CoUjdiShcOQ0C/eaEsQ
bwwXGCHWEpL1tRsvoVksaLITI0wHBUtwDTqLDB90fqw/ONZIXtsNxN+dDJcCHm1uDsTRnk5RY/iR
jViNCgPV6XLXupka9wlpb7ZL23KAZ71kUzC07//cTYkgO6o9ySy5qZ6mZbPukZKIdrtf5kHr7XbK
Yh8QGykYizvbqBfkw7JXUIezwl/c2tYY6tQ7xZeBu4tDxyvHhCyAZeGyun5FYrm+uhiu1/uCdeny
/bDFtR+jfPrGad7yzNQlnvmv564vsG5+u+/7pqouZAfEMsKrQ2rQ76dUNuvZEDXc7y+IR4GnrD/4
tatJWrZmFOZIj7Eo/+2R79uOwkSdwynzfv8frD/z/QetN11Hk5TAWPDWB6IqsFDrjsjd//oFvz3j
373K949oI0cuzrKdXFaLnAjDjYGGZhuUsQ4H3jKjTVNGCfpBHq4WCI1gQEwBW9+BRFOPFpGJFHVs
bHh4J5qn0M3X285y59gw2EQKVG7lNFG8EZbV+1bfLWFByn1WOA+WC3ZLLN8AjqtPl5YPKgp0XQhR
4fow1uCBlc0DCxfBssiYDM6nPBirvQJVdsIigaR5ZLDw5U1PDPVtLOZj3Q8/orwcdiLyLJIjOiHJ
QMPjzsKCC+RkEh1kM7jlW7Qhhtqvzf4Rh0KMIV/ex7H9KyrltWtWfqi7N6UWvgNoKTdan2Kisn7V
nd/08U2FInUzdoD0kG4dKbvxMkmm2qaDT1T/sBqsnzR82o0Kb61jaGrB6kf0KQ9KNX6mOTrgWY74
c5XO8OwQa27dTpd6qfwidDPkGnNfDMZjkg4PUTXJbSecm3WCAMSeDm82fOqD6YcllZEl5HNt/HSw
/m9MMl1Ifj+I/Niri4WhxsVHbNRPg9l8pI+kj6Z41cO90MI3Yndjml6eRFWN1+eMUAnHiRnx2wa/
Zf2XdEyRuxI7ZljcK2lxHhgQtzkxlhVYZtO4FmbHWN3TI5rpWfXUTybOwoaxuoF+OFZ+NPBufbeJ
r0U13iPLfkxLkjmB5kV4G8qLtm4OUgFsz9otTYP0JNsgPBAEdidDq7/qg192ObEsqtDARYu8I2hI
QQOcXoUoZ2KrZd2Z6QRWoYyujRkgO1Gd6NofR4RIuAIYxp9rFlueTB3XJ+yM8/KsezbnJA+sOpoz
pbprq8cpnYZfgtKUQRo0DJhsw64ag6PWBVeVORzc3r1sSXYE0LMsz69UJ3kwNJds2dK9t0c/mS4r
E5J8218SA3Ww4sl327d+aAzam8rn4BIL12tI/UPjSSZPUiTPI1ZamrCdvndkcla6Jt+6A3ptmgh3
jhCB71jyo8SYR64NGSCcSPZ6ohNv1+mI7yrL3PHtgTgpYIyEMJN9ICcM90no6iRDiJwQNQbV5njQ
EcmnDuk2RslCPlwKGassA7/Kf9QKWtJZ9KXXHHD1w69XCkYOyPU3c8IbKAe0mi7aBI9K/eQwtJ/u
XCVWPTk7P+wuuzZso0UPEqQecYF8GYNbEp/AhRcpWdisYB3dmra2GTzG4PcLtXmiKDtSSxBg2/PZ
GRAYURCYoLX5D8uRPICgns9llP1EYQii477M3F/OgPK2LyU53ggOdKJvoEWIt0bVCe5sRn9OJTYD
OqqewM+InA54l2ogI6J/L57LrKYpmds0grKYiURj4cofK7nhlJIeUklwEPOn0egceAfAvsjUJq0r
fSG45NiNsUejSCLrTTwJq8kfi7eMi9xOLMeatHKKlpM0tavlH2lBGIhYutLg1Ldpy/VVMWuskyNn
GmBJvlu3iJTRcED1LMh+octQz1wcS/z9xhIONao60IIEmn+EEjxHiRYPQATa2cLkJsIreKw0dWj/
skIILxb9tOUWvjrB/EGieYqyoaBR/NrQ7kG1nka72UHHp4716Jcp+o8Z1kftpC817ZGtnmOz1uvq
Pshs8C5Gdp02M+0m5SUfbQZUA8eVZdOws94Ezm7+Xt5ILemZf5GrQbXCVCu4743prTHdz5p+CJ+G
9oappx5Bz+fBJpnHny1zyDpN72K33JJ/5oDSDx+XgTTTLnKogNDvHSvb10NF4nSOtMNOsSgQpjZ6
QcCSXkvncYOHPfGmAekXHg0fLZqxcVf5eGvHvlOxUq91k06evc+qgIrZoB4cSYxFw4f5ylRvWkUZ
tr1VfYoqavaJmMLtkujCII2QJb6CwmDmZ/zqHarhyjybvXI9Lg37djkii+6I5xvNVhdbS1gEcjrl
U0QJSY/lZ73000WfQNqlVXi+dIBzm/AlN1JX4r2NdR8J0jEQ02fFEVTTdlY07alHELhpp/g1GH+N
yiQ9RK5+U9ZXAyGMukLrO+VLp9I6Va1fKS2DnZSMDujIeCCJoHPNxYHKqfZyihn4aU6JmDcC52PQ
g910sfkaa0yNk/RTzwSY3GymI5jAOXHD4Xaunc+Uc6hUzEc7BTwyczQITVzjVRu3nWa8tw3JiBzf
NWQt/ibk5X6h6DHZrNY1cmpkcAUgVWdsfY523n3gJB5LhKRaPwrjgcGa9AIX1MNQTXwhAhVfnqvc
ORyWm1ySddRiJiLq0t2Pupv6LVw05WedLex+8NubzkQ1reVkGudj9ZRm11npzv40D8BLQk/Xpbjs
ugpevbS3aXelqkW1ld0E96m7dFWiwWAx1F41szgQWXhYB/7/q8r571U5LrqN/0KVk2bvUZn/k7pt
wLNGqvPetP/v/yqu8QdJGnzzhK6Bucaq8pcyR1N1eNqWZZu2UBHoLKqYP5U5ur08YiPLcZDeGLYF
GftfvmL9D0szTdOxMCMvz/3/UuYISqN/Sjm4Q7ddgUCHP0PTF6XPP4QodZ86xWhp1UmJcRyWtMKH
iaWxDQ6Efu3TAHFOjrPCegL5dKfcp46G2xPmpR+lOSrZdjhz4eA0oRiZN05pe6oY1qiJYRzdQFFO
qgFjyjBORR3WOmu6YzQU8ZlFgFRNIhf7wPCGuv0YK+hQc8PoKgdVR8yxb0zawSUPe2dYLoHFeu6e
mC70PngoPFKlZZ+kZT5Jeo1eDb1mU5N1euqb0T6te98bxfDIlSRpU41903YJU11+UtDRpC5ddquh
tE9pHpJMrqRPLuOAk5zCPzdhI8UJ0A7VG6EKm/UmS1nShZEGed8/vD6wbuLlGeve+irr3lSwjEOS
vtXGMCG8APLUQMHh5CiM1CyHzMxG1TqYuHNgHcwERcwEgdBtKHq/9loQWqmNPG9O4Y1gDTgGgC6T
ec7OzMKYUbuucttVsb0rgwvDmTUUVBatSj0szt8brKL4Oq2UmWQaJGTNM233e1LimIAIeUbLesFg
eN42V7kFsAZjcLIv0jKmBMpvxOB8krMKgozxxZb8QpJLKQ6jWL45Du4fd7JvgwGgoxpZTrlJFrIk
43FOYbbvwAvqHMKdFiNcXykpaZ7jfCit/ALUC07MukPZPVbiMmyFdjkOE/Jfgph420JLJSg2OajR
lB4VR9/Y8L9GOhdahEPol15oxWXvUtXw11wOTXHoyBevE727CKZum7QC1BMS9njENlAgorusFG5q
BO76ullyWajNeaP08LXiDCQt3eoxdSfwOZ27rc2G9pBiRpeCzDkuYTNGi8xtDoOhHxpZ5FcGwM9N
lNf9Xh9C1gpaiuXSBCixNyplPxrocBw1woueDxeFHRgXutWifxmbszOW5gWSUmtvO9iZl8eAI/Lu
Keo2DwBirz9gJZazwPVAXzj65USI06W2/NVtEz3hhphwekQAhnhsXjZWnBOoCqc+UudHK0zQjhik
uE9pMV/UeLcucDvyfpjZ3kVZZM9tuJsnrtQD5mHCQbtLq1ui1ZqlFE1Yfu8aq/nHfUP9WkfpVdwC
4cvSKD8rwlUPk1LvRBGS8OWW7anhl2dLvYP1bLnze0PIyFbJaYpyAmy9Fa+oGfzmpJ3O6y0BqBG6
CIzxcbbx1DGSwfwXbKv6djbDxzFmnch3Q5wROiBsqU+E3THZ062bjIAoXe2mE8no+PjC/kpP3fHU
mTNuc9wovqhiJB4WPbSjM96kaGtOSyN52zv528qIHBZCZulSAazwyHIAhPa1u+Sn1yTeQa6R2ex9
Zg6IT6MbcZIvmyF7N0w+OcdlQlzQtzvlDf2AuicXLs3Gw3qXW1NOaRpIvVpHFsYpoSDEdKAgp8vJ
dJqqRS3DfFtXKVYfBjT1KRVQeDMr+UzxIkNIEtUpWTYrUHLdW+8bnX6fpJm5bzQFakBAj2/WrEPe
WvFB9u68NaBsUTK673rtZrtmiWNb/6Q5D9+1uNa2X+9kR48eMpHiwVet6aVRcOrjcCAgq/KFOSNO
11DUuAWL1pEvNgvkSOAILzNPD0vhfQFOV9apvsT9tWplEYa1WxtnwOnVU5vo+YGk0Z1qhoe4wEHV
uVg6FRjcfdI+6vPE2dhxMNGXxYO1wCHxfzGaV/D5qOglyT1SYR+WHR9jq7v+QGN+IyadWVQzYykr
Lpq+inYmdXih9+4xRhjaFeZBWeQLy1jNygcuFesuFE1Ql8tm3WMBjpcnxtBQLly7FSi5fgGmdRK3
fBWasrxr1U7uVphkvJAjLTyzs7cCR/GBcfHKkFi4QYKw1SbtMU7a4aTUAAeMwujQ/1OXhK0+nUQv
PiGKqFuiZo2dPje3a2e0GhodyzK2h1ez+RlqAJkZ4U1gECmXT7YnTI7UAuuTN2qwhSPH+hXDZtyu
P5mVGK5GBLRfP52SPuAHQdlsgqTb2nmC82kQ8cHU2109HYlJcJh7gUnbcDokIm1SfAWEkMjuBpQU
x9/+7+vNPlaZQuLZvZyayPl6G5qkXwT98xdhc31nvpizo3WRieljKBhhz4mln4ye4GmTTgDCNFdl
DhhjGqgiL1tiNNLlC5qatP4nDGW1oMMbVHNCfd67p/lqtEH0UoHtGkbfJ4fE0MEsUwx4DFU7iw5e
5yaaH2jIRGOgi+QMohexOVo0iKMq/T5MQrSxWQWofXSvtpwgunxxNSQDA9IRkLNqQkyoZt7wZTMT
/IzevlDptJgZaU5LErg8gjPaILmCwI1FDrpQcMgsrgUSm8M31Xnl6a6b9b5m7m7VsG536+lt3awE
2e+blKvylMcKvYrQrv2oDLm2dsQMLUd/qGqcDdbddYOxDc9EYC+6i/YCUhFVvKph4R+DgTYym1ZD
FSGAhKznoHzmlB61EfRrN940ggBkac3I4tS39feu59v1b/ntJg5VZV9Y+Q5hOQtCQApBy7QDsxoH
UDVRFDvZc2PS/19b3eumUTLDb3LekVINDZx7VbUXrfkrZ/21HSMlOgtwjXMhx4MoHpTASlWvWL6Z
kRFuS9FzLK3HpttEqAWNRS7mtPioV8brEFSM0hezKONpMYSvWZWi1Qy3hIsPu4agjNmr9JQw7ibd
r6jqlS38hRX+xgx/k6zX+7T8AFFPP64I4u9nrXtJYMij3b/pSw4rcDDzMASc65ZbK+c3YXZy+r75
tQeN7KgPnNori9jG9T5A3SVnrOV9lKZV9uekKvdGYROfzv+4EKRSknasXiSLDZbwlGMvFYpIO58A
XBQ/47wHYq3o2qmC8LLTXBedHy3klam87q1g5S/u8rq73vn9M//uPrsZsdArIRr4v8DT6x701vqg
Vb3/ff9vz18f+OY7E3yjgFWgebIeelLm8XC97la1BdbeGcWyYF8jFw2/o69dMe45jHrJafGvS+j3
zXWvn3EYbtaH19vrZfb7Zo7XLe/n6dSONcRpTR236yVnpVIj6kX1ut4GsCgPJvLiPl/CJCII2pBn
2Tgqrm2+XJ1z6KvBG3TZXayb0bYh7nJF9jIrRtWjyXETCBsNp8sp+gurHiBmbfBppsF+QsDdVQdj
Qe1bMly6rMvu6PYsk7Olqf/7Q3/7KZy2oPYBcMivnyq2iNXkcbY5+2yL9ZKzXLTWvXXT5Wrz5yMy
teb6vN5L1YIEZN2dl4uVFlklyXTL7qSPHK7NX68i6HWDExn77ByWNOjKilqAPv+iZfl68b/f8/2S
a07w+orrfWMjcC7a3nd88PrYejNaMeR/211/+9cfsj55vR1XZNx46+2v3/j9UmpCropwrbbASDxx
gljeiO/X//4rvv7s74e/X/1/cF+ZnxO7Uut+RyFEAtA0NdSjMQkMwvKrbSP1+aAONMkKJCDzf7B3
HluOK9kV/RfN0SsCHgNNaECXJNNnZU2w0lTCewTc12uD3erX6oH0A5pgkWXJBBC4ce85+8T42EdZ
X8xEzIiPSHvt5+I1iV2CaLzqFfsybBRvBrDRCHMnA+e+TcfqF1vhH0r0j87BozxHerIhPZ6oKZ0/
Lks8djlamXXcRi+jhbNeJZj0iFFCO6gQ+QVQJNuWfnIWe53fEU1tlDFPGrdVTINRutt9/zwP7rBR
tXizSyKtOglAo3dOYUGHPQI0mOgFxKPla5o4bqZBtT4RCDxgHL/Dyr2tqU/XY5c03Atdu0naAuho
U2W7quj+IJjGkTriv4xE/653Ix1L+5ebEIbkVEm6RcCDRbbxQdb8NrQMLZnfl0yw9Zr22GxraA2U
zfRqLvdpmx7ptReozMwTKduKpS9+jzB5X6Loe5g+My/YJRBvUXnAGAyL6K1jnINSNTqYNRtSKI3H
0DB2RlddZRV2nKpaW2Fv+8ahuqmEZ+30gI5EYhewttm5qaZ70xz729I2jb00MPKJZyt/dYXa+zEd
A99IfatBnthWACfNzCaq1vhkfPcAiy197fNPBuJbRcl1nVT2kTfUujWp0EYs7uvJgXlGE5/JntOs
aUOz4zCJiA/t37NHYCkexfZQpkhIRWaGh8SAL8ouezc2dAxzW2N2AKoBgQAR7W73IeYWUmcTviKA
T04pg6c1jZNuU7F93BZQlgjxsldjbm1H+tZ+XEXFGrPVR8KVfiSvjM9v9jPWi/h5HuVLQF4YFQmM
OJsCNIfOXFi23I1dcITsEK4iZuX7IZRP7tCYOyMrD1Fem4/wdZ7cKrsM2KlXSZiS3SXDK9SoXVeP
w2YGs+bRzkB5HmS7GF7SDTEW5uquiJPgW+tbIuaRStD+zheid7lGyiW2rSlbmrUskzG11Ypox6TE
uWOZqDBmcfXiRhzSsGuOwknIc5ymqzdp9KW1DP2MuRpbrlcJxHxtIiTvsSrLMmu35sDwwUUo4o+6
0yGsH+71xIS+ZNZHoGWf+pKj7gpnJPvzDcIByypjH+BJDW5ZVN+IcqiJOuvszuViICEBRffS5GTq
vbGre+cRYnYyCV/LJOFyVvqrNqxPq7UeTVeIX1VbvlUsUfg4UwHeSC0mV7Qs+jz0ZyHOMZ6YtTMy
aDH1ktwnMFEADFYBc91LWaCJY4o5pPLBLlV7PxU/Yo6fyqlliqG7zC8i1r5n564WXvrYVCWut9Gk
gaV9z/TSizjwsyjag0qLVnaCqT8P7W6XZuRkT2kbr4u+/UZraW0C03siNLfd1zhJW3NnYquneY32
D4EUFigN9pxtBtxuFiwgYIGOh8lTW9SefXCH3R0qTKD+UORCNR2NYROwOJV5jx4uI/9MMTXJW++Y
Y6RACpRc6gBemh2mv8tUTPTD0ShG9NSxOGAEqSlCO/o+elWQNxkFb3nQJ+vGTqDoZ/toEE+VowXH
rEv9yIFX0tXmKRVO/UBqDro3OcAnQ3s/dF67C1ij1mLCgA/TeV+ZI7voDuh1MtyHvWHjL9gNJdwd
hZPKs4sOgZv4jsFCW5Ohr/Uh/piHbG26kVgHOqZyPCuBDwbkHOjNq9FYDJrEVPhTzw9af+37jAAF
FJau1zh7pPoLL8Ayqw/aFHynnkGFKdN34mmIxSyfZYTihWnUtyqZf5dzlO0Sc0SwZxqotG3X9xj+
urhkkBDfERZrEyqSPfaTBAJr2iYG5i7bdlVc+kB6N0QtAO4DxLuN4VuHw+9xIffPw0sXZkf6V/h7
sP56cf+CZBNeCVS0sY1OhLBcgQ58YnrqkLytYwdhY49OumaOVzoDHD3xM0SV2Ayy/3FlsU+jXtCU
c3q/mLn8YiAEtDLnCzZIdg8uCDLgXHjoPNzsqRlsNZkzek2rguTmgowQ6qMN6oDPati6WYmNSvU7
JFUdlTARjMiF9i6PqmyXeeqcGUB9DVgUqyo24VgU8nsq0N4l8S/TrPF/laaG3bn/VC2zEwEmotVT
kGwR0RJtz2Tqd++gIA2q1NnTh7rFwtrKvIRtvEwKsQBNE6ZvZ213zE+83E5xaEXvpnWe8+AyVuCX
owFEgRmod9NIjyW7Yb8ZrJOybfsii+jciHKha5pEuGXuhX6z6yd5BzIlZAAJl0pfxRNxDZnc8xSu
t14HjsWBhKAnoPijBKxGQkhsb+sFYKNJrQbmuat4SHF1LB5DeuxGBLRdRy2QcEbaNnvFRjhSM+p/
9PI+tGhDmeU0wG+eWApf7VQ/tR9VlLyYs/bReTE59wHUQDn36YHt6gVrGQK5MLoCLTxjRIe1Ul3z
Qt67c9NtCi+p/V4bt7O3BJN3ocQmyGIcMT1UvfHS1VG5AuWjdjQQHk0N1m/AApnGlXioQsIpmiIx
aPNoj2aJIDzHKtL3qPpUlyNUAK28GpNxpUee2MElvU9B3+gOqvZRzXdwVu7HkpCHhFOWOxgUw4nV
wUTPBlz1pBVhdCjLytqbTeYHIEOCDILPJCB0OM5LlTbEx0X3Tly3p7I3PxcphawahLFxvI47dP1j
QC8wSlyyxQEcBFIUSCGDLxmNzwpcPKnWNS6/AGMDz7FFh9GCza6pYHv9UVrG0QqTywwxWtegpwqk
YNuqTcINBrSN2RefWTmUvlXDWI2SfkXzFyeN5X4ESR/TRKUENLz2KiZ4ZiO07N5wdgmYntAqwz/s
Oejim6Hy3hqtePQqkk6lGU+0hKt7ER8HzMZD4WRHPYkpn4TwtjDc/UoNj+xyeVBz15FryApnkcQ9
RdzsZgjvWU7PhOw84cdL74ZYbgd0ArkGUMw2PeJU2YbM+aPFrnOTgrsj5xluqlE9yFjIk8ZMntH+
qSXYF1ZKpaATQE3Bn1k9eH1Dr5nMgzlEQzKHFWP4ujzREkd7BV6ucYgs0n5pjEoZZY8NrgZ8E2Xq
+nSbivsw9hwQlv7Yld5vliPiMSnmfeafHsEio7z0TXpqhDji4mi3sQzh0/UFI9gsZgIzbJ0JfWqp
TxinpvHeMQTBylhoN/TA47Ui/JBhQAmYyU4SH3SiHtL6KvLyNLXpDzrHmEEwUwShiq8yMb9jYshI
r0Tkje6YrnEmxuswDtt0eC4oCXd6WdlbO1OHahDRmgyCeW+wNLAgeuJh6Ma7KK316+xaB7wfGzcb
gNTn7HUBejBrXfiXVntJzahh74UwhTytYQ1fHledaOMdIR6bJDabwyCbZGfYTcYku2JCPuKZMEwY
+7Htl0xueHZ8AnKvCF1mVY51LBhWG9wlyDIotKKfuD0n5DnlPF8pI4O9lVePhv3keFI+B43cDOHQ
+p4LupJMOauu39uexrnq9FdQuxh8HeMBk/0bKvYNDbwH6QKNJzm3245yDjdjSzSkKOfHUieLe8yR
/Qp+4lOErlySgIOLRJHhdepViijeETSTx0dEp4BSEEVunPHoqAg1Sq7fdww6150Yv6zCJbAB0t0a
QBh/MNDgoTbzq+ss+4JA36IXRQCC8Ae9WPtbhUzmZDV3G6eCyYkFw0XwlRP7QLAST5uhy57BgMJC
jfNvo3DkJsfrxH7MBU4Ua2JV1jptuz96lHd+bQXjpksViULevmzwyzcOLd8UgdteBugOE6eqtpmX
bNnlIPFWCSGzOWx8/uestKq11yIfG4yrQA1B1ZVuUTUmWL3BYGBW/A1QkoG8islZSe33pksUC56L
ghAXl2zUhz12z8iBH0yoQWM902PAFLQOZnTYEi3PROJEkfPtdO+tz/EOCQf4YVXbKzVjTUuiibQI
KEE00k7O4sNmxERLnwZQ7noHrMPLt4QSYiXXoNo5PcawNu+P5amP408L/Ts2PZTU5FkMyfDT4ILG
oAdUJ+z/mNN8ydPlBIIE4JyxbQPym+XNBNOvfAHiAiIq995SMuMqp/+j8vFFj8IDEq4dZf0HCCgc
6x7FcuHZj6ItzpE2PqdQIe1M646dpXZFaU0b4J0WKS0I87ghy9GMN70xnksS68ogQGvsfOgz0t1q
CL3tXKHzj3GkvyJaBm0blvJOCfBOtl2Pp868MBoKQROlxSqa8xeRku0zJ8WKU2Zspmy6snehE2Rp
uAAJ6cA4SrtGdOp1xsh4YZeiL2mL7cyPrJrwDxaNCY2w+2Ju+xMpPAXtTOMRaNHKQhTNKvFdMzzz
q9zYyT6suTEifdWRdAzM1d3wfMYaCMh99kKgrkzWV2HHaMGz+q2n1a82GRP+JtFC95G7Z7AqSNcD
Qr3JZaCXxd9ijuaVk1vviFfaCdBNkbakEsefTmPR9OOabB00lCPjamJXcfkTMw2rlGZi25Q/QAbS
dRRN6ISnT0nc9bruk0MAenPlib7Yy6hRoGXX4CR/qXBEjY9rlhrhzeiMpwZbB4r4B1fGVy/hLOVJ
SCs1R1Tpzbu64/nERr5WIHrjOHoJHezbEHd9I0zdYzQBgra1iB1yFN57eil3UR5R90UFFQDp2Vto
BDDUOvyGLavaJPUlrpJOqTdhj6R6V2PBDyTgEWkKorlKq0PWy+wmmmp9JaZSAY005V1KhyG2yK3K
nOHDqNt3F3xPjhiMGRkO82xIXsEVRLp8D3MESF2LbaeYeDrDc4h72V4k3tYMsKc+2mcdxvupwpKL
1C1YIadAwSxOdJ9w/9dehvVC1JceW4ap1EsMH/rcDMfMRUwHE/qzVFBHU9UrX2Mbz6vhcaocX3ZC
bPs0/fEa5tNaLY6BU4Q+MeDhNnIyak1jQIA2YQnOO0knEV5ZpoHAUtYjTOUXNfx4EV1vW74MVq1A
Qbi/F1WSY/OUM4jLMOGeEXSAxbdj0K1YAZyQ/7/JEphBoiDu0LlYlajXcxmSYzMRTqyoVGuIuqmO
aHQsScqWyN4Q4jrr3G3vI42hYJ2aLA/JvQeVCmLEpwyDZod7psb6t3CQiVIw3HJbMzOXlKONJ87L
HhVfZwCZUNbckHylUYxvSoFytoX0E03XkclalN/AOVcV1vdOxFttyDYKqNtWzt4LprKfLi9/Fk2J
lcfXvijlip1KwDlu6/g1QjO50WN3ncYZ1bn2CxM2NmKMgWcn/jKz/N7KZ+uAsAmBJ3UntpRppdfG
WbTaC+ZmpsQ2uAgAhCv5mgdqPbIVYDGeCzj00ZfWh7Ffp/uR3T0q3uqZh+bZqOYHJ+TyzLfGcp6A
f3jroTf4jmAQ1n2tY5cPuVpEtKR3x/qWyBJqM+/RGOR7mSwuEuQvhn2oEjtBYuw8RTSgCXs6pxYS
gywojnEY3dOPw6E7pAALGJ8is6jb4dmekmeyMB7HMX4I4+kQd9Wla3O/aS5Wqr+XfAVggmun/qog
nYSDdt/i32gN7W5ctNbF7PjLxnQmjYIbl4I2lFcjDT/0wCDzR0nUomqnkvoniRwolewS+hxkt6W9
uN60ryxx7pUnV028yNHIZF1bNaT/uX/QOVtGYG4xaIvIfHLn+bk2F7zYO3ZzNHUpFyRG3AS4f5dz
xUC6L9eu1Wy62dvGogEq5vxGz0gLQZ6FzH9U6/02lPosis+hDRBPM+DIRfDCGOmh1kjOtosfnQ+b
zdVPiPA1s8rnokeGT8cSY0fhfHpcz7s2Ve8FBTZQXpakpJ7SldGVH1nSHJrGeSpiRkRmRqNgPJhT
scn06smySDNuxZsj26fByf0Iyd2mdIMHd8TWi47jJ3XTBy98HUx11VvtLuqSgxLZVyWYKjWLxVVT
PpIRUtfCyPSbvs5xFuPw0mX9pkGGneP3tGv/5CH56Q1SporIhLBzzyXWnFJF10AiWNAMLDTWjyVz
ANfm0qzSjUvf6+UCfKSLRKWN7hxB5zHo3gyzxXz2qxkJEci76UEL2Ao6OCCz+HGOd/8v6CuYA07/
p6CPLuf/Kuhr/oRl8T9BW7e/8g85n5T230zb9hBauzaaPvNf5Hy6+TfLtiwyP6TN8meh2ftv0Jb9
Nx1UEqEiBs49y/D4DP+Q85nybzR7TLJDXGz6po0879/AWv8baEt69oLS+juR6/D9n/9hCcs0+Ahg
pYTOHlToUMX+lSuVtmpOB+XF9wUAUnJmj8UyzraBctCQnfZTBrSjVK+RUQdHGtUL4jJ9cUcA6QSM
rTECF2tvSfP760CKfXEMEuNutOG3Z6MBFght0O3QMG7t6pL+1i3CFnk0o69ueUyO2jlb0nNvh9LB
XDXnib7pcKyxx6wPtgTB3kUouhOYCAQIz5B8wgi5UdoPbL/zdA8y/RSQpJNkWnBfE+noI/l4JcsR
OYSFA4ghC5YoUjWme1XX8UMKcy+gZJSj697pbX62FDRSlpTP2I6OVTCTaWUit6m1ofDrm6H6Nktq
Fg3I7ZW6SUT08bUa6DHVpU0vpah2VmZd0l6kTFQS4oNamqtj8AXmyD6OGfZGcpCJu8ttxpnuKOn0
xPCeA+XD56QAWQ5ePxoMij8GzLaneskVbfABrkO+jZYcrZiUSWM50Noq//729koWxfOY0g8FKUsL
P7S1PYbFVb8kmxJu2eGThNFc9HLz18DLo4G1p7YELQ6LYX37coL/DXcdKar9LU+1zJ4HI7lLlqRV
wqnUZipdEAhN6hxdFVkbKvArO9fFtI2FGgWFXNJbwUhmpHhG+Ad60bdMDW04+6jiCc4mK7yzDyER
frTKibdcyY6eAWxjsmIHpzkFM/mxDq4WTrLr63no7ITTy4Ph/euP/t/OxF9np4xJr9Ua9WMQZyuo
5PfMcBFTuWO1xbGI3mM5oElqtm5p/QEximZGDe0xtBHAKcK2jvZyM9xe/XUYl1xdPSuDnTlZvsF/
f7wdbl/o394y66mPiDNNfAmALqJFRbFOFwHA31/O0AGGjP12LPV3c5k90JRjrru8+ust7jx+w2mg
XCAhvZ14nhn/OOe3t39dDLdX8zQy77BoOd3uyNvN6MwFO9po0R/dfvF2daBO+GXkNCBv49Xbj+6v
w1+/ZkTY2NLkCAOnOIbLjQyxFK2FsRgS5XK4/U625DO7S1JzvMRUp/88jItY4Haf57eY53ZJfLaW
7Ge9x6rY3AKiidzAOffX+yz17al7MFtEr1t3yQ+NGOWzJc4+wlQoknhLlF6ai1QesNERiOCMP5fD
7e3toJM1sDLDSluxfUoQbdCw31WkEewRsxkblJIIYHUX0c5Ng4zvgJdonCCYjt2JcIA3cKpbVepi
48RKO0K4g7A5o9e/Sf1uH8rcdoTuHsVys91+QS4r4e1g/PPV7S2RR3IHUmF3S4Sflr+AG0ffsaE/
84DYQBSTh3RJrLVzRmma0ELw4CX5hiYHATsdk+wA2dUcf8V54x1jLYqO5vzCTzYFtmCiNAgMDn3k
Kfz6Nat2ZDF06sJT45jP8Ady//YRb3SIiJRGCmEdlO0y9L/9Rh8nef3LEV59mDBPyYsckudp6mAm
kuC0SeeH1qtx4gwm3re+vSTz+Nk1aKUNbRhWor+DLULsOk+6Nd6s79iT2YEOofRr8qT0oHkCPR3v
IbC8CrPeey7Ibgq3j5xo+M085A+er7wmO8a5uBvyOPOLmj9Rx4Slg5zZqAFSYTtl58olhMcdx/dx
mDdyTN9Ds/QOxpgw+s7dmY7qTE23XArjeDUa5qJSifdgosAqJVjHUalLrJehXyZuis5UMQjq4XeH
fDuK44rg1gn6MGnGwCSKu4xYJZaIPr4z4QeiNMutMD8vfj+aDvOJvSfaXzMmbUg/yxoDX9RKNvIA
hEXueKshgQQ5gV+Xljvu8cmd5mRQx8pdqFtj1J68dHodG4azU6LRMoyK7xSQFOla6ktDEXWcK+ls
DRcg7di2yJX6h8DVItLr+peY7f2OWMerlrjdIZyG3ocUwi48myBXa/T1ccOdnNbKiVB1u1WCGD0j
WYT+kL21ApLpLeZ2oGY6RCrlSWs88moKEk+ssa13gIDztdEGHRF7CgTtcC1DdLOWWXdrw0RP2ADB
oj5OSCAli0oZbLyzxJWs4YQ6N6Zh+IahIDHk6Z9JzmJHPMizogGTgWd5zuCIbiEGIFIwHJB3ncEu
ZcasRfPZkzqd2iSo/LriHyUt8L6bgbNz4seTXqQaeJqIvxx+R1Nmk5yqZZs6qGgmBfnLWHXjNnUS
6SOX+F0mFYk0UP0L4wZc7Aj8yaqT0bnCn5nzaFqjXRSiMjZOTEVV3pOnbKXjE5r0Fo6omjYhMyvH
VfLsVqBWcnKfeYqI+jNDlnOjKaxiQ2XYaAd97brGG4bwSIH7EbiTCv1QRv1GiPg7JbFmNaBsAMuo
nZkjrOVUT+ue5/m+G7mB+iJ6pzFXbQTA900PQuUAq2linfW2emprZz7Mt2MSkNbrUtviqWjN+VsW
xr2TBw9F5ZxTePfoAMvfzDvfUbitgtE7D2V+NB3u21SvUTIl4WUwInevZw5NcW5VPBkd5teIDmCg
7lqI0C+zE2iEk9EBsdhb2CCQ0ontjqUdl7gV3zYJH8lE4sMNJlOZnCo6H9FraXtfmZ7wOBHIql1h
aReyxVReJjtnsrknZT5jUBVYrYjrRnWt7r1FH9B7lk1lMHyFyIfJlw6S/ZwhrOkOkS3fhlbom0oz
39m1Hwd8KcgWX7oYSgEkph+YYNZD0TxDTL6DjDNunbBLD01KYhB1qX4syp6PmwT71sDKHECz3lbu
vtH08X6BSvFB7+MY3nGLLOGcLMbCKTy0uf0nmYxfcxXqBFqJO0ME7tYUPbGuBjTlyLxgVe58JnUe
TAClwfwS2jkPBqBRWXwSRv1Tlczxm5449zKzNUbR4NANOjO0Festu9BP0AvXhPQvfxT1GXBEsi2X
SCgSH+46NZKbwlAeKMeD7jDOF1m6bvvu2VQbo42uTO2bU2Tnq8bJ6SdaJYKFtJerVCL1YgdsrRsX
3zNLf0hEMl3luqKN1o/t25DOalNd4zKdlvZMtJoWz4zdZjsjVdrZXehr1m9QS8GpCWryfSLoSaQk
MFmn/U6Cwf3gUMoIEzUNIQst8aV0+TPfYcA4F60fqeJXFMZU4jNN3AzBMajYt8hF/q1i9KWzicgk
GtReVeIEcJ5WpunhT9Pq74Ix44EfBHy75FpZ3crD9Hw/uznzzXXkJBYNd3woc8XjCOPRCgUb3vFy
nKDMhN7xZiA1Knel88Q+TTD5WJ7UhWdpuK7UfYPeguFErG1I9+YHOwFbtaH+05co906csM0R/ZZU
PqaJC9uJcQNJcUs9cnt/exWm/M7t7bBwJyeNkmzZvtwO1KZoR/75lkdi4WMseR1N2stErydEPxTW
SgwJJL+liLodhqU2+re3xGhYh3BEbk+9Z/A0QQE2PRlGIxA6VRiQhjY+OYqBTVUzAbxJp8HfZeyS
6Hlj3W12kYntochejFJMvua10xZzOMUNM1BfZdHXTfxNNh2q5UUlfjsk40gF7FIGwfAMNnmdIx83
SeUAq8vwYbE+FEbQHbPlIBlo7eIovmtMAB+0FD/ScEl3wVEfD32/u/1yI8lSBn6xz4W9Msp6Otoh
+kv2GBguhNVtLCNfLq9FW+nq3xP2qK2L6J2tQFxZWPOPCibSvxy6pSrXwxwhmuFhW2H7czvcRNN5
RX/Ou2EOanBcN8F0Z1qT2IbLey8LCKfKnetNhpvf5LW3lze57U2We3srE2pNDAhLZT+kHT5ujDT1
kbUL4YegMFTDLgP2dpla6FixKZ8so3xl/EwMcyroVAJoP4d9fZ7N3Hw2w2AN+AnQVMnFXUrtysT/
W0VGulssZEwhFcyGCtVa0CXjBdjbeIHj8mfO7My/EUU0Aga2smF/NEcIljZZL7VdFIjfcbHwCOyv
OAR8YE5wsVDHW2truURAg9e0anP7KvtpHxTUC0Vkf6jStO5qcCpZFIeXwqvYmuYI0lIybqnbmAm2
jf4xsuVyhrZ8ZJiZV08aUZtkp7/JLgmfbVdzVuhMrA27cW1lEoPx0qPJPhKYxJS6/5lwM5w7SeoU
kKxwmy77RWHo5ta08DiR4tFcIxU218G2qD9FiUogsU5ceYwxCRQnyUMW3JXlbEMusMKNqUXjWfem
BxKozuQ7XTgRDOkyK7k35R9aaenFrA8JoUzAjCt7YxRJQ2s6Q0wxI0TPobD6rTctwMh4uiaECfjS
DggdkQAqynF8yJWB1Hisz/2Qs//ngqEByyimqm+MxnErxIxhKcxJKQFyFBRmc/GmuL2oEiZSRWMW
fUucnEnldn0xNH+siaaBFwY7uID13GG6QhY6TuZ9G7slEOoBwaHGTiZv+ehkCa4JVAbf73EtU9+D
mRDziVUBvheASpjdyQrWlQ5HpP2udaxkCbTuvTYEvtZHkBNqzN5T3HOXy+l+AMYKLP0+YnB+mJCG
aDAgH5IxinyXVPjGC39rxWTcd1PdXwqzWkMN086WMIKdp5h+Y1XbAQ8z0YQJ9WAIJjuTNTI7DeYd
5QOx0kV2IgiUes5dF9h40HPaxWowBoOeOCtVgmCd4DpZX3N0jU58pQV3h0XMvCS6dhLIKPfmmH91
BsbzaUHqRG6SXHSXKUihMsBKdVjsex7SAwd2zdOdM+pHQUWx7QHJr+dGykOT/ZoIBL3IkvOaYeba
RAoqIflN+iZqkyUeVJAfmLQOF1fV76LI9eCC82liKviCZWbXzpOxZjTIN8VyxhikPOo0HfaqTt5K
m43sTBIoWQ9aGjygnnjEai/3/LMA5ELooy44VlNrwDWUab3ivG2BXaVXQsO2URwE5F6OBnRV80g/
+YE+83DXFM5wd3vFFkVfp1oiNrbdFLuMHTWBhUnFvgfM98AIml3fWYtA401IvJJFVRKI5NR79IC0
Mlms86Y8lgjNzDLGy40hZiVtZ/AToEjJ0G9FzQRct70jsTH2U5qq6BHZxOqtTq0dUp7FiSZ26bLH
0cLkCodqBDxEA75/icZAPIriXXXcX8Ce/brPxaUn/HLL6kqITfMp0Z2usVl0aN8E3lI9n2HFLYyH
XlGTDTK7toi+rm6F4y9rPwkIX9TCRnOAnBU+V3N4RPbrHuqGfyJLyu9Bwkx3bWC5EcMn6A9oxpry
IkxrlyBwW0VN3Z3KrvtwMsJUPZKmCAjCmpdIi7OaBUyNrFbtrVL7VpUz+WoJNBOF/Zo2xI9ZZvKk
Oq+5yMiCcmaif1jW2HZuH0OkCQcttIaLTHK29xMWEPiEx65o1qLMp6MpMi4EFSHfdiVU2SE8K0v3
DTI17iODrHmreW8Die3NHR8clyFGXHIFdoFaqQoukEUG+XYy6UKglddWUzbCV3W8Fxaa7ABc9MAW
+Kuymuw8kcm86Wxn9IOsc3aHGcPcFtWBuykH/ai7kfIzF8RGLlxgfayRXDG/Uhy7lJgdwlFdXuPU
kzj6eoNkPEb6ZY7zSbNTVEsRLsNKb67jPKjHpZs67jOVOF8kfuy61gb+LXEm2ISFIG9bruFyFxaf
5iAEt0O/R/Qvj6P8pMQY9mkxYWi0SDFMIkIEbBfogWprv0iZ0mvxuMPot/cy509C2f5iUt0rsIFr
5ok2FlSQmXm9n4rpI3EycmRsbiW7hyBrMtjjsaITCXXOPeuQxHZ26dPSeqC8hnTRpMk2Hjry2QA5
MBTxfloCDFaEwXSUuijOHdsCt6yRcBSUFNhKFs81Ma3TDGrSjUiIs0bdZQqFVHKMYfG0OgXsbFPN
3yw2NcBqf2j0y60UYwoKqNQi5xpf0GvHfHcTNaU8epbxUrNOm2AZkRsqh1ZDOJARHaYoI8s7Jofh
nTWM8KYnmjEU611H39oK3HKJSiLuCTagHpDaEs/5LlTZ10j4zSafekDh+ivM7u5kaObJS1QHp0Sv
AdU3KwdOxMEFOvSshFo0iB/mMEenIUMAUk2Ex4gU/24/A8xEe3j2iLjH6wqJPo/wBYMGYbx2KsCA
nRl2V31JhKUd9D4MpOkpRHiWtkCUaUVB6EDIuS1bAlqjOIsumUXt7Zhz6ntsX+tYrBoZgXOu8p9G
4CJD2jp8WE31GKcVyV512uPmCVB6jsHzPKUGbU0tWaVgJs4ew+qt5Yk7RDDBVjhadJgpf9ANeOxa
9Sd2Uj/9LMY7p0WQzI6R7OhS//E6nbaJbhygUm4huMTk4IA1idwSl1RHo0PplrGtTFJkFZItwpiX
vGa3eEEvNl6VEVxtOB1Jot5MlfBkm7Nm1bntl5tmkQRT2V20LqITRc7IqWgn3xBm/1A36JA19Eis
MGaws1JyJs2qocnZyseCB11Y594d6SRvU+ZRI9aLE13j4ARlfcoFymAyYXEYZfMyOU15Ho7gvSJ0
MQz6Mu0utES/Sry2IS5k2FcScX6xXLBGA4TXHLeFXY1n02sh7hbVL1G7zV05JNHJ4dOPmlOuUX7p
uJMquc/m4IMc2eqFrNFN3DMfjCxvfNRqSMGVFj6RN7kfIM9s8oL5h0wQJM2tW+4sF9Oj16nNkA8m
6UhsfXJBdGLHg2YbIThnZAFeK2XEvR+8oj9FDT4JHvPaJugM/Rwv/wtjTMzxcuZBijhj4zJmT/ME
q3JnyWeDcfbGHlui5xjWsH2okVclj6VdkPbEf7p2+1ZHlkKFmtblxQ0vY9ZYpyZtyBmss+zQpdmD
1PD9egMnwPGgEQ4hwi1m0TwA2GKv3UlTh1iHAx9G2ZnGxG4wQTUwjG9PuOk632wJLuuJJmAU5MhD
Z5dfWJJhffdutws0C2g00dpkORD1SFXkY8bnJzKjBya4iNax3lcHq3TZr5VNs6EH2f8Xe+exHDmT
RtdX0QtgAi5htlWF8oYs+t4g2E02EgnvzdPrgDOaUcxCIe21YZD/380mq4BE5v3uPXfjDpq1kdR2
7X5eaEPCo1jqkLQKSxNlvie3ZB/M8QwrznbO462tKm/fQiwIY7d+NHSTAuuS5Xagm9P5pdl+tc69
4llP1bwXkaUdVYRNdjLbS5ENH306G6yyeJ7D0UZRzLoZfO3S4Dc0ybtdjUQistmiqDfzd9WU/W6z
pMZK4rvQuPQUPTJncmLl59hhcwHovIaXUKvT4k41tBLe3MjE8pBgojswKDz5hbrxTI5OXhumFyez
8SglxbXV263Fb7Yrx5iDoYjuIdomnZy8UsN7nMfD0pxerpzQqgLba51j6voc0grtLpRyTz8fvLpX
fDvK8nTLzm6iLOF0DLDtvIgtZJV59S4eXPeCxzG/8Gt7XazdbOV8CEG8MVy+al31MXI9nDjU9wj4
rAWD5bxlrpZfiVMUmB1NoGhjfVJxCzOQM2vgUttemtNwz5cPo98Ead7d/Z6TKnTr+lYBG3P97mQL
XGEcHsyz5uJamCss10lKR9scG+pQ+MmwyVPjwcTA9oQpi2udSgC6GmdsX/ZSJ8Ibt5ZN6R60Tnnr
WLe3pWBg2QMg3cUee1eftWtddaECHDLfiKgY+6IYf9t9Fe9N3tRrTuOKlk3xxY86j6Zsw+C7dn8G
ytEeAWNsfB7JTz3oMJnqVw3f25Uz72Gm4Olc4VYnzcPmPD3YhWhuvuGl27rEKZg33Q2BEGoX5hH0
bTs5OTnbRoFwm04Y6716g/GAhwFHUwjFySZPRH0oMxbhDJfexR85saA4PXgtF5GFH5dt5rmr8+ri
Ih3GgqBbWlrPgzBPZV15O01F8SHyMOyZVcvwpPKTG8CqG2i//pgiBzYUeK5sv4jBKlMAFxORHmy8
q4owQmOQE2aA6a8oM0FkzhjxtFidA6PIrWCJwrJ++NzXPUF2VX/ryql2fu79pqnkODR9RksTsbJB
NR2G26oLRD1fa0Bv6xmf1VoiTq9K5sO7aRzbnZ3yqFccm7YD9WboQlW5jbVy51VYRqUZda+ZqM+d
5lgHy2XePE9uuZsybJl6OsgTbe133eso5ixaftaRbXrpdc9l6HtnBNznyOBZgrmHWW+Mn9np3IO7
hBSq8uAsvmXO3FwcHac32j52mUDbNeYKtpNJvKytvEfyc8V+EOQYNE2zydcKdj0dihId4t9WNBan
vHKpcxHFPlZ5YC3UkKZr3nKn+MAjB+d5Gj67jp2tN6rg5/fovIoQ8ey+DTLnAo6jdD8Y3Yv0+i6g
dg6wQnubQ5pu7Qj3fzWzBDoIxD6TW8y0eOhb+7lMToatj+9YzOPNUNsQtkT3zxnfz7TvZ/j3n7nf
f/4bLL9nWQEnRs1F7M0WLalcBrFdUwRdyGi0kPZ69sjSMnzKN5rfpawEhGW0JR1r5Hq2Tt3Fg/Dz
tWoaUHBZdEA8hKfqY3u0HBgtxiDZvts2DcutnwaxHUNG0aPHCJfZqpWKPu1lbt8uY3z2UMMewy0e
8Bhrgp59ZpbXIctqe7++qRqrQrTEf4dFKYMH7MKkLukdcYzhGJk55FJ6hlZKkZr7+SBTdQ3bNt5p
SDXHZgLeYdMyzhR7LmhBgcfNluaRm6VeAVt7FQC7OLPE+MU4yxQnlRpgAWlt3Oi+h4zhGGVJJdW0
gkk5HdIFchtZc7FWS9Lf1fT66P8Y3GZiVuigL4bSaDlQOGN9sDl0MsEEiSUZVY4g4C6W3+Tng7/8
1XQR+f7z3zTLVNtkKl7+aw4dWuySEk4jYoEF/PzmP58VJTH0/3z585lbTmpTW0ySOB6yC15IFj+f
ef/+7OdLubxghWk+z211lVVmrbOSamIW9jSYhCR1uHzwIfcTggMq2Nt1d/z5IHh6HWaSGd6Srp6B
YRGUXz4tiQn988PPl7PJZlSpwoemPZ57L5lOTTTr7AN4MZafjXQtV9/mx4aR/JgUElZnVHWGxkwr
2PAqa2kT8eSuKfV3Y7I0UlWIprCxm2Pyo5eyB2mOviteoUnQWMJk+ZgtMJefz5LlM5mnAgaFuv38
JwaJ40G6r+3y6xSx+teH9ofn0hP36xdF+McpEzneEcI9fQxaSemsQ7GZh2iWY8xepWRYiL39rw+9
VZw7IPK7Xia4RkQfc65aFGGGgwY9nCqhksxBRkTJjEf7wfYSY/v/DWL/NwYxi6f7/7GH8Qm6rPwf
608WCsrD/nej2L/+6r+MYq73D8G3gtz2YwUzxb+xb571D0u4uL3AriGE04f4b5+YJf5h6oLRsYli
Zpv8qX/7xCzzH7rNlM3FYLYckjCe/T/4xEzL/C/sG3MYtoA6ljOPbhTD0v/LJ9bFZpLXiudRXbQR
gfXePcdV95xx2CS2+lYPfXMnykuWF/IQ3SSGOKvp1JOeg1XoeDt2IX5B8UGYXUlohgQ3Nz6r1q7Q
jKNVROPGlmEYhNN1qst6j3n2j1IUtQN6VJwktJihsyLPF4N9GZyx2ERXDDHqyU/0QK9z64XOXm+T
jYyUjbkLNyON4YJj6K4l3LcRFG2s6RCOtjbhWHYZ5MN1FzK4yHO1N0GobsvR32LMZhcM+thBUExM
wwgI5jPfa2UR+DW7rSKMj3gPxk2tD9XaqiN/R7NzkEy2Tw1sxAo7ONeGCGDTlOmTa3Bmy0iX7qtk
3sdaX1A7ZVAvPZIHqwbvkKGv7kw5vvjSIzGJRfWsiR24+/hEd4iz5pHWfGjWSIMhptFIKZ9wcWzz
gFlAbFwvR2fIv+qEiqWcQoVNX5gG26tOQNAcoTHjSAzsuHmHTnmeek2iZuR7pWKYanFl7cCuU6Ul
XAAornFMB+t3jdd97TVVfjCigxsb4hmqFDJzXB1ykyREnsnsHBEp6gjBHlH8OVYEGVO4z5kod2a9
CGAzqBic0FU43C3IDExzbULHFI9jbl1FPThS38nuVDwIdNDGvsHmyg50gzH8lZilQrDZJ9FpJ6a4
6VEyg7mq3keI98uXHi7N1uomaqtjKfBm0AcgJUExssdhU7OPJLFBBmbY1gj1j3NhvOUQa8967b7S
9ItxQSR410LdvTPcYZhC9RubxGnBdJPE6jiiYH0BiE3iEfeweA0xtLc4pYm4RXccuda2SunVq0oZ
VFn+oBO3oqKIFm4CGAkRKGc+TQn0sLEVj7VrMbttyGNQLT4PWLlLzU/Xja+3hHXIdaS9cjZzCUUu
SQpIVUlkASL4gh+LnOo67oONz3xVWB9lZpSfE+Hycxr2+SPK/5KKaGDvm73zRqPSflCT2OcMkjaF
m95conUMM8uI695h61NNlwzXwUPTPxM4KU9yzO5ebgZx1z7ZPoz6qZaBxzka7yF9QU1oYS8axL5y
LfB8nFdL/HcHI4/2CO31OR7JrlmtbR0kBzWVsstuPU9fs89DrxJdc2q1+bEq+mQ/+wlHqC+lYWJy
Y73hAsqeCDxdzTSeHoso/Mo6L9uYLsQlq8u9Bc9AdUUFHFZlFBYY8dJfQhOzZ5u0hpX5sNcMEolm
eDK0X+7kP1dxXVH6RzqFfS1vFNNlbzMp78zcc8DxA4zPw1h+THCt6pzANGpDzlOa3+gsZ2JrdbfR
HNMbvchXVCr6jEd1goxNSXdEbsNWJgNIz+fk2vQ7ohDDVhTFMRxxmyS9kkEzIq0OeGX9ttr6Vi6f
a/OVrCA5ChLDuW7EVxBNxlr5OI8MzX0IC+eZJch9GIYOpqNVrtwcLHNcZEXgZJNzXmgL2ECswO86
pDjddnaqwvrpJQVWJqe6jlHsnosW+kXq0QQ3xcxRupbxve1196ys2IhiX914A3sHJA0rIMxK9Kn0
Y14f85fh2jaiR+LvdNl9NU6ypVPU3GlRmuzV0k7H3uTbpRc6GMENbFqd6eGgvOyBBqfEOyHHvKSU
wG1jK2nZtC3cW4cDEUx6RmGR9jBLBhHzKBf6nPfX9sPX2qLxvsSpsoo1x94Vb+ya4uvkYU9QVRjy
c483Xlpkxym7V/l3lrbdS00ygSgY5AVf7HVA5MHivzJQk0dvWLeR6g+1YWaBRkvvahD6uCFzjyOA
hwCMEEqDp++wzEkDVPhfUS7nbdtUb0oYIFv62tlA9NqwvXxHcmKg4xIAJ7zwkrtU50wjuJJGhGey
4wg2ev5n9qpjVxjtBkfOn8yIsrWZtIeuRu5yJ7KMRUrvukEFS5YaO1Qe4kvQTdYxFoXQaDlzRNPW
nGJuSqlTHDqib1qLXjpzsouwiW750fejLw+Vl7hn26atyENsXQ0zU0eHQbjLCYLWrjaANICCHw0Z
yzw8BqbM9Fxob3YcvUwNWShR+tZh8unnmobfYqTK1LG8ccfxLTtggfowo/m3J9Pwsa4PnPH6e0PS
fErEo6fbMWlcw4DKjlWXwKzA5Msv0djxYy0JTtMJlm/rzIo23awFeWLT/zdil8pdn5bLqFwDKVxr
EBSPqdGSu0XDDOYUiUDXL14v5kW/wcFc5vreyyl2n5nvDgZZtBmnLivdrtC9YeXiE4gakV9pRloS
ONkMpI/ejcwxzSPVM9gyciWCiYTZ0ZmrIMQStfcTDGmzVRNcc+TebJmQGEsHmhryT8J7DKB8dZjn
RKxalPiNKUauEi6wtMLCU7iNfyjKB8dR2CYybQ9QGfRONO+b2f6aXFdeZiUtziFgAY3275R5xnPe
7BkSvRvuUN4zGoOLav6DPyIKyLITWZ8Axy46DAWXKVAbRex7QdsaXf3hOUm1r9Jo2IDu7DfUtKm1
27jOznfn7Mkw20MSauA2WL+XaKq5FLuw0/CMR4zagcq1+B2oqaI5Yg8DPwlM19C3dk6ZtXCi9i3p
ieLE42OTG/IdpxilYgTmStWJZ7jlLyxLjA1kS9QF+5zdN2snSZorDlds9uxgCPoX+j7BMrFJ2i59
YuxVEGSGB0AfS7fTKytbK9mE76Mz/TKntr0acW5vfHWm3Mj+7PWINLQ7hKcWA6nH1OAk8XxhS2nd
TyG997AMP0F9Dgd98UegZaCKR0AtZD3bz71bv/U2WN/WiPqt51XRXThoRbWU0Klo3sZui98UGlVy
7MR4t7O+v6BI5Rtz1sq9szSbhvKbrBAxKqdWT6B5ul0POAMB0RI3NfB6CJu2a7825d6q5KGk5vkv
xkaWxvQ8mNO3RF11pVseyP0v5cjGFg9rtBs4fhM5w0JcQ904UqDEnd8xJM7vSUZzXkV3oz/59bPf
chET7Oj/jIWz5NzusQc3jPB3c8CGHqRF8cRLpWNrjAnVtla3dcIZpG1ao7tW6pPaEAfugdfxpohN
URuUk4+xfHYYybLP6jPKedLQ2dHHJOBUVC88e7f0g1GwWgHv73Rx78oG8u4hLGrvlxfiJm1I1j3N
bmMh8cz5JWa7yloNZzad4d/EIRHhSK5tFNtNiVNyQ4G1sU5qTwVJEWlE2vCZidz6qxp8ZbK1IYXm
+oOHXjQ3b/Yg6i+r8z9Cs4zfdRl6657g48OgbEzDgmJUidssKl5HZvIbmB1QkRiYBE2mCuzHs/wI
H3IrvoS0q3xHaCDSlvPH1FhPmit+N35e3EFzAp/oLqxHrCCeBRLErs7O4MU3g8tyNXZDu3OGdzEQ
58wEu9KCTtCgmI36O2x5H92GUYPX2ycI8BqEgL9Ul8pT5VFlpXS1yF6k/EfAtfAlEgK/mj2sUnNo
ydOG8YNjb7Io1l69zkZjHECv4tm5FSFzLBgzX6WXJJTeGtO+CMe3qmgw3GkTpRCz/5H09SWs+PEV
7M69AHIxxvZr6KFhubr5d1gAIex7CLIz3iPSkeQYO4ovCzBD4pgdc6meHMWSSTXN+PUHdcjRg6Rh
0Wc4bfk7P39xWPQEaeOnKjL+LDv0p5KgPFMLlFTOWCrFVaLLVwaBLkrx+AVAGdCxCWEkpTN8NXhI
fvoyXymt/thFRK9/PrA+H6RePmotNniKetVRxgdC+SQylHMtDLxebMAuo0lZcVhiVsGl/y9G37Cw
M2OK4wxMKuQK0bUsnZk9xHMaOuoAW8FATIAO3xQ1HnIE2cd8okJUd5kAcc+7uO0WETApSwv/jnoz
AFlvO/QirXHjnSHGHPcq0lZslgyvm+4UuRRTCmnThklI8Z9oX8wl03FgbxngNlu2zc5vkB4aPBLl
AuMmcN6H7XM1Ils1XsyZbo62xFaoIJ3cftNO8rESrrOll9I7sD2ZK/deIJW68reT9Mm5/ZI4Mzg/
qFsmOkZo8eCvQwPuyJhGNH0J+zzCAKR1dpe0jn/AXy4vhhZKZuYYXYWnbp6L/0vRIURC2cWB5/oX
pPzXQtLBvVjL78mQ7oyKYvfOZ4MsE3U3MndXiurbJ3D6pKkQ6JLSEkYb9LkC6cb9Ovcf2qARQpxz
HbKx956bmAWLdrB3NAF1CKT0oDTyqDCBtoPVPs2KfkZy6B9qLPZT3cu9nqfvXep+MITZtaVxdgf5
m7EXcfHMftPqi6SogBg4B9GKMbSpeGhRYn/rqEtFv9/OOj13Qxpx/GBoFjkhzj9WNqlPS/j8wMHk
lOTqaKfXlErYECYH5YwbW+jTjg7IXS37fp8z7tl3mrlrJi8kNw3fhHAv213OgBQRKQeLQrlOpbMA
O3QaBmG5h+LcM2E8Wl312au5gwIi7lpDMAVLNvjcMEtOsXxNBg/ygvXAvfuQd8lbaJXO0W9hIY76
1XZcmHT17ecbFfDR9lWZ7KuwPtpNyYOjtAygQfVKuPMbhkTzFBbcxxIvQlD1+BSGosRzsJClMdEP
nIKQD6SfUqfpm4cQJ2exFK5NmbWnz8E5QtlOd0mi3Xq6ZlpB2ac/ZVXgLl0fEeVVpLyYUxip2W9i
H4SFPnVPLDyPcQcfV2VsIoF/A02gvXkMrIEA9pARxwKDs9SaT7dyVMahbBgvdksQrBZReNDaLw0o
x7r2XfrymJ9zCKyv3gjVKE4gjkwZ/Kmf3x8rScepZ2FjeeJoW5U4wpAXR1/C5Bd8v7KEjmZHAt/N
QpOeljXN74Yne84+Uqe9mR1A1m4Ypk2hsY9iL/NsVPAmwRLDdUYzXYUy+sNuiC6NKALzIcVON8XL
MIbWxu+1e46L0ujuhkdrY9IO0GTdLAAme9VnYHfRTLcNj9dX3YGtpTnyAijvK/NSY+VRB0z7xw7f
CJTGJMWBv/SAu3YCMbwbd3Zf0tJIxNgdYrnpjOl7yD+aasyeTPPbmf3XbIwj+och6ZCoIdJvkXua
PHOXyls2Yc6ncAHekoa1KG02oRwNEJHtb6My9rlkyzSb7q6llEpFxq/O2DR5Jw52p3+0aIDHgkiG
WNjFbdepfTGs5rCh4ltZuLyNTx9FYiWqFo/OJAIC/Zxipgr13/wutcq/XLvJ93+ZKGXkFqouI36M
MhZ50clpFvRoQ86/Mlsga5MONCGywUhjkkus4dZiCGRCqcwt3pTdGGfqbLLVX9M0FQV6yqS+byi/
tQPy9ytgpGCxhPE1jCmE03o5A6CMcF06p1CLIH4t6KJi8fzRzv6lRPGil60KZgcPZibmTTOSlcGf
Pq5TUGGBZgOcchvwGp5FD2HfESYkVR6vkoLYiBZPTC44AVdc1vs6ZXg7pw9JXlHPXHxXnHXBNgEC
d3tvraXjrXyRbrsbRsLh1Lz6GqnFVKYPzQILauJfjGuLlS5SQoRzwqzcfcGF9mEXSCGzeeW+xjRX
EhTKvktc9zvTqk52SCpD1AOokp50WYi3x5w2c4852i7zT53QSIWtrqKeby2pLk7CxUDKNGxptYbU
Mu57Sj2YvjRXk2cJ1gdthT2J7sn54rqC50LBnsUCisf5I7a/PCW/0A19qZ5obu+CxLJ4g+r3xEk+
Bmf4btqDXfPOGYwmbbfbiVA8gmtCZu3TT7xZl37EqZQzpE3DYZNI7eC24T7S8y8P89FYjNTxtuIY
5vDQMW0FsMAWIxmden2rH+w2LM8cqk660h5KIh+oPbeoVs9xXxJlws3ACr9V7G/YHN25RwhIPeZx
/+2YmWJb6bxFPXhChxcHiQK75R2B6Rib2u84XKqnUsbgZAcZkgItYpkHI7YP4TsaVbZlUdNWZJ0e
6tZhPD6y4va2ZNf6Nvv1n3mwv9XcvGQU1c8kO5Q3vDYUXfj5+CcOEyKO9XTRYuu3NlZPxMfWvYq/
et24u/PA7Kw/QIDBQGEwvC7Qj0RCRAkm56iVtIUN4xdxUyi9LbcP7wMHlattIptyTDj4sVOsRGS8
WI44TGVyiGKSgg2DobL9KCrxPHAKGAq1TVnMUwqyMPzAOaOqTmo7OEM0Q9LliignAcNTcmWRd0xK
g7Jo3frypI+L04C7Cm0c2SZ9ZabNzxg2d5dTiE5PBh4lrSLC1mwmr/yNDPwgD3b2VUDM0Or6YhEA
YM2ibG8e8M6l9nQp2up3a9qnUExQ2JkRqzF/HUUE7MGAg5CwL2v1JbObfk/2IddCrnBaMuHt0ANt
78AifdXh8GH3guJCg/1jkUNGK/NbNZcnzXoAu8as9DXndy+S9sHnmqJuMqviTQhrn2YP3tiEslWB
cX7BYLRgIaAmgMhpiJc68JEhqlDXCdUPM2TH3loK7SmXnIJCZb8m1ksCM8YX6B8Ff31Gg26pN0QM
Hf+WdsIxKvFfSBpOK9yzH9KjHlyE1nywlL5W0M94Q+XfJreurQCBU6Fqd14XmG2nNpbM9UtVfE/o
YCSZgtiS1i7vCF053b2aM/sAd4g6T7AWWTIFNuSoV9HdG3+kr8Xrw0Pry0vIeJBTOZb8OcwDLY5v
wC7ZmCLm5FW8WAZYeg1hEHPIhx2xn6WKlrjQHI6/SY38wlYAPwMLl1zYEyGiipHhjJrqxQvbnVJG
E3JPkqLf9XpI61kYbZjgMkKukaXskrtO62BQ6gqKL+2OgddwxqwlVoaYaCH1DcV01ritTJy1zDMx
xKeGWDduaR9sA4P/mHVsPJkJa7n6dGQ0HEYdMlDmx4CzsF6KEb6M52JiM2PhnMdkZ42YHUxNQzDP
EPhdYPMee6AOXlovXiKDV3m4ku7/zNM/tL9YL55kQlCDGTYXszKcFWM9u2I44CbKcfTqxHrSGk5V
X1MggxeT9An5VjuQOTutvFfWtjHhVqiuQC63STNWiJ8Vxna/jhi7htTA1KLc133dXcVt7v7oJUS0
YS48nnIT20YJ4V2big3xk+fJ1H0cE/e5xCfW0BvJmcKXgQQAlOT+MtgZMPcUcKToKNrxXLT35tjh
82uTZuOLhYsW5q/wMB/qCM+yn4oVpoG3pCWGIQb71rNo+UZl7mLHf9ArG34nkBF8uvHFqcE/Yaqw
1m0v7mUDdGSpXd52Sf+7ltFzC5+NDriIdSdCVy3MOtCb5slLqfrDqOxugP8QvOIweWjhW8JL4b5S
JU+IEqF+W8/cnZ7vE/SxqaUnUuY/2ASvhMFubQI/1XIdnGt/hibYmvukpRXF9Ly/ufKzNW71vTMb
edBX9FZXxRTE6q1eOq/tiAhezWXY5lEAWq8J9AyEKPTb2NcBbZn12i1d0rJoIuxA0j9doZmrwnyJ
Erc6JD6HMOFnENCimaa7zOG6BqbVSyrN0uqF7oFmaxGJXYsJfGw+lBstCz/Ljs7lwaDIvbd8AIMT
7C1Ylquk57xd9a+o/fjxqIBupuNoZWBc+01jAk6YNefDdvLbTKWzU5QAAS3gw/38njcJk28/fxpd
fij90XPJeI+o+rWAL2//Mt3hiZ5fQcIUyHApEBQigDYUOlZbThUVxiFcCM7G7mjFrCEBsOUixqnH
W2Xn6d4Ym73hYv5NNLIvLeb0KVw39VOIpBNDblu5uN1WOq6CbAjhsbhPDR5UtgVI/yBvkDETaq6s
jcs97jfmwFkTKwrWMsR6q7tPlLluiMhAxNJpEeMPJ3b0N5u+xFRfXJ10g1Ey9gP7cDfxQ/mU70T2
LpvUtczqX/XQcsWmH4LtrjOO1N6TFBjR3TXa5wRZDFZl+teXs4EFFYkgdZu9OSOTQ6h07Ln0itQR
UDLqeaicG1gllwyIOQ5vTBdJq1ib2nSPGHL+zrwkvVi6VFMcxiXfZYj2GddebH1aYUMCMfvKjM0Y
+Y/FRCujAZzN9YezqTtMX8kTZ73zWNP6PTcJZXtJ4DrRpYqbX42bBDWWa3Z59jbuvGs3uhfNUZuo
5tS60o30ue/a91KEx+V71SK55IV9Yse6a633yq/XTCw4bEGf4Nka28MujPMTYYTKzd99k3yM7tz9
joBIuHPm/t003TPvpA9+yiT2/89iV5d9CqsP+Y3c2JkskcDVOtooRZCySNXtcj7R8WUXM0edkjLa
kqUyzgBjT/Nz3OTvI0JHa6nN6PbnzCFrPBQvqf3Mq7bhLj0APgo65iH16N/E0N2W96uDXa0ydeOf
vOq0QxfOY9g2v4YSVWtWcJecjrP2OGCNhtiuhftwGPakNNXKTGseLRlPRhttvbRqfPhT9Qii8g3j
MC93wxPAvJuOt9Ja6G3O/ADfIsAQhzsw/1DUva8KVZHsf8wN51pN8lB709YBQJyzLV5hb36NO3Pr
UFUddvmlqju4XYkG5B6avD88KoVSpUFwWhUSaGWaqtdRG7+YKsIJbMhRkbi2ugSbHK1eZdrvx7Y+
2SlzgwZDm1wiOGVv3yoz2qpOfhUpA1dZkeMc41e0Z8lKSB+ka8Kuc2CMONfQ/oWwdUqn3tzk48KG
UXvdj3b5YO4LTsnZvMGyjA71EDlj0HKNUAV+IahHh7s8dEo+m4qNt2Zt53bC/V7uQ9LO2LzJIzB1
KSHXlCNTJbphPLqZU9E9hYjALZQ9lt3daANzZlE8m0UcZHH+tFz4raY+ixTVg2da0V8HAKc9dRNg
Fd/puzrVmn9NExE0rffCoP19SOCZi/HECZvlqtLfjMEjGjr9zZdG3jFrHidu+ZXhRLw5/aCtaew9
sfUgu2cfTL3eZY0BJTx8NlEfSvYvRWZeyTUAsy4/GV9/NKO3N1TLbNzMdu7wJ7dzcL7+2dZm2iix
1bGieq32ezaary6zXybTe6GAi1NX6nzlrfM8JU6gaaTO2uqVOeYvsvPUDv3SBXGoufmbVPIlz5Nt
IpJHZs6HARt1MjFoxV/h5+qmQ58vqmdHUk0/civ76W9TZw7sWE95hGlYdH+QYfbgO6cu+aw1/V6n
zUfGXa/l5RnQ5LtZDh9DC5YvoqGoB9kMavxhZgSLkxN50wQ8mPAAWuzDtPwRD97wjDl49KaalvFQ
8J5Ynve14IqrQeLLrXcFLEgmaZSdYZ7MHtT4zHzpO5y8axWZ1yZNfqUlwzhX7VMZneOZNCZ5Y0vD
jGzZp9oqv2OK2+ukPwmte7e4qRz6upzJyDYxM9NEf0yb+ANQ5zGtTfQ8DridQDW3mjehiTOtTwT7
gVe7FfHM8ipdgl49wxS9HW7WXN4Gsz62s3XVMgP5meelFx2bMDmTgX1GXHqqeaasZiYiBTXZ0UQf
T8GlzeopDH3BRR5DeKpdyfnpnpNgXIFCprlq7XTtCWI8p6+6DiCVzO5NTERLemj2HLQnuV4ultDM
HsLowQjrrYR0vYrRr1hnyG+4DRTaMEe0IhAdZtaEe6LcYogHdX2z+3Tvt/mzYXtBb0GvL4S1agF5
t3pJSn0KOvfJUsMBhDrmBBT+yHwXU27tshEJyJ2eXGdRY4YOJa2+zb19UZP5ABfztzXKfVSXO5nN
55ApajMvJNLmV9bF9yJ79qUMV5brvk3eL3qdD6MY/xRaySTFMIHjJXfIFPP4MhjV59Bt+7rBMN+8
S3v6cEFPZon/Kj1uudxepXbT/pnM+GKjgjMW2ZV6wRQT5x46VXEYWxPMTLRPXJdEY8tkA18M2YbT
4KPFZQyjk+Ki5LwLE/ZIrBgBMQAOZoD33NFxV3huzCWOtKXOnbil/QQXKdr0rvHCdOvi53BZI2op
7WQf2+mr3XPbD3PEd59POvIDBN59btRcfghPwn5gz/s98f9Dwwt8f9qOxs2psucirXeR9TjO8Vsz
1E8wx+ANslXXO+RyOMUlFGhVbjVNIlDDyXcM++/y7xICfNQt/yQreZEGunBtYtVZ/sGMYDPYUVIl
0j+PEY55CeGm4UqR8YuZmdu2L17ddW3MF2FgOiafwDlE9jtSQ0CvmD8vf2jMqrfOJSMl42+zkS0k
U+e5MMvHTm7JDtIOkBb5k4elxCY8mGT+b0qoIEBb4q7PM09yfzNzgCPUBQjMpo2kcebXBVeoBNlb
jRwnHEjHRhShSzBhKl+2ILkRmJtEuwwGrcW49DeQlve129/80EEmtA9wGm6T5pK6sw6RbHdqtg72
e98hYk/PPfzUMZ72ntfd7PgjWqTMofhWg/cbtRUYBjNQII9O5P6u/BdGNPsoTL9D27uEEhD55FQH
T28+qeS8h5kKhk4evBwFBxAK/4C50hpynTNLZJklOyS8dTe5v3KmaRsqv29pWhyNZOClTDo7mHlq
rd3cJf/CWHWtWopfemwDTKDyNQx69raZ+bEsmVEzvkNSzNdMf4CXNzfHa621r/TqSFrYp0shxDVx
EZPct+wnjrn2P9k7r+bGkag9/xWXr42vkBtwlS/MKCZRlDQKe4OatMg549f7QXO+5Yx2PWv72lW7
XZ0ADkkR3X3OGxb/H/75fwL/1FTzt+jP/5l8ruNfUJ/XK36APjXd/Q9X6A5+tAJ2mT176c4hvf/x
XzWh/4dpqprq6paO264NHPOHOKDQ/sMwHaYLE0EO0J83r1+LIUt1GTUMYYIz+b8CfRpixnTetAHn
f4+ma8BSbRRtTNUxeKWftQEd0Y1p2qrmd6Tj/qyG0T8GkxXed20CeIYf/2eM2JEdaaJvZdaCmgQe
famiOtohJNxtc+xchqAfLn4A3LJFHXrtWlb+VFVdfQFPijhJUjzJwodyjC5wam0D9Aye/LIwIds6
D0JoUcFRGkZzjS79/jpZcUiszM+DaYJdjP9MsTHCzj8BvPPqJD/dCgHj8eRgZjcsxlABtt+X6eo2
LGtyjqx1RCTBEV5vIrszHfiSILhu+kqPNUmpvSVCu7fYB3+H843QSNu+j9WAoOxg2fcJcXqsSA3o
nVYTPkGsmxYlEhhrBNhsnGRhYaa6V7LYeOw7c+/TrUv2y+LWVzrJui4t7FLmi5TQZh1rL8iCIWGQ
lMUA+4Oijv3hIJv8pbEgV+nf+h09BjWbFxxw5WxZXNv5EDMmbxQ6PeR61FmEnA/qeL4qy4ZdZhnt
QlRoynE+qy9+76NbMCoBDCETdYSutXKOkV16iEef4OnHqsdKeTDhm+3cpTEf8jIeRjYHjJOswQWN
x4VT19FhHpUDaESyp7cQoiUyTewHlNY75FF95XWdvzdR034jxYY2U4GJCviMgVUbHtdwD7YRGCg8
nXdNC10o6ya2uVFrvmjIqILWKd+JqGZ3AuzuRk7rQ/WS56bxKCK7/+ny0iesqxh+sC0EOznc3TWw
v075cG16CAze255CyMCzu62dqYQuTOds27rHD6To+IsolVVpus5ZaDmHvblwbe0A8Mg83PrbIPP2
QvcvsksW7TS5ZxNNEbYYcC5lX+D65Az8gbh5FvXHdi46LCiPUwplQhn4+/owIKfc+uoQKBV6Mvm6
EJDyasMMthqQONlCrwfspqx+bAdKwhBimph9J+BAspYt+W1mVqV6sLI6XRxunQivYsbpk6hDAOJR
FmrSbBHKFfdp1jYgVLTmUGXhBTJt9G3W4R7VIP1sFCGgLJScALMh1x7mQj/rBdsre9CIS0R9gcsM
FhBWDmUPJKvSk9BpvWrNBla5D2oS6Tg4aKg3j+HDtUiy+Ahzb/9T1zxI3BOxlBhB+dtA2Lnhwzd9
GIIf184T4cF5oK4SE8oNgfoSWtY60txn+JW8s7kwdb7n1kaN49aHkNHRjdDzxZOgecSAqz2qjnK9
yAujGVuN/PmY6xg4t1N2jNOtbITRBFfpp2ow1uZxdAtn7VfGjxGihuYxwsi0I1XqDesR6OEC+eLg
3hn9VF2U7KNbnntITQbshuknm0G/50DqzcbY3F7ntYClruNprX4zUg3dQPZDSmOqj2z7x0exkvVr
0esFGnkY5JRlrKFWzySEwl6q2IOgPHeRvsqOjYjfbhc1QWXhZPXLTb3rDWD6nEuEiPgag+yB+Od6
UvX25E20rl0xznNRj2GcbCaYrz+4IweVv+be+jlU1JtUwY7C4De9T6HegirsvFMf6dAyByv9Cglf
UZLpi9rY5Upp0/jkIFZz6q0fq8K/T0ALCcsZ/7pz+jr8d/97/nBdTP9L1qYPeZg1NQu7JE78vMi6
qmvomu3wv2Ua+sdFNoc3lTf1ZH23ScXfNXywx8GotKNu4b60EYllb1FQ/KTomtouUhOLgCac8m0x
f+YkMoCr6tbZb/k+tA6RC8S+zUU1D8q+wNfYdw9ZsJ/60DppabRLUfB1dlkUfUkmzB1hgm3R5fgc
6/yFJl05XAr0wmVLFn23S7DJeb42ivCoBlP40AS98mw1ZIxU122PcrBI/X6ZZUBLZVMlkF3bELAE
9FX2tgjI4desrAvE416npHzwgzT6pqnhGyIl2qfcBl6fAT7YIC9zTIOOvE8fqQ9hZKLkkhioXted
djJTjK1sT80+aVkBGbYmXTEmIN9QWiRCDfN7AXTEfFRaCuFosKVS4e3GIZqbXXKfTv5RtuQ0p05I
thW89FgL8/E6bddqaP4HusHX6tRkyOxIQTslFJ8QDTkDtuu+eH4M7U93pwcYm9MBZiHyp+mQf/Hu
e6G1azS8xWpKCrY/TWzfy+32//aPRv/AxjH5UyCmZgkYlpZtoC3yYWcmIn1I8xr3iR51aYgMVfzY
+dp0MRBdinQiFSWciQXkugfbwSBk9Gqww9GQPnPwaI4ia3G38aPhYODIvVTQZTvwPFEO7EVdjvkK
omN55x1uA7Im++Q82fzQd7v2w8A/Tb71scPUFx0R+yTUM6xTTOvEeVjZwXrywNib3UOqlGgqmor5
Nor2CRqv+WfV+4uiNvyvhFK1ORZhWEcgmhgzAXLc95XqELuc2wFbBM7ic++1Knvtxqrh3YTH6/R5
oux39R7cXdgCBUWo/67UZ9CmlxYYYBgoGceG++bkzXnUcu97iAqA1kHlTaGz4ILWq/eJ3k5g5QHV
QkSm2aQTQlhzdUjKc4QP8l7Ok12jZ+cgLMgH8CefsjRYX5Deco8gQtPnKU/hFuSdAddajS9o3sYX
YBVkznN2BZWZxxejU+KLg+ftNg4FcIC5T84zlRIMs4PelmzKogeEtW+j8e3WZQ5dehKcfQ0+csBO
xE95lagnvEs+FrO8dLBtYpQUYH76tZegl5fNW4fbgKzJvhoA8T8PtxWRugEkBuSs/7yhrDW6X6MX
WxufsTGqjrbrfycwrN0jfWq9iMSF6OqHzzgO9U/BmK/TyFIeC1XJUXpENguzBu2LLcw7z3f0V6DT
1iaA87jrfSBxLC5f5QQwP98Ly6qfXAsKkzmaGHsrhvJatc7WLHrti+v50RIyXH+2Y6c4svpMyH0w
AO03i7f+BDQxMw17mXuYmJMKCU6jref1ygr0XY+OzD1b4+Cp9JqHMA9INZt28KTlinsXCVjMclAW
nVI9jJWmnmTrNqPEv+JJXvXXPeQMPcu86z0QXkPogHjKGkL7hAxq7Dn7azXKNWevGA69P1WHB5AB
ylZgBbIurVZ58TpEjDjGWXdIfyovqmEQIHdYDeSoXcGsEY7yFMSZ8tinhFPmWR1ZsauLwG8eW7+e
JwVSbxwnXRdeIkr0nGt/PU96AXYtSpxk32P0ax9yvSsWPdCHLwVR8i5GxXMRgydPK1KCfnfENVb/
5KBat28iLBcSxJeXoTGoK69I8o1c3ZByMSBZB8gGYxQCUqXpEd4QcMXtOOvXv3/qGqju/3wcFqqF
ir+lWQaQemFY89H/5+OwovnoryTC+OobysGG8QmWPkT5L04dmNqy7YZB8FCXQFCHqMGAXnY6pVOc
8Ppci2YESxYERvAwqWjcjSNPWnlJE2vessqBY/NLjJClSLtVVpHZNkiAnWWfLOzExfwxJAUnB6x5
VFS6v+0Qnxz7f9mczPGHX98xgQTLNF1S+Q7LjPPhHY9JWrqY6eDU2kenEij2CxlDDuqO8QZ1qd1l
Pcl12zDMt0jljI6vIUcoQgTP4PuwSC7MN8MxwrswN5y1bHpt/i1Bt+8BipVyEZb/dL26yMTGbIJg
K++NzNKlVk9m2GJl/QcqG9DU06I+qHwi0Nvn6rXdiB+12CqLdGMVY31o8lZZQ5zGaDnPo+6MIPYS
E2t7AQeCf4TZ7mLHAocwzHSmMBHiWsCo6KuFbEN3gmFY6Mg5pgC55Xpvwu0Im8Z5M7WgxkAW0VU3
L6onnhrf5ISK59lCqIrzOE2JmMH38QZv3vqdkCgYezf+XIPd3cQDD3VravRPaBaom6yG6aV29s9N
E202uOfKUypM/wQgJzjJmiwCVBBJtCBR8GEgnPx0//s/+A/eECa/VywhdENlrTWE7crxr58fw8yf
d7L/TTP8UXWHyP7W1U5l34MZX/idDd47Vc91GI6PhttQCJdUXqgHG2tuygGUQ4CX2+N1ml/33g5J
u3Zh42/oauouIR+pOxdQy94lrgIXccD0pZstV/DA8S6jVoDX811t2SW5QDMG5aVlbMOjkVfIiaT/
X1lRrIO8QvbbC3e+q+zIfNORd5UteYW8a6oF+vJ2l2CsjGVklTh7zi8cIs1a+qRfZpirhhAJ0C5Z
nQtZk0XvBNa+tznxAJ2niizdSq0gCLUxCP7ffwti3sv9dEAQujABECJh5rhkrzR1/pH+9C20mVcE
ijqRvJhpSErSxge9yvSXVI/eJz+qz9Wg6i+Iii6LqK6eCTsMT/3osaYzCd0D/b4bqm/XS4Jm3Edm
0/KYYRDZmQRYJHnLYr6FMxDksoPMuJN3TFNgin0Rd0c5Sr75HFua96A1Xrd3+ji8z3MUpgKEeRGq
q61nSF7h0XcBzweRBVYsxOHAT4c7R0uI+88z/OE1z9XuSY7zHHzmtZt72QohykGcUhOEPIIXp4Y0
S0JVPGaqvfUqg1UM4+KjhsHkQjZrwEx3cRxFa9l0k3JY6RHSR7JJOgeoRNHoh8AZn9qhfSEKmz2K
uIOwM6fPglhDVBJ9caJIUfcNFlN6kKO6U7en33+DmmH8/Ss0XEzAbV5FA0n1YbuO3t3YlKC23gVM
gy1oggnICm53uMSlNZY+E9tNAp6qybKSWYeY97ocB1wWcoRiHryM/KkTPRZVHj+WmHfvnNhqFtoQ
AdRxLawSh0BsazVU1mNedG8qspGLNjWas187+hOK+DuANd3b1PVkVaymWgfspLGnrpvFhALhvY3p
3LPij9fLdZE3O6eGfUSIsHsrWgc2Hy5np95hARgNJNjmy3H6zfcFzhcAC5lWTlrCVimtjmleTK/O
j9d03To+OG5mLuUsH48/lMi65iDvgXqYJ7xxpTjRsByEYTzoHPceCick3uEH97cu1yLCZQyTQKWR
abLwogEVTM7F10vxVNeOZmm/QpDpj76hxne5gfaHrN36/qn2+3kiAr4i7+L+VftwlzjETl6DX9j5
6qXuFKzpZ85k66nTRRZaGiQbi7DM6tbna6S9SDwZa3mZHOgIJ+GNSfj81icsB6Fn0rYbq4dMHYny
vqo1AKYA63aWMaA2bGE1ijC08xhAGlgi7d2+6x3s/SwnO9dB1wxa4S9Up7w3yq7+4/d/3/qHPAEf
uG2qPLZtHERVIhkftgmZXWZ9qDfBO1i8EDVgcVcb2XNjiOa77bCfRDvvD1JY1jLQhXEu66HZYV1s
b00/z4+5SV4s10hsFa7FH/lcKF06ruwYmoxs6nXzLydoQ3z4RbIoWQI1QJPjs+mY1oetqK2pfhgU
df0HfikYM041+wQKMwEAnQvR3PVdDbFY9X70qYNID51Ao0ZPze5dZDWEKid5RgfIO/pZjfd7imSb
j1guDLRUPXG8rp6UMT3bqdq/F3A81nqutXcpaK9pgUOyfhqbCuQO0m7RFklj9qyuo52yeUTWZCEn
GlnTg9cO89Xvvzg2W79+DLxxR9izpIdAfMT4m6qH3w9qkmSd/omVFAPOpMyPWPH6MBPmqpiLVPfz
I7zNde4gFvehXzbljNtc2Yc5G9KsaAtir8hNPsy7NW/X5m7ZoTEPAkObTLQjbM85wDd6J0QHbLY2
xwRktW9tHLNmdJ4yY/AHrWoeZJcJcGfHk5Qo9zwob9KrpreA12XeIT48PKpF2V/y5MGKcm6pgP3e
+hXwPDlX3kTxIKuhregf5E2CIRnvYw/O2/yiFp4Y0Nx6+POF3uH5FnWHMG4gMs2FrDW1CWenT7CZ
/3UgSz0OCXKizU9lyUEJJkVbiDs8SjBGIIH1LBJ7vOcDecSHonuWRTm8G60bP13HbQBDgITqoxwj
ocEpsTnmSc6Phcg0mgUBcrqVoR4TrfxRk32ywIJC+zhZ9snRujHFDg3CBFStj0aJ2+KEMyYXa1ag
En8VcnACzx9vcnMsDrJ9GwbfGGx8lbQ5yW1n2SqTApSFlRcT4exR9aYdTJ703pnXYbUGnTU12bm/
LsO5km8Moi+r66ia5o910rLD4uCxlzfBVk+9WO1GncfkLJIa1Q5FKXI+8ib/9KpaN+IsYP541Sgd
ADsPVrbP02lCW9PtEcKLlXdII4QTtcI994bnnGUTRrDyrvcqWE3bmY7doGc4pDefE+EZ95o9mfey
ZntmfBLwgWwSl/eWjhc2XnxMiZpIW5Z2Xa5l81bIKyoLEZB5mixUoSFpqsVI+DY9ag5awyFSz5xN
oOL+IftuRWBD2PULzIeS2Wes79z4IGuyqIH45+iLMILeTgIQIzoDr0uOkY/sWQPKbe3wNawgbFTr
VDU5lGKY5ZDlHMJz3f7pI394Kfoue6obhBx6ANXra7Nu2ws6KQtSz16+xLhLWeYlIttyNHD7FhDa
dFTSJjn5Jl6hxmghyotWyCsetfa6tWqwMnMTpJ+/MBGKPZdB7b9U7Fg0NzFfMZfqjh+usokBxpXB
drOJllWh11/4Ne/H1gpfCaKB7erjGjHFoPjUduGjnODrwN9E4NkPQ+iC2SqgNkeDW3yBpTLfwCkU
Z5WZ4GzyoAY4hbU9/A4GPK/AdspuPnXovN3VeE+iw2q7L6Gj7+UEq/SBDHsudtV26xawIT2ze0ZD
cO2gK3MXIZ+xEY2TfR5WYIniz2Ms2g1bZuMO4Lv5YtbaVg7jPgRfx/bybdpXNvIrFsbYKP3IyKgM
sspwq0e8IxN5uDTjRnn3oaOgMpnC43ebwwB8eSX79aH7NgD4v4iyG++rEq5Ihx7yOxYxay1s0M6c
T2vICXFGaJQGIWd9eNStRLu05lGOyZ5KQ98waTAikU10aS+madp7w4LqDJfD2OBxkL/N2Rb5WdgD
8swBQN57cN7aCd4m3iPzpxgBgM2yPHvX0ALatCJSd0MAUccyg29yQqYB1Y4KS+Up4EZ7WGForGDr
80dj4TU630L3EFHo8Uk6oebqn1Vg8ZzE3e4MP3pio4nzRY1VARWeD9fKKCvIDVwrfw3BgPt/mPP3
l+A+yGlW87bg9hKKr1v/sizrf1+VXd02VML+pjAwj/ywn7IsH16t3Q6fTHNycPRsz+oQlu/ajCTr
hKtsZTPDlt0GbOgtKoAiy771yvexX3lQ9jvgezk8hqzN3JOiKNH2VlNMGMaZP0ZbWbuOwgj4/daC
oNjHrQWRG6jRAvCKYzuYTDL+07GVswNCl2goP5tVv8nblNN4ZWh3wux+1G597j/0yXlufvZ6VPqV
tFrWBUfLXWjBp+6mMoLK6Xr7Ti92YzZFyLAOHpmjlpXn2p547nUR6o/ekLx3MK3wzqnEvnRr55WA
cCQAyxeVne3wMUl5PNOMxu5bPlTaQzBGxgPWCt/kLMVXMP51sNGSzcp7FkVhv6KIbm2ugZFkyMqN
YYbFq04kACBc4x2tuYlHyco3vOrZTyfzwu+PPZ8GwW1Euislib2cAk56RHSTLXKcrDzCEUfhDRvZ
GrGFP8sa8WoVtgiAhhgdfLGQnYqdvtftSGRlvlROltfHaC6o86XXufLaBO44UuF04gM0slEwmk1h
QGTzQ7Vkr9IXr0kAMX+IimQv3wl88Ed8BcyHLA27T12Dtub8juxJDeAetgPEiUxYaFOFcBWm9Cue
9+9mlZts+wePP1AnvjMJGD3PE0LWiU+hVfKo690CbRO2S9eq3EPpY8w3q42w902Df8RtY1VpbeEt
b1spqwXCglRYsJ1aZEcdLNB27McdSDrBBY8n4zPsgHg5L8D3kGOKe7+sWYTmAYT870nfNp9cFJbI
v1fdpux54NTRVzmeeAOmYkmm7E3gq6hQez2Cql59nyTECHrNLT5jKfjq2l33NIS6tc9rRYG/Qj+f
Oui8pnzzk9Tc9q2ot6Jwlbeg18GvMyHx4mKt9wZanBD9n7OQAM3cj8FbBQ9sck5dUhvnuui06wWt
R4Ir1DrlgjS7d5jStFzZqeU+oGgDZtzzXvB3x6h7KvxPFmeDAkrWaydEcYRFgi8CIvuvrmuEmyY0
sq0cDQsYf0qF84scBb7fCTN79dARuq88O+ZIwj3Qpp+2ow9vEfWp6bWJEOFVs4JE0HxL4UIPQnz7
GT698iCy/On6wmg17GBYdVAsuciBLAPHwrF3HivFCdFAsvHjZAImnk9NYYTx9F/N8q9mWXjVgdDS
j1HZlKNhRchBXtukuv4pLP1nDz1ybLXNbEEG28M8u8MfTlZZ+jqLNAFutRoAVmX9tzE5TfGstRHb
6h0OZ3HmedZbOdTVe2+o/RoGsbkzYpzQOt2G4amJP8AYqej2CwR+R896iifn8dpPOJ6oWzQenWYg
kukH32V/zZZkCYUvRtV5SB7SBpJ7EIBWhqIGqzhwzLM9ESvPoDrns8FWDVsy7A1UgkXWiP21GsZQ
bmQbZZ56O3jTo6qzyGI5Y56y0VH2NZTK87UPVvIpVLG6IzNVn4GNwrGY+3ztMtZLIkrpO9tXf2FD
lP1C/hS8kxd+7/pyi6YA8lJF+iVtZ0+Woj1zMsbAIo+jTZv70/d6REofT7EvXeB+m6pce9cnE69x
z6xXg4aqvHQ9iT1Af9jOc4JIO3x2vVz1jl3fOQS55qqcJGs1/nsrwIc4Q8x2KUqVc6GC/OMRqthc
NdHP9ZXpTzl8u87pkbAOgglZbS8FmDu5ynOqxzhl2qV5zxlXvasVxH4yLBROHvsy8IZB/YSZSgAe
vOr+CDBF9BCB9RfKys8QDwIXMWDbUQ0nfy5k0/dTQFoTqlHzIF45yHsYYIm7CjpSMxfCNAAaF74N
fSliI1KjB8btH0wr7fZ+UL9ppK8eZAH0o3to/fRURrZykF1yqh1AsvPMpl7d5gq06okhBXfoQJKR
1Uf/rKfNdKfZ9ribusQ8NRFS/bqbZ88+ziBwEQ0fqLxxN9TsoRddXKziMbG/gulDVg790U9u6P+4
UwU64HoniMSshTaqGrZSWSdCW7lFisGZGwnb0FPaTwk+mn0ZbmqhYKUzj4jEJMbdZjBlySETNYkw
5ozV9IhySnMXaSW6kEXV3JG4/lEL/ur7MJqTDlgjVb3y/Frdu8RG0RCZq4GtqnvFopBNWVgGzKH1
dVKIrKKOQCRTndjWlrlWhA8diAXyUcmrY7n63jHhd+l2Or7nKZKafUB0wEJwHtQQdgXmPADYo4Aj
1JJE9QP3pUraZWKbwztG1VCD+27cyOYw5rs4zK3nOsc4GPtZXqbmRIv8GB81u+8cR7s/8FANl2me
2o+aYlSbDBHY41Qp8cGoTUy+Jr+7aO40LlGwgkiYIF1nzBEmf441NX1ogg5HteyvLlnDuhFz20qH
lGcR8Sa7eDSdzuHQD3i8yADx63NT9skCAQzUHnCVG5AdtJ7sSqsuFQGwpRZX7SbsURdGnI32NLeH
2ocTI9us4v/ZxuHq1VRR5tYz9U2tvUtaqdmfHBBXtp5ZnJd0dh2xaT86rW5vAqcIDzYCqqfWQTnJ
VJrqU5tDEcH92v3efkmSOP8z0xGXqSrIRQqPvXWKuc3Jx2ZlnwvA7zCfy0dOncEySsvkSzeNa3mV
1hVnf+RplY4s/Txa/y0Jbf0arRRCoGWrq4SFXctCcujj7poYZYC5VuF9tXJkcDBQ8A+4cS18tfxT
r/36SxpP6zdcB/qvkUmMJQ5Po27hH1y3YOstLTy3+rBTZvUKr/RIS4n8Hin6ete6K2O2SUAUMXgM
ssckbs654ZvY91rGnmhBsSrA4C7DDuGUCZ2zNacmc4VJX4vEV6Ly6OB2SVVuYnz6XjUQLwgQ4VhB
3A5YHspnrYeRElHVAAqqhkd7Gz1ADUD6AOEtXVsjd2K8Rd9L4OEPU/4JPKa7NR1orLrd5cdSONlR
1Txtm1btJ8Wd0hOQIXwi69S6c9ouXfa1pxxE9ETQo8CxC56ENWr2xuvgO0o5GUUV5cESEJ4yPNE3
KWLFq95TIVsFsIRAuG4UQOab3kug11lfW1PPdgCjM2wY2LpaAZhbIuDDUlQFe2+r3XlTmNzpPe/X
nUQIoSxflPbRcb1oh+Qv/+Q6J8eDbl9cpKghqeH01E/VMVIy/zgGsydszQfe6bFYZxppXz1ris1o
OLCIg15s7bgpVyqKCTvbR9ZV6fXPcR5jMWZjsJT5HnBRBUB46uvFY4QfWh7r+imdi6bhWaqF7UkU
wbJPo2E/9K170FKozllddoAu8+ApjmIeHgOaBbwGhvVhCd3bKld6HH2yvajZTal7MEJw6eTQ3RVq
RF9TJPSOcV5/8aHYioA9k13mERyXbkT9Pj+ikJEipGu+kHY19n6jilVsWd2KXYuPCo4LijYCB57m
z5zq0mPgx+mx5CE9BupjgOzBocI49ykwi2cLA6q9Fe5szYMkO4hzHwf2G8/eHU57xSbJD7gNn3LD
hgSuoDAl+n6LujDalKQjL6Zus+JBkAqE8mAXAR7RHSBWRE/J8uM61dr7STWABbUzPRodEhL30ynI
9fCsCGvlm3xNhed3C5Qq8o0YTGtflNFLjk3qyRsJysb6uHO0yrtrR/3icB5d8Eh2dmVb5wuiE09a
BNVfFjq6CcuhzBRAN5VxqEvVOBhjvUKnVhyRF1GxE4yi1QgEd6EJZd1EU7Hscdpt1JNfOoCJ0PN0
AvTeiGLvlVQZUMjs3lMEtk6mPsSrHvdT1HURU9UNCykFGO4LKUXQVTMCa0LwB9hDvUp1PIsU4yva
z2udfDc482E4qVn6gOhjeM7aFuUxHKt2zmigDJO1CZv2YE3AwsXoTeSrnMXJHvzPtm50//JY0349
bvNUA5giwNgZRA2EaxgfEhreZCLEWbnZt5AP9BU51tc2gLbfKdCKGpRWeNKyv0LSr/Aif212VvEn
hgNiG7CiHVM/PmpqHO9jUvktjhz7YOK3/fuQgP5rIpt/ojCJBuiuqulkIoT5IZGNMGpSpSi5fR8K
RSzsHE/eXs0vZaLlp8Id8aESY7EsiAMtC86OGzC/C6Ovth5ec0cXt+2AhW6dEqPeGJoN4jdFC6oI
m/SSqxgL4cuib6b5WZvFWCm6dmKsTQw8VnEevDaj+m+fuG7+GuEAHsF7MDWXM6nuGCwqv0Y49DBL
Ysww9W+s39Uy9Mr4nFbJo+sQlhWFH59l0Y1afI5CA5nYwsECbh6Qc2WtaoSx5jDYobDwy8BQ9s2u
C8a3D/3jgOll0T996I7nV9f96NjkY3C43V9Oq5XIgCuONrps/lQYXbyu20a5vvptgOz6hJAqJNFb
n6xltR+fCDD9dMHtxRQN75RMYxH5672EJk+hwKmSbYq1OCDkgAJ9ONw/ZPtjVU7wbGLB0CiZ+1P1
p8sCIy9RGPl4s7ndYGy0spHaXrXzXt2ehcdlDQanjjzhyYpa5Br8J8OvnCNqjcj/9tiwWkAjiGvn
gXOUI2Q8HVjeNEdCWRs2a0jCE7RduErQf6p1DZmi2n+ECzPci1yQ51Im9T1J4T5q+IseJ9/JnotE
P8h+Uv3RpifyTv4v5PxkP456V73Z8GV2BcYMKznrH+6qZeX0r7/Dv8O6XHRfVAf9d7Bdf4svRjnp
1h7VxW/QL/iGbW+YFm2rO6e4rzaNV8UH2YJ2Gaj44KRoQY845snOn0b66G7AtOUku/iBherK1B22
na7ZEwrgfrIYJt+91uqC1WqM8PgKPIiUPXgiPW63Ieol99rUO0jcOiAxBcqMInMvsitrsnpvWjG7
98xxLiREnEsx2UiLREq6kn1yXtw47VK17XYr+1AeZFeHnoEzAyoyrbcOsnYrZJ8dBNkG6BQyhfM8
oZdI9n+Yc2v+NGzF/XinuMDqSS19vP//9uVutyproGqjvfqnqW5DCIAwPIEfdVCOuciUo6yFYf3S
xZay/dA/zNNufUZVVQs3N2eQJIy22/Uf5vU4nSyr3rbwL/zlBnmOqM9C3rD2UWFx+NdiyfdXp7yj
DVnnzoXRwwqC9hRCugfIMtFhcg9+HVf1BsUJE7YThUO0ECcEI7Su825XwAO6eB6aj7eu22XynoG5
Db0neGbq0eHfgnhr0780uvVuzCS8GLkWhHLMz4Q1uiWbpHLrwZd6GLA/qWyn/MMZHbznxwqsc1ui
M1yzOVFMz353SWJIAoKdYL6jBGryNLATvRMl59ksQuQ1Kb2z7k13hSOKF6Wu/XORNO+pl5cvkR8j
VECuBfYXzTYMxI4Ulb68zk1bfVu1mLrH82hf7RRxTMO8XAZZ2z8YGI/tRtWetgWp7ac+h1yXiUR8
U933yEEcnFwK5EglnB6dcnJ2XeS0MOCMGWnXTo+FKVg8o0q5k31WVE8PY0iWbb5AdkE7bDdZULYr
34+mRzng+cbF5WBykjM6LInYuU/B2vfKfmm7EXy1sfKr1fWJNxBlx9EQPsqolZAKeFLKQo7enoy3
gZi1xdJhyN26enmT2wP19kq3Pjlb++v23p22k3g6f0Jgsm9cHM2NGXl3bc9Iu1GzYFdq3unWJWfI
QvsHlJ6cJ0flnT/c7nYtHwE22LJtYiC1+f3eR26/fgbxcVQH/jX/pzsWKLAPex8DhYvKjeL6q1n5
OzxcC9wrUNHHcfj7gF6TurHKujheq7772rBD2vOkVL+SxnvOeYq/aIGhrlFcdw+1K+oTwFNkiSss
Zyv0OA4IG9gLvba70zQY7rMN/T4MVHRftYzzjkBFbxCB+9YgUlh4tf2A/FVywaiacIh7+f17nbnJ
vwAWea/aLOPrsDlSNfsjo0lzY0cfdHTz7QjdzSoaIMPHyCJw/niQLVVlS53BKCDUP5LXS+384muA
pOVo2tt4U+kpUmGuMDdxGQXELycPn/DSAxtHrUDGslMnCCJzCyayXSF8S1UW4I1wXB3Vfe9bWHhC
l92XSkdwOW7UbZc3zTkIB5Zc2AHPCJf5S/K45gJLu1kqhGjXwrOwcvXt2c+1sfDznmuyb/pfhJ3X
ktu6tq6fiFXM4VZSK7ekVid337AcmROY+fT7I+Rlzemz9j43KGIApOyWSAJj/MHU413rUDb5E7pP
k3MR+kK2RQYVMV8rirpTMEbVK4swa+24Ub6e4kp5a8ZMXaamX+9l1zS0d0Xx0DabB1V9VQ1T8+YN
qnFpq+lJoh3/769J+5veDZ5dQhJtlwU5MLm/SUQ+VhoD23DEGhWr3LS58mmk+IvIxicjAXEyvvDP
9KBbRECaIjVnt2bnT5EV50+CtCaA0GyJYIeP5pEf2Bf0GLqow+igbb+iQuKf5bW0+apk5qD4YZ9+
/wwr4jt1WWHJ68m4Egnk5fJVk+gA58qg5ev3vUNLcuFQxM20Rvpcv6ZxhoJp3/Vf+0bbZmlh/nLT
fpOntvtV721vEVhe8DzGU7PGs9w/qInTPHQCA3cTD/k7TdOcKv6pBrKy91gk7KvnWcZRUjdHD7NE
wDT/9aSobRC2m08AbGYc5TUUd2gf509pwhRAZDmiKnj/BEupLjgmUrCpiuZKVad9FJE4RYnaXGWI
m2J8qMDyPsiu1uGZBL0hwPCowmz9aPriZ56UxaU3Iu9pMNxnuasXdj2tW9TZuKta+0sVto9d5yEp
CurwLMBtLso53qFn+2CObrrL/XFcxEmKKo1SFAfAVes7uEQe3VEnohle/aSD+/Yc6p1xgF/2u9ER
lz+kreVVcwLX3AFiW8mYnDI2mXEI61DbJCqIdhEX7bv+HSkO411tZk+aCidc2VWUclgLY7TXtoiM
d8ELEsXdPDj9PgdBHxMT89DehH1YnVyjAoLFf+N7bT8irKV+RuTne1vpjugDoq8/AsLHeuizGq1x
RRHI3Dt9M75SW9hmcCE/DViRyA8m2a5oo+hLjDyAnJ+FmsPdWZossDgdRZT55I/c4BkKwapd/n/u
QE1X/+aUcNc5lmSTeLO319/JSCvoS5G1oviG65K2NErXPmtzU00hWtCZGq9lrG9LAclX1beClNfx
Po9MbH/wU8SheqM5uFAUFq0zaJtgbL13PLsf4k6fvsZeVq961Q2OZuGPe2PMd4Gii0tu2byQcntH
iqW+yFBjkjXsrFoDPvOfmBywJpRY1bR79H3OrATSaCIrtLWlztLimYEcAjS+/qCFrgkhHH0H2Q2C
MsbnW4z94XYoo7Zd6/7yHxPkYVnCxYzjgaQhF2rm5jZ7Pht/Z8w6/cQ+dKYCgUkhz2UOYbStExcO
zpir10DYaOFOGD1ZMQ68cV2ER9n4TDyOZV4tIRji6DsPyJg8cufR/zVmJH1y8O2X+yw5Fe7quHTV
zlsBI0Ucv2wRN1bQBV7iKorSsu3rO2ykXazO2MrYZbPGLB7piDk0OmlxVpAqM+aeDNVdnu4hDKaL
SPfjC1KFvPbZlhlFPX5UIg22ZmBU67a0x48QLVGd5dSLnyYmdFxULuU0vhhEjVyA+X3uG1fSd1cZ
R6WifxCjE+xkV2eHQ8X+w4qRky/ahRcXyQFJHfTbxzB8QfM+fOm0h4Eix/MtEmb4XuNfT4VGWOck
z/CQspoDopmCr4AG4WWgbGEf7yfNFs91iAqwiEnfyNFw6lAdUMdyp7BwwJ0piE7IR4h9jTX2psmT
9qpPSHayYfW/9VWzjBrT/2nb1Ttcc/He10g2YjkenapQwbAEYUYkRSOQgbpI2CjJQ1kmvTUK/Hh0
c9hDUb/3N2WM6wLcMkyQdMt0YYd62wCpT3UDtrZeuEq2lZzLvIMJTJZ13EhCpprl/Q5hCmSPkuCd
RQRY08lL0flxp2eIRqd83siTQ7bQJFewr5vceG8BUL+EZuMdNUvZyV5Fku0ij1wVVwrE/U5uGsEW
dAfQVCNpSvm4dTGN3zZ69CGfu1buY+h5fw5n07CaxlI/3B/Scl5kGde+pdKbxYiKdSpiraFX9E9O
gbdGIPToNfUgYDdJFiJ7bf9wErXEmGTcd26Guh0Cfkoydcs2oWM3HZbYc+NWOFbHvv2gOh2KXjKm
zIbZRa59iaAu7G4DSuvpp1m21psTdP440biZdpRdTJimFs0B+qK2a8zEystt3hy6jco+twfZvbmR
8/iJXeSlhjo9RyItVloY43RE6ROTAprZogg5lqtdwAz14woRUTsRCCUyFuCa8Fhq3avstX7ePVci
/obasbrUDKg5JYKqZ9l4FW4kLvIQD/dYayfKufe9dZDV9vEedxJn3sN1P/kk5YyWHTswnuUZHA1L
W8ugnKyiZLsTcX6iJtTsEGhIv4yGt23Agz+j555eUHr/JsMx9ZRNkjXtWnY7fuioNofR2c59FxMZ
ZSXjjesUe9jtyUrH0flLMoTackywRXe1gG2fXWif6J55ZBZ5EOTD6F3KnEIJ+UTxFcxJuUBWI3iy
bR05AaP3+fd2/docO0SufAUA4dwkQNFwrPvTH5QJk5W+QqdsjmVyOIjLFkc+vTlopZMid68rDxVl
mAtoNMDZQol+YCfjDM3wHe71sDT9qD0XcW3DeG55hyUpDnwZtkTzzEhX33Bddl8tbRxxNPRTzATU
v64VuHg6JXZ5cfpJO/Sgnqq1PDSHxMDRZY4OJqbkUFBwE3K1g919b8lBL6AOdTsnsKvXKsOzy077
aNsNk3hV/ah56HmDUGjKxGsxuvwhw1p7kKMerhGbybcAesyjjiuSXY1P8VJ264xHmqkNykJ2w07N
j23HOkV2c74wJ6U6Gkyz2UnehT89D9UUv6curyLJC2PP+Yx9FH0jzc2fp7pWsKLQfH7zXbFXMN/D
hnmpt0stTRx0ODEY7L1CfzHzRkMrvBy/1o16aOFBfSa6uSM1HbzYdeheJgPVakfFrbtQkg/frrNH
XUHlslCj7sFqTaxwkH/cQY0eD4XFG2bMjrLR4OHejmS31Zzs2M/NfYqCJOYDOHVSQbODmZbHDyqy
SwfZkAduDiZmb2ClXBvaZeYqKFab7dZg+3yWTeFl0a4DL30PyaNJEdrajAptq2Szh7hpjJ+Z7p0R
yEheUEavDjKO+OP4GavKWUnG56Gj9tNT/lgJxMaX4RgWJ9KrxUkeqY4oTmk3/h4d566MyVEPa+Bj
74vpi1ljNKePqnUy7AFsEsTMpQJQ8VsHknkqKTuPQSvWtZ51O6us9OfSCL7qEytgZJy2odeIUzHG
4iSPdLJfKzbZNvaPbEQWisuwHKHoCuk0wKtNdu8D8mR8vFG5c9CclQMydruCpUfPDku0janXR4/X
GMpZEb5VcwWfsu6tO8oC/tz1SVwvbKU89gL/r2IS46Ep+4r8iJNcprLryceq/NPZLqMhO7SXGg+2
ua5pUTYBhpW7VkWGLkP5799dRdj92h9JcmVffbfgR1xlxouK6OlHZ5jADHKUvswmtddD1ZiHIlXr
g9eOEZaEavnkAXVbTpVNOjgKCyqLVXruPPMNSzaV8jU9GYJmmp5Tp41RqYzBTlhQ1PmzMJyFSQVC
ff7DiurRLe3wqvXdtGmA+KyRGms/wixF5sVuX7QII9pSTeFCZFX30TipshjaCFSPbk/PjW4+epkL
GSovsjWwPUQd5tOhxSyULo+fKqCxklBPgsLdSxK9bJww925dOVBI5v19jpn64QpntQdNac1n3Yxx
8Ouad6gXyiFDBmXpm2HzHht9ue5Dxb2N8lVqi7rqHZaejKpYMuRG5r6YYA0veYXeTjyqj0ClqNGl
hX+BPBw/FjYs67knQ7LJ849xsI0zoon+ZVK8cpek6JAnebSq9KzY+VVdv+mZZS6aTDgH2U314Wsz
9tZJ9nJf36pqFV9lz1UeAmdon1UcN3EeQzu1tO1jPfb2ca5Y4SMyH8q+bCKMWRYAz/A8/DNRDvzV
xbXQQLOl/Mf17hf5a+5/u2ZTwdRVkVBkHZJaoC6CCLJM1CwiEiu4HbFuXkYm3oBq8j7arf2j6bit
TCMKFiTTzlWUzqQOCx1+wwiuKPvb665Xx8OYluShi15bayMcQX8g6zto8D+tEtK44CnyGVizYbdS
vsg4COHf8VxLzxZLpKvefW2yKLxUA2m3shzEt8aqTk48BG+Wj7w7hnw48Y7u+CbIP8gJip3OT39z
OEdjrB3tqS25P8Cb5AjvD2jGfGaKbT6I2EUEMkz7K1akoPHma7tx/CPQsxKLkBqxytZJ1zW/8Y+p
6JZygiEUfzk0U0lpznROpQFuJZ/P7FNzGxYRfq0dFRQIS9khTP7TSF02KeEmj+4Df837qysnV1GI
UzDFbEScud79An9d7/4ZOgt6FHNAwUQ27CGrGIdtXY3NB0LVWGoln7VtIE2V8jXFmoseb4yph++M
5ELxesj7qnqQ07KiOXokUV58O432uYFrWdSM4jD0jjhEalIf7t1ujiWu0rLAmQ9l/zbxzyn3WFmg
sV0kAvfo/zI5bES0FRbEMQ1Z+Sgx+BXonvbSgiAGL5mDJaAnRmiOSW9NW6T4YWvjB2YApWwyB5el
gZxPitqKZUf+P1JO7hAdKjxbb0kmF+8JdqPR+y2DdD/h1o+VAAwtk9UJTCq3dLhXOnVJvavFHluf
fh/NMcWMq1+mUS4hf3hHw3bYlsyN7N6bIkCQrtF+3iN/zZrMwVpOTdojP9MuSpDH12TWrBnR+ABi
17R72dUaxWRxmXgrD9XAFxCjOXooykeMKeuiMiYPl9tUe1S0RMUDxcs/0kpg8OzbP8bBeTPsoH/L
A6xyTFHrhzhz1Mc2qtRVnY6IFZWZstcBnO0cH2nb3LCVs212v5vBNLFoYteysbU0wK+PgUbpmzMK
uLIzxqbvLJwRJgJJuz2Uk2XeBGJhBGryU2v2Zeilv7oo/BmpLrUeJWFXEE7gWShN7QX2MpvJxekT
yaAQXwuz+JYOKTM4iTXSpSk9G8ycGeMoa43nFiPRnTGYMG/QU/a9ehUqU/Ot6tZSiSyqXHD2uKec
7FltR0MuE+/c4slUMEfQzVz/1kzKOWwS/1VrInMDK5z1a6KJV8zTr3Vul5+DY71OMwdOMtZVx2Wh
AKpzI7tyQBH1NkMr8SRDGDhSy6Ys1hjv7JZBAWjlDy2p30XmI0Lp1Lhqe8GAPHQyndkaDss4GvLv
JhChKal+ZF1FydbTkqfUV6od//R641E+fgmbGGvmeUo92huj0SC496W9CirHP06e7h57Xnertpua
D6vLtvJzSYjzQ2WNeoV6bj/Uud+fBnv63RSIkBwy7D/vcc8dYpJJMcp7Fdum5X3yfc7YUy4oRg2z
ecxsI0xINvFQhW8s9dRVOeAfeuu6QDjTkP+E7E4aqvmxn0572bUSvJy6WvUOJNPCN6uh2l+BoXyU
o1HjfyEh7Zx4lEZvbINP5eC0KInzMaxENgEgmqs8UcP6yO+BpbQY9Nze2xliMD2gPYTpeWnLWNvH
1BCF/XgPyTjiNT0Ysa6xgx0bvhiFQdGGG2SUvmoN0Ctex2m1w4zxO4Je07ZV6+xcVNwoVWFQihw1
XE6S2vsxUnLF1wsIB0T/U0sm+TPKrXypTlV79f15I6gggWX7fX7wSF5ssGhunsiqq0sVIahVOrn+
yvZHkC0VGmh3crbXpjtVhcUpQ15Uk6e1lZ09pcmNve0q1rQx4q5dOrgsBa0OqDcZHmWD51I6LuTh
6H3ppng91YH/VvgOoto1Yq9mMsG200dvredOuNbnrtf7zpKfl7eTo8JIf5S56Z7kqVbaLVqVdBmJ
j/JqpNZtkg1k9VgaybSQ5xSBnW4RWsbhrMGr0mRpgsWUOPbF6KG4XjrVw8DTaWHEtauxK4zqI8ag
gAPlUOEV2kLON+RXADZVW8H20Jf1jMDXWrfbx0b2JHsFLJPzv+M3iL6M6WmKQzdzjRmnL0MSsf/n
GjIuQwhR90dSVa+Fmj3IzRBVLP2ha6koO3oWvQ9Teotn6qDjhVLAhZ3j/54v450oihcRsOVAofzQ
di3qbvORniH7hqGswIOZZPkwKtO2qPDivP1u55WnZVLcmPrqIEMuMiUX+ZMV/r6hwrerykrBz1P0
7//r8k4O6I31s6y1kHXRv9aT96Vgm/QauWdMnmv7C0mT/oMMeLfFIxlexNwNI4xcdJ+FUBrrj0FN
qUfGcZ3mhy0m3m2qnb90rPMF+41AN16VMIsQnzVRfcxU5SPRlU/hd9aT4RnJKfIEG4E5brss5Nia
lyS0PED2RWfvexWGGT89Et1/9BRrzcEZKhlBv8+Si6w3lIuPoL7sSU3GMlbFeurxq5exzLH0B9CE
WMsCGwWaoV/EIKznOHVwBPFEteHPaz2TNFcPlY3Oe1Aq5rOc8ueEAdEhtsoxQkKemr0MOs7auhM9
AbVDlxHfGIS/4xcAjHDPamffYXJtLHIYKafMyXzkP7PLYOnFnqr/Pk/T5tBh+MP6oXkcZ3CabPR5
45VYzhcf5YOdDMXzBi2cG5uk1hJdooQCDSU8ZfKx7UYwxFvl+NjtMQJ/vHVlrhB7xceotPW97IlJ
54HqzhIWlb9hEeQ/ywbhoXdjQFakxCT+eUqwVGbx7jyIudv6rFjMUvk0k8YRMJ3LNaur8SLnwoPz
loBpsVubr2ZEc97ZiS00nivlGcaF/jx9H3rVFkuA56i1m1G3H5oeWXzh2TszfgMgaP7Ca+sV1fvm
SxCWwcrJ7R92VJsrPc7Ax8M5o4hh2idVi+snkZviScPPQoZyqCO3Gc3QOCc5KKfNJ7k+yGx3LLfs
8QCUOTOMzLFxR1lFWvSsCrXYsqCZgJrNsAc5fJtZadO0goMACe5+ppyEyeaPpG+VJVIR8Jtr4wlz
9PHLBA51Q/qoW8suOn6fMBS0Sx1Nt1laQ07NbS4of7JRnBvWNPwYpw55qz8xBCfCHRXSCnnhxlRg
KUwLfLxJR8YsSxEVOfiDHR5kVzYTnl6UlZD5qYqSpbAMaqkShmt5mIBIwcJ6Pl2e2eAoqpbbprYr
zDW6+goWG11s0+l+ABTiQO++qakKGEAYsCL8tt8HGq8nv7cB2nXKJ6WJ7oce63s/0Z6yFH5IFmRt
sMGLjBI6lpErWBQhitImC6qunS4GjP0HFI6M1w5lwSy11IuVq8brQC+Ze3IM8+XbmDrPnMdKkWi3
sf/3PDmmdSh1/TnP9FJYdCEUhjop66WBKc4lH/12hxZav+E1UD4XBgZ8xQzusRX47uQEY7t5aLPI
/NaDElqMLbYdCpyqQ59UxYOGstxnxdqsnIxvbTB/5Sq5jK6DSQboEqWKeUAzwqWtsWMSPTeNqENj
H6Hq86RVkKfktdO4Pw+BEr2FGmkTvdeKrdYkCtRSB9ewADB2jDnnvk6730eDXWx9pcfbtshmGMw8
5T4qj+6ngS5X0Xn14xPL9cVQGcDKHX3clAl2aoOX4g6faXBUzewrr6nmQdcyRGF4PL/wZ7rYPPgW
UB3SRRVP3YsvQqBaSauuvVHpXpQ4gVwRoqciRzu1RieYdISRO35DDqyG52wkVwvZ6xcoZCSCVXM6
3K9UO6iqFfOFmT+z0XDP8JP2mEGHXAZdrCxL2a0dvvy5gcZvNAt5eJs4BxMlftP4JWG185958ghC
zxPYMyTwS/HGY7/+Jeacw+QkP1jydosOr5uX0nYC4KRteayHSD2YURxjwzWcEuEMT1jXjk84Z7Ek
AiggQ7KxsPTUw7o9yx4Z7OHpNipPCAVrhU5tlvdrCI/Hd1oN+/s1ItMdD14o3mQo41Fy0soekNAs
0Y2MmnPoZhnvZm7u3UwJ3iNVMu5mpW85gPqc2qwR5vk9UQbrxE9QOquW8gJ/X/Uf/TgKrpVuugjF
z7wZMLQrcPnqm6kDw7Abrdv4QaO9dVpVAb0ZrP2sHbUb5+R6oINUCvOoWKd5mOHu6k2btLW1VWjn
6WucV5gShaJejr2avnZWEh7t3BCLWxf/3RPsuFfZg6ACq6QSzXLykgpaBOau8ujeKJFLiUT2Y2pZ
7m1mHbTVATpvjD0gbjG20r74npUtsqDpX6M6rvcCcvNSdmPbSg/wnKBaqtnwCp8IoJBpotM8T3YG
xUUzJE0XqW31r33kWo+w5b/ncy8n3XGC3vQmx7A8N85eVF7kiUngG5cRmxk5lmIm+lQ5ylqOFWXp
XP0AB4D5Kh5EnOcm/ymHBjNMXjWeRkEcjThjbnMnM1/kvHxsF7EgIyo/24FgRpndXYVtjXdCa+ev
fj/uoN84CLblxesUkp8svPokx9wYUKweD8lRDnKbZ5hHingvRxUHXSKTFfVWdouOPEE+DOrajDXq
/qV7QMAueiz/3YzjqlN7DY4IY1MrSjLU5vR7Wqyha4q1wqoNInxQ5Rw1VpiD4fO0TXXx9LsrT5Tj
8uy4jdW1H5p4epb4JpR2r+5ZDpBz4pUNpMdKjaMBZQ2ncwy6EOXw+KrmYF8JHxSmnORG4IrVieRi
r0+P92YaAvVRj810D8Jvp809OSjjyUj+G+V2T2z6CRcdGcw11OXh9XKZ28lFFD3Uop0XNMqvrgTd
RskX3GqvJatisNOjbCSpp6uliqhs3bbJbkOYvFyj0Zl9MoBS3+bIQ8kGcvhjF844wPwfsWSPgnJf
mXH9FlW83QfPwmdv7gq9uk6JGl9kz4SmMhnd+Mzqha1GcUyCCjkdURUrX6dAHk0K3kKpMJ/CKhnX
Y5RhT+rBY8fKFKSW0cHvSbC0jJeZQ6U9UKmb3fqaQL4Ay9ZjZurmk7yOW/ICz6Gnzdcr4qg5WaMP
AJuPkCFkQaf9mDS/ZOgWn1K8REKzXsp/hIx1boHcdhe0mFTCOtM8NJnMeT+VTAHsSjhziekbj828
ORNzI+MK1hAhMliPcqpZ9RjX8pe6xe7T5Fl/5sp45o7VUcPZcNmW0fjpz8wxrVC/DBFKYUPrNet4
6m/xwLenL66Ymq2lVu3aMzFYZaESokwX98umqsxNi7zTdXSy/hpq29BtzCcZYYWib8lzYhg9ebhl
xrmqUlOy6h0+290VIz/zorH/v40CCEIiE3+mpTw5zJKfHcDald2OyVs74P2MGdmT0aYJgr82NA4e
FBo2rq/hVxlELK59Fp1D8YUT8mFm0djNQY7ZrPfPnjK+y7GAdO2jrtc5DqWRfnU76y2YxA/dL7qX
uArs59Je10rjNUsuB7HQVx4RB+L1nNYO2hZFs5VTO9eYNpiI1DwsGM0m3zv+uY4+1vI6ccJ6tY+Q
9K41/WzMO6Nq3i2VuQEjrDceZS9QG3JBDcxTpWCz5EW+OM3z5SAKHtazWlt/zyd/2z/IQbyDxckZ
zbOThYCWUh/qnju4e7u04BP1pXnlJWVesRHAMnH0il0jQuuaa3pwHstoKwfltFAbzFUdkI6/n2X1
zwWSqk/yHL002s2UjNbyfhKKZVfX1+NHeY6vFO7enT/YnD/zrw+W3SCOj4mIXm27087CEvVKhcv1
ho3JL08Y009kNDGaTlFERxFcc/Xpo4mCFrSKAfiI18y6QmjqkBQ+iTWFTVABQvIpcsZmiXCF9eaX
2RYyPLYM+N7XcyOCHgaGAkImL9Ls2XNnM/PIOsqenOFUtYMfIka98iyvw0NejN43CGBWwWULtsxJ
1YLUcuBeOma50JMwOXXuoO8yvLhARAwqjr5zG/le8KipH3LGLYRSS3KS/YoqE8g49aDNIRlHgQQb
ixi5T7VoOxi2EAbjNKk+ptoQq0rVxn2N8ep7L17cTC8/JkT8UPNr2gcrSipykPiFkhKqeYQq6rLy
yvJazI3pN+oinMJyJ2OGppHwZRvUusEVmdri6pOEBd2BAaQck7NKDBigKVSPVt8ZZ2NurNzqlr3V
xGsZq1H0OmPyYJyd0Hli46Lv76HKaM1TpD3pNesCuG6cXgIV54ZHGyFLIJj8mOzEOspGcT1SXfKw
6CoOCzMYVxm7o+V9Uj20v6dT77VYgf6nGwbtbqAyu0Nu8DvPjZ8DJjrkPdFA03B14w4uumeEuB3K
+ar/NbedDTQ+5ZfVeWsFbvS30baNRdZk1vMYJt7DpDj2MTZqbR+ZGD4Cqw6eJhL6sRWA07JWxlA7
H2GauWsNs0vkeegqFO9wL7LeXcN3djFmeg9FQpG9CLGKwOHS2FqpYrx7Qf4K4c666EMev0xUV2W4
TsIYc7l8wL2cWejqeKusy8z/8ySjTPKlNeFiOJCcLrXwmx1a+qpsGoO7AYmFAAkOOuUX9pUfpgqq
pjMt61pV/lGGBcqU21GI+qGN0upLntj48g09Yhv6EL1RibmdPeg6aUQnay+pm+2xzMOGs3Zw1gAn
tE7LMfgwxvDi92DyFB6jZ9L4FVY3xHGh0VbcGHNyM0BCc1r3sVV+CXPNZqExxauwGHy2Lqb2AN7y
qPqkPGBkF4+dhvaAMle3RU8KaOyM+BHkbPLC6+Ugy9yYjnfryW2sjSyOw/Za9lR53hpQ74exFMFK
TjPgwsACE/nZxGHjaRytL/KyVZFkD1gTAWWaP6V9cGeJqRoVg51jN/GDrKx3k/9BZbsn91nXPFHx
CpUXnUolWlmgA3b1+M3q1HhcaMb4HCehsS2pTRabUHfDbQ4D6DhZ1BES/K83ahOa0Bqarjk1HRSG
Ie4PJFdRxvsdK6LHJkgpqDHDMrtuzXo42Sn2qBxEWeBv1WfeS4Td4tny0qPsJYY5vcxeJPOQ2/Xt
oSiyZk5bwK2BsHYsBHX6qIXN52umyq+rCL8gsPa97Czlh+/XS4oVUYizZbF2ezF+x/8jxSait950
De1jAEYV0NwBobxoEM+TMoxYXFVYQczdDiL3xVPD1ahpDeltA7RmDmHhITR8/1Qi5fAcAK3iQX6N
hp5Oj9ZPYmA+IMeUsBweQ7OCsshgWCfMSLQfiTcmxwRKwZrPpaiFjPKy7NhfTFVmnstWlUJC4qs+
VL9ydczQ9aeo5rDAnSWLxFetG9Y5m/53TWCBa5gWmLfBsD9EQcq1rr9yFw8I4SB6zqP1l+6H46Zz
qxRrFXyIVrUx8gRGwU3RBkyh5wb6BoBMechEDvF+Rm1rbv4e/8fU+/lG03a/z5dBefptWDTkC6pc
f3LRcFoMCFJ/dVRgIY6KbE0CWhHPB4Da4TnylPCrjn7qoupM70VUkJlBwqhn0uPaxoM/ijOaqA9K
XIcLQ7XTvciwtHUrq9uEyBctsf30n2Sshw2BNERlrDsEqBcwGPgdpvji5OVUbVogz19GYX91cT66
CCgMz3lmbEIeEOxWW9xwJxskMs89JA8HkkSgGNqjr9e9+ziWwBi8sF9ZIwXIHOzHtQEksVVDvdiC
u1GuYc89VLJuekWEyOWuqTNqa754n0r0AXUb1Uxr7iqesqjcInoNewWIaedcZbjJB2+HXkK48lkr
vPOORwrcN7qtHHU96xckVe8kB2VIdpuiP5jo0r8OAyLRCAW6D2bfah9kxB7bDs0jPdeCRyesX5LB
dRAtwncZkAMfrmuzTNCAvO3cBWMntpgMI0w4dyEmKHvFpxKO8VT0inl5cNJC8vqK9YE28btqjSis
1Lm+BitWPNT8AV5Q3wRJ64hw2dWK9eJSnDiZZfya9rW30Jt+WCvCOLaW0z53M8IzxzgGgG+cHMYZ
A4rLU7CbUoy05aicFzfRUrAAfJI99CzRH8qAXLqV9wRIuNyDs7MvIVAAfrf18F1rK7YXefbpm3H4
wNqe5Y3uqqe2RIBGzihxe1OK+HtD1mpZu9Tj/QlUhyMcfTV52CnVrbPolelkV9HRFxiDO7EWghZL
2r1l+NmX3nSXPa+h19ax8Yye1bkC/hBfutTCRZbP2RhiFIswID+CGVewmDQgLkUXPqQVP/NIxzAC
ISIFoQ6j3w8lrxnuf+tFD7RgYVRl+WSmYbzNDEVB40f73SCjeLXwytjd4w3Iy9REknnEQxsGwjB8
KFNxbsE4//KzZCVsNf2eY3HOZh6wExzEZN217BPVQe0P9sQHq3pmX5tS9xc6hirfnFJfx7o1/jIC
fz+Sjfms9UIs1THwjpaFfI6CDg3CEL14Q54s3mOZMyJOR1eEtr0Bs0KVbu7qCb4RYeZba/Bp4o3C
bbFyNMfdjvOorZMwss2K5M48ymIIFm/DN6GQnHibdA1fsjJ5klcqWzgIRd2/ANMZXxDvmBFvfICh
51tkEOxzOwxfAXS1v3x3Z6pN/ZNicLYYEq18taHTPNSjmT9mqKfsrTDLN6ih+U8qcMklMiTF18QV
Wzh6za+ssnY9iZbPOAzEMo/E9JToERRnJWv2eRmOjyaCGNhQtPqrMZdqXaibP230+OezeQT8yOxE
fWvS1AFM4BX84mCIp1BRN4NgRWR5IID12FlbNX9HYPzdXslfAI1q0a5yGoHGRVOT0xrRflnGZiIO
spFD9y6iRYCqXPzE/nFOnsKq0CpP2fL6KE5ibpB/TVea6DskTariRH4JCJsc1mo3+cdIxJ6OFTtz
5CisllePnUQz7AqXd/GtsYqA1VHfrKs+Ba86D/SVDzAjr/UPjKz8XSu7iMG6uAMCWJ2nqBbSceQe
O4ovWnSgIi6KhTwcA20+nPJ6U/jd6TZSdX506Dp0nNfy8B/zQ/eM/Jr95Jn1OiI78o6CSf5ITRFI
2dyNUFnboqxButL/H87Oa0luXVnTT8QIenNb3nZVtVXrhiHTovcE3dPPR5SWem3NnokT54ZBJECU
6S4SyPxNF7ypQjdWJE2mnezlSV0tpkL0Z9lLUR1HLUV9ssaqepqnHFpNeZVTRmJqF7Ipp+ypfq1k
M2B5c59SNtFK2Fpm5ez4DaqHpiVbFUDHwjxMjVAv+Scmz3rHnw5WXw/ZvUcG/xrz32IsWHaN156p
8JhQ61/aMoMebXQusmSOe3XhcqV2MZ0+4+Yw6IssBTMhR7C/da/pjEpsycRSofrnUr3mq0FaqF/I
ccPBNCjKcn9Otj1SNOd6PtPc+PeZjLFV+t3717j/1gsowb3PV6TB2cdlNZkV8doBPuGsb+scXA99
2qU8RSqVVYc8vQ+QYynm6YvQ7Zr7pTJWy+vl6b8uolyCE7dmYUofOhlEAaXeRR1A3Sytg+uUBQGc
DY1lZQ1Mp8oRYf3sQOM3eIBMvpTDPuNegvcr9wvg9qSq3YXsbk39DKq4P36OU2I9OjTR+GWwLGff
+p66cRp1OOiJNxw6y8yxMJvbk5uOh0gtULb77DfLnH45VAbv4+9t3Qx0cIGAQHFjWqCUk7v59C0o
7Hqtpnl7wKOgf9K19ouM+3W5sMZxaHSI6izzUj0IblmjKdfcxdmMf/Z2VTe2wrIjxJmc0iPCusGA
GexUtfYRlOV9tLyExSUKpOWzbFD74yqU3DEmD3DFnOeUByMFWwyEl7uKiqd75zZz8nRmyS76JjdJ
8iQevyxUObs+gZoajC++kbW3UtWrW1omr2ZZjl9QEED7dVOFpfrSvtS+0700PkKS7YuedN2LxDr/
PrcNDCGzYLpA00a10y70TW+UOvsr7IyALH3UhnBOepQOz1ENQjNU2T1FsT88s8oNdoIV+Er2Kk2R
npvJ+y4708rQWCIdwSWgJxdN9UYzgosxdiAazco7y0MmKHIvLH9st53ixYt7+7NfnjmV2Klmqh+E
SFSxbZXIR/SN7KoXl93RQksIl2NfEUfZduagPPsr5qY6evNkJlmIGQhq6CZ4H9eITm3nBBfh9r8P
loON7xBP1eavDggDuDFVroqnxT9XkN8LLpmZx2f+X5Z/xeWcflg8jShX7GULdbz+VPskkmdukOT4
TFpf7C2zQNfyH9qPjFts0qCifRKJGLM3GPcZup+5sIc+p5MxOeefsTL01+x6GBw1u2p25jAlCmxm
pCssX+y8JItLmAhipEzXF8W+wy+HU9ryLMfBdGGk0UkPS+4+s1a7NUu8m1LiHXsurUMqzUYT1Flh
IaOtYiXOAd3PAvAm6wd02RfNxD8KWGU+XT1Gb6POv1FudtlaNnPfKlZImVR7cMPxm6HFH/oMbZKd
ifXIr8R5YYx/pcB4rTQlegPL6B3sDptBOSgYqprbVaWDbmB+ftbpEjxkc5SDh9A/15Sjby4GDy+w
RUG0MQeabzV2sXZ0f1O6yV5O+XqHPpT5e5XYyVVCGlijNDciMHjS6yfSAQz6X5FCe4+TLrkCFm7u
eIn/9zz312msL59z9ANkMejKB5GPYApINIfHWvVHewmAHmjYfIDZ2K7yKeU+kZdobXWKiE8ZhNWT
PGtlcJpsNueYkbBzmwfJ/qjRUdP/1yh5mmRU1DHkApr71ySy+35R7ITJSRwQdHWPiSeabSe8ZxK8
yjE0B6s+y9MIiXIYVgRHfpDcNCA1gPZzsKdRIDryfxD5ZENi9PUisiOLIn8YvJ+t68erOY1YLmTR
UVYi/3tRUnYBCKiOcqSCy0Lb1/nB9AbkQiCoVvqMJq3Zn9/Nwu7tP92N2iv9w5/mEOEfvZAOYhpq
QM0qTYZlX1nJcdDiNthms/OYPLTGeH+B2KLK8vCneZ8BPZ8B8Zish9Q59Tft3bYs4yYPta2Lc2yG
wO1D7l5d2Cj7yKkz/nbCuOVNat4SpPS3qeKry88Yoq76qkkcCq/zVLKjcGp/MepUGD9jqmp/8ZKp
PcqZZJz76qoBPw6NiCsNrYivilPfX0+GapSJKc+KR3kNpkwHskg6AuDBAHm/HE5Gy/2q871ZGhqF
cXRkE8EL9zFHtbYods0DRj9YKSWSgMF8YSkHyVM/oPCoxW6z/lyIoaKpHj6b/4MF2/9/SJNg2gSg
C93Ojo3PBL4hEEF9QSG4xgV4Ptj9NRhxExA85i2AacSqwnklA2vuZctJ6vqSG1p1cbzq54Cjwf4z
JEeMupGCJJnKHZL+qG90pXJODBjfftiNeDRApxyE3z4OfWav01Lxz17baTtTa9KDjrHyqXGnYGsU
bX1VTKtfxVmUvUxTxaa5s9zXVAzdUREq+CgKJC4wTQ44hWWnsjpqeeSddD+gU3Tm7045Aknc+GSi
u6eyMVZTK74Wc2ExjmLnwbW7tWzJg8Jd4JAa7c9uDJJ46bRRvy29qoGx4Nurxk7NQxNANscDSNma
4+Q+d0rNpjXXj60FppCS9tWLHhzLSm7ykPA0vrVY6mau015k6x4PvAN7QeVEAWKauXbNV9+OrIMc
gbVOenMxRV5QurZ2phMg1glBA0hCU4fbz9nVDIPOPqdw/hkrmlRZT0aareQ0ckJRiXFLWZ1PNL8z
az4MedLuyzDE70O+BU81WBvY2rPZTGOwtFGmOIdtt/18z8I28mtB+vQ/P10/jAjIZIDm57cth+OP
fv90n6E/n/DzHcQmEs9GHNi7+0vmbDcAqrB8+HzN2HFG2O5U4D5ftYsUfw0V7vcnlBPWUf77E96/
rSh0seCdP919bt0KWO/w6eRoOb/8hA0yYp9vsp8/Ydbe/373r6XHN65Oht+fTl6tOtZBCVxQUfMX
Ia8usvxrrNfW4XN6h7LjYqiVeAUMr3oCdzTzXdXyXNrCfaRU9tTojvcO+QbFudwHYKn51Vuh5cvS
VrKHAo+HtTf5B0Qoiws3Jusp18nIhZPPXSZKqHqmpn5SNOOb7JSHCjCGYXnjfXzdQZpvSYBuZD20
j0Nxcsvk5+d4TyN/yDOfBaerroSBNquJkOYGr5th1cSu9hgGhf6IQNTJHVrlHM+tsXL6Qxjz1cpO
Ocz2MRdgtR3i1sgQHyuQi+ZiRTzPIQ96Ww7rrHPKf8X8pNl4ttNc7q8yxg05f19fyJeRV7Vm1FC5
KrODbA7a2DwAbr635FVDi5xRZVeYZv55v6Hegz7Q3KsMxQg+7BCTKJaf7xcv71+FmqIqP1+UtnF4
dvTm/k5lSLMt8qBDElLt4wPJmPGeBJ24fyWA/cutGmfA+I2vg3c2/Dx/QEQcAusYRBd5ZqUZ1Km+
xg5m7nCsFGuQSgeBEJltvPprtJeow76G7fg5gRwhD7yCn4+/X+EzbCdlDBn/n1f47EAk+ferFJBQ
8HVnPaR2eBerYbYGykxqm0XHRrcUA0p9kOxZzmMyPXnDkaqzS7m9rh6w4PPXgxq2NwN0wYp6jv2s
hC66wUY+fLGaPsRK0Bi/x0V7rt3O/4Vg9UJD/Jw1YUdVmaVZgMS2DnxKDX9gJPbROgHuBpnnopcl
8hcdXs8qwwX0BnWJrSl6xQ+8XW1rh51zdPDZ2nu5WyPpy3+ugfrzNrBaVl6a/4Mf14h+LeZNi0Ye
NZb8rdFle9kzGN7MOMqpJS/0LhtP96hjeIuBB8EaREXOn6Dlr5wvIyysVpqipRuhsTxZVvlcztZu
edKYjxX6Q9uoKfdRrUXkTL3gonrgQcAX4/Bkd+ky0bP2PDW2+hirzYuMu0FioNpbtwdurRqcSmOV
l47yDp5V23i6j4PdfPnQnwtdYA3bm+Gen4a2lmF2iMe+GtTn+GZNoQsNzE5bLEqxdkEyt+xIQlLx
TY/9YKbHpilbOMrz6aSjWuFa2qHXgoL8YriK3K5cT2OevXg25TMxKN4SX7f0pVRG54CQqr2QzU5A
uYoL9ZdsTUrrXnAsPMsr0XyxHnEvXyJly7N4Prj5DmRJ+ywbfVJucVRvb/LaLJ5eTLxBHmSLT4Jf
rh/GJzk07QEBClL1e9IHynPG/nPPT6FUF2bZROTqORiDFi1VJzfWUxT9jk0ZfK4FWxOAwhZpPzkw
HvR/uueBtpjKA+5V4I3/xEtrTjTgZsWNdHpNimAAVl2lbx2eiFuv5ckvm0ZJztOIzeCAKn/6xhrg
VbWq+ApdfXoV1koO0nIvvRhlx/8xM7h6DJ/J1lgJzJekrkU5Hw+4newdNW6OvTO5Z9k7Uf8GhxS8
jKCrbpbRPtRtmr2ZmhsdpzZCbHeesuimYmODsdjIi6xSVUD5RmwespzKY+f7m2BmTMpDjP5nsfCi
LDumSBzegwZYQrKjSMFMQV0/xaS1MHfRbyIxajyBo2SNtU60kZ396PoX6oz3lgzVog+WOaL6e4T1
6iePkvZRa/FzMIaSAiSyoC+KCGKW98xEItjbx5ALQDD/0qzmO8oOwH5wulglplNeE7OytrY/zZy5
ARFAhUe2J+zmqdXxGcFyu/zWONCntLmMrglrKYAu/bD9Cq+7rFBfytCm1GLqOols09v1KETtPQXD
KD0qozXKqsVLk85GZxQffpBfW91nqvJkj6WY+S0xYSrYEMOfREvWq02j7GyoBZW7ZAh2ker4l9Ax
ipWLTP5bZCs/M8exPtLhdp+nZvOqtI36Lqy+BXzVKTcP1YeVP03DMR/SlykYy+doSsvnrrEXeeLk
jzIU45w1a0CDrJ47K5FV+N0l9Vr2cm9MTp2J5LfsLXH9fW6Pn3NRj5uzWkl7kv2Ol2Vr4fBPprzn
nuiexy5bVdgMvwnL1YBfRAZWHTSN0nI2digqZPjb5o2dWLjMkgH6hOzN/A2FDxRQ/Kx+hFp1Dw92
Fh7zYkZHz6PSgt8c9JFhO6rCOvZKmy5MS+lnBwd7pTZhvzTtaTjLmDwARRjO6XyY4tZeJTWKkLKj
R8h2BLtKj2zrKoKln90yJnuRgwM9ldtHtUnjpegn/6GxA9wyCmdYjsbkfiMFdwgwMHktJzveFX5T
beFkRl/QCV/jYud+UyA0r3J8RU5Rp8XXnPINtF7d+ZbH45tmWih5g+cO/RyR7qiPrp8Hp/XPDQud
I2TGyl0krpfsJ8UOF3JIGjm/BwcRGsSmmp8TG1bTwiZVt6istuH3L9vsLjZVxtcTWfl4bRA0O0w9
UB7JDujG9Ec9oawkmQMtLSA9IWpOsApGL/qh2iJ6kOyAua+dR/4vrpOzmNYwC6NHF3WCKqA0FOJ9
K/EeQzxeH90G+Ihr32RkVEn6IJPTrmSfjNluuxm8drrIVmolya7pUS4L7ZAlqe03V0Rrh3M8T1b4
uruZwHxjZ2Q/huMAgTXK2JgYrf2oF5N7Sx1gLvTJSGNbCmbLub9KiwbVxjiJ1wYEkLMGKtut6xi3
hqR+1Yr895mMQbMST+NQLmdD3K9e/8vAsu+LU+K85UBwW8uwH0RHzxEmxV7uVg1ysasq66Ov8aT+
gLLf3cJEFA+jMToLOb7JsQRiJdE/eIaa3Xzd/JBxy5vtoprKRraG35nnVicZ597aop2ZiX1sZcEX
HLDv8yg9yvcpEmzSrnd+d9afd9f37rAu5neBwsyxEs7vd9exlFr2ur9pkFKJq774qBztQka2+DLF
hbWyk0E9+61XHasCsce+j5KXqQOiQJ6m+IANvkzawbwIQ89WwjR8pC4D5SDPPg+ZUMat3SUnzxb+
vzrlWFM1XwPTDV+6zjzira1/8YcKHbI8Cc+VJqDHq36x1jHTeRv09OJHrvYzNnDTpO78ZgR8rL4u
lGNsTP0ZdQqYo2bYvIOV3wcso39qfvk1TzXzRa2VfINZpHIwolZ96IMpmkUz/a+JEqzlUOSQ8Hby
yua5gP296UwRHFSo7BfUo4alro38iEcTX6h69EG1TViMGrG3Y4ORLGexoLcpx4iqn8b0q1VG38us
8b+TSXgoEOj4qPRprXLbDxded0b0pMDU2kb+BsbIAurHxiyy+sML1WuTx+K70UUfUxdaO8X28D9z
puzJB7xXlE/IRRRPXV2xAR19bSNj3WTWF4hju7zoi/sI5AqDJRaUpDG62a06wsMDX7UyskAxz2cw
8ZuVSItojb1jka1DFMb4C3jHWqcozeOVfaNVJY/33taHlxS7bbS+27BR+Geefy65x/hW75fI+UOt
0NbxELWb1O2URaykysV3e/2YjgDlEhyKvnXxK/hj53taC3+J9LZ25g9mn01kh5f13CHGHxk85G+x
3cfroGYfYI9AVEq1R14tiZ3vk1nCyBDhl7JPuk3k4syolJb66MZheh8xdPazAQfzJcrNYIc+qAt4
z65fRKY9ySmQJMoWiPoBOWuaeqsrkc5XQL0IKCbwuuaLAyZ7p6RZuakdc+eIJHxF/17fp6bXr91B
tb7aWJ5ETj6++fVg7lw9BVk1x2v1eztE6btoK3crgB9tNS+yv6ZZZn01XDIK2KQ420r06fuYfpd9
CRznDdtqY1fhtPE2GlgqzddoFhvVuMl0cl5D+EpCeSdfgvyOs4qUaGvYqbKsrdA4BuwljvIM2yvj
fiZj8mCG9f81pDc9Ez6FMFd/XTuAtD+g6r5seiT+5KGOwSlXUWn8K5ZnfXHhTcRbKgU6yLR/Bqdz
B2r9LqrT1s+/4noL5TYM2vNfcT8o8rMA8d8l9rhsYC0v+75/y62mvlUzc9FFw+f4JwTrvbkZ7nQP
UWWrSSLBilXY1obmqK1KvchuQWHhS24OCJ5gsbQpDbM8e+z0drBih6Pa8vekLO7vA9srj1kRdrsG
lc+z5aOo0yYlFQwFT88ELeRrGDdoAvh18JRpHQqxMYvRWFcfgAEUlxojzI2tdf4izy2fjfX9u1DH
HRoJ7ExtO7/ImDzzU886wAzCfJe44cUBUkZZWJ0bClIRDvC/Y3GdeeshU/GMHkf1CTJ4cGinGgCr
b44Ve71wCQC6v8leK8UmxomMbCubRuL2p3Isvhd1pj41Jj4kiC2e0sBHtVePIyq6VrKTTdPU+kVe
xv69N+qnrekl/iPV0+C51cVKjnIn1i+1yTpeha0I8AutmdGaqBP2fnwKa7N9jTACTEYDOWaHTOFk
dmItm6JNfsKNH69u1iW3nL2n1aaARD3TWJd4PqN7yUVZzI+PislOxUlt69hW84hd2zUw0+gs1LR9
TForOnc8/GWfPAR9W6+FHtZr29amFCC0uJqWrW4DECT7PPKzizxoZpWs1MpWVqBm8nssaqcMtlIQ
btTYBs44D5YxeQaDs96pggLnZ8zH3m2F2ou2AHlYTusuHaiNzBo8mSeyQwypaZvSvnIdcnadENyg
vBdPN/xfUXrggeF+xJX/SxeD+prVygQsqQkvbdG4O/TRI7QWbfOh1+DvlkZZvWpxib8sBOoPsLyW
YXi/jDp+xnqxVvFjApZ4P7SZg0Jdl92qpHA3f8W7ufOvGLkNC2bSIrXCX5UVNPqDB54ZSoY6rU2A
BediMjSwkfGH4hQjqi7jeJRnnweMXLKtlghY1KaP8gKHkHUIrMf5NDbq506nQizdf2VIHnQFnr6M
3Qf/GSd7PwcPtYbZNLbnOwU22lbTWGJNpKTfdE1R0A5UrX3cBNFbmGTfIttrLjy4ozdzroKnzWvg
OwOp4exJXjJVjX6gZNjjtMaglB0syC/YHmRheaaMPDamHmaRNTjGix2b2ipLxuaSanq609QqA79g
2KcqTtNNWA/aowNJbNlDJ3nvJ+eRJPsM5Gf5RdFq4cNkj3yWIaFp1Evoju2j2fAEySpNPWlo1R5y
Vwl2U6VOlzLMx9XoV8Frj1XdovzCPSc7mVZJCSBu+gUJLjVZAW9NT8FMk/IEVMiFbMsDkLwYhIOY
ViNagr975BxyuBxzv0a2dQXF1r57Hxszu4Wz9LU29MVpyKuLDMVzCASCdY77ditD8tCburiQK1jI
az7j8kyfNbHvMUbch/6ZH2mw7X1CNSNPlyXNBa+m4iTHq1OkbHxragBiGd7WIrF1xA+3OrR4mZOC
F3j5NVg1g29LruOIzzUbl/GpGK2WgrFRzc/ccuG6RrBysRvHQNrUjii2IGKAkR27+LpNNjIYa7lb
3U/dAIVmn2zaeFRHHQiaxn66CETz1PUpSHDTJ1mdqdlWFT3CiENp7sesrvb5nJmMUWTcTF6dXktF
prL14NlUi2xpq031JYY4jk4oqcUOYVLYnLjGpSMu4WyiFgAL13hUIjXm41XkuOPCmgEfXaVEBzbg
zUo2nVD4C/gSyilOs+71zzDhgC50BxgzRWjgpDMP8xsbL8p5mMdsMi5ns+dh4Fr+PYxViA1OYEpP
SdvWuGO5FPeTUX+KbLu+hdzB7TbE5dzXIQV0KBIcai/Vnxw713dFYMHknwe7WL085VB75qFmmRVL
DazbTg7V1DY9CAW4tmyaTmtsRq/Sd71DSQjZIPUpw2B7aXlW8loG7HrEpNtf2pjFMH9+7VsyISUR
ttpPJe9Yc6UIbZOrWLikueJFUG/ZZuAYC55m3SRZdVOUxlw2Aqp5HXdoNImM1CFFgG+QyM9FKMhb
xO4uqAv3F/W5F3+Iq/cys8qlo1TmowFKbtOio3q248TYizEzdqERdg9yRqR+ckS5fFSzuyH8Vhes
Tnl2zbnj+4xVNt5nNDuM08dZpNAEFrWXe5z/tgv6K0ZFrDqEGantydqFkBTjwhxy/GbGbJ2hP4RK
t2KU2S1qy+KlEtVL0Rv6w+h3+QvvsgDcaJGRmTsnBUf12MWQV/Y6oonR77S6neyl6lGh7uTbG9lL
GtbaNOS6h0Y8gKGpwL8b6bsbqSdr9iCxHbYnge99yU17lhuNxIMXNwAzO81ne95CCEuqbtEYTvsx
bfxAKT/qNB0AiCCJpZb9O9QO7+Qr9e9DKxq8EIsUD/f/7PiradcNuy3IkTI+RQXaIZ6RL7LJ9E5h
Sxoa8XU2rbHFDr+Khp+syBBkHvpfKB++pj2bAC9DJxheUX+J08HaNfBy4Lq45SWjILxCZtve2uaI
caQ68bXPBwHB4GhrLjpyg4FdnwwWjuOt/WpMqExbPs+vKVpEZmCe+qbxn/2gn38oeruXzazz6nUt
LCwv5sG4BNjbyTCR25ibofDwvB0T8z6VU3riIVTEi7x0Ylf8iODR0pmH2q3olyx9MApjPwEvMpiS
VZmy8SwMZTDeRMbtp8GccBywtyVTgvNDhOiAtSqTsf9QS+0pp8r4ze/sZqE7tveKnxfWY1OQPanY
2q0Rnj56mYNOYDii2RpPxX4AiYPyiaYUy7buDiw1XPDs9GqOmW4Vy01XReLnT9l8GKksUGm4yYjq
ByfPmfYqXecwtL2zrhXWtMgF9GnV9rMVEKFeXcn+eiQjXHToFTfCP8fk5ZeVObiLPFSfEwf2lY0k
w3ak/LSx/Rxv9JnjKoWD4pkA2xYlDo14DmMI3BztOtVfMcV8RRpcv8iWSgod5PVzAuvlqqE5fKiL
vMYT17Hex6746WRWdiu9RnlAHpqit9XzO8LnYc5G3qgmY5IZip8W39k7DxexcBNgAbEhoiWKzddk
DPqHAhLTOnJdkMSe4+9irW/2dQDd2kdvcsQ7B7sddTrxa/mqTdwg8QHRcdHugo3tgbBE7y366fGH
MWpF2yVarOxIAH4fa4TNMxMB8go99N9cFhQic7103szR9LdYneRbuyrFLbTLc+qPOqZcBlv/Ovuh
tii7kHQOr05c3XolxGZyiOwjIt4oQs4HK70E5beiCttgEfTwRYuo+9XrG9VQt0NUeV/CAl/w1lDr
o8sGAiNXu1nGgkWWgYLDpk5881JPIlj25CJhC1UxStFemCxakTjQPtWLoYnpmxY0KC2UBb6PeMnz
HzVuCtV9w9Gy++66EcoqPYQzHijx1q5RRvFVq8d6HLhWbYbdj8Aat3VQUbgTxnOXmx4sPeUW2Pmu
NRFbGB1ER8ZEX7atRnYlC91tgib5sRiaYWdjG+1PRb7WRu84pQ0OjSQ9SMSIYdNFhr0pfPEldPL2
opdutGjyMfqOLtPVtSrno+THg5SztwyQQd94StsekH49ePCbHxiQqVg9d+FDPoJLx4r4NARhfJMH
BMq0o5KgSj+HEkVBVgyz2jW1He3cO6N2Vvvyy+CW18rOycYX9TP08fSCsLP6UijaKyqFzoMel815
tOprHwPlKbM4PkbeR6wKnE0RnfDiYdwHDuoqwPsL86Q8+AKmYmhn7z2ojC3YdKSZ5qYy2pc5s/Vo
613/IOwW4roCqM1U4mhVqyI86p44a61w0ayfEYczMDH0OGOJ8DMpQzBSI/IFMi4PkLHA08shsu2F
zVcW/Tkq2uPLgLfQpUrjl1YrmgcSrfySpp4KX990r6qbxwtIFtm2jrqfLpWQWwYs+zwMDtRGE/NL
VhvFibOb7EQ0vr/hiwBceUq+k9ZnRK9Z496LZt9n2Y50Z1iMDUaWwKa7dTm41WtlxGJtOBS8ZdM2
bB4/noa+bDDBf/PKcdm30EDJshn58X7qsGs9+iZMv+UMqjgmgflIKVhZhj0mhKF3yJvxWo2xdXEz
UK19uzY94yf7umqhxu333rS669RmlJ0KZD7r6H2q+R3Gir4cRdz86s2n3nVQ+UlC71RRZlqgQtWt
sCV2FiJOMUtRhL/DKI6EEz/na4aS5zWfzyhDXzM9rSBxEpKdXQFRqscTeymbqm5mD4pWf09A9RT4
fj3XidrxDEIWSjadKJjOo0uyjOfcM5jP/jETxRIahP1cFmq2wDpeUDj/D2u0aW6mCf6dXWh/+2/W
anKE7PB4POyNkVf/4+DmoJQ9RukvrEjdw1Ch/egK/G1g3WS7yIRhBT8TZnKNNhlb7nFjlEZ1mdza
gWypCnI4wdVrq2JXsFQ/5i51uZCf/45nCMW5AikFBA+nC6LMxdqPIvVRTImDy1CvPpfpra5ZgGLT
mt26Lo53nVnX+zjw2ssYzcUXL63fdT8/qxW/9CQd9kIDzkSWy1jajpFdDWGZO+FP6g6sdLKsCj1F
Hdyp9hr2qzvA3fMjo6+oTLMuhbW81tXa/nDL7EkbsQlqClXFtkZZ91Zc/mKX9xByL3wPOt5hHyYF
Ek2R2NVj++DyU9omuttvB8sdr6rjBis0oPU3lQIl5t7xr9w+U8kCOs6P+WoPrfPuhOicVp3WPFJg
EpsqbQuwLjXYaNJYrLmaa9GYAu9eJ/leYUEcFnX6oeJIDOY4Sl9soIGbDumT4zQZqLRYYHlDr9eo
6Y9nvTXdZ9fzNG7ZG7Jc1bcotKB3ump18M3eAU/Yf2hBwo3SdYDiW40NEF7EWP8G8ZrMzfiQeXa5
6Czre6yVwTNUxHGnIZy6RfTUe2GPjlRkHvxAxgIAYZ6Nj2Nm9tB+anVT5514Qxf1IEdENs7zbkV+
Tu+bYiuGZqc6QbpHE8Lea9QfTvwtE0p/rX1BesJbRQj5r8VA0n3Uo/GUk/ZdDJHnP1umSTqoHg4z
9qRHINyoBtCCQ5ueI4B6MGrqdo1Hs/Ia8F2ubPwv9zxclFcRT+HC7VzK33NvI1wcZyzzWVW7/JHC
A4uilgdpDaTCMLt+LwTZ68nV8ncvdT56kKbXyovNa2GEP6P5nktxa1GCo17C40NhwVPtPSZS43bo
kvwx0OfMdSGaHzbiWVkktA92OR+VGjkvFdJPa01L3t2xLlfUPb1rNh/ALKOkSu1o52Nzr6Dv0Wir
qQazFPq1d5UDPc8Gmh9TxP6Mlcpgk/3lxjLPIoel5JWu7n3u+2SpjbmOuAxdT7JZCcK1W5T5WQka
DAimFOGnzkhPoC6+OgAmz5FhrYuweUKCOlrqk36aGu9oZuRxHc/VzmWZoJQ+htrKatth56WNvseH
ZLyU8yHa5SMpF1AG0a4MvGhl2kJ/s0f09Oth+AUZbgp7duzIWr1g4ZwtmtYr1j0CSdwu02A6UEFY
hqZiYRRVGjt1BMSWVrZGriZwdn6i5Ev+5fm9aumX0NORgXExgTHUcjxNkFWXmUE5OraNYdVjLr9x
1dGBUidEt0ha8YRYULaTsc8DrLB/hjSu3q97pzcWrEbOJqWCN7fpSbY4ZvQ6q1GuuswyrokXepsQ
crafWVsqUtMJglG+Cywcb3q9QvEnas99bWRPKCqwrnZVtJZ0c9jLmJYBfUFdFjio4l7ZCjgfmk4a
aprtyNxHnIK7LW4T31Qc6A+hWUwH8Nh8Oz4VjAhS/0mAPWIhmHxRGsoOPSTcdYcA8y6rBvemYu+p
OnrHpsewAYq75Eoj9jhhhOt3kEUnMMP5PppIWLjAPFaVM+krI/R8xF36x4BsuGfZlPCnWLHPLQhF
H77aTSmC4vZ/WDuvJblxJUw/ESPozW1529VObm4Y0hwNvfd8+v2AksSe3tExsasLBJCZAKnqKhJI
8//spUW1M7QRs82uCdbv+oMNEcB1nEM2eQBxfYDlCyd6Yr7y/bHJ0VmD8J4/up3gFe4+OBQjP+L5
zO5NRVx6U4EQtp2ElVTEVeM/tOWfcgDRqbolYJpsHKeeH0GY8laG1o5EWYz58S5TLXuvp65J/ism
UsFpwbxZpEgKSTnEyVq1cjbASldfRs+pLl2X/uilQC2A0A0MI6DXJClLm3uXJxHfq1Ttdylvwmtt
we6rqFa5zzTPp6qShq+Bd+xaB/99Pl+t2uYFkMVPbaUk/Px5LLKDdWCEBaEbYhNKSGrLeZKy1i1w
NDbAlsauzjGp8QnS4dUl628/q3m+KarpoQMO6FEF2WBt+GHwFHLXe1xzKdHCAdT8YH50SSa68KNr
Bm0DrqDJa9o3z16pZ/s2Nr/0YZ9cw/5fOMHrh7Sbyp3n+oJ9Ggaixgd0U/bAVAYmR3aXpnUexmqc
cJ1CPzLaqg3RhANetZJ+8UFF+cOC3mJlmUr7kee9tm5jP3ip3Bqmtrj2b7bKlyJKAO2JkrPdwc2r
dxavFjGUzQCoB1WQXjEWK6nSR/zW+bBRhlR/NJrnSIIzqXYKPQ8f8B27ScUdd6QqjPDFTEEIp15d
uPogcJMAS7KpQo1tQWh3Oy1QjTuAU912kJGOOvhCAsJJ2g3wWoEXbcNrD45AGQfppnM089RG1Ot7
JHO9aqHdPHOcXqljVryC/LglTVJ5Eht1v2u0T0bqVZc6i3DPiaFVZtk6noZ4B4ALHCt5PypbyEuV
fUqa7nNjFn9SOkGOWD4MJ35r8IgTqXqyioR8OS+d95bnk3BVKx9DuK2ehylbm13dvAbTVL8WmftY
Aib8UAZK/eoZg7Xup6njCcvQdTV/T4gi3vit/2AV5XDty8l/yGP7X+Bzxp+CLK6PkRqWFG4EySc7
wTeJHzI6SG1CHTU58oTKpNZXIK7KE+VFdU31mffHQYpHp88vaViQ2cRBkwTJOQS8gQimZTTphnoI
+4OVJgB462CHU1Flf8gafN8kmqkbVwytSdX2ZcHrXUkc60NGlRIpoVq6lXN1rw/2IHx32/vcjsxh
3vYGCL8Ys8NrdsXsB+CksVTSjxGg7dR/yaEOSeUWZH51J43zgZx0E9jRu1YNkhzXTVju73PH0d8A
+KPupbFBMcWmDl3/rk3tpts4lNkfpLEaDSQ99SIMK687h8rabNtkT97owXK8/tYHk7PLorm8uMm5
wEP3CttXr6nDq6ikec3q8SPxOe9agCxwAOEBdH1jHG5dmx4paffOjqGAxiJlrfa1mqnMuot6Y0ge
TDIVfLXUI6BLc/NMdOTkDrBNS/u8jtIN5+cI+nLYTZx8YIsXESdW4xTaOmIXmTb+mZdW/7UsQx2a
cMO6UZceHyJwo1rCYY+dlXzoVKjCbC/XT/jU+3XsjcGnGtfxzgDnYCe1WgPtB2h/sIsIbWGS0tcU
/WMQucbH7mtTZcFBDwtAywfcdnFm15tGqeo9mcu8t9xgnk4eNBXWNracn91UdE0tq/T1G4M3XTPT
yl0iqr0C69mfhuCjzX+PouVpowAD9NHg2/bkpxARiZFiDeYtDqZnOYrnvHioyM6TI3KsrIsBQ88q
krjnNSBP7jiCdy5WhaDT2Al0rU1sK8Zt8tUfjakcHWUIbouYDX95Sn2SKYXRIk9NMBfDKbLX7xRF
EKurys+m/WIsTfBHcNaxwZr/dTm/58Bo1Zr2AWKCHfXd0xd3tv3N3HrDZdJy9arquLs6ncTBmDNy
OAE2EQlGIdlUglZI9lLDEjgYEMPODoxCUqb96qWFCDL30NO+U0hjqQW1F9IPsbKcBudvAI4CQBbb
mSTq+6oNvmXSnghKdSsymTfJNOenool+NNQG5ic83/lJ9hbFYrco3tn9FybL8qSbAXgv11/myeFi
s1zpvzB5t9Qy97d3+durLXewmLxbvgmUn7f/2ystyywm75ZZTP63z+O3y/z7K8lp8vPQ+gl+xzB6
lqLlNpbhby/xW5NF8e4j/9+XWv4b75b6pzt9Z/JPV3sn+/94p79d6t/fqRuENbtDo4C0d2JrF4mf
oWz+zfiNKmlCZuXECO+z7uPOTIq34/uEN9P+8QpSKJe6r/Kf7JerLnetDrDQbBfN25X+03r/6foc
Zjh6D2bM7ny54n3V95/DW+n/63XvV3z7P5FXb6f50aqGfrf8b5e7eidbhu9v9LdTpOLNrS9LSE0q
/uTvZFLxX8j+C5P/fSnXq4HOrY2vk2JF507pBUIiyWbn9FcjNck0VSfdeJRiKZG9Rk5YbG2/js9S
XRNAOnoptGzGEDwXRmeug8aitqq1lKciSgFQa8dXTsEA2YpRWlJJ2JPfIvRyzhyZ9ono+19SL+U+
OFG7uQYRS8pk04ygZdgmSWAtYPsX4KJvgHqkt8pV0uPgehA+D9T5unZyb0CoTK9lDgKpsDKSBCY5
qY0chXS2QL3cZVKtJ+b3ngQqPGcd0DJyqTIcqXMudXV7N/RBldw0VuSCk2xRX1LMUOxwsicPEzLV
XZjA5eqCd2NRPz9UNxOnAXH7mOoeMZwip7pVWlrdNK0z9oFZkbouZ/dGMx38isyGN7Od0SMxOe++
AC7IinJiY5fQElnt07KWXDocjAanZnC+rxdlVXeJ8xRY3p+XlGb5OIxXnY3F3cycOaI5+sFT65Ei
ZviCAkFgfyerBx6ZEvU3xPWdSv3VPA17i7/bmaTc4BI2gsvet5gkhXL6oq7IE/EUzzxlQ0dWhVtW
FJ3mIH0UzrGsnPA+8LTIIxtGyEvScQG4wnl1nyGFyzTFmZM1QY92+2bO3bKZ6u2QZvn5/cRZm8Jj
FytP79aSQ6uwr3i6raPWWHDVpxCtzeoQPERdFjzIHsleAbytdbD3SZklro12UUi7wZuT60xlqTBd
Zt4XMvpn101S/KaReZLNjOvsBDOyeZI9CNOmY6ZkK6nMfpnJoW+aQU7BCTMKiqMhm1VWvaeSXgbb
WAjwWFfpD72iaA9S2kMmtyWn1lhLxV0rzGVvmFVc3npwkbaLBREne6eUQHqQr/HDdtEmWvgCyZCO
w/ZvSmMuzIOpu18XuU0+oQ6eVl4Q5fHVvdQsF/PgMCSrbgDCRNz1r/u6D3NK9Sg1dLfyJiwn0PlE
6gyELdc/ycYqChjr7+0iHRIbaUFNCN5CYZuR2QLx9QTz3ZwOypsFzKrEYZAOqXJf8D7pzYL1CNar
AkLDRgcZ/WyKJo7L7iyHsrc072TU6QEby0FsvSj+pwWWafdr6KO3K4C2yzn41OMl44gIA7KePYZq
mD/GVs7pKoZQQirwtyVwUENSW4CRDi6te6IUYM5Xckzu6Q+hY4WvEC2oOykne8w7LTMW21oSW8pl
5NzF5t2wDEaqMbz2OKvJF6XLiWSUFkhuZpy8RCSoHV0Hp4HKN+xT1RsHaUEBl8eZ2wsfHZHGnhdU
15V2WpNS5QDhL9JJepFO0k0k9ZRzSSmc7EphKzSyt9jIKc24c0bomxZTKf6nYSRTVJaVUnV+8Pt2
epo969Fss+G14sB9Kk293k51mn8NTIuQEglWuM4mQN5ECEpN/M+VReJqUgG/Fretv1La6SiTjWUW
smzaxvXXluVl20Um05Zzquq2Gflba6m4pyz7nh/vDZev/puk56DtkyPIi9/uhh1V3E0EYi4EV/7J
qzzvxMnVzFeyKxuw2C1SCBo47e/SmirosdKtnbFYAnbqQ8MpbIgbQRMrGjndrdqIBEvcAqXdjCCG
5gCqq3PQQpsTNQ91Ce6z7MmmnDKqbXOTrA6/+aFIfvXSgCQHkJzNvTRWDQM66CQEE7V1mtuYpx9j
33MAH05JOVXSCd6Qn7KYUNZNKkLR+508G/OP6a81kv4Vt2V5ab0yuYL9n1y72tk0Hq5PQL1+iKRy
roaZfJJGK4+A0F7U2Z2GlbRpBjKoiXvCDJ97CfWBYq2sb5toL7tpZ313I73Yv5HJS8V/leCCX2Rf
wWU6jkYG0J3pnTLRjLYGIuUylj14guElsZvDe7nSe6d/ko1W6J8USJ/gdBc291WlVI7lHNn0E6Un
a6mpqkk9EFXuLVt7NM2w/Njibw5VEtntNDQ/4PVo7a78GAS5CoP6QF6/WnzUoJC/WYP9ImfEpZte
65JNY2nirbU7HjQmJdfnMA/9s+xlQ/nHFLj2To6GqfLPQUNKMi/3nybxr94iG0gzhWDEh31CaBfF
fbJcR6747nIt1TqbvM0EJv7f5i3GP+ZGKiwUTrRTw6jYV7MZPClqDQp95aWf8d59sUZT+wtybc8y
Cf26QfySOkn7xesTQjpxHz6Hscsz04qVs93a6fndOh2gX+dwqMG74Ut80dTGOQ5Kif8J2IFVC3nO
JYJeYrp2oALu+pjUS3IR7PpTnCjeNgWta+XgKCdgmiXbwSi7SycagnVvm0UmTTRV2ya1qxwXuZyw
DKWZlOWlYR/mxIOr7W9LWuX89grLfCMmHNFm2aNvWRRCpZA7OKCS7+UwVcvswcvSBzJnk3Ld5bBZ
BCFsW6HRgvM1wsClGdG4AlRrIHD+t6aArxe+Vwts75VUxYMGjrXslkEGC2yFW+2N0K8Ke2sMMVlu
XtPtIi3RRMlB+CKbzgRAAq77JzkKKgBwFotBmA1YRM7804JdE/mPGvTeWpU3G8KOwbWWIElVm7Jt
94txK4VAZ4bXSQIipcJICn9vs8xZbBoBuyQVcWwEB5VcPRCESuMDWCGJr5Uf+gYmup+Dn5pKqZRd
TnUUxTDiuWcExTYGymEtH4PLU7GYQMYNhWKR3Z+jQmFOPo508ViVzbLUolimLUstxgWETfhrs5zn
eju/UOs/rlwi7qc5gS9Gz5yAWCslRanjd9W6Aask7PTnUSgBxnDXnUZmtrQdFds6R43guy2MviKs
Ep3dWo9uUhuV/EXyDBhzOXSIzD+YwXiGOEh9qadtT31MQyYdKQuC7twtjI3f2eExh+jikjmgcHEm
KpON7AIsPjUrtyCzkzLUetdO+disKkP9YXrXL1Nlb4gEBsPEWUUO8bJTzTSShJcoxbNLtfGD3xra
60TQc20kjnkka0p7DWvHBe0+8GGcLoEKU81hbYvoqwXl69Eyqj+rWXU5rgoZOY0BSWBdfZxFHFY2
ZqCZx6ht/5SjTsRspW1E6c4/2oo1l+myJ9fVCqU+gtKVnsdkqKhfZz+l8TnczJqEGSnrNao1W8/3
9nNVKA8ldbrbqe1hmxuDcj02mXaaZZM2JDgVgk5wJQVvVEJfgPVxCrL+R0+avLE2kuhzXqj1geyd
+qSrAEv+YhuUlINyWETFmbBIeJaiVrISNhmhM1vNBQT/T35CaVzbVM4po07qMZSFb2aMWnm2bCc4
3xeQmmWVOQfuevPrNqa+IVA+B+naisrvhFLLFyJQ1YuipH8Q6+8vphhpqjUeSJmEykpYlJVevRRR
twH6fH6U9lo1Q0Q8UiIllYplN096i+teTJeTfD/VSDiC6/t+ATfNrlluUdtvlOV6wFWyshOvOEtj
sgjmoz5RKSSvD0OEepxcwpIAVzu98alrauPqKKTHyqETAKo8t1TlyGHlOc1KNRPnmgeK+unHnL7X
jKuSgTPuV57xaZnDJjZ+1HXY/kIwLSMn/ZaRg3MrREMIU7uFemZtR8FeusikIjMLeBISWH7kUDbS
JDSjl5HsxNMikj1qRkcb58yyDrFD9+TnQP7+utzdUqfW3B89cl3FLchmdEwQ1PNwP/hKe7Y4e5ag
DejtWR/rgz0E08HV2hZ4WkSpbhtUrcix7ErpfY6cbjcEEUnFrZptOJP/3LXFP0woVGo+k0g5aB1H
CNmkfeCTdSXGjarodyHlLj/Ui+E72SxmdHbn/Zgs1aaR6nuNvPz3S1up52Zwe/5t2ZLSl4Mxgd8I
Lki6SWCc+ax13sCb1oSk0w6Kz5r7AVBk5yNAZ/W1iaEMdMY0/5z7U7l1A8rLOWID9FyrK6dQtY0n
MvOhgs7PlsjclD0pm0lEJ61YaGRT/OrJITBpqD0rBZZnEC/eYjiq7Jkv4FJ3j1qY9Y+6ZvmbYYDx
ZpHZahVcm9LfS9FA0SUoswLS1Zjc8SiFsokBhtjbJHQInOvucWnsl7j1i0eyMx2OihZFnEVTeyTc
c8EqttVrZpHNRonpJgZe81ASrf7YNXxCTWxBOSyYmKn/dVaq37VnUwyHlgxWKoT9i9Tabvh1mLzp
QU4lA/aW1Xr1KHWuWe47006fpS5S2hUZOOmr5mnehwH6YRBePFt5jUDKeyRhszkXPhmpYpQBbXDv
dV4KCYHWN0epGK2gfvRqtzuApMV+RBgvii5UjqpmdhBeYCZtyWMLdl1AYspiK1eHRK5KwvA++64L
a9IxFEPbKkHg77whBIcgDYqbbFQLaqi5hUBXDiE0/qFoygZoGlUNdotxLrRQTgybMCmBnvu1SjJq
xS0IdW87dCUEQb8UcoY14LWLFQcwJlPZ2SBtH7mOfcw1WGMEOKUqqPag5YIrWMJaLuNFDXEhgJdy
PLVtdWhMipfDZN4XxP9BeQr6R9/Q+b6JnpFcYzgAb8SUf0hivxiE14c/kDQQir5sayoYSCbFW7z1
lZQ6/dgDJxAA2uPgtc7jJBqqcmEBrvGOpVrkPIaZ5Txamu/s2zFxVovM1BTtQoXTWYrkVGkLjM2q
zfWQHEVWk0otCKL7ZRbZchmvp+K4B5vm7IVOf6Qwm+L0tJw/2Wy5N5nZ4Y8UQxc0Ksr2zaexV5qX
xHT2garP5Jr0wTklw3QdyaHpJNu0C5qD1EbV+DX2Raie7JwPFd9eaQW2CsD3HAghrWDpqtHyHbAc
0V4O57gii1ILvascajUZn0r+KTfC7oE3VXqfBD8LyMMgNWylVWlYyqquyeeXw9wBsFOHcNus+Nra
ZQHTAnBAx6Z08j0PXeOFYANPcoAE/hXZwG8DiP8NjMBx7UD1fXtna4ITABcLtnkKyzvbxw3Fu96m
VWfj3ItG9mQTQUV1dqrQr8BAR6OQbrXqjaQFcJNhUjfPhtfGn4ak9eLXMu/aT6Xafde6aOc6VfVU
Dqr+Slk66ZF1w04xCo3XkWyPTWAN/l5qI5PzPqwlBgkYGE8wf58TnzSpRBjX+BAfKQE/SaWcH1d/
pi6nISkJy/hLUCsgXAtrpQTYfwZYXrUsdZPyU3uWDcVXqhU+D1ZfPlPMOeNLUgG7nP0kXbspx9Xc
NAFG/WXf9sXeCC3rQXf0734GIdk4aOltKHhSsp0EHZ9sxFsnGqkY89w+BmP2obWrnyIxIc/d8lrb
8fpu39nBKQ7naychSgX4vOwtTfsPsimz/pPdMi2O+f4XSjtuzDRIyJX2QdyZTCqGRc2p3oQ6iEE0
steXxElWcvxOTS5odAgj/yLl9xXklHd2i+yNTQlWx47fw3dNrXQ2GVz4zZWWKbL3/m5yE9/QyLZu
9VtDueKytrQzQsXaVjxVQOqGI2A9uKBK861Nyp0lsKXlGGiTiORhEhoX2TAacBi9GYuJnRTKOUtT
u058KstBeSJx0Hrpm/xPpbCGixzhctV3nM2sTc/35gXikEOUFOMl71wNlhwqNSY71uE3zfWblMmm
zy1ALl292Mphqczk7lb9fMRny/e/q8OPZENHVKhpHVyBRb4zvam7JknjUacSBSdFIL+yKI5rEoTC
uQ7IQQ/Cm+xZOm+bQutAR/67ApYxvMe+9UnK7TmLgaEQJlr6VzMQSJJrZIUbAg4x6jzmFBsGWWpD
7wtL23oiYOD/mUJMcs7atDg7Y/wUmVa2j3+JpLyy67Bcve+OVLQj5YO+z5b6N0a/VpOy3y9Z+t7P
1dsy2JPk5G61wcuvTRr1AC1QaVBSY7KK7D78npPmSRHRX/xlPhtgY32ataLd+Jqb3ooCJEHA/fTD
ZFfazWaPtrH7rlxTuu8RfGjnS2iSnr2rQ0qJnMYZN2+EsisbIyBBvW8Nn3QtcrbJ7dbny6KegLjv
Vp3PxwRv8tdFEQEPC8canJdqVjzztuVxDBypHFEpYZ6bYv4iR7IZSlN8aYZ6qzdT8SxlagQQTD27
/LgR+ZBmE6qNtlJnChHwJ/p+VoxuvciyrHVXU0+y+rLQmHzzNbjL76tSDnaiTC5eyTWkLPfAlvXT
Md5JGZujaF3pUXsAZ+RWlBMUH9AsPfeePV7BzbzGYkSZfPU8gcK/AzRt3sihbPDhfydRPsY7iVna
WN7NJ+ItJ0lRS7X1HmSDfl0DDE2d8DiRSeZDzTiW+i0lO94s5+ihFSMp10PbPLN3OMmRq84mWYr6
VO0dKLdWUnhvGlW/+TpUYUYH0pyUhYNqPJhTvGqyOt7anlI9RKVFdBZo3kPqaMYD/2+XhGdH+9Db
BFDU3gz/NZXaOgMMhWLu3jzlZlR8DSsKV11QqQA7UpRtMlfOxQSh5OQ1qrl3cIo89tRDboBgUT9Z
RfSNCFf9lxPvYdQIdjxn6r1D9dxj5+n2uqgCZHbXeauCvfmla72T1NpKAuJ9OvEVh2vUPqjkQh5T
KG42hl7bF8rmvwOpEFJAoUHpLURLs8hskNwPhdpRb46FlCvjVPZgWf+cRu3m/8ty/3RVKRN3yLlL
3wZkytcifNmKphORV9lQbLSJSfi9LCJpEeiTtut0lT+osJUyOV8OKQR9Jt/dOsrRsi5VMjlYIPuC
cqlTR1q5oFnOXqs+pVjU+QMoe+/WEGGbmrw6FLoaPeRDS/WvZdhPeINgnvJ8wJXgIV1Bi2H9MVrd
y5DwDVbGZm0NxDg55Z/v+KpvoFZld/IyfVtXJqUyAllVNywa2RONNJkFOmsnvNbRnP016+V044kG
zPUY9t8oVjlVlFV+CgA32lNf3h+qyI+hsVG/WXzHDrnrAL9TOMXHkQKkvefO01YOm7HttxA15Xs5
9Och3qiWER/l0NMF+BVEF+eJR+XHACQryo2A3qpUVbnC/0xecw78WqW6+odRy38Ma+FvlUMv8Xyg
yPofWjnMHktzOwXq936ePZBfbRXWodQk17fNE7KjB04wtgZjCf+ZTab06lWOZJOFmQCy0L/Hg5Fn
29E56jaOftwGBuUwqnHvic06hTHVQBCIQjOpMPXcvGv5qZmUKAnrtLb0bakPYM/+UnuVZZQbueJ9
WSprV1PuK9sWqph1n/bFyUoyeAKhi93M5J9/Uy1AGHTvD2UerO2shdGpq938xUiMb5B4ZvsyCMjT
6YLiKhvXH9vL4N7kYGqqqtssSkMJtLVVQ7E0dtVwANDwo59XFBN6tb7ydEd5aAVhCNGA4JanoC1Z
mvFGXlZ5YK4GF/DJqO3wG2AmZ4FA2x/nHqZLwhfxl04Ho9K23K/tEPCiS0pw4nvqMrqh7cGMKLyv
wAR91cq+fjGNKTmxVdK2QDwPXxO2x6nhfTXx1BGpLVVyYXXt2Zzd73Ie5wBe35SdPI1UPBKP6Eze
u5F1hyRTxxdTs7U/qCiFu5MUkaM8Osom4ygUOiWvKXGalE1UUfapthUE4bnjgjRczs619OyNPIS6
saBry4O15rfqrUli9VY0/pc6CrSjHMlGKuPEXw3Uxl0XuaHr5qUrjbmCqlJtvI/2bMxX24+mVa9C
KjgDMrf19NHdy2GmWB96vVjDxgonhoCtMbU45FPTw4vsJXOYNSvZDQI3aVaLSnVbDi21RmY4U94Y
/uhC+7cyW9sDzXEeL7FoArww+aY2hs9OYXd7qYB9y4f6JCo+2WZOxWFZhw1/64HsIdkNBexOLEgt
xAvncm8Eks99fDfqCLlpcH0BiCVypmVWdAOem8bxM3TgGAWXWsFVDJ/rrB9awd3TkC7PWz02Dm2m
6x/U3v+hBfouPk0DzHDsE9wVtXTBt9lJ9nVsmn+BsH9s4g4nHyANHB/9o904xaN05Kd6Na/UIA/P
chhoYbitVKDJ3MT50Iwz/EjJ/Iftu+UubUecj55TfxbyotKnPyiZBZaVrzDhnXVFhtSpUMfos+km
gBl7zWs3gQKZRf13KXazIdyXxriysoPNGe0EcjdIzaJn/n04KeMg6AtR37t385B0K6jDAc/9Nefd
OndrDXqBfLWsGXjOk0MdxL7OneGiBMUA4T1UVtag3Tq4zE3IfJFJbaKOw0U2RZ2/KmPg7JMmtv2r
lAENQg6NXtYrOYMkkwj3tFi1yufkoBH/KSF/heubmqQyHXbJr2Iu/oDOvJJaK4q/FI3aHeZW06lq
EDOisCUSVNoRVXq/DGUVGJA+NglmXznGJgnQlj0bmpJNSN0SxNgrdWLvSvDMQLvWNXUTBO1fZYkr
X0kreAKpe6GyAiAMSfbO/5VeN/xQvJEJhIx3Cjd3KH5dlpHWkiVe9haFXP++9N+XWWTSZJmRWyCr
8NvlbiJxN5Ggh5bWy71aof4cmLmx0pSm2uBjKB5hGMsfHdEjv4ACJvsmJbKZQ1jk6sF23ph6aTtx
Hjrcp/xaYaymjMeY323lTLm06ar9w4QvS4rMrA9hvLBM3MhRGO/m2Aq8lcZ79Vq6w1aTQzkvK9OC
cKZq7tSAsnHK/PruEpERutyZvDr1vg4P/LnfLwqv7fpzg9PxfhumKkjAlA1Ezs5Thtup83CU6lbl
PqWNZ17JezlJnSpExeAA1GFM7I7EUCrashu2teZ5Gz1mH77mBOevGvSCDdq52/BHvdmA91zkKjwV
uifYbBY9uX/tEVSXq+MmBzfqrIfWKlLerxkhUK1RSdEB2eAhnk3rQfbcoDaOQdu+3O3klGBI/5X7
+XzI+Gfg+GaGw0/i0DZGtLLFqtJuWUrkhU5OWZzul9TAyoioytoMIto49F1ACV5ZHuQQrnOIgC1K
keTQzYD6qLsXCAPcM/wSzr15N5QKKeu9ONqVUxiDPEjunxEP6Qp+m/oJjrn6KYqJeZmlTsXXMNV8
zDTUmbyVSWPegu0mHUDrkENpJ+e2MXsPEwfzfe679ZombPdlQy22Buv52Sz6H43XOeeBTQMl8CAt
UUz1UyEoyyuIEIDjtOKmqHdgl4M5AcxgpVXBRq7wpiuXldZS44Mgwg8NaqRZhTwK8k0oMcsMTvg2
9i6UTONkGyzY0sshUzf3MVWo7uVuNXkBCBZ2+O2NxpKTCjEf1HOO39QJsg1P2a+Yta+cZ6oK2V/R
WEmpQMNM1A9AH107JWMZXSLqXEGfN05xlu4CfJyH2KGsai4r60TM1j4E5vCsGANV1qAir4y5b3cc
oKY/ErwI1J9On/UATAS+Ie2uTvu7PLfr+S4fMv2NXNrPpJPc7c20U66wKgLJMgKfNFTVQy3YddOE
43FbTtFpFty7gwO1gAaB3q4RZLsGB5cDv6hwI7UB0KwX3054QYm5VT7Zj6oSHTphC/WBe3ID/yMQ
pvNTY/fGqqlB7QELbgVit/HV0DroMYI+As7cpMRVb/RVGnvJQx+V6QuMS7cKNPEvpFnlOztoFADW
vPKLRyUz/qOSYj842gn4w5qYXSnRrK9AV0MgVEECNLj1XRTYIQBFRPLrq1Yr+NIy0rOlsbSRCjmU
TelQx+4HMPIEocB8WQxlTxGQzsXw57K8FMtFFtkQRn90zpd0LOZdbTSBtqtmm6JFhePaBiLSas1z
tGEbJVRWnFSXsTN4imdenO5wIGWr/2sWuVTxyfCMzX0Rud7dyEz6T5pi1IfYiKOHpbELsqiHab1I
gEeKHsCxhCthjqxXXJLBUcoWE9lrSnde+5qmbBaFNrlMw2sa7K0+o+5QXOwulN2iJrMD9KaNkZpv
78JwcMV1ZffVrZPhFPhTf/JU50cjZXIoFcvwjUlcKenqzfjXMsrsm2sfWq211C6Tf7uWIy6stGV4
gLP5CLTHvI9GJ1zVAkKrBdkfKAC33JSKZ5zz0AN6S0JtJYBGXRPiO+vJinD2+vWkwnLJHLXgjzLN
+lmaAD8QgawEAVMQlNZhTB2H3WOtfBkG7UjlHGjcajgS/BLY5UJezdV3IwGpI4pD/aFszVMTdrtB
6U9xYxXfwsxteEsayocoNqvN2CjDo61a0d4BW+PsQj2x7tKphNpOB/y+bb9mjRN/MErFeSwoJM6B
e/vgE495LYKTVMkG6AdSmtUG3kCs2Vc8NY25gnP3zwqu4NfE0Hl/GspajizIjF6dkR+Zm3Sbib32
xjFWthIlL0HY9S/JmMUbN/PbfZrZ/YtaFPGVJ+BHqZTNGPh/uOwWL3IEHIezb0xqN2MVt9CaxVyx
mOeEPxabm7Tb4wi+Tl1LwG8u2MMIEJ8+1RxyTsQQ5JOt0+r7KgUNKIqUgZfwTyYeSYyjpQ3Azhb5
pYuiasqv0Lw4QCzjBVCykCjTmDzKTCuyDG9VmyWPMglL6Boxkrogjm+NmqqrqWXX4VhtSbgwUVfk
6pfPTmEWz+ylKZbI53wvh1JhFNQJx7HzIEWN1dcXvXVe7/ZiUqAIutSAQ0869XG6Hsz2W+wF3Vma
EMlwb+1sr5cJmtquVR6Sl0YzV4nDJjgpo94CKjj1j16m3OI6UDgskfj5AGVZ/5ANDfF/NaVoxQfK
c2841CzAUVTvfV8z+BD9Zl1ZISEy8TJN9QRs4xjaHzGSjVQWwmIx+/eyqYeFb2wo7k2UbWG7oBNy
pnaBG9lOceaexzGsbnCUVGtYWrM//7NFxhrj39fotApOEqMIDlWSti/NpHz2ucdLIUZ13oWHeRi1
taKYzYtRjO1Lkn7WzTR5lhILjhGYDK1hJ3XR5DkP5ghOUtC0T2msk9ZcmQ+cTWHmzvr+28ArO7SU
+HPreMau8YzoWCSq/dDxMLAH1z/XvOZqynXpjrOnbN2SBEhY313gMGfIluZW/zABvXQf6r2tf+h6
33kzXLTS+J/m5vj+DmDeZrPeXmTjqSAf8NItgHL8KZM9tQPxAlewTxQkFwmeUwatrvp/CDuPJbl1
bU2/yo0zbkaToO/o24P0rjKzfJUmDFl67/n0/RG5t0rS3XHOhCIWAGYpDQms9RuUJVe3YDujSaPW
3qWWPh2mAnVsKcre4oDEM8l+6rRJ2Y1dC1Q/E+G7WupLRD+DLwAngYOFzrOwIywSCzA4cYewqx6e
zV4R5xgFGchN/ExOqV+sb51W1Nh7y1dfAygNlHq8l7zmFuFaU7vtMLBZ5e6kP5WBUR8pf3QL2RSI
g1/DOsakp1Lapa6/aqJoH2VfhcBCrJTBWba0YiyWznkKuZVf0cBxjmOsxEsAANiLjNZ415WTvsRu
Kfhi6/aGlZL52jUFqiIChSxrVIKXYjYEmwfImfFsTFINKDrJmSytwy9TaW6y0TZf+74vtl28Dnyk
vycQw9W3sMTncGw05cXq+i+VWcUX2VLFS9026jOQuvae4tpdkuQ4f7celUyR+EvZFFmfboECW2tw
em8p/Ph9WVnZBMpemXYFqGuRkBpS54MZDGhO/TwbUpQy2Az0G9khD1qRWLdxNoIfR0TDlh/zk5oi
CvZHbY0ChBds7AwXrcFp2RlXY3x2W1Vwx0y0B5Sa+2Vc1A5v+uQvarsykOPSh2Xh+PnRasvSuZ2m
XpEfNcckBW0XKDIqX1sddW4SbjlWQwMw8JGnVK732OK0Tf8ovNkzPDWir4nnLUk9tj/SqLsaiFG9
TyM/GEMvi2vjxsWu6y1yhFoqznpUqqtAo2CPZvdnOWl09gUqRN9ts08XgZpVz1mH0Xple92i8nEA
pz7YoSjKb64ejWrXxFb7RE5i9hoD2y57qzzwKfIYX2WnnfvuI2+M7JIH7M5f8O9272RLt2pnqTs9
iLP50kgX/+O1ZGepTM7v1woxPDF0zb0z5snyWpF48pPUWMm0W2e2Ce5GYfNXvu6XdjcozjJtURyq
57V1I9D+mNCD2aEVYT4lWmRvyi6L18281u6iCulbhTtwNzfVQZ/OZK2p+9JStEI8DvG9nCgvZpvF
HgePnmce/RgElbC1Uvcor6Xqwz+/kv9c+CGPHt33bgdfNCbQ0SAON21XtwvZ43blX92yeRujprW2
B+ex/5gcFewsfPSDFtqocxutwLgdhYW3GTBWaoEJ99c55M2y52qgjSG2TJzeRqch4FpFiw4TEnmq
o72bagDMuGm9Te/n4yd9Qnvq73BborQrw6r9j+HfRsuLZHNO77fRMhxE0Tc3R9t4UJ1ux87J3Mao
0T8Zo/+1s6rxKyIhDwoCRC+GiEzIVaYKc7Ni+9NO00KOQGZx03cubE4vKAC0t696pA1LnQr8HatJ
lFdVpcnvZLsFN97PulBu/5WlNbZdufEj84szvjLOey8q3I5Ksto2+dRthc7Owa5b5dR1rlhPeV8/
IWzeoytXD1/zSp9vPMYPEkNbVIcXbeZOTx3AFvRJVDBe87tmVsA9/iGOh9pdYxTqk++gBdub5l/j
Q4yiPsZ/xOfx3Tzesxkvry/f0N/Hf7yuz3X+GC//nt/H/8P15d9fzX+/PebrgQLKk+6a3wO97b+2
qEBPcYI/jLOASRci+G9mO1IG4iv+6d+GyLAPiNx2LDhNc4d6ULTxHG/8hF4bUmyV8moLNI/LOY55
8fgJRZ6l8TOeQbS7xefxk2N0O7InzSLFcOVYG3FVLZJUsY5lr9sYeHRiJXvkQXZ8NOVZVetM+aM7
j9pDGwzojc1XldNGrTfJlAXqI7bO6DKlsXgvuvrZoar6A73dVLHRG2unfjfgUbMckGHZJIVbIe3H
AT+t6iSb8kwelJ5yuW80NUooPJIUKFrF1NzJQ1y4zV04H2TTMwdzicRLs/qIVUZLHlu2fWWKNrrh
Tws5T06RHWOBqiyczgp5f1t97yYdq7fKf84dMzx1va3d4mOExMmQWNhpqjiSsDcwzl2P/EucpIfS
bnFRT0Bzbd0M426025UTiV54czZU5Emf9e+y6XEI2d64Odste3zEBWR6dPAugFLaYb44x6DdjBi7
suAILWh+lrhCbhsfm8FFAhdYBsrHblUu/cGBUZCIs+y1wplnBUpsrenB9NgixDXvhllMNktd1d23
KBhfNXQJfyTx1UbJ0F9YFviIaeYJIqu/bhPWLSIHdtCp7ScBw63f4jwXnJGAmreYeo+VL0pcw061
A5ABGsJualkcZGsgNXKRZ+Wl7srhdq7wjF2ZIuE9GwACweGHNZT6UM9LmIl3VVYM+bbqRpbMCOot
KU4Odya0rQwtKJR+9O6LV+fLoRgN9G4LZe2raXiItX56qM0IyVmE5XaDarprpwnqjTPgGKsp/vDS
xLPgY5MFexG1w8voRNqCDWCGDwO9UxnzRMEAz0jDAZeSkifGzwMmkH812R9FB8Ut0aNHC+gMDap7
ru12yVqEqkmkcduIfTxx5iY8e0TvumwVDTr/Jd2e1TVzsMSk4NdWUYu3Qpk9xOvYvVBwq44G6BK8
oZQOvmQQbLh4sygb2BGZ44h7eWBxf9FVDSlDH+2yWxzZAUMprjXI7fs8gZgSignZ7b+nGGHZkzcM
3j5CEyKdO1Unof1xGeqkGNvwZLxNrRGmXCZTm600DyPkCjDOXTwJ/RUp/tJXm9fcFP7ZQcxzIcNq
LHDQMKw3DVVL6v3OBgt2cFMxCcWVIma4sprtq7hylVUbVeyR8szYTJ2WXpzYz26HFKsTjKGRwLaA
opxzkJVbVceHzazb8ZL6nQX7RrM/IdG8KQw//573zVteacOLYav9WhFRfcLhrT/lTV6uetE2T12Z
eitK5OGu1sLphfwCMBq/gnzRa+NL4LSfFLAm0ARpqb7J+ibtH42sMZ5UsFN8vNNLhjPPNZjcBzmo
nL8ycB60hR2itCyydquoQ7wpDfT74L4Mz3rnnhSeu58tBx1MfQCcE4a4TkLJRJdu6JvP5QiFLrcT
535AWezYa+AARpDan0uSb7prF68o7yc73/bDbd2YzftcMpIDcOlFA3fMukPVCfEowvKlJe+69ckF
7KpZ+LVxNe1pRhxt4soOD3j7QoJEzGqJ2Zf4Mig/SqGM3wCUcveDL/4QuHa404tQ3zm1p943Ptre
CI9N38APIaClfK18JwF3U4urb2NbXXc2lrNAHbK8jo7urCAtD944qSewP+lmnKEVH7HbmYPItNPw
hbr1mPPAQOMttnWDoP3zOrw3Fkao2KuVRTYc/MkmtfjnqWzLgzCM4aBCI/mfg9RGUSk7+/1wMKOS
qwBgDMAIIZWgAjLTQ607+1Vo3hfV0F0j93Nk6NiqJ2mQnfzRe5B9ttuY90HRqbsqA5PaQymIlrEZ
GOsutzRqWHPbR2V2ya05R/aN4a6BxmPhbNMSlb+xENpuqihJQ2a3WQdrVHzqCfw3BpZde63rENi/
2p9lC8Hb9lpYDhnmLBZrGZOHWU8BrwLtjJEJl5KxxhNvqaY0h9sI802k/oEMxYSWaAd3KwdrgXfM
jH8shX1P9T66JKqLyUzg3Kd6ad9nqdkc8NQOF7Lp24O44KZICq9zps+11h8GAdJFceNp1yiGsWHR
ob4DQET+VNnXg3JP5qm7H+wyPjimcBe+5/8winhe8s0e1uajVbI2aaibLQYUlJ9FHCWr2itrXj/B
CACU4J1ds2CxbSjralo5xzZQayq2eXfxZrsCJGLHx7YFJTgaSvrm+9g22zZCdZaFugA87/vCq+Mv
uPj5iy41MPbokVSLnVpgBhEBzbC79Am5WLyw2si+b0n8rccB+CG0cW3TlDVsDIAHOysT+rFj0bv3
O95GR53vEarV7Iypj++gf3Mrsob4gtUij0V2AffjbGZS+sX0iL2ZSnoEQ7bBdky0VwbtDf+EGMYh
P2obIdsmsMtvhjrui2wW4fdMGMPthMVBGowLq9Ps58nCHjdsKzbVfgVDWsQrt/arNxBIOEPoOeLD
ul29FcmCvZD/NqpWfkJKJFnKUYkN51tPHGxH5klIvqycJEMWVdTd2ay9it+0VWGFWiovTuBCinTJ
TuSiezR9ZamOp8A8d0kR4lkzZAeBhdJXvci+maoZvasa8MUwcvCV1SzqrkkyAZS1kLpI/eos7XoE
ov225ZSFvlD7urs4M41MMmkl4xYsZoccfvfgzHRcGepjH3WWpBMH10mKxwnu4gGT6W5RVnG3G8DE
bbBHUi9xE4boV2hn2QIpCzBlPqBc2Gxj9Il5QvpGtC71XiyUIrUekGMRi3GwvE9dW15wgXD8BY9a
axa05VXvwiyGOVJm4SbTc56UvR4rgKMSPF1FZEPMaOw70lT6tPIhXLFObE+3Ztl5YtOYCDI5lKX5
GKJo48Saqh7UuMZnC5nRRSK88k4e0rl4U/HOD7dgnO1QrzFOslNNDdRHyJGtSxMzj8QBFdIYfnRO
9HRjKUjfj+DA+BnnxjXqXP0a5F15hmCIquvfoXo+a1CY9IbRPn7Eh1gxllbdFRstjH10ojHs3N0u
xx0R7M5o3i4lL4zlaHuqq/6HVk9o6w9B/j09173TfFdis10YTjk+OtXk8j81+gM7W3fVN/kXVgAW
LhqUkDs1C6iEQbGTzY+OW5PiVezW2d0f8cFo1VWErvZKDvs45DkpDCO7yojhpIWzGkatXQrDzdaD
d1CF3z3IQ+Dw1nqiU/eyiVK5huIvSjxD3T0ofAsfkLnMtr7j4C4/z5Ix1DRhr2uRe5Dj+gbiSzx5
m9uEeVgugmxTT964krP6yugeqkp9wZI0P8nQ4OA129XRWU4Cu5fjNhLsCioUZ60nETdqOFfqVU8y
Fll+7p7iXfFTf2NYun8graw9aBPyrnLEYNdfyG6pj7XqVPvKrPuN1+AVrObRvs4LU8fkRXjnsoHv
37rmCVUSJFzxEliZxixShTXhChnYak/e0nmzeLiEhW28BKEWnXowaMvCs5w3Pai5FapVxC47N19M
D/uT1AmWTQ5iXtOceF+nunYCnxZuoyjqL3nTFGvURtUHsvXW0qjr6KUsQw19mRRdemv8pGAI8bXu
on0R6zrPNmfcht7kwSvh0AbcnN1sFOxuyMZbHsL6yfjumYmzbCZ3OpZxZz+HibUOiok4+itbbUI3
1cz04T0TZKU7ZF09MhG4kOuUQObpYw4sLCiG4tIWU3XvBf1nOb1whLVKTWTZBdXrOEzvSDbre9cF
at4WQ3fWbTtbB7jtPpmlZkJhzcLPtYV7tNzyVP0+7HrrByIHz6YV5+9hnpdLtdbEQzaM/kZesWfr
cbuijW7rWUl7zKcGK38qh8EE2q+Fn82guxOxYBPFFTNQFd80Kl7j19l7RheB826FOp9Hb+knPQ2M
x6AHhtEn9nuvA2VRUB/YG6hIP6p+wi4SgYKpUDMMvbIbis7PjPbInaNdShQdqNZ2OWZfPKcMMaDy
nGWlVWLnuzT7LkEsqe9xTSZfA4a6MbahgkW47B1idmgBkOyl7NVLSO021EK8/cyj4gpnhWax/yUJ
1jz8tS9lqzWYdqXqyQzr5DIqRjZT1YanGWFW5GJf1db4zF6/OPgiCtYSWPZ7PJzjEoj2e7xgvfBP
cTleGYqKimRq7tQk8jepqwVY0OvRc9DpyraN0T+wvSh+7oVSHCyB+aXszbVEYd8x8kSae11X4KY+
JHeTNhdxmvqLhHsYSpcc+h6Zgg/0h4xR76Qc/xP9oQxGcpAxCRCRHbVJXaAGHGrrCB27OLTdOZNO
GVmJxHvpcGevhYXlSfHe4Hj9Us0C+iQBUTibhybfzXjT5qAaZabAGFvjLM/EfIag/2VQpuQgQx/x
PLOabf9zluygIP7XVK8xf5klgulbNdXGTmhadGnT2F7l0H1WZoHKuozJgw+1YScKF1crSDyXuupa
Frhw/+B5Gctuijv+hz+n4A62dcvWOd7GyWt5HqTJZiau/BJUVM9a2RN4h9asQ2XVGXm1qxC6XSRu
HWC4Ob9CzCvIa8vr3GbPr2AUnb1KPY28k96699akwbTThuqbq38v8mj4YhaZvuRtSC+Uls1DgEHY
RmC3ewm02MQjrbbXSuqys9S67MVSO9g5pWh3w9zMzArp5dipDrIXMYcOKFPQn0Y1zF7MNv3kRr11
htOdvRgRW3l+VYcm4GujJrxqPanFOxg+5I0CIzpHips+why6yLjp5DkIDUjDE45K73ZfrEbXyl6w
fTeORR/+Nd1LkRgLUVE/61byj9N9QC3v1pTfpiPCbhx92xVLO9VBY+iht4xdsj2xPrIXcNrotW7f
XESNnpuqVq5+QiE9daLXVg+cAymeBk+bIn4d2LVuVLsGLcVnsnAVq96K0cNhTq+C89Dgzj6gD72r
RyySFH/sVk1QmC9TaP0oEtwpyuQeajJL7JmEAV9jEVn52dGN4SSddqUf7xzi+44dh/m3Re/PUFXi
WdinkQeEtWr3VVI+RKhTq1s4Ac0vTbxj2j1WUQ9lq+bnIK5gGHpuutINAwXE+ZCm7acEuZT92JUY
B45NlF40FMeXkW23G9mU49S5Ix0FRcRKz24XqIZq5eoJKLxOH58GjyxCpNdvOBCWVMhHcwUaaU4o
ILiNJndyN/BQezGbZBGbcfNm6JZ68AZHWcpZvi/aZWpiEy171bcReb83Ei3hKU1wUoPj3bB6j9LV
WHvFoQ5Va0VaM9h0CU9wNAY6Cx4jOzDbuJ3mCHXXAHJP4IfIknRU/+OgTvf6LJOzYu3tLJq+4vmO
RtmS7GP07DQxyCy8Ur+nNUg9z/oWAUMgbWxPj3qGDe0wGP7RMOGzIRURrhUbzr1Z5fgVTaSbqaaj
j2h+6bkLUxr0kbbENmE7eIW9h7ttnevQLVfumIi3SpgX+UJGGOxiuJBYw/EgLdQJqEHuRRd5ZtXl
N0UJbAqBv8XLqnExsMddPCX1uRsUNpydananzqr7kzxrs+ivM7s3laMaAhVnwEf4j6G4o/e33rab
dVWsgsRkTNksboN052JldSub9XxAd6WI3mRnMcNF8nAxJk7yJItftmJ8ZqmU3cku/AOylcDfYis7
WYIkt2uVoasc0oFychAL/4qJnbnCqAloUwibXca8+Yy8+1pRBeViXApv8dIT9a6jeruQIz4mJCHS
Uq49lKA0/75ImPKnOCEiP/PLyLicFXeOsXJj7Mhlxy9X5wWNSxipxT1bifa5zpy7cOxAgswtR0uf
FTV0z7Jl1/k3L501Oca0e7ZxdMdrsphO5twswDMvSsPpgU4wU0W0Zil8tzu09dQ9x10wLlN88vZy
LhlvrCUjY9rJuYPKDXvsA2N7+xs0FEa8DtcEOdehyLVpdTXZyN4+9kygj7O/XokFZ5VaWCh2ffHi
WdFuUoX9yTIUa5UAfoA8FBRP8AevtziqHKuY/fxJHbLmwTHEZxmX1wnHGnVOt5muVgb3umsm59PQ
Ghp326a6BGHsni1hWqQhNDQEm3RY1QO2kqUT9FdYmP1Vmen5FY/JSXWBnP2Mm8IMVhQuTVZojJAd
vqlhVpGhwDKH/EJVXIRdx0uGWclRxlIjjhbcMc1VuW8iwN8aq/h16YpxH1PYfOrz6b6penyCGnKB
o113T5YNGRGHgFM/t26hADWTCs1Z2Yrgq+FlnvRH2Ry9KFv7STBuvBgMotO21iaTzB018NpFMZ9i
Hr8xqi6YlzDE2pndo4HrLVZNFADCmXG42hRvU3c6ZIWtvDfcUs2UFTlb6x0io3y7QES+N6m7w0Qt
f+YhUR9RiJ0ddomjEfR1xPVG1R7NPsuD1XgNylI7hiyzjzo8GaclQy64aS/MfqgeMiVzd8EYDdsh
SsanVAxfSf1bXyOL+wh6Ca95YSQbB+TFgWR6eEUCFzkZK7a+OtmDpQ7tl0Zg8Wt7VnJ2NUABdQ3q
VbFT44g2Qr3wWPdwm6MpD17cG8c5MQPcfw7+curKqN6W6Yb6MJqPc39javHSnbeaLO+XGBJ4J/LX
hrPqbTVchYpir9q0sc84eLfseSJ+LUFR7jpdt8HX0OGbNYDRzhwgKXKz3skgFS3n1m0GAWQT1+oW
A0pdq1ZD70TVrekB71xzOxtLYeE1Nil34+E75i4VNg3R9OC7bDgRWTnLlpxA9VBdDfNWVVWKNmVh
2y7LpK6ucojHM2w/5Zq10FEDfjDngy8Q3/Cz2N3Lpt75yTlQdzCer1DuSetXLybqC/4C4vyDyp/8
HvhxjF1SmD+qcFfWaorFQIEqy972pmDPbsk/J26IHxK5l8fAL5UFP/zmU1cmf11RUAP5+4o1ullb
d8rUNVahYmdoMZoWVeW9IcT8vbL06hrAJMDu0X2R4VFXSa+kk7t15lGFrW9NEWpP7LYnTN+FyWdN
vEMfdzWA5T7gTFW/ZelK/hsmp36wdLa80OnsvICLnQy/NnG3VBYUoaxlOk4YLfVGdYoUCKebcT7t
Zisgeai10sY7hDEFAijNQgY/xugo927NIlWXYUbaUToDa2LcZQ2Fqojf5MIEo/k82omgDjTBA/Zz
f91XjfPSWPM3KH/FWMw9+33449YCtLmrWe2tAqPNX8cybbi1etne95Rw5Xhet1FKcNfCxakr7XhS
eX235Subv2WInrRz4taAArOKixj7T4Ro703fjhdYm02fW5CkPMHS5F7EcUL51Iet+FOqUZ5JwcWb
KuOth402q1xv8zGui/p0GVqpvszw5uvbrL+O8yEpHfLofvG9TdEAkS0Z1/0QFmk5shZFf/k2zE2q
8lKYb3LUR7gZWeCYIk93Hx1lQQIrsgEwyqvJ16vVTgPvqmfx56L31wa3hnNSD/hctWP4kIHlWQoL
FOpYAWDog7z8pGnNC6aX4fdMpxoqWu66rrbNWq1gC2j4B+HUmEop5nd9DPQ3txwDMjjp8CT6eFhl
RWlcOyRgNqKO6rtWwCgRvTETOvtu9YGX74KhXTqFC0WPghkVlj6o72R3DR8UZ5j+e80GcVuSDkaK
J4+xicvvp9bCR0cDxpUpBbn3WGD+htEkn3bYHFrweG8w8+TwiDzLPu7qYFnVfb7jLoXsYh0Zq2C+
4cpD00RFcGvHZpVVC72GSf6v//rf/+//fh3+j/89v5JK8fPsv7I2veZh1tT//S/L+dd/Fbfw/tt/
/8uwNVab1IddXXWFbWqGSv/Xzw8hoMP//pf2vxxWxr2Ho+2XRGN1M2Tcn+TBdJBWFEq99/NquFNM
3ehXWq4Nd1oenWs3a/YfY2VcLcQzX1Ry947H52KWKsSzwX7CEyXZUUBOVrLZaqY4Vpjv8JbTCzLB
u+hedJKtvvbsJ2jv4I1uvTorSyQvL7IjFwPUqjJH18xBqMvoknXb6MWb74TO3pmSZiWbaA1my8pJ
o9NgFMVbuwJRnb7FOsWgZNKSpRykxl23ckmF7o0sfM6c7Dw1Q3XVDK/YuX7eLTQ9hz4ug1npQFcL
vJNskVKtrpWmjOusduOVU6bVNbe7z//+c5Hv+5+fi4PMp+MYmnBsW/z+uYwFaiikZpsvDco5YOry
+2KsuvteyZ+lKbyegSnKJtPaSIv5qFNf5Ch2EwmbaXYEvpZ9L2bOjDyYndbi6RN/B5pX3fORE4/i
9vBzlDlnSn6GVN8yUOVV22XhR8NLgm7F5FEukC2wwZBRwpegSdqHbHIg8zLGV7z6HJkGWZHrf3gz
9D+/pLouVM1wNVU3NHh4xu9vxlB5aeP3tvl58Ly1Pqtha/OB/VPL4o0zE4kiD4TB38HSGYJVRZHj
l5gc3VLjP8a5YsAZn2fLtjwLBsSB1SklhTjpCEQ17YYcRsJCwIrPVZAkt0M3ZBGq5zIAOVZVkVNg
lGz7lQs23O+Oco6M34ZQCH5GlcRHF6HW1EVuZrASdOxK//37ZNl/vk/s1RwhXN3RhObo6vxj/+XH
LACHTh1b6i9TVTcbzWjTjcEaek+6N3mO+vziGJH6OXNSClGtGZL3D6JL4CbKQnYUjvGMBrH3CC07
OnSpO67jocSOsGoeMWnF2nNKgoeuiZL9rRnMJRZZZ1FJXG9bJcKgJ0hauKo/e2QtZkT3Pu6xdPuo
zMgzoej23cdcOevjor8MZr58XTniI+4NwH6RWOS+AOTlWGSjf7Rh5Oe3dqBj98m7tZW91jzkYxxC
gsFthitnfHQnUZpZy14X/n+42wox305//1m7uq3pprDnJIOjW79/QrWq1ei+Q4LvlLDc9Knq4rKE
TpLjQjwlHcP+HQu5c+RV3aloXMQMurx5s2sRHvWky+5DM8rutQSX1KR3jb2M3Q4dDBk/KDBuncfJ
GCLAKTmert3KZjta2X1fCIdkc9JsRvninldQ/M7Lbg11xkMuBDp3bOhZsxgqBf1qPea0hHlAKtmp
l7GtFSc3KeAL/XLaIMy8iybv6qk1rIAo4x3vE3PHPcw6TUMZb4deDy95lIg18Nr+PuLOscKwMn7y
O1J5ZDO8F6XooeINk/KeBMEXRQWkrwjnhC739ARn7aEytGY3ASAjHdzGV0FO+CrP4BR94wIoWP4M
5Q1ikFGTvhjuNDi3CUXpw2BNwc9+zG866Jce6cpQ4a6Vz8J4k5WX8WfSTxC4bcSofLW0l4bZ44cs
TOjR81lsT0jay9N6Ct1bUDYB5BuH5ocZUyP3l2Da4zltmqzdJgDqLQ9+vDOcUdlTBI5R+lZqfak5
AVYJiA2csArwTonSdEfy8ggF0JJxy6/Ya/xyCvh7jWr9dPgYk7ssbleybQnrS2T49dbLm32oFsFz
oLbFyqRGcconwzm71NGX+lwUaNPZeDMx33gU5xuqrMYe43LqyF5LXbeyxhudQTIYBs/HytCB8joT
HsbOJR9dA8uSnYCUo0tfoYtgelOxNKp0XIxqhE3YPFhvXMrRWfjJ1u3mNLm9egZV+tchyzDqISdg
b9nPT2JRd6l6jjTgi8jbb+Q4S/uujk1wsZvYuRszLOwHzwo+uT3smHg02ZZ1tXm1B/Tu3FwPP1Vd
DkHLcxJwRIbySDnubHSe90zuqlu40YFa2nhWvEr11x0em5R/gdu5ZXHRFfgVSPdiMZ5O5VHGMjCv
aIJqxYWMznNfoLFRsVP312yFSYCBgd2NiDn768Jkcatk4EfkPDlFnrlBBOEo4X/zca3JQTg/4cey
ToKENzYCg7c2Ji9Y2Wwr1lojWOGgrn+GDZIfTa+yLrUtrMsYgTr8908OuZz47b6kW7buOqbluJow
HLlM/OXJYZYR7saKVXxWjChb2mSFtnlZ4C0KkOm9M1GwQ9fuJXec9kg+Gf2COe5EKCWqhTldkknx
rr5pfOsLa8Snlv0Ly4n6YIpBfY3KYiHjgaeHO7KhxUY2tQyLUBAcT2Tt9JMRDNXtsqVWsCBv1PQ8
mUG6SYTWY7yQhBvh+A73lNh+7ZE3imdQ7B/x1F8aRZt/8sfYWfcYA+0TdBdfQzW/AYwjtEpvcdzM
29eEfLIE+v4xPiMuAcNuqEToOBzDyskf57rkqshCYyObytjkF1ipu5h8V4HwsoDhHXT5Pmrz4hGD
bCosTf19HBVt/e8/Led/POd5htgUwkw+L1NQxvj9KVKVte5QxQw+d0GLE7SWv05W7d1HaWmf+7zq
F43Z9u9DG4Af8F0LtrKjPaORs6nmuNkNydZpRbg1jbRZ1wFIFx18yVGbDw6VtaNsyjMZC0xBrca2
D5GIsyvPcSRdVBZcJV7IV8QCsYsd+NH0pVqcPG3sTwVmGc/NaF6CKpouiBLlz64wv1PvaO5kK5iT
lE0R1EfZTNuwX1au3e+reWbps1XzJ93eyt4Q3PhaT6t647siPQQz5AwMZHvqZj6RNWvHt8um7usT
qD2gljIi+z5Glb1ARtxht5DVKE21Uf+Nm5k11/dSYVEfI7f5wP252MVRTTIlUUlhxCpD9bibh9aN
v7M9yJm1O9p3NlJu08I0cvsur4xzlZvjvpw7ZK+Ma41l/4cPXn6wv/5MBTlKU1NtXTXYrGl/LvB6
pKi73vX1T6Pwq1VuFSBqTaW/HWK+8KiRuC95FVkbthTRnVU61n06IbxrI7AoW9TBk4vZGcBB2QLP
plLdOveMcJHV4GrGHikzeUArKjs7Nvc0vzEUFll4jjuoTpFqGc4dS739v/9SG38u8oWpq3yddRUm
rK7r2h9Lo9gwS0fXIu2TrXmvNaTmu4a7zC+HoUedD76jxgJlshcp4tJ3oEb6lZF57rVMRb6J2d5j
pIQGqZnl3qF0QuugAqHZdck03XndUG0KrJmv0M/6Ra+PzbEINXLxRlHvAF2DEkqmteOl3t4Av3eQ
Z4Uadbez7OfZP/V+xD7GUViL/8Ot+n/8+IXpWsLRDEc33Xnz/sdmiIXJxJ59rD5Fafo9yy6k5727
IYqs/8/YeS23jazt+lb+WudYG42Mqr3+AzCTIkUly/YJykFGzhlXvx+0vEa2Zmpmu1xd6AZAiggd
vu8Nl2jB8kh8jqllyRrFI3P91ia3ks7RbgQGW68nVGjUeHIznhcQsV5NW/kB8mC5AyWbJfrhnyaS
1tNPqHePwkAVTiFaK85wfoV/y011bBappindDMRAwR1AGNUA9MAN05pbW+qYLG121Inz6yGgvl6r
+nJIgOaKh9bshAxsk1/rJnvUHNM4SrMhnIjza6Ca7d5ERBcCFlVZyGOLLHk9NgPv73hmFXb7QBm3
Q6w10H2dTnjdWJ1ByjufQzXFnt4BjEeExGYRa3402sD9bA12u4K5gLqIGJxrnSLGqi07EBsiHFyE
+S3ImuC2nH1EN5cd+cTcpfUnzMDNsDh3o7qEh9gRz+WzASDy718TW74Hv/UBFqthF2CrbTuAEPX3
kQEkK1OBlu1nawQ5XjURwS/cBTaxMtgfKsMf1mbTWPtwqSoDGG5Vb/Oz3MvQjXsvUeGpNM3HnKmT
bJ4ssFMMbl9RA7U/dAL8h1MY6krudDVsWHxeFYplr1PchcPwiDtRdTEr0z6bQaStOpSVvwJzh1Gl
Tx/npgT1h2vKIY+C8rFW6md5QK/kjWd1U3uH3GNyCoM53aT+qHxpI08eUGi5uy7dcDr5Ze7iE+8z
9C8fjZ/eI/Nb65FZjL4fdQU3Mkm8dDKLsF8wcH+ROdqpIm7upqWA/vOzrc6N+k4WSKX82iYPfjtX
ifvm9bi3Ni1GKYk5xW+f9f7zKxtUEMskjez5g22rlxBOyKdUx14oqcb8UDSK/XGI0Y1v7E99C4cu
7dUatSbf+mRX2IFDWWRi2oMrwWAEkTPaoVdCTWhy69rnI5rXKdRQ160OfUniD6GQlNdED7CLhu4f
Q5+rp+HExGMIP7hF++BoYF+0ovngQhA4z0brPABn0zeDi7hbhBvxwxTUPTZ3+B7FSFesmLiAMB+7
W3nsOOPgldaKD2uVYwNBMqwu5tSTe1+Lol0ZbjzfpSyIbsxR6DvtD6EUqXfyTv7kTWQFI+15hxXz
9a1JnvDu/HfVdx/XwehbV6ZmefJcKbPy9nkZlmNHtcTSqLDbTT8U+tUsRUuCg6/Vl61xaZN71dLV
Xrf+/rgCzfCtq5Jj8xeMuyXh7nIzKPwnvbOM1x3EpsWNKxHycq+zHC23yjEAnMJxCTmiWYcEMTMX
A0WtxneyKPwWMQM/ylYLmua1rTWN+WDnC1x4Oa5bCrXt4Lck2u3bqbHdKRdt7lZDPGkb1I2eDMed
7mx1blZi6JudrMpizEXnDb2THfq2nO9km8iAByuQnmRNtpeTeyiccjq/NXVmjH5+F19z3WyvZv7i
C1LFTYqjEaHW6SO2Xi/kG4OrqwjjfhThpZ3s8aNZWTpoGtSbcEj59aghoaeBWnmZshJcPozBVTzp
WbVKg4uPtNm9qyrjQxPErKJJGe6Cfh4ftGrSbxb+oeP2eUV8Eg8ocC4gBTm2LxQHMgqDk0geNMYI
dPmnO5aB5YM6Zt3GEoO2kdXJTaK7fKpWsvZ6xFSJlRFoyg7GMqGzgDUywl52vdV9Qz9FWs/sb8j3
2ETae9OwhuYgd8giHYB9bl1TX7SshtqTR8s9ra2ew7Ss7oWLeHbVmsM5sR1x8TsASYBIq68pAmQZ
so7PRZbluxw9xb2pFuUT1l938oDPkRbYx9BulAg1OngdbmucR8cZialM4y0U2OwCGcB7PUIwkzkp
iXHzdoQ8LChzXNSsFmSyoTpMlmuH1XGINflojss1S+uTCBCRDzOqqdX6hzwf9A1qDRXKmgQq7NHP
vuoI6FSJNX7HqAhgMZaa9/0cII+Ttdbej9WJvtexXw9Jeedcy/5mkVSW7IprnmfTgfE4Q7HiuYPp
hUnfiABgU/ws3KX61lZmBrdxIVpuQbi5Xkgu9yNWfSupHJDVNrp7KkDMuCrs21BlWJaKAfOU3ttZ
pd2UA1d5LgcUn1Ft/Dw7C2VJKOMlUwlVGZiJaAaLVJDfq7IV1Wd4Q6CPQreAS9N1n6DmWmlefZ4B
+e/8Zi53sppqx3L0gYeNU7WfJ6PZypORhFwV8NyeB0VB3slPpo1sD5to38bCfCpntT+mg2Gu5ceI
2r6oKWEwPx+QDujQnUxNy4At6I+fDGyMvcqWBkXzdIeR+2fZLgKw2+C7pbHB+DEZT+FyuNYq6t7F
sG8jjypV89ZoLFK+IKDPulUqKHYO46fJbJEAqLwEv7XVkDjmk6V2tje2zfyxDZoEt6do+mLGAbz1
Wvuux/meNEkACFP5UcCNjAlU3Fas2EOPNPd2KLL6JQmyO2Xs9bs5iHIY0+Z4zYHNryBM+Nsk0RZt
X6Xz95PWFsz1xrDZ+HHq1egn3rqmkvueLmAI1lzSbZIHqOTHn7RQdVlhVbVy9gehnEcbHbBEq06y
6a1dbqmDP/CjmHC+22GEurKZ+bJdPVo4dM3JrZNGyPYYiv805XoKotlVrm5RBnescBxPh8JBJpY2
Kxjyi6mFd6Qob2JVH076KIxbtQ3MW/xCkkWWbSObZJEBtMGmZeyOpCKJzHZMGVxVhE9DAuAW6EsC
iqSLnlDqsG+TvqK/YqflJ+NDoL8UVRQ9lapWr50pw/PIHdvzuBSlFiPvkNd71c/bs+rYFMuW3CkP
qwy9XJmQ+Day7d1xVTpie2k9QtoRN7WmzqfBzSoMdJr4cR5JgweAL14ifDNaw3/pzTDyfKSnyLcG
8yYAMfZ6EgS+ahunwjOBSp9sDeFYASOtR7BS7/eK0V5fq6jKGzdTgzqMZ28M+HZPbY6BQV3ymsRm
Vj9VEAU3GIOFOyewqqdcR86SXt3GLYaqVhkYiToFopdLNbJtex+iJb2SVafrqyMTzPi1iqKie4KX
CP5oOTibLfWslcH3VHv0k1n9AhT8WwxE89PYVL4X1Kb9mNZasy4cK7yD/Vds42FUz6NSjQSvJ/WY
Ttyk1CqRWMHPZ2WpWneFYZvsVf4dLDG1F0h55jqoJ8Eiu/8uRDj84NVQ6jT9ETOz8xKsET5U0RRu
6hKI8A8n17J1YqW8AWpsuTdDpe2xWeQFKA3rQ17l+rH0p+m61Kq25EoFYf4ECjj1FKHPiJiq2ZMd
GECiA6U+yr2uyNFcRNceSDx7tX4cULlz562skjWOdwMBvc085dkTelSGl3VKcuMWTXiraeIHnWH/
HIVZsS/h2WwshCmfg8IVhP1KFVUW9rp9eKOFbXHf5vQgZoCwzdJsV0Z9gs0sO9T+uUXvdlOOjbqT
e3lYULlP6xR8Fh85DOsamNIHAxm9W3swfvleSIHZRp6jd+NWw57RUvvmHsexAmhyhWVXYkWXAKnF
tVNnzTNy6c8wk3g+42FFxtv96sw+QK3lJBPuyW4MTazCl5NCB6SWjq3x8xymrydZzrBy6tL5GgwZ
AhV23NwHyzdlWvjrNwGCa57zOni2lEB5yar+l2+C1bufFcujLzVBiS7JeJmil0Wdtdu/X+SJ32Mh
PNUEeXRTmCzzCT79KU0E3hqVByLo3zOA00e4HdaJnmGNXn2M+FMK7hZRGN/Lyat5VhD6KKynSKdr
DhkO0/mHiIMrfktayb8G/XeoeK4rDN19jxEYCSZovR2G391kedht7OM6pXjpnXAJjk7tejZc7MRi
EGHO6PzQleRb17bjTYcj9aEwnF2l2uCPkGrfW4o2Hn0s+mB7RTZGShX89RnWSteHHxlr1Eszh5ek
sQUPUR+ds05Ldx2KH+ami2e0hYL2WSki39PK+DHqqod2mt1NUA4ZymmpuatV/TlKEZSMDdDhhpWA
ThdlydLI7bhcgB27ylI3IugPWdZoq9BU+9UUiBpNMJtw5VKtLdyrm8E+BYSY0ZfIPLxduzWEoB9u
G4U7M2o/afkMhaMs7qXDqRaI4xApD2CQ4w+JyhnCcb9mBaQEferUE++/sc+DttxiyxnvTF+rT3Gw
qZf1U9f9wHPktq97ou11upkGeGq1n3Q3mtq2zN1dxCHU8tRWXXtO8Xdb47vVreBFJl6iOtG2b8QV
kQaFCF6EImozzT/+4Wn8PWkp7798Hok7GBpRh3cYkQJGll2ZQf49t9Xx2uOQhIzX4vvTGvYDBikC
E0TT8bTl6SyrIrwznfifIp9/egYtR1M1nfdB0w1i3u/+BqHYzUjabP4uivQb6nHtTa5aKSh2PNpN
F0RaVhUryOb1OZvUXZD3wSGcxIjHZskyayicbWRqXxFA6M4jorxA0CbllIJdiKdcXQ8IZNzMA/Kj
/3Dp9N9D9Vw7GM4q0AVHE66jWva7qKZI/Gyk/7S/42WBjHxifnG7QcNGQwBG8gOU222LPnRuP5jh
BiDvAZK2/rnAnqyIc5Ji6B3ueq0cLkpfesGC8AIElHoxnj5rRBPQVdIMRAQd8RhVQt1MYbEHh6qu
2yY4CQeMi49UotVka3RarMMYzM26JLa4Gxxhk8tLwXNl6JIiArXQidNnXxnzrT3A+gwJ+J8qpqmb
yvdBfAVRfwNdDDZykGuk/JA+7YoYV8t4+ooRDYsPMi+rRJm6zRSM9rYwnXDjszpfN3FfkXWZ3G3Q
6duwMOs7fWgzcvSpvRnRB9v6hhEfg9aFC2cGw95AjYy4OnZYtYHds1/W1daNv5CACJvqK/Rl81yl
DMSKgkywcBAorUiHe3YcTZvF+YmQvHsYjOhHt8VtAHELu4x243SA6lfuywanEXA+6g6naXGEqxdB
Tvym6sgHA0TS6x79rqIND9ZMwthAdh2VzQglyxAPqSEYUaTCGdG1zPzBhf29d/vuBT6Kknl9DUNc
EHi/ls128G8Tva2RtmV+fvSnG1crk31YDQIHESOaPWZ1K7NKVxMS61fdxpIHGgtCurjj4DTqgniI
MNIzsJ9H8UJkJ3Q9+82Ui3Uw/IDUnD00hWHtjb6ZV22b4lAgrhDpFzklshbF3Db/MAy8Czy+PsoG
8BIbdqMLvP9d4LlTfZf30va/W3UUHqqux5nUVtxtwrxpK9So29ZA+C+WZfY4pwp0ROPgVKSk0F0Q
DqPRP/SLsCEZkseMm/L3b5r2pw7CNmzXdFGHFpZm/wnIpmsD3r3jkLwMUXfL8kQ8CJdldc1KZuXT
b6+nrk6vLajrPUz3FdBOIt/Q+lataSueoqMe3jSi+Dw6HTP1xNaZbMX9gz08uoXzdQqm8jEYVOPy
93+27r4fW22Gd023XF13XIM37/dUniWiBldPO31RAgB2M9SNobCf2jRm4IImtbVGbfRCxS8OxAYT
b2D6/QCr8Wqn7jEXlnmINcx5exWvzWZsbuv8oA2ochWdiccJOhhewCzObofmrOMwHmcNTmsOZGLH
IIAHMts91sOserrf7JAg+jZ1yALoiTOu47Y+x5lf7zLTTR6zvt7J3qftxud/uAR/muxwCQzdVh2V
cJ2que8C2nPWgTwYk/jFybRm4yZWwHjik15unDs9KhNShMLaEJPF+AZBqm48KlNjnrKx3hAlheg4
hGd9VOsbE/NWeLTio41A/lXHkhplxF5pjQ8kFVGdJCiEzoMfeVWT9itFr8EOxUF1mXP/c6d2dGo+
ImTk05584oenuoPz/Pe/lefnT/fbIn/nqJrDQ2oJ691LVA+Z2WCMmb+kJqZrzNiHC1lHF0HvPrAP
EZMeVPqTdREQs3fn4MFowx9+NeN7qWrmNjXc4CyLwo0J86ktYAlzWFuEdeOuS+7oqvxD6TSfkHoe
bxT7GDlttomU+oJw8wjQo3VggIYXg7/tagBsjHi29lhYoZ2fKgZOBKZ+SfJPkX1gYMPJd0QvAtxd
7uqeWTqk1VT9qbIwNfFR9ElwK0P8nJhB2+OqwrCadDi05qThS5uxBKT23g/icNUhTuI1Qb4IYKv6
CSB7lnuTYSmIp2RAjQgE3gKbyG/aBV0ZZC7Wt3QUSD7CNyBprXxQprRax0N+S7K9uGjjY9vO0T6g
Q/YAQZI8znLcy+I+XbHg1Faz/sQEhcROM7xggnpyqxrNIHprSMee5VjJbcqkzpsrBbFWlFW8bOH7
W2aNJHKVX5hBuifHKqJTAHbAa0lO7kXoj0dccX+MUad5LK7E0V+UY30tfwmRJjw1qRF7iBOMNyVq
IH6F/mULh2CkK9yaTFMIxW/9XgUc54Tm2TCR9hZ9jzVlUZ3Gvga8HKcfLKNGO3NR+tUc7F/8Cofp
XJyacGrORv+jKTGqSpk9eMBwDmDKh91icPCBgMLRr7P+WExfnVQJbkoXh/cxgD1cW67w4gl0o946
6slcCjKxHkqw5U3gl1/B+L3U5Jv3ojAvEEiNe6NDm9GGtTXAf7vFq+oUjmb2Le/qs2HBfm+d4Dqg
53WFlLVqRHaPQkXxww4YC61LkcT2cy5my5uavjvlqnYZTaE9TCLcTU6ZXAdWPGCrp3ZPt5StWNgN
SBWFZOwKVMysCA0daFAMxiVeHDFD+YmV9XQOOrXdzY7bXAN01v5hfmn/aY5rW8LUTfhNNv6pf8qs
9yhg8tQZ3YuFTM0qCSemPRnxX8ft6EOZMtw6TsUD2Ww1NOOxhAwADKHevw4RgNxZ0fwtGyNzlyYQ
22MTgvNnYQ+2BxzXPSSxuzKRdIY8ltygREnQCcg9XVxwJgbkJVY+oDLjW56mk44NhslZC8xGV06G
v5HafE7SfK/HYXQPFKFAqBDvA1Cy5jYuxA+JOiM6tUMjRT+YI9YAwKSTT1nTp1D2B0aRLtzI7xqy
yNwSe9N2BCnIQQVRcRoA7yaLrmje1N1DF2tiNfePmQmlaMzHeKPmQBDDOX8ZnabaWGPf7gK/R2px
eYT9Orr0cT+dI8u8tnNZv8Il/89v6PRGotW/YXSGB03Yvqv+72OR8f//Luf8cczvZ/zvOfpWo9z6
o/3bo3YvxeVL9tK8P+i3T+bbf/516y/tl98qm7yN2umue6mn+5emS9v/ouyXI/9/d/7Pi/yUx6l8
+c+/vnzPonwdNW0dfWv/9XPXgspnlSOYB/yB41++4efu5Sf8518PiJaG/7P+khTtl7848eVL0/7n
X4pr/dswEOYD/KybpCMcPhNawrJLqMa/1SWwYDBjAjNmsizJi7oNoQSY/3ZZsjj2smRh0qczQjXL
97FL+7cB3ohFjA7yQBWc9d+L8JNq8Hr3/pp6IBjifxsMTZUQp4n7OhwE4WpMUJfF0y+oM1dt8tb3
K+WEI6u/LkO/3CyInVWnWc1qbNCyILbhKU3z0TF9jNMn/xiPDS5EyjWdEDKOKxWJeZItRm/ZW62f
Q0/s0ZubUqMgRjhckYQnOTWvkQyme3Q6b2ZuPOn5vFaMNN2ixLoJRezsRtecSDSHXllk943VfdTn
BpNbQCJ1l1/CMd8hPXsV6KV7ajGbB70WK9/q/FUq3E9qbT+4bvEUz/NlMMZvTomzXWp0rKymkwEB
DnOrvZvk+IOSeMtC+5y4k46USXIPTvWrDvRiNe/zkvhShXZgYmJOo1WRvSkXABdeHqs6Jk+OGiTj
hVdiPoLqOa46ZNN/gEvfqcZ4gjyfY3Q0N921G1N8itPm0AOwXfvFD/rX3ItSPG/B6T51g7EeuuSD
YrO6IeQdYkxpe8nQ3M1FUOCjWS3ofu3bLHAka0mbJJV2X6XIQlnmQzuoo6eXLbTxziU2p3xuzf4R
r4wv7brvMQ1upvgg4rpeabpPfKKYN8pYPwnkl9YAdVrENTyz6+OVBd6rC6yzYtstoN8PIGvOfVF1
njJkZzPj54KxRZmnzD2R99dy4WGXuJCsUDbaJwRj45LY5Lh3ZuDMgmwovjDjCioLcVMtQpeN0DRS
TyDWneR7kV4TgvZm0D0YXUASMgq3CWprXhdFNepy6pqOFw1KxPEBRCgXP0mgRZnj15r+WgnBGlQp
8EN3vk+j+9L6hm/zecBS6NhyEaayGO+nMd/HkHU3RCaT6KSUtboqO//RHOdryL3W/KjYDVF/MFWI
3s5Y2QdhJCiFJ/GmFpO9DtPwqdMHZx/W7TkptfJU2hCcHQO7+HSxzEBqoreBSYDt2DbcTIR2se+a
YvGcMctaW3pTeThs3YBejreEs0pjvGvCPN2bTXjRe1EC8fOtVdjnHzNQcAj5Tl6uIreXPJc4na3Q
iEBK1xYfkjxH5+SMNeKZuB9qQU7qVQagXDANHbpCJLqKh2Kw7ufMORQhwLGpHFgrqevGQseEUN3V
Amyr5RdbCaK1iMz72S5GZGP25kyY0NTrxb5s9vQiObWoMKx0QObnt6JhBrAumAOhRhq4XpMkOS/0
MH10HfTMhCB9274g5D4yCJHPnNMKkaUqeypLbpHWW5s2wP1sNj5VutuTy+wbL7fDfF2muYda813a
9gYW1Qr6m6r+verreJ0jk+DW4QFl0XxbL37DOtKLxwFQ+evWW5tSCa/IvDR18qMsOiMpXrdQXcUG
j854Q6Tq48+dMeggJOsCPISMt208VqCddzVad3LfLx+XYSYH3qRdl5rRHcehFXsezNcatPFW34go
nta6VgA4AQPN3cls3AJNmPnGAuNwuuibjcIZ3Yda1fsmmLfalIb7LA9XNnJh+5B5A64WhdUeS8Ai
KPONP7cGvbxOUyK2b03yiLjWLtFIvPbteKRxf56JIpWNHQtZKwXXXeh3UXnEQW6Xzba2qyONRJ9s
I1ZZHuUhssiJ6R4CdffW8nZUZKMu50XI3tG5iaM88/WTWvl5sqGPYvi0fb11ap5ufPYems5c8oeR
8ThkymmaduWQxF9K8P+phkJC4OifhuLJnwGCoa1DWLqwq6tgpk4gbDROWY9ZCGY8J5ajj8Ni6NJp
oba3RH6xZr84di1qoTUA4EPcQCnWUJ4O5i94Td6zYHM1xIU8Eipb8AueOVbxZc58UvAT06lIwX8W
mUHPt2dlrc0phmu2hpNNUDw1jsIkTVdvlLLsNlD+7E0axRtsXE/d/HEUbu456E4c/fljjTxTZ8LV
1h1MVHCK341j3DLhbg6JphbHcm6+VI2w90quIyMxFV8x94kAA1fhPmx65yly/VVmoV3YRgpRR5Aq
B8UJPlVT95KHXXNvkUu5EupHcLzf2ErbPc7YBR1nmMUdMC1vQeM+o523yabwPoN3vlUaq4Y0YsWb
xlY/Mk+f0XKrYEi4DLiN6Nbh964c6wtp1JqnC8YLSd1iqpojDK54DZC/WvtBi74d4jUrehKwXFlw
MMYq3FkaOu7LexbDrTyGdYMlk6w7PdG43sVm3FEzAOVRfpTFHGHfjgDSltlEdkSIF7ZsCy4YSCci
wRi+mf6if8Ubadu9OKTx0RrdbCaWrufHuYustTliiVRrY3GUhU/cYCHNLbnqpVHWJ9K0uxKjlXBE
dW6ljXV5lAW5VKcvMcuK66PVTNVxbELsSpT8UBolicskrI71H1uy7a1qz+UHJR+VjYrjEbrQeXmc
ckb3JWm/iZgrwOsh4xMpQoPTxl5USuNVpCGOn7URbiOWaDz4T9EhRer3KAtsMPHSkZuO6QC10c1n
y+qdzUTm5Agiw9OMPj/gXdUe56WIhM6N+aNKdjPD5MbuV5lj9ak3Kl1zfN0MwbIcZR27DgwWk/Ib
ustNyu8l98L15InkMqQ+IMNVOtnTfpgRDAvtihXq4MDA6M2VvK9ztnSO4XKLYV9bu8pyt/Iuh/G8
5gqjyD8B5nq7yx0eYMdmKeSW3JFOyYs5qcXGzUacDwfxs5APwltVbs0VII22HMPX+64gAUK3RBEt
j4F8FsrMZvYC4QKxKjLL8t4bYo5+PgaCeQOca6X56OeNuQHxVx7U6GsTlO3RV31jjQ5uQWxhuazL
JZNFa+vJpkPEizf3v23yegdxI3bm2O59Ra3Jjf23UNAw+aUqd8i2GXRgEbcHB12ClAGOayofN7mV
ZES1EkxXVvJ5eyvensG3B9FOjcWJqNn1iprxi1LnFluPeUt2Ffu3pUgDjfui9HDMZX2IypL+qXoZ
mrY4vt6713dUhfjnyc0IZ+q9lkzrtxtnBwrWY391DxGHYgZv41u23LRevrOvb+7rthmX3+yYuKC8
MW+3SN6xd21oz/ZoJ+TJ6u1ttSKc7Cx57+TbK/doSoiER7hIAar/fXlBGqeerDexzXsX9XZ2YNrn
RXla8Rour4x8lUJd+7n11iYCWGWNZuxG6NLHxkdSoiO6T85q14iBRGSt0B0s+14PWNoI8ZEyMDt7
7ar0h6oSNkf7j613bUqNwZzC3B0hR2dexsY22tq42ntjONcnN5p3muw4elY6cit3Q7GZ3fqzvIVi
6TLe7mhmLPgbWS+j3No35JHlKyhfSYACoQqwVNBTwmTboC0U7GukEH/ewvniDhUE0aXjXXhF3jCj
ByVfSashGwXHMdzIl9PK8Ct6ve+lLu7yOKu38kbnlWUlnnxbZeE7jPleXREESbqEFcjyQkKP5mx5
p3+pN46FUGKqMvHMR5651zu83OZy6aNV2Zj1rbJL2nir/tE9my7zD1mVW7KQ/bZsQ6DQw1QY1/Kl
+5TdZQqNjYu09Jyvm3z+p9wNQnSDG2PrLoMMQtfZ0Zrw0do78iegEL78MLkPjsaM/ghHjIL50V5u
yl3Mw36eK6sBaZUJnQPla1+WkB/9FkOkYPlJveAnya234q/ackWhF307JsiWS/NXHzGyVsG1OPwh
PwZxHs7zA+KCph7tfjntr85915aEs7WeG53Hcflb5V4MY77YgzlsZK0YWxRMi3It6va7GJbhKBe8
PsSbfxZ9w+V+axvi5WXTVGWr1poNbTQ9ZRDydkircC/kacGEPZ8nT5Eny8Z3HyOrv5wDYHNjxvpN
vvz4sMbUJ9Tgdy7f/fpxr8f2KNZzx7kaQu8Jiy37ZWEtf+/r3n42cGbjQYFDTjfRDAz/JdqxZOFI
7h0aq5zQrihAbPUiaY+YYDbHCAk3+HX5bl7eUbEUqCdwdqljvUgAWCTH+aFY5gZKzCyhkrOE0OKP
CfzsY60a5sZf3ogpbP2tU+Jx2wfLdEQjyYbEY34zQWXEBJFBsf2jkFVyPfS8sjF2M0F3gU9ctIy2
r4XstuVm2eo8Cs7UgghW2+2gd98zo6w3/N28N0thLyOCrCKwyIgQ50/QXDNvYoG3Npaep8e/mMvm
H+VvkU3yB8kiiIW167N017rmWO6bZeAKl1lCtAyNjot+h7uMfsEyt1AYGFjqLWMg6q/JqhvzaQW4
h74vXGYp0zKIyi3s0sJjx4O4dKBmqn4yh9nYdJVJR7wUcksgh29ETbdvl653XA6VWzVgy1r48x7K
O3/I0rUng8YjiFtj9VofjJSgkqbC6gCUu4+W/sFeOoVMMw16Sf9j28/DvFKWyeK8dDevW6oZYInj
DZk+i028/E6namoodGxV/DDcO7pzjKmZttHO/jLOyh8uC6sLO+ABwGvLZVKBXg+/G8fE9liwlldX
qJPNkNj8bB03LOOGcHEKM6zdnA6BujGXt3FSgmtlFuNWPjiuyPKjOef0p3LTbzUeC8O/qdxgPmBA
gmY38awJRDqb6Ijnx1xTp13exXvUqPPjsEzC5Bb3iHHhrVHt0YLs6ir2kuVHvBWoF2KJ09jbtyZz
eYLaABGUFug6QQoTGoSiQFfnK/plSiG33opgeVJb0Tx3WeBs5AelcuySm9aYceGNOEHhpTf3Lcjh
/uT3QbdH6xEaDHNwWSwqLccQ9S8di/W9iodXSiCFvUqhszhoqy/+cmvk0+a4WUePuNRNdFp53Fq9
4+bqXzR8YEltgb6QD58sImKE6irLgx8E+6oNyU2Vj0Y/fc6r6CCF7aVu/S/C9rKeBXCGEzSRSd4M
xxiJqWPh9CHAoSqMFsUFWqMo4o8z8285amRH38W9UrpLyuqf2uJFnxgAfYb6Hgozt1WfDZfOrw2v
0TbMawgU9XCjE8PfztmAx6qlPCAxFB8j1be3oWZZ5DoKfATzDBmAGYzopM7Rplad+UqGZ1Jze2+4
5Rog+0PZzM4pHotHDJH8fROh+tLq1idNwAgbUHCEK6Jeu04UN2mwL33nzHQ7PncTqb9RVJ6IbV6I
INwMQCo3kTBWqaNfXaK5H5zISJDFAQjZ9PZ9PFZLFKaFeaXaR/TmwCnHvb+v/fku8adoXwEEQpQT
lRjd8vdDtcwWBnMbBeq4ni3l3EG5Xk1NXO0tG9CvMuiq546NfjCa9JL7Ao0/NK13xsLhskhrHtqu
Q/8FAkaAxN0lsOcbTIgVQsETnGNXXw02pqYYei1e2COCpSSUDq023BLZqk51jHCI3OqS6qXRs55k
YlPe6LB0meSS80nQKkONvOpApItpVXV1v8rNShzzwDZXmKMZ+D9jYZqm5EcFq/FtFq9mEr6QuIxi
H6dhsM/r+jL39i3d2fCod5GznTRSVsJ2Y8/I1WEXpEN2m0zzKtTqJQwSNEgyqNWqtsctvhYAy5xc
XfUlbEodm6gVqkzFWnGcs57XYH8qkBshsRljcVBwyjuzVB5TV293jh1BSieQiqLrN5Pkke5qw4ZQ
665L58YzOgof7sBaH92N4fffC+HlxSRWzoyIauXrj+ZiAeOXUQzCZ3oaVQ2H+3iRmugc81iGs7Mk
sT8XxojyQI5Uz/9j77yW49TWtX1FrCIPOAWaTsqSJVknlC3b5EGOV/8/4Lm251r/rh3Od5WL6m5F
q2HwjTe2IOtLpn63O0BcOf4gZVjzkNCD8LundU7p2LSHW9mZvYc6Qg9bQwUJLrKnxtbao9EkmNY6
A3WTNauPncnNckI6u9ItGJRL14QOdwofixYhg9geChcJDiC4PzcLAjGF1gZFHwJhUW5RqYsR5mW1
UigRD57N6B8aC2ExNQ07fknYGjngP8bi1I+9ZzDC3qxK9lPV0Euir9J8VZMQ4NQmEwhW3RoEDAM1
8YOJBVe8Amr0blZqCgRSYQFGV07QD5AZqdP8xFXIvGkkvZezwfQcbrVD3nGzR3SIap9mTn0uj6nR
96dYascIEWdg0B4TRKl2MCDRg5kT1Jedcx+p5ZXA2PymcXqimOvynGOtq2fIkkoz+v9j7/5n7J2B
EuO/Yu9ecOX+7LqfP/+Fuvv9VX9Rd472D9sCNxB4YXfuDtnQX9Sdq/7DgKnG/o9Cz3A4/gd1Z9j/
sB24FPIygUV3fu6f1J1h/sN1UBm50HqWg3zL/N9Qdygv/1W3ZKEDc11YO7SNhq267sYt/p26E0tr
KMSey3OiCcXfxx7SnevLZBr9uVdf96mrMvRa9VcVAbZCbLz/Zx7bP6yUC6jSPoftz/exbH+0H/6M
anIYc38eigjgrqcAg/Gm2wZgNcYL+/v574eO0Z71wu2P0o7sE5OCR3hueRHb9LM/2g/DjjIMQ7aQ
wEe914b7aDsuuD+cIvo9D/vDfczOzQyQUDNqpHiW0oZ2kw6XZFLODWIIrr44P5hO/kqjTwMWj77E
wpLaY7Rgqp3LdrggCCpGbyXG3Zt1qR2ELa/pyo2w7JolIJoXtbKrh3kSf6MMA2HMXH9pNYMYh1x8
UhNlql/LxU7uFj27WCh9Q/zvEQZfzKzlsFmP6uK+V8eHyUzyQ4FP2180MkLJUQtSQlyKgSKrZGQw
HNrsSPFBinmNYTee02vfi9Cdhiig/OG9bo3rMsdZCHGs4atcb0VcwGYZw+NcdMeUAdgH4mhWGIXp
S56MSVhatTfQhuGpUx3qpfmGKPelIyrqgIeGbWGhMxzNwtfK8nHp0tzvhI2fVqktIo+eHZyljMHE
L6+a8y4hmeq6nQ9WRNXzoro3y0i+llY6ykldquyQdl3tE8umhVOLnkbB44BfMqvU9YuSPE19Rum5
PMiUpMDNM8aQrQU58zLM3TAFwsVXlayA/Q5dxYOYbvTYei6REp7UtN04ivs8GsyQpASFnTNOLKqc
A90BgM8S59bs6vlkmtovhZyUQKa6e2mK+sHI24YMRoKoWwFNpfT+YiPUVYVJ5iXMdLzoZiA1ii9q
ZX0SbteGSScPyuIox7Rwr3EPqju3zHwDfQl6Wsd+XpGyiDSxYQdgf5+272Ivt3k2v8uo6U94a7D+
OutHGulpqLGl3i+U9bkrKiKq9flBldCmDGWECaaT4ZuJ+Rn39uKNBma5QnDaRFmNNVvqx6Vsj5SJ
o5rS7QuU5LEtC9dX1AnrJa0ccxOhZG0cbqHxcihR6s5J7wY26jJYKYPR2WZ/NqahRVHCitqkbu35
hoKCMogeXT0/W0iQpTOOvt1az3o6fi9IjgiWtXqkfVFC082eMnCjZVkL61ZfzuRWB1qOQj+qCSiC
y4Wz6p5kO9EAPqc+OkESYC0ryJSOC7E/SRtLeTYU2mGuLLpjiaxV4vwFH4BE9qZd1fXUmOaPVB8a
v8xJ5LQr3FhsQbzOVBNvTqlMdkhM4+yQXjxM6UFNbWML90wC2Sy4E11kOYuLQloE0MXvIHYkcReU
FLLd0wgojnJpXjUVo3q/TKHWwy5VqHAcCzOu3MTZ7LQOnRIf0xV0CT5Gqbr2aKuFi2q5fqzIyayX
5b3Dl0VJjaEflu0XayT5RRgfMFckcXcuzZdSsz9yEdEGg5QdyXpTflCcpAGoJJPnRiPetXBitBA/
B0v0J0RuK29HJANTN6ugzbu3gtPsJAxqiOJpZYVic6NI9Rq5CbaBEvbKvUVXy9tTeu5IrZhLTh1C
LDSVrtsFODeyo9tOBXGE2o9mOcdl+57Hg+VrwBgnFpBjseU9J+xiGnIS8M9B9TTlcR0n5ZgIJACR
iuCJTDJjbq2HQTV/FBZrKmGcQzo/zGPa36HcWPyxbWMsos/R7MavnbAi/kDpfFo1euc4x1SCzMKV
8nkv0Qmwp9BpOY6UndFUgBUgp9dmVD9xAkivVONvtCK1qclQR/F91EpEVcUYRMkTxWzKUU9YOUfV
9mtLpEFfHOKu5mxMDByuUUqAsP2KspTrIEUEMMcx4kYcXRjANpSIsF5Fipg6Y1Ed1qk522yqfUT0
YMbNFF0T3RslGjBromV5nJyf5szyMtpLcVpIwvHr84Bk4KOwIYgi7lRYnd4t85dS4onRFGv0KZU+
R1Ua+1X9i0Aq/ZJHeO1ajVgL4hDmMsqgZMjdk3RhB+wN7AfykvyMOo0uV6LzqrFuDj/IPVtP0Wq8
AoKNwZxrCpPkJKHYaWnlrB5DnWWqNjUiqJezYNdFnQzef/JPNa3zJyuHJ4KkPEsCj0jlKEfEFt/X
msEVgTvJtBmcov4xjs2HwQ7II1ipC5rBQK+Tg3+4mfw+u9O3eQnrko3VoMz3JZuPgETSC2AXYUMu
fZIavXgyL85Cj762lTqdnYSM1inRzlGJ5cbSTfAXKfzCWIuTgvrn2MJpTxYxFSAY5YMCm+mplulF
5DAdSlF1+D9s+Me+vbjzFWU3whW6pII2yR4XdpF+94peMg5psSyCeiXQZDIWhEAz/iSrKZHVuifQ
uYpTmKgpo72XyUR0Y568NCX3IlJjo2NBr7CfSxaNKf9lxeOWNk3X59Ih3ssQFJ+7N1AxVJHLbT0w
3jtw0vZavBHqYvl1gzjJFNv8In9J11Z812rbg0waJ5DcVOJuIWtkfWltshxzm0i2kdInxobGhzcy
n2ItJfNjxY+W0MJD9mZq13FoGc0rBh37uKj2HdWxwJfzUelUkuVbWoJoFj/QX6/4nUQJbps21fTW
ybXYOctKD7fxBYIuwmNUXjNNvRPSoro5fVedYrk0dT0f2zy5uMwzvw+Y1C55R1ae0J/wACGrygFe
EkwO5mjNrANVF2QN3dvNVJ3JgFYv1XYg6uUDfhpDDNvOeZCgszmLOnW5jwk0uE+z2QdoSHmgV44O
Mcs4AlHPrHVIlmlls17UUUp2qctXepAzsmZcNrAJpkkMkfqBluBvbDLprjWZvsZcAaHuy/JJzbMx
BA3w4wyNeVpbJzZCHuBlE0buj4gd4cHSos5LXY3m2slxPOaJE1bu76z5XUg8I/E0oxXGDUu/rZiG
b08uNKJtcs9yiwX+wqGjl3w2KE9EbCmuWqt7lMgDInrJzr3XUoWw+uq2fhPHSdzQxljocmxC8CZs
zzAUE8Rp4aFF6KkZEEYwGUzVufFkZxYM0Ma27KQxKfDI5PmZ3SZXKfuKQnKFK++I0/4+VbtAGMCW
O0EGdvtCx7Pts/7fTm46XwRh98e5w3JjJ1Y4zcn9TH36ZTH11geSaQguLPCpNvVvxhYUjJDjwkFN
3a9nI31ekte4BUdWhxFx2gZW2y6xOTm2EOGWaViMaCq0Zg6SOcovqEd8SZrZRS70oZUbg126ehEq
ff3ym1xfmKTDYVZuAU+scznoE+ue6e1MUQwh4hEGmR/IhvrZWEp/yMl8OTe29BvRZIFNu7ZHt4jl
EfrYBFSvIqeKhvo3ZbezdWX0YXYRAj2GZWCAOOAiUQ3nqeyN9jTBAxq63YXU+Y3EX16mrsBQuQwl
9hazP2XacFhRNoR9a787cadeOgCgIHERTJHov14qVbUPwik/yhQqdS3QEmzgtGCO6ktOqVh+NONz
mTlYU1gvErW6k4QbHiu9uLiN8WVmW5/TWps2ig4sY2xNDQYIa2Z/I38OCRtqXMr1eOcRQDZBil3L
rLictLh4XV369UhQ8tHMvzMHJkigshs6hlLKv1Wy88afYx5hgZeXKM4n2uiSX/1cXLWhwnmsvtSO
bpzj3ljQE3ArNCuAZLuzAOTq1h+qhZi9ShW+dKuGCLAXC/3cQarMYGpdi0DO+aPSWM3RKseD5ajN
6TdpXVSdz9BX+7XslnPpPrWLLS71dpjiz0I4y3mNiKMjMOeVJDAoBHXV3GOSx6dUMSpfiZOW5Hyr
Oxps3MwpMeA6669MFK5nlSw2wgz6HqV8Qz8JDMjqBPEs8ZabdWiTt14v4zVNm2cSqIpjNYjxqiCm
X1ZHOy/DSayFQotL/43p4bWgVI/Lqrta7uy7Q2aGiN7UKVm27kSiJd26CQaw9csAJpTipj911jAf
pBjwOpbEQCiUgZ6JskBRMx8K1vLfF7U5lY96o0vf3SQl2UYsgMZxoZgVaagF9XZRXGmhGD9EBm2E
1t3wS1Vp/Xgoboq5Z+mwFZdlRa88WDmubieTCjvC+AR2z8C3pM6pdWNUZCVtM2l+m0ZTelkeSqsg
BKbn25FA+lItsR32WZ9cB/zx5x4aQZEZ7Td2VoZuIl5jYWD1EysL3obwW82Vyurs0lCaUKT87IEs
xn5A1RlHELRV5+Ju15gXNg5mP82XRAWqHDq0j6QZpfpHQv28T4HSDWLyK1lWw8Fo12uBFcmarK3F
g5BSpLLWpVUZqYUF2LcRWnkxnhPzo5SUPxAbT2us86scBuWyH1R1k2FGlvFIKifn6LZ3pTf4r0NR
D69j1RH1pVh/vdTY6tYTO1Jxvx0iW2y+CsBPVdX3If2wQkj/EbyA2WkHBSbAMlYK78hI8mciLTgx
aRsvNwA+tdHjFWvi0CJkV6cJSMIuzT5MCjpjC6UZw/4tZTFCqaWal7Qprd+P8slGi9GwWnMfwjJH
p9IhltDXUhkqZhLYE8Kth1PXmAcUHWwrzebBlXFyVO1GnNaGEq7GdS/j9rE/h/21IoNEJOOsPrjb
p9CEGl2I6HjCGSZCYsxy5IuPulku/MRo+TTBVfxlA1uzCp2nV9kUyihxfExslTuzK6Kgb+AUZdvT
Rds6zgFJ4/u08ZgLYU/eVCW5r6XqT1yUkfG1HsAKSqwA0ivahJOZZFi2Yn/R5ztxHm13SS1h2s2a
fr3sBzUbkTsPemCgGGXZqBhjN6XlflDWx8ZQ7PN+W/vzsk7dnsU1tJSWelG3wzrUL7Q7U3XtoCFb
UvMb7bFxSKrhdF0FJ1UGh3FYOUdPcVmdMQdOV2mPZRVSRSQP9UyKwWIXoSvHc6wofqS7IWuAyt0l
oW0jKc2H/VAq6nd1IAShF51P/MOXxjWITbejQ9q63pJn6bVqLZQcel8f205HsmmRiUTiiFCa9Tbh
zPNNLaa4KtfMGzUTnVdgEgeI/zrLJ9RScuhRDMgKK4mge9AcB9XrCqsjRyV6TGQrnuua0UB1/DrB
xtpBCz5Ebsq6mhQ/+lY5Ru4IvVwPaGxN6sbsOVsOdp5Xfs8U8TLQ2miJOCKago0B/Z7xtdU/VrU8
O7k7fJWYc72Kf1RhvXV1pnumHqkeusHqmqsNf6w4J1OqQ67tqPOZqsqf/VC8JCo9MtagLuFsiGMy
sT2LEoTQa0pdiZTforLUPmUDIWpPb4teGk9tQecP0dBmoMd6cpmcEVluPN/VafNDdZ01SFe2lhWW
crDCbLxSsH62el3cjmpfhW5JHHLpTO5NWn/XpsK41vc0CppP7ED0oK3KKWxTNzATVkQ6PnA6IhYP
4lor/TUeRmha5gnyr+EIEBsd2d0GbSMbslvb9maiHu6G7tkna/pGcWr+QSKQB7JuHyh8f7Fd+5vz
VsSae8ddMQ7a3tJeEkvxyt7VzzN6UK9O5HJD4lcXroprHcXSuTcJAQ5e1vUa1jQjcONSHCmVuOA9
14KxzpejMH61iVzPtpVNx5VxhA2IoxzoFHupVjK8YpUBIxPmfNt03XIwensMEoeiBiXt7i3ZvSXI
w/1diLdrwwY3FiSccjPdb8LKxmAuaV6ide7I7htwLLja5Lvb8p+P9orzeegJJMhe9peYhZbLQ1O4
A7gWh2UZiNCejMYr9BWn4sabjxuf3m8HBYrCRfuW48eCCFlzGAROwEJTSVUx4y/5tnK3ozudYiMJ
/0h4Fr19YFePRHOTM+g76Frr9pd+buJw1y3th10E6dhNWPU4pNPtjtMkDx2K4PP+cWMTG3S7eEIm
zAqlOte4/zuG612qu2ue9gOZe/jaOX1VFSH4YCdori0QBNzm/H9hh/56VNCbgHZYe913OhXbGlEm
GgJbjbpfThRb035ojZMc67Q809aC/sOu3ased35VjQCGLrBKpOnALYvMTnXMm0fOrs2U66I62GL0
m+HIBSM9O0pYP5SHWaNVfqQjNljBCzxztn+Oy6xdF9O5Ok6mAf9topdpOBTVUxJnyB2mEVVoNnhZ
lNN6ZmA3FKDHqV5mOHi1PKir5j5r+FljQ2EWb9dDrMfRYYzszrcon7nlbIXCXWhzEJUeJAclh+J1
1uTe6Q/1JMdjBYVJBAH2GUB24KMpcOttqYkfBkM8ZKOJiDGPg6LR9bPIxFMeZ78AtfIj73c+4w5I
1PZQkM2ImHf8kmfliT1bfFgcXNXQGorX8hZ4rYJLJ10kFtZOW8I2+4Ll8eewSMnmCJPNFCff2Mff
D/F8zN0cpKej44+8DF8HXGR5HMO54RaNwC7yeJdyzTihS8g80MXxYGytuOYwTxfCrlnLnQX1f8of
W6wNtUJd7kJXbwSeRXqZc5ObFPoNq/i+VSr1bnFTNssEpcF/313frElcsvzQ6FSGNy7l8y1GwqDu
kgYrUFAD8gb8ZIab3Oarh20NW9frsGj5kbKm51lDScrwmh2yFPS6M7AGNUZ9o+cl0KaSafcwpEGp
092Nqh2qGLBXM1nKbX0KoTO8OHcxpoKVFhCKswqmO7kNsnJgdKMtP9ItH0THvejRGxCs/XqndZC+
hmOQsKI8A/Q/k98A/1Jr71v8wXkbY+X0TWV3TdQXfqNyTd9jpqKnrua/3TXErJh9CeDMOJgW8TMb
gcy47SE7QcWTZyLQFN+MuOMhFfFlXb7YenwrmInRbySE0vFGN4vZ3IjMn6uYfEZb/xSNs4aif5Vu
YXtFKb5A/bxaZqcdksE0j6IvbicBFOKSh8XgV981sRNBLCgltwwtYz8nzl2i6Sc4+1s6ZEHLlDzy
BxXx//w2ZNiVFW15cZwi1OyFCFHWLO5qLTopi9rpAa2FMfeA+VodDlriJ0oWnUhae9J1CIF0dKOD
Gk+HVbNvbaC4rlOhTcq6vZTd5MmyiJAboF9QMJDprXZQYU1U2pqCxTZlsGATtaeJWjkrH2F6CcaM
oXpK13Dhcn8qbk88aIIjpqr9WKkKBuOvMZ2ChCOdlxiLiu7Q1cV44AGcAGBZAvCY3H1+9o1WGrqv
ddNBoNmgZ3pt+GOpLCrRxVHaD6s1f82fEpbQK2JJub1Kr3ScvMnsk51qAnjX5wfU9VQPkRBBbgIF
SA9Lio+ABP4Ufjucy65+6chyUaiabCzVYb9EHnJsku6RfuAL5EqbaH1e7feMBBzgASPsO7ITMnrf
g6GwL3VuByThLOE4AQmYiUaXnWpoQQTM0jb8V8osaPX3KsvGIMuNL2avf08NSSn1hFYmWatXWQKV
I6rOvVRLsN23VdjPuLNz0ES50BQGHN4STBxxzdWD+RKlbnuKxHhDws5Lbg6mT5CODEj0CuzSdcIk
o/NJT+W3WIPary10/UmLVgDmxNeaJwEwMjH1dL0xUXhQVF7KDcuEHkrr0yoJLHGE8qSqUf+cmPpb
tbhfZV7PoG6Je+xZ0ruEbtko/RVnaCSWKTY8pybzx8kyOCPJ3Shhgspi1PCdUxKERvqP1y3JBVls
IA96rpyHCdzYxb11sI0q9RUiUbxJc2Pi5/CQF6nyvVM6coIwRWpdHJJiVh/EjCPPaTFciZGUA+WT
iz1IWpW3Uc44u1SdzXWi+EK/N8rrSMu512RfkGeont3W1bFSISu6WHslHYG4nNU5rw4GcInSI503
AC9HxFe1N7m7UlBchMw09x0qybZo6V03EpJ729uV3R1/iPy5qY1ferueYNb4/cX0daLxxYsSdziX
TXGbvOBzYzW8EpMCA9RQXiHougRgqZvbSJm8Tik+8MIxrKT9GySC5TeGfp8BDp6zSrnSOJJ65jo6
vmEygRT9/UzjnscNHnN2WYlwpWshrbza1JWAq75tE9vvhcR7JQ2YwaaindX97KOKv8xa27e07xH/
wgXVgRFFSlt7LkUiNJKFg1VziXCfICyxgbFhcSFMT/O6mT3oMnTsgVTi6Wy6AyXt3mzLOQulPxTi
A3Tzs0HqGZqYK+fpLIgceUkrAR2EB9PYhsTY+EyJGc+XSj2z1gTrXJ4JXMSBRLS680McNZIS/UJi
4VKyDTLC4V1OGdnW6n2hZ99g2Jow7fuFaknWMlPJntsqtz1L5E/jwimmzhB2kksadyWm9aImNSiX
+RDY3fxiiupSli39e5SbkxkJA5nUalDiSebqSlhUhVOFeF/T3vFXeCPi9USI0QRL7bIJ4hjXm5kO
t1h7bwqyOsnFyzwy/G5TCM6pkN/Mz8wqjDu9Hr8qQ5sS1lCZZwxHZC4RbIQkgQZe2VUHa3YoOHO6
X6wxhKASkeHLebz2MezCzJpx1EaQ12QdDk7pfq+AqGieJpthakF7nDu4XDskYpAWza1PxTn2o5kc
o23G/XMQm3p011f+22t/niqrRgsw27HYbyRR5bvylYq/GA3zLord9bCgCI0PhVP7hDHyIe5sfykT
//b5baTDf5fFl3r/8v1z/vbw97fbvme1gQm2zuWhbTJHxxjutVVbYfH+qcLdv/bPUyInkDXsIsj9
xb996z/P90e/f94y1cj1tZWlOiIgb//CXa+5qycnK0Pdtv9ozU60U7mquJBj/Yu6ovgWsSpJuu0/
AcWW09CTBtBUTnWSTNeHOrM/EbefRvICG/SxVEj6pL5Xd0Lg7Wnk12ylgyMpWKYTIW4cfbBOir6C
WG0SXneineX/eyibsiOYnw0OWruPXXK5q373Q7b7jPaHvwXA+0OCHhtonu3d7VSRXaiaIP7aPFeb
nIkX//bx/fuJXbe5f6jYftr+aD/YOiLD39/p94vmymxpV0zO3IP/fN6fX+v39/rz/D/7nP/sNVPp
nbPojrv01Nq0phNQoyfMxfgtTN2Vz7sGev/o/mh/7c/T/bX9G+yP/nzyv33tvz3dP68kC5y5jfeC
AI3g31Xlf0TZf5Oa7y8adcue48/Hqw3dT3cp+v7i/nx/ZDfsfgbnPG3UQTtwSsNX8zCqBJq//eH+
of1gpfQANwppgP/UuP/bj9ifGirCyl1a9X8ZEv9dhgQhEv+NCm3+1v2rAm3/in+GRxj/YNhziKwj
osEwDcE3+4/wCHRmhq6T2KTpKL+2lpK/wiNQoFFzQdodkiZCVLaEiH8q0HTrH/gLEY6ZbGSE46r/
q/AIcKV/TVKytoQTE/WN0JG62QhVN4Xa38Ij1F5RxqbitmpmLbEx3fjcjB1C5JgxpxIM8q5BTGRU
P5UxtzN3pc4eu366IvIkbpyEBIS50Vr5FhOj5cC+WeW3lowi4BN6z3HBJer4QmQXTIybPEJuPuPF
vqHpBQp5tfyI7h1PruaXXLGJvVP17gZr+zepUjjJyNIsTTCn+r1NzJ6Rahctg0EZarTLTCti6N5W
mbP9pJQSFXiG3twC9+zurHZ2SJCe2Nu4VEshT3ug2rYjnmUlsi8P8Qle9aGPacdZIek/M9cl0CAn
EnxqqURBcoCHX6fQLWVoIml3pakqZQIUqVYfnHw9DtrwWgI+rxrlY4Yrj4qSvnQuu8lJmGANGf7E
Zuo9ED39qMYLMQZl6ETdR+MQFdiaN4MQFTK25GwL/h6+MYnxouFmG8XCdrEpr9Wk8AvomPDrMdZv
S/IYryIDvdyeYezVb/dHGlXB50JVbx1hancr+2Uw0NQ9Vnls8L8wuxsCQyDuFcNG+UOFDXyMci+t
Kn6IjJXm9kY5ympab9aFO1VL4lcAja0+xKuFap7l7/fToYqaByJwc8rTQ0MnmDe1MIiLEaSW2k4T
PmlMiJ6I3uJIKveqG7NDJOqQvbkT3e+Hlra2+1qvnkfje+nOAjGFIHfLKez1rowrIo5KDMFmyWtq
2xyUiHc5ozjK9I2SekI6H6vAsCqDOV5nf1NLARLB6e33Sk72OqPfTbsQWw6Mf7XGWdy4U9WyXEZ1
kBZj8jC3Ir1Lp4KC46FwMHwOg9+q+kzkj3xwbVW5tfNleO4WskmXOO2CQVj9s2wt8xEGH590Ymrt
F1WpOKgfsbFGz/sTHfOFOVXjg7Dw7E2Z/WUsHUw9CnR/IQpCooDTcrvL3lf6LxDkWQCinfE+V93y
Ehn964i15Du69oaiOtN8HG3iFKtGEroZUYIyE6kGENFtORDKz8ZWOIHn+m5sqH8ZC6c6qJiFLq4c
rBcafu9cGyu7rU4p4gf9eVaq5Qfdqud4gmXwKiLCNcVOvlYTl3jhokKAxiVIw35K8Ph/aEj52UBV
9FpkjPPI7ygUn2zXc+S4YvSmu6nhfX5cIzn6KaHnH84an2uo0e/g9j6hl/eEbU9fOlGtp2STWDqd
0b3na0U/ia3fAygNSBxb4zgrVhS4bPpe89wxkbRQTeVsOqUyN3CUWbHKvo6PupN+1MiG8DNTODg9
huVNdNrbkivVQ2eCAs0t+TZOZMU+kR7jj/KbotXRU46dDo1Rcy3K0b3rZlRZsWa7x2JOnRsAkNQH
xa9fEns4Whk/uujwMADZjC9O1HYXe9Qp2jJvIXPjbyUVk14bm+tDpanLbZInaMVLtJoOF9uVDZy4
zM4K0FG483OlTPOz1PXTYLmFP3USYeb2+pSM66FPF+2wf4boWvfUjoSNIM/wscgujzm+gkeLRuRb
maaXPy/xXuYYJ9JratswGrOs39TaQA7mVMphf7ogVgQ7p+GZKfvaTmPxRm37fUSgwSPqufzLUiGJ
z6cPiqvWW4wl8qWTxV0qu/h+fzbHUxyg4YpP4M0QmLPzwgrEjFou8Q3Yt/qGAoyYGst6WeZpeGgt
99VCFEo8RvFUaXrx2ON4kVOHuMherANOs/LWbOfiVgHJqYyBjVOsw87U8CHXSH8xdQOjTuqQbioi
65nU7tZbiqj5CTIwwFrcjI3QA1upXVwbubyVbFDuef/YB45jAjEQyZPqVq8xtY/PiiTVc+B2GZRR
WoeCAJNTbRv3MYLKH46jkVSvKp8zgJV9prp0eVNMaV0Gd3PUb0+DakxMMrYb/dx2pngvNmyR3os3
0yUYXdAtsm1fnHdSmDtf5fSix6k2UB/H1ftw4JbfvuNeiq7YuRs0fP2vUeF60m3tnjjl8dVWDFyY
qVaeSUS1QiSA+Eso+X2UGtmSbgdPH/VCBM5IpXa7ULo8UnV9Rw0UrLFbymAc2uhkm0n9KirelJL4
muucyruoqt37aUU+l8QivvArZ1+EVTCIF8u7TjMxzbVx+kyBwPDojKWXood8biaTtTqy65NVAaHp
WX+TN7SUm3mNQtPJhrfWUgBKKokyZ4vZ71p6mITszvUWra+3DYCzyv9o/yicjSCp9gbk6RzH6hB5
8MPrg2UPj1pMsvPv17ancsyqQ12qrxEasVtnO+yPJsnvM41baO+cj9dZ6Gxmt0d5MSPhxd4TAAPN
ByPm7jtLlie17ezASVNsHbpeA4UBwJZk8T8U2nQSefcLE6l2JE229gvTqAjCqLgN2sUlJSc41NAt
4jExESu7zslA7uFz4hsEmXw1KDU5U0p1SugROZdVGi5Kxo19QputtyK6qUlF0mSf3emAde1DiSzl
UWGV9QaauULF/qmtDEQmN4Vjqa6Ll+tdcx23VCA7VZ+nKM18LYu002pEcNEOYa5VXp8No/kau+WR
LG39MI/5dLKm9juL8OotjeLex7RieHY1vDUiz25Hc/5mNkTUDMi7KNuDT8xhRuvlOR2LluyuyPTw
sPBjkR0L0+wvhvgUCyUFGdm/CxykkoDJtPOjRl0SD5pfGFz8YWjVAK6/B83THoBFYdT18YdB2G/R
zp2HvDsNe8VqvMrEBYYjEYeVSYQYYls1Q7vaqoUeCnumjDetIy9JMvqn6k+KMLD5RfJV6a0Vm+6B
YheE+XF5oIPk1Wj0T61Ubml2uVPUaPYH86tTJ8dJcx6HCnNhVkw/xSDALRsykdj/f4mH7jUX1rHD
mHBshhzz4/IzrzuQnEKhk3x+syJq6yt79In9vDJqCGPSAnUhyhkye0qSx3itBs8K1UkdD9EYfVSu
QrTRD3JLOJn7wXfbmtCyIQKDbrVjr5vhMgGEWnDJ/pjGmySWNOLSeqzhP5riE0Xg+0oTyVqMR7lQ
o4A8ifrG4tJM9Ybua29Vrz4j+3hCc+/+P8Lea7dxYIu2/SICzOFVpJLlHNt+IRyZY1Uxff0ZVF9s
79tnA+fFkBWoRFVYa84xIWHwe9J/RndDlNRzTJpUa7JvTpxDbGoXySBv4oWeHzArzqYtJFtIgreT
APVIEiwnq3Y/WNr7ChrTE/0oqFDlmnuYveZQMBJvfJieiJEQu2qtAALQoO9TK0BlCZsE1tNQ3iO7
ejSJsSS4zVi9nF3Erx+Zsk+VYoTp5Zv8JMn87ExHbKxcR8MH8N+1XNQlVpTY3RP8040MmOstGubd
Tbd26fpUXLJ+KvaMah6Sws1kTBTrxwB15igiHHq44cxNoMcdQmjvhuwaCvEWLsA6Ppkdl9Zld6Yz
wFTJH0fF4EOD4dWrulOzYN6UersX2vyo83uMZD/mfIzWoTKXy7Ell4LAkvXgRshGbBVazbcEaALk
zYs6lD75Zy1fT5+qh7moTpVO/grB8H04W2j8Y3ClnOp4zIi0iJZEf9Yb8K26R00tsLJt5+SvS2fh
PCt533BnwwC00BKYFNbE8Cwq6xV7HPIdw3lF03xtKTpFsw/IaE6/O5vfiKV1n0ObUa9V6CbdJ68K
3sgu+sj9L2aAW7rnvNQ2czY0MLGY/fjV/EHD59KUQoaA8PswzQjRgFHLPOlGmTa/D5b/PBv2N7G7
33PWXdotZilkvFVTXZIYcnQEX7lTpp+pk91Jci5w3bTvBmypSy+dmb4QfuvMRUPWvoGBC9DOETft
TIcmTa9YMP+hS7pWlOH4udd+G9yV5ky+F33xuZpedV9dNeA2bKiDLI2Qn/fpFz5yGhWcgJU9oyUE
8jmovN9QN77pCxcOE/oZB7QNVTavjBpf3MY1GrixJ62uXHBpWzTqRm281Yz8Nm/tN0fPbhPmX1cj
U7OZFqrRQl0mwj50g5VuQfiF6Ozzvrodhrjd03xEplCDl6mqm8RVDFkpJW3iAzSVJqDbU+pTb3aB
kgzzzbfyR7HpMZwKJL5Vvk3zOA5ZNPibZXGLgzVmN6I05d41hlt/Vpum7N9iCvON5uHtGQzytaDI
1VN2pbphwkNjGBBMk8iwO/0wdw5uheYdDaE62jQdwMRpzjX7fcqEID571ZisltgfGz6fQUCu15Wd
g6ILRHrr9TH17/6nmAWoqsGC8laucHf/M7nPH3xlPbhBnT0WjfUSx0ztyO21SIvHi8ER1Y5Vljg6
AadUHSj0/mZ9Y3cSVoNdXo69OSCInYtdMW6nPurYytHyHa9oWOr3WvmYYYnZmE5rRyWk9lANN+z8
7Ahut2DxNc1RF2QX9pwGdAh9omuH3NlrE1J3hcg/lRklar++8YoZzXSAgh1X9KngWztpvFM6m8fZ
GghD1csbTQPg3zn+zUjCJuoK4rTyAOie3dN4hGxH+0iB0NKmN7f31JF94tFJAc4svl8deqd4zfLG
vOgrdvG10L8M2aOAKzX6CwFkudaiqWRW8640ZPdHAEyRPcQmNv4PtIxXG5n7blrWmoPC2PeGTdVG
Lm2DaYYzzmBHm7CzUEU2mXeXziT4xbUfdr1/D4uFzURvPeumy3TZlya5NS58cP9GOPXdHDPAY5e+
EkobtnUe+xRXTyPTKwV5iVjEZoPeztqTgBJADkEW9UH2xynBaPYkmo21/gPpsGQqy+pDW1TJ1uhs
NtZJsBMKtUbvQr3ApLAyM/7z//lKK3BfCnPxtufrR0DOK8/o/77f+eZczy7YjXX780P7krM7oxjx
zyHPN5IFpu3I9ro8H/J81djhgOggSy4UmsPYSuoT5BUMREj6Q6KHhOUcx765zmcKSfX4nZJFtJGz
/oeCx1V2FJqOOFGTx0bIG1v2R5+yD70TpEzK/eNgbyra5dvL5+/OwiKiENKLwDpa4/i9FJCfmiZ9
ZBI7VWnYBXJCoLWCCEwbmpttkhQdsqdMo741rpo5Q0T5tSy0usqSWWBwjMuudYFYoJGgRauHnkR7
LvzWYORErgcrVl4MM1K98yWS4/3NMJJdbypPHdSog2PixvOfVJIBt4zOU1dAHBsAZqIlIylXlodh
tFFFtR7Sd/Q8kymDTd4E40a3ITzSq6J2b0IY3YBpXRlu/N+yx79o1aGQ5V3jGDraN4R39HzGTUw1
aQ7S9KJYYySQZUDFMquX0l7S3eLhuuzw9NA7yIllw+A8EGh50gcL19b6x/zPJZf6H0uphB/xVBUn
f8BZRtNjU5v5A5Eo9AWta81zvkyXGpz+IM3kuRyTkyiqSGbGFb6KTwQkTySPHci3ckzC31wSlKpL
eABbU0NibKAJyxcY+WOzcW3zkui/rU37zlR6lDXDPps69jNRmbLp4dxgk7JCUk9xQyNptQxVNlt9
L7s7y7dJwFizn2WgvXVGwszg1eATg6929o8Z6dPrEsFxWM72Ma7E8k4ZxNDWq7LqbkpInq27ay2j
P0zMjaGDWEWEQ+2PJT5icqR6nUrfjEW/sjpaWWJJhhU1SjWlB+hv67d+HXRRel8XZnyw1Hgd4Dkl
Y4+FVLlbhH0adr7bQJ3W2kvMXnsw+ngPCT6cffPGjPObIpm6cMqVu+nrcT+woaZHW/A2Pc7guiOH
VVG4bErwGBlFsMd5pmWNaPDF0IZ9rOXsL6aLwLyxvX7c6aX8iH36T30eE0bclrdmfrR0iT/Ean+K
dg4DxNj+7IuTKdWF41IR8IGnDVPQXLcM/JuJVQsa0aNZT/OmbIf2KJxqO/ktal112VXxU9O6eqTb
BconDyd7ezPbtb/v7dc5jh+0MkWDLdKLJr9VDkpVKVqP2B+Q71SxUZHKfVXjQsTEsmbZvcTK306G
hQI+S6mwptlja+9V5a2SKnYBLDg49Ul6a/uHheX+xg+kGfYuGgBhz08IxRlHhh6nRveaUnbwl23M
jmlDePknYeEXEn8MSqD8M28qHx8lK9ZiHiNzvLKL8m2KVX9hCU7OOum39tgepJumYdViZG7i9Gue
LXWd2awegRpMBdNY6QcveYF6IFbqMc8GtjIKIko90q4ls0SW36MrXgwbOXmxfEpUwkikClq+psfI
EI94ch5KszdhkClkPdMcOroG1QcXnZ0CXZyVCQLZOenZHhbafeXpN8iNN7Wc74ak1Y6G/GPb4qDJ
F+Vl2Hra7ai6o17a93k9N6FOjtOIsiME0rpaApyfXiOpwoi3YGpvmm7esEK/KiFFbhZrtqihXKPt
+u6W7DXJby2je0E70SJaqSpWky4GR5cRzXEkYpP0Mhji5FW1zafhFkdLaJeTrW7i5BlQxZ01sArx
iX4ErH5nIMKPEpYiQBIfOqG/2E5+cqb6ISGdTZSYzcritKA0FL2HUaM/2rJ5L7q52OgZxInGQpNO
GONragcIABf7I87daoONYQkrp3lM0+KhWtqflIHCXLqfFkEQ6pG7UmfMIXZvEoBLmvpjyaYPkgXf
DKP68QPjSiogj573NuftmyLGinEqEnYN6bih9j8YTbVDex16xYIyJtuYr7095YdgWR6FbzygX7Zj
Gxqu9oRf7q70/bc2LuDxr/7gEZc0L3C58ifY0/OTqqS/S+bmol6XqoQr/0hN4gVHiGDFFoTD7F0l
xo0d0DBE7bwx5nrXLN4O1hYyMUD1TH07qm13JZIazfk0mcJaLIKcwa+Wca1Yvblzfd0s41FOyR0K
73vXZlG2UCmGzeQ7xFaNxS2+lZG3ot1MsroQDgLGwL7KDByWmeU9dLmbh/18dKwRd2LsU502XsnD
uU8BZyR+Zm491oZ6grZr7DAteiVvtykXPu0VsW/OrKDLrZuw4Fma6W79iFXVPgYl6d8uI0LhpjtT
pp8a+7KV28wyh7eQ0sU2qCmLOpKzgaEqD57MiXRyl3/IMdj2CxAdtwL77ZTVrZ99DsIhFTdLMaM4
2p8yK1+tzF+3ViCxl+KZ3BhUm09j3Rg8LLs5/5Bkyanf/rD4eKoy/KLJhGVTIt6BK965HQy9OaDa
rplm6OkG+4+evE59eoEVAA8tZs2uLWwWXRIbh2K5Mg32RZA8aI9xLMJaLc4YZvQuRL/S71Olf8Qp
2LUivc1G4wPLDYN80N0mhuR3j55sblp+lSYfYJ9TwV6327h9kDQmxqXbQosxiuCab/+I0S4L/YRy
iDbhS05sykYrEDXxncPM3BGCiwcz7jw5nfs2OaBtPOMpTilwDOMPa9xnVT44+MR2GbEG8eg2EecW
gCVrnJH7AeURmQ8/akoT1pEocnui39n0/TgjOW3d6O+Kab5PWp6/VIPaof9iQjXNDzikHfS1i3x2
4itHqaexBIUqdOJckGkeJJYYvHEns4QGULpstFcxQoWLh5Ir61JB8Un3SZM1aLotIQrcBieHSeuw
TsjYM43XxXhHiPM804LZVAWK0mAdITvxii3k3bXAZ/nkjbrVYFz6JevQkvgaPMi8vKlxJOOojKaY
uXWYaurupo3mbkFpIwXyFw8oDgIaV8FDJ6EIlnuJ/YQCN+TqHPN8K9EeE1N662mpi1BWrqXXwr+Q
qY/qxiPPI0ufegX8VfT9rpfBywKsyxrlp+p8ezPZy8xvLrkhJehOmFRJpfUgu+mltYLrIaGXUXba
Hyq2jl4r5DdNfcCWB983zZhnmdCybP7I0vmQLV0Rss37WdwFY9PAnpU+XzhPJlhhj4lgDHI0aU5w
jLMPyvYePyGQOrYMa8t8FWs1hWnja/L1rV15fHFpUWyXNhwSw7vfuAJ1IY6759RW20byAoZU94jR
oqqMsW1rVE1yqeEqRdo+bIxm7W4OSRd1lbXv8JfupBF8srx5ShZ2uWLRokQtA2sSMlpS+Vn19o6Q
QdauQWZuYgMNWhzv9NpqrnHpPxsB+yclbqZqy9d78hLqSXMz3mhNakVqWAkBKsDYUjx5CyKlNGKx
pOxrz+2m06CbVGkxcF0io2X7gDTxWW/NhDJIEmzpsOGgF+/24nZhMqgLLx6u6slGHekvfHDpRHlN
7Bie58gZ2afTg7rwibvJtOlRL1qwG4x5QcMGjSASLJXtO7F4eyNNjrKaKGIN3z7xZfRVXgojNzej
UT0RoTPvsg6d8EDOtuPCdyj0Zdus4dqN+K6x6QFrtnY2dX6jfTYkfWk38yjmZdlHe5oE2TH+AI57
TVDKb1wiH1mZ+N9K+NT/6evVK+BbW0eAyqYFPW55adWu6iqCa4YKbGeN5rFNsDWZAYxoPvE+Gd5r
NRMoK7eBsbqPLaWjlte3Qnh3bGgf03h8Nwuyomfpb63al3upW6995c37WKokHKb+TZTUt4yM8Lx0
QnyO04zJybhxaBQ6MRm7qc/IR+TklQb/fZhS0k45Jwu6KVsifcqQJTusQQ/wHWwKlqClf4CTfTEr
Z4qqYaVIuF+jrbOD8WCNKEtAKTDcKEfwHyGY/upomYVjnT96BGJvTCoBYV9rjOwUAXlmk45ABFsl
iyZNvDlxmuGdYWGsx+Y28PwsNPrlGX9RzNgDQ3D0kUu6tT9HSp8+lcdVTmXe+grIkz9dJHReIgpj
XDvdS0ctW2I31SZtTkMgDqsenXReHzyA0UNpQE3fmhqa1ma5x3ISRzMBYhFpDHJr+m4VjZm+igpY
TDovsWfd2eQBhXFGldA3sG949WuTADlQzypXdZQ2wXzAuWucrB5VotftbFOxtn30WnTDAwPMRbVA
TZPmLqOt717HJb9kOk/WISe9bqMlto7PZLBw8jLJtG4/M/8Y3xmbvzCdmGgDZ9c3KISAaoxVeSzm
+TIdxXioyoXAB9s9jgFTXF73R9bSd42i2ZOP6ZVm0W3IyumYFRC69FI/JqWB8tRnGeLa5KRB4Z4C
Ee81VSAXt7JdLVgi2P208yFxMsFIJOwuG/JFaH+a3sOcFxdQcyLRNSc9QdpLijG6ud43tri3zQsC
2HFfFwtjUYO/ZZbzBxCP5arUB5zxDVLq6h58zhJ2mncVq2KiScsPA8JO0+TFZR1nD7EiOK4EzkJ5
dg1QIB+TVu0hS4tdTndyI3t1zz52p3Q9wNlMp3aovfJiqJv9kl0Is751ahoLLfvsjeaX9+OQBC8x
qMcMq5ajfVGd2y7S3ZcD+vCZacYOxE1sglvBAZHteb53fI+MmoT1SMTj4QQwfGcN9Yeep1Ej8gSw
iMcYq1lyO1MRsZP82oExwRR633rucQAEGDlSwUixm2aTu6w3Y4ABIY+i2OZ9ov+psYBVhNKlAAAM
5ii3gTXYmDFNByo+I/3IxDM+ai0RJ9VqN13Rn9AJPvkz1LI4LosbLQ+dvty1vKVD0iQp7h7vRDSL
Tf+AcgjSiCPxI4Qt2gtAhep2Vsul5WVlRHNno0txW/UFrQ6yIMh1Ir9iIAvCGwg4V4Rj8E0v26VI
Hyy/tsIuqdWeEBT9zo8TWoma9dQFzf2QSmw5cAoYxaynLCYa215hdjQdj6RmYG8P8AVQ89/pooJg
Ui+3pXaNug9SoknBoNCuERWg/Fgh98tAXYI9HOKdDPTkor13af7k/6Ggfyq159Gejxb482hMHDc0
A6Ye/dsaB8xmoiR4A9oytSA6Dgp7BoSBFoUQ8oa7YQAVEBR8k4s1sXL1K3druxrtQWt8GUiaW0XP
O1xvHeKW5ZDPLTlwAO3SJKijooLkYjWuTx3Jv15d6zuhs9oz6/Sq6kvvWitIus0dRFAWGKNYvWao
h/ZzSwagXsUUKq5AU79SHWQnIvsEJWtYmMrfsKOoQ7tPt3Q+7OtywHVMcg905oNXVVj8aS5r2FgG
EUmTSjbT7QkhqxG2YvhwG1vbOHaHK3L4w9je0p/EXyX8LsxJ8dxUlu5vq0BdVXs/HqKxT6GjA/qZ
Cta/hRr2Qdl0rA63s8rYUlGU7yy4LPQsMf2Z9EZXzuXWKBixHSg3PaHPzIno64kyna+tGnV2DuFi
auFPFQpJKFKTg+2Jn8TIKXMVPwjh/WiVUvuDa23dLrtA740uAj5ian/M2bjm1l+YRr6NZ3zRfjY8
kdL8kJMqxFeW4/wdn2bejTnItzl7l44Em44OZYtMP0pdD81tXZfbZtY51QdoLEWV30urcvcV+h9w
UVg8g6jmW2O7Xz0U9iQBH+JmHxoPeGpTfJkpXR7dbR5j0oWQTbwq2u+kpTAQBZ14X/L0wEpa9xYP
9TbkT69pfmhUPaMSZijn+ana4kFXz54xXYnZj3fxTLluHJCj1w2clqx8d2fcJ7lrnsCafsVuzYqW
tT/rW/9xcPcp0M1dk49EhnTXQSAJfMtSEnkS0gEp4oZjY4q9X4ivwhgLNp+sgEvd6+5UZ5/gHAbb
Sha7ztPii9IwH6Q8DHRVaBTqgCfT+IXGVL+jWMF3I1MKTmYeFQIzUsXkaVPRCLMJApLvyW2zTkt+
OjHug5RhHkecn+/bahBbjRnTmdhPti7C9aYS37TiGnYfCK+SmiYSdbp6DkrYu9aaBgGdnGYXFU07
JJ9V4OXCHjLkwt73J9frqHTYwYOWlg7iC/GFtItNFHaKjenOcj9bFjY7Af3NMcE7ZCw2DeN50bWv
PpnsC9E2x14Pinv/0n80prQ+iQTT5xrurQ/Jg2t9u2UubhtCoRNySELABPGUTtfTsuEnwo5LFD16
O6fAyLpA18FIsVTDVSPBSfkWoL0McvWmcyVgDNG8wGPQ/8ByuO8t56Nxij9JZcR7O5/1HaPa4N07
FFj3FukWJJ/grGHrTzesls6VWzFAFoT0UWbqI90D8pE4PlbXl0IsE6wC8Ce60300eCkuqtYKVaxu
ZWtJBgaWmI2i4NP2Wr/tZRslibNPJRLJWbTJtuvsTa2V1zHE1aNBWuWN4eVQYqH0xFlPrtOi31A4
oIadL3siG/OOwVhPVQfcFxhRlo36apJnUl8zmpJRsMAexWWT5fFXWtFim7oWi0aw19y4BBoj2kg3
ta3qpjGiOLKfnPga5DlzlsVp4A/59Ty7D0YTW/d2Scbq2Nsw/I2HjF7UYdIJ8pqxWjWOa+xrUBQD
jf0Lsr3JrTJh5k3Gk0GF0LGHZVfEuraygIwL0/LfcyzB4dzb5Q7HOs1DHBuNMbBrgYxn2Erye8dD
gr6rOAV69mwsIo3INXonQxIOBiNN7eJ9m3sqZHEq97jXRGiUNpo1OAkbB0jCER2IzlDyRtIYHMCx
1nb03gl+ymgDcWlmDtNvRVcBnwFAuqjyfXA648bADT1WH7HuFM9lXN5lpfXhlKQmtRUEonINGIy3
RRfsVDrel5wKKGplH2nn3a8WxZ6L6Vy+aJ0Ktplb78jAJA6pMZ19x7yst/0X7CAWpgF2eVu2N6M0
mSmHi7FpFxKOE5LeAUakdfoy5hqjr4W0jzhg4pnZcX4RV1pf21n22jbMyxXlashb4AVEcVFxUh8s
3wZUrdFT6Vhbj82kIgwiFsunOVneLDbDAK1Ct8WxqTd0MTL5Jzb7jFRZ+SrMPg5jSnhYP+T32Lfl
vhCEIgVkxESQVrB81CyQ1Yg31fN2lcb5uoxKILrFs6/3vFizDsIEChyvP6cN4Z1aBhuvsReqw/qL
zuo+8vDc60kvN91aJrYb/LaqkWQABRLjnDtTc3KwAKRqxhHF4/IivpiJVYXknT7VpkMgZgOurDUt
kugXrd7pyPuRdKbdNrHm915WP7KYWoRS3m0DGX7vBgvBsC13R7jyXGQsAcelflYjn5ttqQXiX3M9
6B01XnMhI60dH/UBAkMXVUY0lxbXQI9yipAW1RH//MQbtdNTsCap6CsN/HyJegpizf/3dSa79/8v
2OH84Hk9wu9hWpZCoQuYtz4Zed2F5yOe79N2/0mEoI7vE9Hyn2eMixYN3vn/bE656fyA/7r4e/y/
twC5wLl2/H25/7yKvy/y7zMy34ll+9/XJADGI48sUHI6e4vzY33X52f/+0LOz2ZiiagOv0/cagVL
iPNdu8JdIznWR/09+Pni71HOl3RvIhxi4CQ9BsNbsrJF/Eo0RwjJ5lGuqQ/Gmpd1voSJbYWg//+u
85c1jub3PjkiK6pq/7nn+VKyjtS/1wk4jziESD9br/97hPOtfx/8+1y/j/vnMA6wEFidiREaLnX0
baYMg3VDcvP7QjpTowNxPtZ/XSS/s9fJMOB5zweHNI3ff3KeiuqcEFJAkvAVlLI1veD8J19xNOn6
55/rfv89X6qld+kVdbD75/rz48/XnQ/y++/CKpS9D9jp862/N/w+2e9157uUFLKowK8v7Z9jna/7
5zDnfwPZQcASThpSAdn/Hu/v2z3/fz5Urdp8Cf85zN87/a/Dnh9TLMFFIFS7d9cIN1GzLDNs4uzO
/3oxcFpn/fPPv/okwaD9c/Oog1/1d3mwVlx0YGnnB/3++ec6vRliiDXA636f4Z+n+X3sP0/1v+5n
BDGv6fdY6AuJyLpYzlefH2C3xC/8fWe/B/iv2/95kvO//96sBVV7mHO1/Z8fwe9hf1/H/zzM+Y7/
3Od8XYqCbDt68AsyrMjofJERnsNy6lHS+sDC3cvbRI7Z7u9wMVrPmgNjDDiM2T6dR4OGEt4FuXzN
0bYKD2bZWn2osAoXGiVFtmyupa2TGPAFw3iXuA72dH/704wM6eSsl6jW9TZbbLfdkjvi7HnP12ZB
6Uz3q0c97vVDkOb7YhoeO5VRctQoaXqEemwmgfpPkXTVxsONMJorUiJQlinWzKKab+d2+ALyHxUp
egIrl+w96MNSA+xWue4MwI/gB6Ii4n1l6F9BOT0abVDs0g5RRDU1iIt6ZwOOONuaFaukpLiqmi7d
9Hgccc+06aWLCuoqWfswjSXoglTXlYEWgCa2EwUAW046S2G66C0+XBnftZ06TvpMsvK46CSVuOZh
IU/MctmuTt4LSxO2NpJozVGw0DF93NMZTN4euqs2VGz1+Uyjhr0KO70b24SKR89H28bY9VgOIgXF
+6KPy5Nll6TQt1eodDE8C9IkR6LLmhnAgBqyrcPczgrlMk3oSEEVTiJ27E0k6uOcqkuqEuwxcsqA
mg4AMckN/P10AWJpZ7ux47NzJMnofpo+JvQQl9bEfx/7ImrZmAt/vimG6Ud4fDD+ELzSU6c9OgSg
5wsi30qOszJcjBYaI72zS3PQU0RPOfuWPn3php88ZgGp66wIpsXx9/Gy8bSWtG2T9rfWk/luu3zS
NuX0Voz2lrXxM2vJaSc6UrdLKb687LZKVtMoWtsNtaC62FvaPN+ba1gQVAZW5uUSkpH2JoYg3dK+
rw7E1xYIEVLyGBeDVHJZ7nw0GlvT5o0n6BqBEd5Nq3Mf5Id+OS1oPhOsAETL8EUTm5jifqYHiZk+
8XXaBvyWpMnOPtV+ZFwtUT9drWeQmbvyqkyXb1rYLJMF7YHOfpOaF183pvrsKnMKTX5+ITLAYTPN
SOXS1GtDW89t9lPeJW2KMerxhhAFOEUgPHeWXWj7pdDRO8uZpkhFbxHly0ucFYj5SdhEszagHjR4
wTyXi5IsquUyEEozzFgfHXR02q5KRHw3GwAlO/+DsFEbCnTyPg/aTvrwpUaDdZlhXVFPSE9pjZUr
SL8wNMMLATm0NablT9DNePXtg6F9ewGwNzOzsqNl6BV8A/1ukTFu+LkEXjs8zgaYAwjZymf13WhU
XosBRo5WfBadoXZLx8KYwmO70/xnyGmAcXNiPfqyVgT11NRCtOZy4ScdjnKkKG4YNwlRktuK7qvS
353OZtmD4Rxi+IMouifE9GUYUKl0g/bVkMM1PbQq9C25I031udFjKNMipzJOxABFmoH9hjERtZE0
MfIp2h25lx4cW9NZJxugLO1nwFedjW2tLNkjiarTozon99A3kq0O4NawEFyW5fwCV+c9TrqernHz
lS9/FhOKoYc6VM9Sevfmk9+lTxjh61OdScDgJ+jgujsE73JSfkS5CvoHMFayr+HumD91iZ5ad1/z
0blGl/kCJOAS6mUSVgbsZB39nVzsfLtSGGQrLskKJZ64nvdFmrqbbKnTw/zhDvshLh+LWr0ZqqYv
JOdbO9dIVcYz6FJJxCTB2G3TCOuAHBm1osDaj1HCOUE0ikIdl78PfEiEiSKEwWZxbCcsWNi0ulCy
R0x11uwefh9Bxka76ysnvkONIrdjDAFnbSG7EykbtWIg0Kg4lOWfEWxgZATlqoynHCFE9dIS/xg6
co5KwJwR8MclcnudgsxERwyV/RYEw7Obm3fDtBanXwaXrm9HMLwrEERk5lejFV9VZn6KDts3BddQ
6QS9KK/CMaNYrlVxAQoCIY0P72eTzskfA5XCVKHrHOfmQc+7606AMYGN1SoKnYKClTnyglNzFwis
d7o0++2kuWssd3tD34pYO9eOLC9h35pMxwYyId9IXbjtDr0I5VEJcD83jmRe3XjCwzxUNtdVQWHL
8o5d576LrN02k30LpK+KbL08pIZHLnIsZaTIht65/ngBMm2TuCvYgFl3q6wcXTswv8jV6N0g7pvR
N9RTFFvap9/R4IuHaW9lFp2BEY2SB1l36h9JgwTEUtn7xjb3zjJeFWn9VE/6zjZKhOgp8pC5K18z
QmQarfkT6A15eWGS+hun7e7RAD/CaXyeVyyL3YtH8CSfzeS+mA26GkrDpE7u3GS6AmzpFRRcDYGU
1XDdq6ZFRtMIOqkNTRnXJvk1RqGSufsxA4SRoVR7pWv/FiTlo9uqy8l1Nrk+InAtD8IuX4uJcyKX
Ymcq1gbWcJkuiIjgsW/1nqIWydO3GbEBVs/vs0BOWx7YdaM+LOn1ZaOLxL6ZyXh23mY5vSWCnqBX
Ign1G8oEGR3fqvgcvezJ6qZXUMPfOU3aIbFAgGdHZVeP9FfpyOnNfYurVGUa3fHC4I+VPtgLgpRm
yYYtMCcFomLZ20HyLnxxTBS2HKqbhMNXSD+k9y1ssUSSGRboOhKG2qb9pCO30OwRcrpeE3uOR0jW
d0UCY8ZAGLHFFLWfQDS9ViJfC2SEV0+06TGpJaE2280mzZibNfPUlYr9crwSuTzzsOqouzauN61H
XLXzqVcYj/Txj+JFHfX2JWsLQFBz+RyQtcPI95D1MZEIyuOjT66NlmWCY+5lPh6mJt6JA+TtHcg9
h0ECqUSG5Woz0iZ8S2cag8prrzN/VS9IsdXF7EZTcFk0zUOpAMLSFMKkwq939OPvsgTUXIwQmKb+
BVXIpRnIW+WXoafGu1Ymbw6hVPQhKEPlY/nqBQH6A8yeoVgoalk2teGFc2NlX5G1w7KhN0ZWNBPI
Dv2Sn+TeVvNyhPkYN9U13gDUNpiB8Mzwc1EvrqQsR4zxBFCmuSlzCiS4fPg0bfScVgV31C2/29W4
UslyRHqtnjIK8Yc+pauCoMfDtYDHAN15nQwnpFspYJ/4DRtMxJBr7lzipzwxXFl9cCWbFiZUjJa+
zPB80Vq3NHQFWKirAnWqn3jaxlocivwWH7LHx+h5OAgqVFaRMj0SxPGwU2ehs1o9oKduOecQM6Gh
3jiiz+7lsJWxKx+Z4FhJ3gVf+qTUJRjkEOqHc/Bj+ajZM7u5QL2h+d3Ms5Zhl1VvvQh2yeDT1chm
bkUyV1Kk6emKlE1DeIOu8eNhEdahCewS2mf0+hCkVgUIjsE/EuP5QqISsXdIc4YWHThrYwhc+Dr/
D3vnsWM5km3ZXynUuFmgMCNpD11vcLV0rcInhEtqYdTk1/e6kfWAzMhGJtDjngQyqtzD6byk2bFz
9l4bYk4SnwR+rD4crkeV8Ljo+M5i+Vk1He9aEKSMCfUpjMtvr4lpj1uMy1PnMWj8KwQn79aIKmWu
G0pvTEIBIVGMe89dCN6VYjGkydar8IoSZJHU8mzH6RO19pPvOtVSQhJBpjt+0JVi2OL345Wv2Grc
aQVq8y2sYnZz99YgtxaAqEa6rXk7BhIe6N3KPmfa5GZky/nUYG4mNkkYf/cbJdqjLC2CnSRB0tY4
PMpyWFs2kPApN9hbPc7BbneDDZVhr5HeOPTGmbm+0xIrtozZrrWemWLOUb9Fl+uADl1ZfvGIguid
k7JeylQje7WY+Hs8NMa3HdhvcZnuA5fpYBwREyau8sqEFRUhJs5yCtFZgrBqUn+pMOUkszzXnXog
bvKL0Y6jxCkegzWSdzI1EFhiNVq3fXhB4AlEJPrHWCeHrpjvZofmTF+9amGgVlWIxsC3PFYCyehY
BY8+QQ0LbYbUnZjy0cpiAPfRcpggBBCnMF6Zd2QCEDMr35IujxY9CWMidO2NcKYH28S8lPAGRtzh
VMThRXL2JRGUrDKAMpwRI0IVY3d8hVfH3Ocx83hL83zQ69ziPolBXIVjfgYkjzPO9W3KsebcpPLZ
gDFASBd/9P2L3RwNa+OaI2MAadyLkpwCwXGMRarEGOjjA52e/It3dyAcLk1Z2AznCBPqRx857wSX
TpvA7u/hU6+n1gKKFWZgG2sqQql4+ktjUmsKE7iBUUpB5bBZIOkrU+fbYVyxcMfui6H2z3WT7ARp
L8lbvI1R1y8i7a1SxezeILlq4Un7Tfr+V8x8CatguXfsYddPtmLyYN1pqZBOWQpRMfwxMyXSlW9Y
xzEIXwRYu9FPGYyT12UhivSs3qcOSKqlpZDwIO4AcKb3ddAeDQSK4G6AdmXVY5IV58h0D30NvKmk
fh5axQzesvXCzS6Wv2S1KJv5ilbASyU+JyRJVT4noLQQkzlNd+sVww+vGT7ivN3NDLVd23pF3wlD
0BnSZQF/LhhrbH3zwECAh6cS933q3XYMQxdTkp97HEsGM8pFmagfiUR/gv7pIWjvOmEyCOXoDq8X
KLEJvZeh0jmT4iQsJp9p2K5dUtJWteldV5w6esASRMKYN0oMj3ZvPJqqKzZhNN3hcOtXoA1uc1J7
+j4JQFzOL766I2uX4HQ796DgXQwLbUKBTYF5idNbJXa5mgZ5QDa26Otu23oR+iFcz9mjxgFKcGew
45lc1lXkrMeEgHLkdnwpaLa1Ybt0ng9EmiFyb/D5hYQdqg7vKWEAgzZfjCw7QCi1t8E4bcsx2JR9
hulFex2SqvYj0nA9pbOnvsATToFxCdqgquT0NVyb6Z5KWu6Ni/KkjxUKmd7lxxDDkSlQv456KbSD
Bs9PPicveonaaA3vlDyPvnOWibIRXU3PpYizdWCTamL7i6KH8NbganETRnuie0kLJuwB085VkPCp
KbdGC6MG3I4WFk5vx5clF/GVmz6OI7u3LBG0VgD5lr3bLpXfVOD+ugKRkDqI8rMKvHCRRtVVG0Yb
J5UxptfxWKU2vNcAtm7ScWhDj6zbj3iYHlNUbDBUlVpo3vi1MuBpOYpXaRiaq2LaKEjTE8koaD1b
eGdpyCi0DIBeBWuR9RVgWpfBQEAvJI4/yyA7mR6aJo5gkmO9rBZz3OyisWzJm2u8RV3an4ODqSN7
BCxdbBG+vXqoWbwZ8NykyJFzqs+SGdDGK7NPMjbfqKiHjYZ6OIcIVTV/XBInFqM5X9eR2nlAYLtX
XkUiKoq32A42tuy/QbJcBQqfV8waZXn1Ou+9J2WNx6k2UHJoTvElQRx9LdCVMf3zmF6lyt4al1Z4
VE2nTJot6eRFt4kRMLoMmwmUGp54R1GDWBUil0G465q8GL5vAXUwXEFB25OO+YgH1VjFTP+ehI12
ZNDBbRt9qvFZ+84z+pkHL++oNqGuSHQWyyYI4gWiDhRJaCk9TgsUvLybaHZLvdW1u3F+mKSiaMt5
GvPO4IbWdyU3b1EMzq2RpdOqFc5LD/fDCgFJkh6IRDJT4QkLwUM4uzvronsTYdRQChOigmDE5wyL
SRF/V+fk9OFwPfb2jYrC2+qLhTeAtTlo50QG6m0mOKm5Nfz2ZAAfJ8yXCDT1YrLLK5kNDyM6hQ1h
DDcJEEViLY2Fz0xWMIZdcQiEh0zhOTn31htS6jcP53Jj8mCm8smL3HvbhXEbxudIzdu0xYJCMkhT
87aEWKd9+PiO+dK18t3wkITwe+0xVW1w49KMSdj/Qc0TZGD3e91dpdo9NywAShAMU7fWj+ByePWN
8DTXaDXID01td6Zx13xUerxoBZ6yTqNliJBrDQB1TFMiFgl4WqhiuqIkFdLETSWZIJdB+16I/raK
OqJyE8mZprsn8P6IyKJZMqSgpkJq7zOx5MIMIsXz5IsCwGIoY7cLkZQfUR7tEpkearzFZio/I7+m
T1XXFfHjVrgZ4609VVepm47LWmf7qh/xk5iALUv5llrNobaZxCpJTEuK/zZpnfcoKG7rWK65hGMX
XXvQEJp5OBUG9JvURboRg78YnLugNXBnBN9zYTzYF88ajp0HI33t0TjI2SYgwayouWy0nXm1clrr
w+vava3ie4g44b4s0s82uNzsKHudrP4ZsDFLmIPTuCn5nePhakqHc5nE91go3igh3syLzNkrSSyt
pteuCoeFb7KRG7lKASiSRTXbHvLm7menctyOLJkrZ6I1a8b2AdU63YTolcCo+DJTPeVZeEQFfQex
Wyw80/gxh8PJ1OoQqeJss4QDRdm2ZYnEYLBR1ZACO8QvcVaL5beW1Yd0svegqojhsMvb3NALJGws
Li7umADzB+ixuRjWAbZXl45ellrV0cnye8SQi8JDQ1KgfpkGLEyRFTwnCapY2UF+gUlI8J5wGFMj
pjfKcOvqAjT0sp3HZOF5cbqZQ++YlcWbK/Qr0vHrPg/8dcxzyhvyjNvBWxvdShXlOe78cGvXydIb
yMTwjGLpJPOVERA0mPXzVktnLTtIP2x5xlpmS9/m7UJF2e9kj8L8oqcefSx2l1+qctTd6NG8AdPE
qZyKjqe4ODvZEwSZVZSVN3XUvkQ92tfLIzhP2l4UlEeb0OVBoZd/hd1vS0f8JfDaKzq31wHxypwS
CIrItLWWSXXMRH7fRvaPfHRJVmkjytqh2vokHUYC0nlfxPeoF9iHTZoyNI+rHaexe7C/L1WbfHD6
fRj8tt17+EGcYr4EBWQvsjrVVfCD8qDbRxElSkCj/mT4Yl2jo1oitifXO7d3tSFo6yWg7xJbh6d8
Mk6lVxlXnDWfx5ze7tx5m7qKCaWS7iVIDSEOhho64yJLCbw9F6XBgIB/AIaV8cG5dzF1/YOIA383
zsZVxamcOLKUJqYfHvp44NBIUKMzNcayShDdV1CPpya3DkaGllnPwMbD1OOg5kfmNg+s7TQpvZeG
jxx/Uv4SB1h+Z0wNmhrIHNuff/3tfwvyXcJ7eYmI8TLyDOuistmrWskxPi+3WUQUSTG++CI+M/jp
Nq6Hp0qraV96eYrjwHt16SNbGKgXntMZO36fzWxRqHYEM9c5vHqONk9zVjfbngq9HtjD+poGZNze
k07/1rUgoGKX3WcmkktYvdp6wbfnkdQyZYyGNH3judE9cklUBA3eFKObWixMlPbuYH3hBualocLO
g+DdSQTYHJcWOlQlobDIE+bB7+SyLPlg/4ZLyRYZiDb9nRd4H5GyMb+AtZ9YhIMu2DtzfAJTD3pV
2c8qveqQIuARPuvLj4svExjHJedyiF4H5T/5AiKGX+xIlkSmPiWn2XTv8uq6SsAwoKy5L0Ic7hiZ
9nUlaGl613gYF7Xnf9YjUGQRQvKS2S2BkbTkjZy24VgfBeBmXBAOb4QqpnVntoeuR/eoQ+J1ywnJ
GkI3XmtnX/TiSxERtjHhp6AT12lEJ9QNuoXlVQ1PluMt7AnjHQip6zrpX2AjUw6NCbZGJ/8e4rk5
t2m7DWlvm5KTshMqNlhYyApX1VpF5ks8eWcVfqOCSo5mffEicOCsYr9geUzu8+EpcLCl9D5ntChE
Hlti/R7bEpVwiTJDJZydPWR5MGS2SWxaz6litU5bIHUpLRZoUHJrEXBySVp2e3HFGfvBNfPnJvez
tQEaeNVbIChCA1aYb2/jixQuQZHJhxhyaDd3gs4hTSp0mrQ9Mf7OGbMSLM0VyTSz4V6NMk23KIP4
LvvoMAvbmL77NmNIzAdalUHPcKUP+a7mwnhrR85whgNhqcj8Zeq61jqY+wcrKylUHY2zGNLPwqFh
JavPNNE3tSqGXTZd3EUZnhFb7Nu8Jag0ZDDVzDSfPC9962jysduUBmZTOmZZGe3DpL8U0PYP6eJ/
pVsZbvnq+sbM0SwNNvK2y+gpeNV0WDAuGdSu7QnjAKZBDJVhBk2PYuQ2APMCZI5mZ2caattf9eRp
Lau8Iz6lkDU1P2MPtx/8fafp+MVzNzAv44FRTkgyZkRuDeXdYqzT7lbnDIEa2fDRDCURisk5lHAV
QJGfxgw58kBbk1qKIIoeCw2nqW2kBdgBsmfPLWN3HKUsYp7t4bGJz4Uwr1UlnK0wO73pJ/JKdIJB
Iy3WkU2E5ByyOYShaI4D/fbUx9KQpOOTW+ADNdtHpmZ8/sUMbI6ObBCT7JWVtNU5t+YYX91j7fSb
wnTq5aCL+NR6zE91TdO+ckbjWPMUwwADFtgi9+QA8aIUMaryUn+WrTzO/V6mrKRZDKqb1IEdnrOE
JaycDqK5zIRq01h0Vo5vy0tr6tpMLi7gcHIUeSyMQdhH5o15y4vGMcuVT3mGbcyzimBJgEVhQ4mQ
Q4Vvlle0qUjxc4PrbORHpBOvsJPVpM4K4aCi0yf8tc+ty70NrNaFspeioeG1X+XjU+3yG2vJj7RT
DGZjCLG5YSTj+v2zVNJCCp6ffJqSx7C8NWmh8EQx6OZTWUdpA+URJAI5QcG1VU0bR7OEWpcqy2PW
s3ZJQ1gmYb8THNwXppEba7sTxZZhMZTnYqOQYUZRz8/Tb6Yr2rucEMI+mZ7BMZyq3uuhJiQlekqs
FaSgYYMHIDDGM19kfIuckC8pw/fKIbDQ80mXYYZK41DZqgZgQdvcrT7tNuMWTclNf3Hq+oH/lEW9
v8OnRLoJyXyLFg3qytZ61xXHuuBJlgGuKV4kyCzVWUzEm5VjQWqDjbOTskLyzInK+iRe7820v/tx
/uwKfauIKpBS38yNS9JZjLG8Cd7Q7vHdwnYxdD8EkKVWY8WSmVHxuMbQXw3MmF38U0nUr5vI+KFq
4SNVqM0l6x2SAmF4hEL4H1EqmOkw9gKTT6XDOYdUFipWzrVbu2StzMcpXbFt7xMnmA4uVpxFzNFH
FB3FbFiOG3Iet1kV37dGZm5q/8YWBoWhOT31I4CqxqQrPNaPbc9ExB3w3YVFAwaImFR3zGauPjxH
TfsDNnrTADDv4xuf0z6HYHbFvh+fhc1xoMOvtoiUQc2+q0sZXYcgvY3SYWxArTI06HnL/gfwCDTd
wTnt0p60ic/Bp6FfJbTg+9B4aGkKEPCmFqFduDQ/nEeSPui2Zm2+RgvyZnB0ryNvghwWi32eJLfE
OV9o+dBtvLkidlLRv7Z6znxQ42j+V8WX6QzvbW9SsbjDzmLt2aZFCesze8dRHvC9mEsMn5Ox7dV3
/EYJTxW+orqS2TZywHjCH0+NZJebsIXqwLnRjUoOJbrkpaPhI+EFnCoyTXDywsnHaxO1w3BVYc0S
NUKWEXRW1L1NU3nNDptQBRP2WZUxTNQCHUi1mZKyIVuXcwcWrOrGnKvPpEEL0kbJvW2qYBlpWq9R
KSH0aRonGOi668JdxrnxQa99eDXCHdNXZOyGuOobxmzzWHx4HnxQT3A0qpsrfXHmEEw5b0Oodtfx
5Q9J9y03FOzyy9/wqXz0ks7DJZeArcB/AFww7nIE4osUCQQNonTjGwqyYN1Pq0qzDgeV9ZB0ccJz
YD43VTSsLNv2lqGz8108Y2JWz0RfAJWp6WmXTT6s64CDTD7M1EKLeiz1Xo/NQ+9V89bGgLTugSmN
qQiZHTOdgwWit7w8uIh9LEqtj/fXYhJHCcca66Ky5+SVlmunbrqrvvLvsoIbWsz4VSurvmpVS0Bg
DJKS70cAb7SMN/SQXNfBRJOfNiOOwvehs2CSeozlk856clztoe54rXQRbKMRg3UJuqz2rnMmYsSd
CuTEKOeDytj0jFitzGhWJdCyBNNW4PZYw8tDWncjgHMNPCy4Akp2Dl3OKhzL0MFW8GINogBKCz20
qkj6i8cvllxgbJ5/Yzn1re5S2jAuJI6J+adgXwqzlpMA3sygv0kCXOOxdPpVW+SEsGbg37Tlf3uy
x3vYPo0tSjNBPObSm1DYNljxHWf+FCOhdw501uTbc3lA5zz70ODjaX621H4Gqv9iCklerx7rFDFF
y8NlNw9j2hxVjcIHn+YanfmjlcI1IPL5Q/Q1PnnHAi2nbIcQMI9U8GqRMX9Z96G7V0h+DlUyPloz
Fr6Q6BOZldwAT3zCDdh25C3gFMkAr/vJakiyBwgRzE09nPzIyJHTTde9w/RAiuBHdIMChVVlGQzz
urPbldHXZ8Bj2RZZxn7qg+uqYUDs0YtILeIv6OklLP/Tc17Ir3oezwK8AVUqaSjREUNyseDpNBAE
NZtU4NNKL9UZc5RrN4mwdKcNhs3e2WnZ7i2ISV0+3hvTbJ07tEB2JdkG4h1cCknx7nzZqQPOGFaE
UbYzfa6UzYD7ZpOarRE91X50bJml0XN7s0XbntB/str708ZoW7Vq4CgrccHhx7cZ8eXLkLW+JFpc
WHu3z9jKASSvM6si7TjGWjdiV7KNr1B2b6lI31uIyjz99nbQfC4iHpb4oNKNOzfgamlCJkm+NoyE
CZqDn88uQYIIXGx0GJjYSm5zj2YZ4RMr7CFpk0c+/zvvvcYvuQrpF9CmpenfKBPfIccqGX6NzXjX
2N5XlbXP/tTcM4WAQpoYhMp7LXNn3GU64DggrIt6hzmqgefaFeCNzEj5C7IUNUd+Un+QHTnHSlvv
VjCAWSrQiV2mWUVLigQnNWBhRbXvR/fYE8ZFvrDHG1Sg3stZuAPXeHG6+Lu2cWLDsh6J6EDWFuCe
r78Kr3kmJJpudFFea0GuHTsnazpJtmqXi/48ApTAOzswPFl3foykziT9MqRQ1ZWXreXF5sLi8+nZ
Xww0/XU0q/OIJG1VWOIjy8NbzMLRAYbQYZTzT0P5uQIQRuGen1xAgWlBdHc7SXONbI5sVRo/XeFu
rWEMT01b6U3Y6Dt8YGtTkmtTpeJQcygNW03kcwd6IFe6ZYXHSJZ8RRDXMC20e6cw+L3BKQqXLg7l
LYcwN1wb04AFIlJHOhvLsSku+2BMortXPERVfeOQSDMCdeAy4tWAj3bl0y1f1vT8XIC5C824fBlP
MPQ8Jz0lrr4NYd0u7LFiYjUyxBiJoEE5tSURCUBJdd3OpgW1ud/gmgCvllKUVc2uLEB9dPSE4wLy
TjsWaz+azzH86iXJM8XarNpD6Cd7oohRuKM4sgAwruHXPMccFrMRv0vfUAK0IRw4in4AEJ8hAz2d
AFZQoRGvjMl+c1t9Lcx2lxMYvG4t6t2sxR1CXW0QuVnC2h5u2tB5r8QxdFg1x3jwGId9KzQOpZAQ
K3v15U3tG80vof0nJijbsQiZlaRHh0NpFFJGjKF97SXjNZHV1/FAkHZn7aswyzcW7QE3d29GGzMc
7al6W2mTrDcHtFltPzcjvBtNw1TmYFbaPlmqwr0qZuc+cJI7wZqy8YnPS+t5qyqSLtnJhZ8su5IB
Gbko6yShG4kFLsEiYevRWSGj5G9+SLFToYu5pMybbb6PS1DVPYmRbUtVQrNRFSMSACM7ibH+DJL+
M22YVRBFZem7THcdL82EFaZ8QXf/GY/yq+vLNXFrK8fMqq1pjMzLiFazNKd2N3qnJcvAHgMZzTPj
2ilnAvu8p8QbdyZ5t5gy9cpo7VNMwBR4WTQ6HRuibPDanr7RUq+1WbFhNPWyV2IjNTusObwjWb/J
0nfhXAAH6Z6m7i2WMJvPr3yeA7WqQR9gdbIeVVmjRlI/og7XOZPOkwEmYYHQrkM4O55k7t/jtaLB
nfuPZt2fuqC8/v+pB0Ubt9PfpR64ri9+3qqP8b/Cr3L11r794+vnd1695V///udz3HyURJsXf0g+
+O27/pN84Lv/8hnNSHIPpP9bUMH/JB8o+19wl11bKYHRyHMl8Qb/ST4Q3r9MAHvCt/h/bM9zuIyG
U270738Km1AExzOVdIVt+oor/O///dv13ZTZFHI9v/z9H4yvbsq4aJt//9Ny/vmP6rcv23/yj/lK
SU86JsAQ/jnLdbiG3+ce2JYZpZCs3CPqypq2XDtec+CUBE/tpB7R5YGFxslNPLE1c6IOsbcX5rQm
S9zcdmI4/+72/efy/nA55v/lcjzbNUlCkDSDLH7v319Oyk2p7CqXR0faPlSdqAJz/9FPXnVtFm+q
IkRH+nlLKYIXDAbL4a9//iXl4de74QmXu4uCiSyKy+V9vN3FRXi5d/9LIZ+gcvPEsR6DHyV+/3s5
Qp1uWZ4Hk5P74LYQFSraQRJb/F//bOtyq3/54TwqPCtSMkw0xS+/ex0NUdgR63rEsSHfymBKt5di
Hk6/D9wzth+MJDzO5IiX3nwwkuTTzX9aG/MjjtJ26zQsk/ChIXwNzbz7m4sjoONPF2fRu0XdZFrK
+3nxv7szg077iUBpcQSvRU+z0T9kpquN1oG1yZuYlk1DVzAUsMpk4a+MON9mXZitKCPvMxQbNGPw
Hoz+5q+vS5AO8ut18TYQXI1p0nf9y/v6+09sLLMm98ZYHCOYz9tQB+OKegL9b6C+SQQLH1Fqbx07
M0iJFpgQsl6SNUSaMhpepku7JhH2zmnwRGR6Ok4TWXwwmHGfQ3C5Nq2DUv1KjAiXnZLFefKYB7ph
bB0Hd/wke9KF0PwD85K3wyNO842cjigOy1e3VY9GYos7jjU3vGTpWVmcwtrEunXNZEOYaAV7fbol
te+7KUR9GyDspMftO/so8X4Yrv1s2oU6/fXdsv6YcnJ5213yUlwXJIfneigN/ni3Eoso+ywM8EEC
TgHm2YiVKy38o9xG9CmXOcCocQWUyED8ov4AEwcO6//xQiyLlcfiTeeF+uVFCxN22gjW31H67XDo
TOgByL7v5m7cVnZ7TwTsltFhc4RJtgcvuUf0Pj789c3485PjmhYBMlJ6Ju5laf/xXsQtpmKXrfrY
B9G3Ye/Au9M576Y92s4bEScbPqO/W97+vNryM13bunwO2B3sX55Wsye/obUvY2NT7ka6QSujse/L
0L8pgxzgvDLnYy5Bq7cWueCzdzbxK9WXsT/l6d+8Ovaf1xvXdC4BLvAu+SD8Xx4Gn0NzPxuWcyzT
Fj3Z4DC8B0qPF4PkAnVn+tOH9Kgz88JDsR0PWP374oxxcN4j+4xX8Pk4/gGRIo5QysPgTxlIw+zO
wYOxL7FI0RXGBOq3JRaWZtqkVPbS6i8zqb77LZjpD/va7zeOn/k8f1w8XVOwj2F64j/sX5/swLaY
cLupOA5iKo94gYLruoajKMco344JTvZA+afKoPNMV1fss0YCFpjcV6es9F0D1muoTPDYXVpQQzJp
dYYaa08V9ftucI70gIyrrAnXAUe2FUO3fG126cRZI7wk3DF8IXZ7Qo7dxNtENfXur59V70+rHL+U
QCVIXS49z/zldUkzhUY/pYhHy6N3o1ExizC53KHoyiNVahdijvrrH2ldnv9f76gLeUxaILgd+9f3
Y6z8GuaJdo4xQebEHoXTTRXXN1alOa9IsP0qJ8CY1AD/+PMP/wJy/kx1kf/Npmz9ce9hoxfCVCYN
FCoU789vahW1ZaZ1ZRzagPkmJqV7tC0koruEiUdjPG7tITE3lc9oCqORc7abhp2QKd7Ot5sOugcB
R2Ed3hc0QP9m05Z/XFEv1+b5VGOOS3A3D+Clhvv9/lOlM604C9WVVsDrjMxbW7JNlmmfg/gO1bTq
uyS/gHfOpocuElTYqkIEcH3ZV8Ihs9e29sxFCMz+OEgOirCuLiN9Z2MpTVtGEk5T8hgXhfR24+BD
dWSKEYeNWo823wivTjBmDI6j1cnTqOlIq0RbV37s6h0cLLUaRXBron6tQl/B0ZU4Fqpw0yS+iezC
NFE8U/elUU6IZ4oohvDzNeURbfM5tlcJcRUWeOYdsG7zZtjFVlke//o54yP845MmKX099nBeXGU6
jkv198d7WPhjIsbcEYcwtBgGSpcwwWimoeQaJKrm184I05tzG652o0UpzrUvSwgcSyo05M5BnUKB
SthHtMkxO6ZzvUA3BWDKmThY0UDJ2sk+xO2Q0NsXr7nI93OC8QcEGEJ92AyHKXGdg0KHPA4XNmkK
sx69dL+yRigUyDQOhd8k28EdiBJOsPeEcJJcw2sOkSDUqlZBspyZgmAOGGu41JhUwKYqHNc//z4m
mQO6+UJYqVE7LCvP9zfBDH4Dy+IeEQEMhcopj3HkoFeKa3UYxh3Ip+mqGOZNkHX50YYvgoGNPgfl
AY/QgH2AE/Fynvwd60Z867aOsdVOAvateM6qtN9jSr4rfXnHugbvhrKoznroMeN6yqLmPrI5hwLI
gyumDchQLqOqVEJwM3Nx07KGXg9GW66wXUAlNKthT/2/1QnpBjkxtItKht46dTKwA5d4+jZECA/Y
GV4oPOQDvX+Gk3MGTYtEe8A/QJGdxlom2n7xTAaaMQajpdOTKccmfJ9lr0mRvDhyl81WDJSN4bDX
x+OpIVAKmY35XPYhqAdLIljosnXVgKmj281YwwrKbeNlBW5NxoZt3juHTYkak1ECgxDZX8WdgypM
JbRuyv5Y1A2WROXdD+Gs0JsHG40MZavAoB+meXqkozWcGK/sbGlGezN3v4rRB3EUKb3OvAbRM/Gb
uHLgx3kRnZke4COE03jn4Op+Tcm4FSgSCODp7zybz3xwKOTb7s5N+/QUZAVGURkUa52ADEoRYcHv
hatuBTVMTAoPwlW3w+i2+9jXGY2j7Ltxm/DO6IPvwGQGCK0lX/cRiVVj21LMymw+F2RHVeRjwltb
xXgvrrA3TgsbPPzLUKF7S4qzTlAqBZGothSq3TINPLTyWU+IxTTVD13f0csnNsAIlo7fTHd+HpFe
ASrGYFbmoBKAsUhil8tjvceYUJOMa1hrH0ewnuljZUCieNacVYl3cUVmgU0SHDzLyEaZnqUXw0bI
TPznE14XAFfygCdV8V+WDr5VXDckW5Sfigy6hQIbczP45RUrmb2q6DJuQ7IraKbAi0OcbK2a5t3g
1XgMnB9JMdypNLZPOFGQT3CS3sJ4To4EzyNxzrDGTvqeiPRtKIbgpnVbBu4NepYEUoVyv2IIgWuZ
A/lAbGbBeOrLfR7OxyYD8iiSJKJjnIS3U6LfBMCUHXpc0H9h9hYQF8GCAftSCH3DL0hCUVJ7+8AO
3oQKpmObl9+G6Idz2Fkm5iHHX5p8qkwguvghlDxhBVA2CxG8CO6B5fJUYPH5bE9y7qM7OEfmovIp
vEn2qK+bIl3Nbp4fMliTwC6+1WAZyLIb6C6X5h+gsryb3wleHQ7QAZq1TB1GeXH9Epv7DDXpM7CE
19gCHn8ZPsKZwCkLswzwl0rPAXKXAbf5QTb8wBFZ0bLVLIGzpgGQdhnWTORCpsGnZdKDJVokAuhE
0vyJxLynmuPwViIqWtZZAyVDlR85JQX463SBY6a6qZAK73s/JVs7Ds5025hmzMW9OUbBhkTFfW/M
r5FEiJVoRASW4WV73WOs1f1rzXizy5utKkCccjaqQzr3SLbJrzrFvrWbmuCcqLG5ddQGui8unxYl
ipB1wmtXNuu6aTmGlrYFI38Xtl740FkOsJssf6xFMp4QSQZPWoiv0MQ9BDwz5RjNlfRF59xmFZ1U
5qLqiaZbeeUErEiJl+GkwWmBwcwodjFDxLHO6CkG+nmkQkPDENa7uuvGU96rhwhVE+9bv3VI2r6+
gFdHAaSbyR4qBOQQD+FpJGVjlQtSALzQvIpLhSQz1Hh7k3BjCc7U+Sj3TaONfd9aNzrQF3Nydwqa
xj8b87nufZDol8NZwcl4Y7eXiTDR1eDP/Ljc1l3hIWeZM+rF+7lBvTuOQoMxCWLy5xdtSbSelfvy
iJvjpmhrbplNThtDFxR7SfNAmwuUG5EFa52qV4ht5V0+Kwxg2M/WJNQjBLBH57kXUM+YaWG9ZHFy
gFidcrv5mqeGQIrB6fdFAOnd4DSEcEd3a5CEA2eGVRSJaV3SWuUhsW9DA2+nKzlLKIB/vLqpJJul
FeuqyB5Aw2YnpzlNfW3sVKm7FQPscCJJpeK0WI03jY+wS1ThMmoCeaps41HV5AIGxgWGd0FGjV3F
MT6t2fNrz1gjrElxGKHMM4z8MJqec20PKXYBDyujHtSLbqaXPovr3ZiLbktg8A9MQf+HsjNbblvZ
tuy/1DtOoW8iquqBBEgQpKjWkqwXhG3J6JtED3x9DcD7btn7nltNhI0AQYoiKRCZudacYw6vUMeW
fagAzJMj0gBKIYd+ttAZr9fFha2P7TvAR4hq2GbOWYUZo5+oGgm9/Fm0WuzakqFdiOC970xR3OJc
p7vR1bRFe/syDF1zzzycni8pnJ5DSFpeN/E5b3W66UpTBUgTamsqA4Bh+kmbPUNetANSXoxCJeaZ
A/pHDyQu4Mt5YnWpda7uANFPFkU+THRXpQkfstpN02Vo0tTr0rTh79gbzIMqVv869RtF2M1F2FJg
TMRHJoOaQw0aRhgaR7lkSQzZw2I9PoyuWdGPURzztqmwSw2If3epHnen2VTAJA/51embd6Fq81uC
kjzvVBRPSPmmVoe8kPbXNjQBkoGFps3hXFOBMzlFqEDzQUOX3lHyUgl9ZfBX0wPNk8YlBGadJ2e2
j4dwoo2E4ctu1ZUlBUQ61YrwQKB0ejPnFBx2OEYMb/uNqYj7Y23iJc6MrySPj5c0dECncnK5i5oa
eFbh2THyqhd03lrRAQooZwMFaml7YW9m9MaAR2kmRN2pQcrR5NKBkVHxxoXWSWevoPbx1Nr621Ca
73WdstzVZcBMKSQVR/6eSWHCkqSI3VEa7oaiI/2umTj/VedQN1rjhc1yAa9wBcLJQkXvvqqSc0JY
RHu1hoNRf+iG8qY5Kt8uFZNlOKVHZUoYO/QfVQ00Wh+K177KYn/IkP3D3N61ivkwFdN0CG3DdEUZ
v5nmeS2GTbFGbiDMDVYpP6cSF9egFt9pwrwY5EdapKKbyUTuTFVETOIMUj3wiDVL+zjxlfWwXEPJ
qt+ICclIegBmPhcDXsKpO+E1QHCql7QtUIyEsXKjC/hYsO5uJBUZP7HgZa/QnnkaRqQ6zaQ9k7qF
n5A/29jNb8aUmYcknk6w3ckdNPBNR0P1TS7mb72S+v2s/CBpV8EbGMv540AmpkvQLa2TWqfr/Cz1
CRrUzHGIYCfysiG8IzcwQGWIsPBh0YLGQzjxx6j0lim2g92qqgmywCl/nQdiOEYBUnHOM2Ov1S1R
ICkQj0Yse6znOk2w8n6QBd1wsjgUCKe4uRXXrvdwhpD4LukubpLMiy1xERPkkAzy/K4dsQOWuWD2
a0JIJUE2l/UWim51rVK984BVW5Al+Ci6x76GyZ8LbAyuQ04H8RNIjFplldGOObCXIT8My+Qr5sy8
d6hZe0TIaYyaxU7X+rOaMcgiMZQGFNL1ajwvojEkcApxrZJ2zV5MoaskKMdZ9FVdMjKXzWOcSTTP
zQWQ6hUo7ldS5N4KImoOuokPp0MWphnlrWQ1xz6EsDo4XNBZqbnMEfF/tknv2rqyw0DxwYrXJ2ur
8xo9JKix0Z8ZGO6Yi77DrK64JjFyR1YN7W0cXcRb97aU4HZodewPhjhgWkOjohDpUpbCI7PmwAwd
IWtG+iAi4p72PhV7kCDiYzZYYmhVduSy+dKE2AFIONwZWsG0MsJyVEXqoxxztSgKaNuLVZ31tGhR
ymWPrCqCZWwrz6pBiPBCMQtrM9cx03f6OgGYtkbytfQW8x4oQZi927HxMU4GY4YmW4d2TvHqW09A
XWeIdsR5hGnoFQV4bzOKLrKiiYPWqTAp7IGciCK8L+rsmtjjQ80kmOtHp7OmdH4MEpfKoaFMT9uH
WJYJGQ65nMIEXmo8aiP0N5mu/dho7xp5sGcNmb4oIJc0IhlcoR4mJ6NXaQLFqCpmjhXDT9tBCFD6
71p5t+TxylGXcN9bXiSZe+ht1HcNrYJPjRi4qrCAzfT9aXn4mfqeDSNd5woLOdhkYoqFB1AfBCIB
9gQyfx1Uo9mbXX6JmAjuoQX6pYXAUzdqiyvtFL8sx060V5JnCUAanWif6+29qvKcBA7D/3SkkxHy
LlrZBEuPCkfi6YCGZnrdEJuTs1q3SMXEl2RqBiGK5AUa5lejUVbbTTXdzoMfpiqip9RAijTE5PJC
ud5x6tp8/tkVgnuBPYDlOIxVy9MLPbBXSe6gfE/wRZK0oU/TN9JXGOodZso2ZhyCw8ha2NMvY55v
FCkBh3q/s/Fd0Qd60E3EgfWqXwnnGCNKZF5SkEwHDLDHLLdeNKUBmoGVulF8FRefZQ7fGuMVZ/+7
5GRMTzpSMVa5wNy7UaufWy3BC54Q9lstyiVpwJnFMgQJ8NKBPsbgbaPnUq5/KhGX5x4NdDo6LIcN
e9/Z+TVilAvXeIzMMe+gSeAYymHrUZ72saVjyJOdB6Im3ZyI3Qsl0PERFbnisbaAQudQJdIW0axZ
ZCj7pCz1FCgW6JMysddmZx86+hsVTxmxBZJe2gWhiy0k95UIZRrUIBliaim5OZLBvRDWDM8oUY8I
1D6IOVduTEL0EJilgZIw0XYd6yAPjblT5cr0bMJFrjxPet328qlMr3FU3GlzvJw+j7cdjAVpmRWu
OlXCikq2dwq5jb9ubsdYlNQoWVY9eK0RG9jroOmmFlXZkAuEeZqWIc2qYOcIEmi69VizHZux3MUl
rqtqaqLrqEqkq7VyYIk4um4b4+89UwvJd4xm9OyR/UUbzVc91wa/x0oMPaUdSb2OpAs9H25aoyBl
3eAUQibuKPQJBFkidZIjRzpUdV/vQKEUPpAfJNnpjFPKGlCbSNmaTCy/sSqeXAuIxMGB2ZmB55Ch
1CRF/d6WaYFJHSpWGw739ug7BGIxWuvQxSVplXAyh4nRmswt47dsWgFvCazsoTcyktWl9mb1JsRD
l+LFROLWM3l1LVN6N4zmsugxOZgR9TGDYSYz+sc0jW77PJaPehVD/1FuKcpE+2RhNefAftnt6NJm
hyRVUVsM8xPclm9zQugsy5Of/WqaMHXBF2itMa6GXEnEbmFQpSaulr9p3VjNqSWa68FWhkuravFd
jwxISeKbEakzAdT2Dd6U4bJeKUckI4zcEdPaMtXOUgSJwo5aGaU4q8FqaQn3zR0bwjJoChuwFNax
8rZdkuWKDqU6MkgBr9L48oRpIj0YveLrKrF6LKLVUytPBgHYy/usVfEj3YsbS+3ii20LyW8ALUJ1
Cp1b1N6l0Tb3cmYRSc3UAvG7Yj0qBoNJGEFbkmISM1ujIN4OZm4e5aMPer3ws2x2uGJ309EqHWY0
CBq1WEQBWcfpCd35XsLBxBV6wYvfxsmxUYfqTqZUtpvIlyIBEy5QCplfHV+KGP0Q7Q3jAobv0RTi
1kgAwFcNgl1hmTdjvcWS8pJxC9tHxs0Ry9ldKbcWIem2cm/ED1luC8g+SfQytAWBlUr8HYUhIlGK
biQ0uLWAFyqp6On5tnyt8EUDzEejl09CQh2ZN35lfUmtjsv7OC0kV+/ww1UHLDMNa++keczTU67q
1dmIqx+NaNpbSLeJvww2SuOZ0RUGw5szWM+LqiJ7awil5q2Tc1SogzdNUVCNWsBEFQeErRNA5+jm
eSoBYbO4zUC03IzznbpoFt/GMfJoSTo7pzZhm7RKuKcjSHao0cwPNdP7Dq7xuYoqODcF1qopN3wc
H9LFFuUjGb8HR6oE6WSM//hKi0tVUD+JBhY+BKy/4DT7JtlqgqjSfphHvbkguPiCkUQ5KxO8f5Ma
XVAvuNoR2D8omkZuhW27lVD0/bb4VCvos91g3lApiu76NiLXpYRVn2mROBbUD29qeZBvcj1VbloZ
7jP9WMIL2zUSeTu4PWYsjeHGfizx70m62d7Hazr1OKKMSugBU7BiCrAfMbTMOObv0Q+hekuNlfKV
AwXpkXBdKvSPWEA1AnAKvRxIiKETQFQb1ZEyOlr2E3SFJsCBetUWcDtVWc2eYPnjj6P5BBvR8UVT
zK5VNVi6ouVYj8R62So9cF46fS11lE91yvI5D1WizjJiDNr4IV6UV3l6TcewR6NFHBeowUsrY0i0
LBwJcz1J+EpDbJ0lU08uWDLrUA+DkpbwbeTVcpEjLitKQ2Z2duKPKcC3ooLZq6EgtvAe6OUN7XyE
vAmWiEJ33L65dViQ7cZpzoFgZPEPzYwxYkjSHKQJIJnYdMDBSWpA1IR5kqPneujR264bvkcPiMF/
6JLNldSeYKnLlFqWlYraj9Tstz1gT9Tw61RtPTSX1E67iEgHFv2uoxHZM1nmzLzc4FPJbUqaOFnJ
GiVwmdlYsChtch6GtSnHuh8rh9FXkjvYCnYU4Fzwl2AuDGXKAoP6ia1dzDWwXebSLJOBdnBi5VRA
rUOQmeentmERos7m4zyaP9rIMgB7bNdX5WkUk3EkS+B+bHDpTVyuvcmYbpM0oiY17OKw5WPWBvDk
PQ5IZPhASbSR1X+fBrHWMsfTwAHF/Uch9OlkYQKSABpxMV9M1yyMU5ZRjRZR9dNoMunM1d+nCgd7
otdX5t6RBC88U6Y2gnlsYCrUzpd6sZL7BAcMGUEfvS7MoJp5xZMhgT7ruDqyJNvJeRPdKCamgLog
QCuVUmZZZVrtCmjZPqvYCPLATnDl3NUJZo1YTIj7m/yGQhP05Q7t4maBkzPnWRsAK4259Dg18loB
QeQcmaAPKO7bURfRJ3OANlCgcoiqxUc/n1AQwtYgFN4aOLnTORx2ve71BEztcHlkhz4nslzFZDqP
mUDUQhlsVueAZecOk8xypyknUDLtkSr/MTL1NdICRePSi9W/my5EnBld4ng9NknKIGZ8LABsKgbx
sSlzEnnGQqdYC4VNSfuaKCrBOHlz0+lNcconxaV5i6wegDQtBXsfF7XpAcyhNAcbgqVTYzINpb5o
Rax3cF28yxSJityihEs2qzdOBUEA9Tcrw6YQT/dLPOs+/ME7Jaq7I8oZ6IylfU0KHFGVGuOClggB
qcae8JyGNjapAzXMOo9iCH7npHDjRSYhhkQQCR4gszpyC8ra/BB60R9IvrnXWGez8IGrL1Vk8xgN
UW6sehTdD43wa+HIoycU2BUUByKyroApVVyX4FJOCSJcWACsq3kymikIwl2jru4HsGMHpf7eUgz3
TWckfJnslsJ8iPQhdzs1fG9MODURvrQhBE7CxO8tQc8DxoXJtZ7TShMW66AktgJcckSVU+WNleJR
Vu3Ii8zw61hAqEgHuzxMDVUCXDcJFaURED+OMShKxBrImC5L7TmMIgxHEAFqba4Bp9uRC/pCcSsn
4arAajVOMLhlIc1UDd+yJLBlllPuLazb21ZTr8TMP3exRscjax7Spv+xTB2nIo5PZguCtpOajPU5
LOGJ092zU4oiCekr8uvSJJTwE1C/eQYZs0YOvzjQQaXKdC38yGcW8OY0/nDqtcRBR9odiQlNG5TV
mM+ZppMFlMpHOsKMePmEOEuZLwolCsL0tC8EFOa4jfJnwwQ5kDCz2hUGk2anxn2bgIhzs9y8XyT9
bZbBm5i6rQaICrHY6ZWHm6HZU3ce3TlEOWyu/FhF+mngYHQbaAWeOesg2/WekodyxgSnHWm+co2f
xTsSMb4edvsuh63qTh3IsS5F0o2K+JCtvi0M+yBOmIAvA4UM8EBiXL5IRXXvLPbRkVA3t90oB6Ie
hFfr83Q3yOd0nUhS/IJSmST0SKlq04ibIG5ESvo4sYQ/j5WroZ1zZ6beAJhS5qQm+AGUNSlmddPY
S6bQAyNpOIPE8tWKuu4LQWjGrRkPqyUpuldbiDPGmAHzsmmsNmFjXsaca0Io1elRlegnjzKTeHK+
B6yUlDQwlR364oTQsr604lg6xpfStr+ZuDx8e7Z8kXXAc6p+51CnP0DxSDGRsbAoVJZPSpvfJstw
LnpteiQghRy+snta4D+eY720L7gymF/p7qgBuF960P61xUSpBkFHyUljHayyOipqlXNReFVr0s6f
ocbSN+D865UvJP/CacSsV2Z1IA169GgsyUcvAchj0YwDqZquBnHgx1kFzyLXxY9yGVhipG3ra5IN
1QHIa1Rr8rMaAfrrQG+oZdb6NQHkfYbFu9Cmu5IJVxCXVF5056Vamx2hGr1pU/VSjLhjaK5FPrPS
H2rFu6mGftjbRUHLaFlawHZWSXRbp9GaVe7IUpKPpVVMAF2ZriS4i5TBg/lEJJMDgdeOcPiVNfEs
lJrAX1WEBfNX3A38oicjKt8rq/+hCzk7Qq+4MQituWD28TFA56fGxmVU4cAg0Es7qko+eprBCE0P
CZ9nXFvMJurIL/lxiJG48Moe98Qo2y01q145oov5Tj8aFnAq7m2uxUfNxlE5m6Leyy0x13C0U2KO
5muRS/CkEhieDdXLxKjpcE36faQUR1NjJVqIDPFC4xoJV7deZ/JDdjazLV2oXoTrgUmvcuwT56Fv
DDkIIw2j42SbHsLUfSuKm9IYsUXMcEUsEWEABRQGV4q2JP1wJSZE0IkYdMN4tg5aon4NB/5yMeKI
HEMDOoPsBOmJtLCEpigF3czo8tMycLaDnUY9TxWSOTQVQbdNWz8UUhxoXgUeao0vSycRP9c9PA2Z
qUhF52Yvo0v1hgVAj7Dww/WSqZ2MMlIOKjzw/bAgj3IWsz6Djz5nVoeLvnltrKI8DmtvUJexvRhh
+nNOQOTVo/YdC7ns9/YS6Bi9qbtEkdu18xE7fn5pVkscPkLozYQbniQpkx5DAZLUcBtCMekIoR0x
LVIsyo+VqBFNtX4BSmi6SFTW4BD0n7ALfJKsSv5Kt4BtXbxmDN6oZ/Z63PhSbyV0z+A9xqPjzXTW
upaMkNisOUNjstkpg6YYeDv0FWDIkOZgzTcJSq7sHkU/CyqJZVGk0hKX0CntqY2zQLDi5IBJ0W8i
S/fUJnMCm4LxHSKqJxlV2hpBfs1HXTrYHTO4VBXhUQG7Yb6qUwFPhrnKBe8Ez5h+ZZVtM7o6RKU1
xk9hl4qX2kgGFbxYCXgpEofXYQO4Ve2MAQPodchxJLEsxec40B9V2ovaNM0+NyMktH19GczmZhBh
dyBa6qwPVX4VCziZdlEsKge41jq05GAtJrLLBmwRVtTGDF6zgp1ffLFmviqwTb7Ucl8fCOSjXi63
Z/JIVLdCl+Eag7Fc+zXVvk27gFBnIkZaWMOLYy8u6H+aakkPCKL2I7XzNUeorHAlAgKYytF6YO2a
NjDfLBA/nNjIrlbV/C5O6aDMcHdTQh69ObXmu9GQmXQCMPTsXlxQLXReqS93klm2nsYqjAzNGmGD
RbyN0+rFlZj0+Thgjd41qjW5XUro3KTZYZANz+nebGUsMJWUEsIpk7U4oSCJBwsyp9AOqk7ZfZ7o
5NQDPRO7GB4ipIKPhaOes4bPTUCMCkLZ2ddTD7pheEn4+EiJA4ddL2AAIuc8Ts4XY0m/K31MNg3o
fDJoft9sx4Y/79iOYVwWjAjaBBwikzy9phmN+zVIIrUKUssgLm7b3Q5uGyyV6b5tTRxYTdkcKySa
oWibIFXTJpAWBQbTdvvzIN60JhCMXRD/193tkW3IeRZ3NNkLy2L9PXK1gDO/Oj7XZyMGmzxzhskM
fuFar+M1xdvL2XbloixOeA8YQMo6+NyIYcbi83nbmpmHJmb6Q0pjEQjeXrAY8kMzzgQKGpVxlNT2
uN33+QBZhCbL1tret7Rkfr1aJQKystte+LYhBaUJrH64DCJJmdYTfQDqm836sY98/fMimyGShSRb
aPKjyDA8G+stJ0O7h8n2sN23HRpt6GltpD/CfCq4gpIHBKGsOiVUWDuK8EtxrLQ5IZCKNqsoom/m
YrxvP56tf6Rat9eExKcWKIGlTkyOJQfJw6ay++9/CGR/GT9o+s1NEsXdP27+r6eq4N//WH/m78ds
VpHPWzfJj4bwjJ/d//FRx49q9b+0/3zQH8/Mb//r1a22mT9usHjGfHPff1Co+Wj7vPsPw8r6yP/X
O/8y4jzNNUacb6CjSzdpuyb50f1pxsGusX1Uvz6p9Tf8aeGZK340+jc/85eBR5H1f8FfURCKyzzX
ZsUZP9ruf/43NAsKd1mOrSFo0lEwfvp3jH/R8NHRhK6qUN1RkTz+h39H/hfmEkuRZU4cGWmt+v/j
3/lTxG7IqGERsWsAJ1Sd36Ot0tnfbBnKotLjdMR41cRr3O0thg8hHcqJ7skd8PTfPpm7X9rf30XW
mxnoUxL8n3/bP8SuItLkehr5beENxmsyQp6rCaP3Lrw3yPMFC/9SZefohlbHU1Lv9NfaSz6iY3LS
UTiA/duzuL2Mz8qFAvhJJviNyhY6Pq9jIvh/UZUqFKP/0C/zYlG083dTNU13DP54/1CVzkpLNQ8x
wI3VyhQVBDGt5bpxRm3KacWh3hyimPlzB5BRK5+sNY1MKuaBUAJhNEGnjE2w7XGB7ph0Nbobq4aC
BqdcdmrPyLptBmVJD6Euv4m6nAJq11OgUd7fFykkhO1YSVD1juZt7YqUHL4sIectXIsMi03ZgSVk
GWwbe0uGYc6dejpiImAldhkQbbFew42sCrbbw3Z1X29SX7wrbTEetsuIaSQLBnpyuLUG/s7npo8q
3MJWah6ipbqi6RLBtikaSFXoOFeZ11+HGiWpyTW1GPD5kBzkr1TGiEilRmbVXJf7vs4on8KW3MYU
wxpVv2TGu13MdGmgeGZu2+2AvF7aF32Az5Ar8360m/CoDcOhWq/i+kCm53bN3vac9fK+3Wwb5miK
ejJYO7KgiLlsb5fxbYN2RqCplWoXnS4Z2utoxMDKpbwkYOm32xUKcS+fwheRCx9Fm0rJLOPy3nR0
ganNykkXHrZD3SIB9bZVzfRCO/lqy6INoi77aQ+pQPnKre3Qtvm8qYj01cChv5NER/1pHRm2sYCK
IUGu2zvf/ip2E10sfKrHz3e57YUDsZG7bVe2sxo+Wfr4+Q7VTBJ/vW2rG8HVylr/Xsf4g7ex1Z5q
TtLPN7/tKXhjae2p3iz1bSDJWhtse0SRkzCgLyeKnrSbLeN5uy9PwujUMo8d6MPzV8MXMSW9YOWW
86sdtYMa05Olvd3UbK0M5qO6ngmGYTNgr3vb2UGhW/XH1e+6Ht8O8ReneelwzkfEARJXq5I1JZAx
L3uyWKBDtsNa3pcs/OLCoAXbZXRXBDM6rZ/GADkiu1E5kz+60sUnJ5mCRGmmYNTpSlbl4lvr79pO
22F9zb/2lv6eaAMYU5/na41m7y9NNqRC+9CGzc32aqrtJf29MZKakX2NsdruDVtyhJJqMYABc9KE
UEuDgmVpsN3cNoBlfr/5j4fkep3tsLyAgYSuH8gzZygFHOZPtJOso+lU1OU4dbd7l3XvHzfLEKWH
w+rC1aG741pDm6CxkFa87UdMZbG8Ou9fP59+21tjxfw+h5W0/lq61nzrphlmi87nRe1HBPO62fa2
Y5TpuXyXTaLT7iVpaDu4QP9mLePk3q+7f3tkJ39Ig1Qgqueala1xWtsewrK6ed1256hkGbntbhth
G99ihgwa6RKLls87tp8Wnwc/n217jGQDtstLmBXbJ5/9/fGbOoXcnaQ+9LEYT4JxlnywtYIfGesl
SimE468klXF7axY9ol/vd3vTqjagHYnk8697dXPhehcTcZDvft0fq/AZG+2lmlnKmal2IZDVM9Yn
+fXY7VHb7ZXZ/OuZt5vbHduxX0/328+UUl8c5zE/KywtjposHTAE8CX7d0/zeUwdNfKe1aZ7R3eO
D97p9vF6mtqjsaq3rW/brXQ9JK/nKyE2Jt5Dbo5rttu297n557FiYlAxDS05Av88F4RY8gmsP1cu
8c95ffP/9me3H/u8p9p+7vP2tvfPX/XnS0JHQtIMH8OskkgIKYpmDCFT64Cr0cyxpjr3URu/6iG6
c3CpLGLWzbiOeiDb14AIChfHAREISjGw1Avm0j2VtAEUwIy+al0jbRubdYKWFoAb13Hoc0MC6e83
tzuoun6Q9oEEbP09ck3btmzTCUgXE/Ry7FZ90aj2Oy2iwtmvJ/+2UdcB+vPmb8fWUa/JxMT1Kl9P
e8qbrD/5kMuxVdwe5CZ9JMKVR1EcVEc/2cREHFikvvFxDCeJSKPUJJ83MYklKRlb5GLgmj486rd6
lmW/fidJAWVgbd8goVeZO2WAte3Jqcht5uNpGlalhrBQIiSdp3Z0VsJ1vByKdmTKtu7GChembdN0
kOBiM2JhPleHaZxDvx5+bJ+Ngdq5AmdRY/ujMLF+ItunZK6DHorZ29RZ0mPUtoBoR+Nnn2riTNzv
bp7sb6KNowNWWtyx7Yyewe2VCmVh9AVmAprJdYY1rdMTx+pZQg51+JBUgzhsx9bTAYs8MQ8TmROI
KhbnNKqXUWEIoR3eAq7J7k3Fee6Y685zlEGYPFeNkgVDS/KxQf63MCI1UCRN+bVZIN7Q5c18ulK+
nlU2NCoEheryJIpwOKQzEYtj/ZAoTHAqxaImJ41UfUvrPtWbeq929GrwH/6VQLllOP5KX/z7GGD7
AZUU1Ms4DdcMNja/zoBtNzGzlcA4DnsiBBhkLelqxZZKxZAyQBPrsJJHZ2+plH6JxEA4P0a33WSs
LUQ0LpPKvNXsrVtzgehYy8bAgFooP9tJJiBonaptG/jTjNKr+Wi7WWqDclxM5AKV/l5Pyl2JsiXI
bGkALcseeQAABmNwhKC0WLfzDlbrKX+Z3247Mhc75Bvr4cyJKfCujyUgGGNkQ/Dp34e2R/x6jgJj
CX82k1QNYj2MfbsOQmLdEB2urS0gdhHzUJxMhs619J4ZkTw6+BO2h9YZ72N70LY3rSPXtvd5x/a4
Xz8Cmf49Xxu32zFLCOdoN/rBrEuiMNeNvJQULLbbnOxAU5c1kX4JO5LRuduSdO6um8swK8ZpO7Td
GUcjCYjrwwgwivaD4OXlPb4ay5a9ZgztU9kbd1No6gfOFIZ0NT7lKBOPI+5EGS7aeqxrPiIbFOhG
xtwOGYUiuTJdiV23PuLzjs+b423NDBcFJ02viRwHz5ZcTgASIayjYg/X/BghjdbgxniG7Y0v5Qfh
gDcEE1eMjkcEdU/5lWXHA0pWB1CZOxQPM0jWiSo7ut2dGp7p1NKTnJuHdrw0yXVdJaVUo4J5eO7V
bwPhvXF2zG0vU2EaPuvprZISorsvpDP1Qys9dirfmaOlnO2h3cGVd8oLKi8xXbBAIIoFYlKE5046
2Q7S/vtIRg7oRskpg/A+ExqNPJn3dTCD8mLvkT3SpO5+AHIjbOKnIP2rA4hFBfWtoX3E+3/srJOR
otabb9FpFdkLuWpauovc+AtudfEdMT3hEIP61McerkAAR/0ODjMQyg4bIcVl7WjJB7M40bmPkgNV
RKHfYmVLvzTpXSt/z2/wkO4uRlB/s3fplTgovqL7ZL8EuGP26dt8aV0q0wftGz6wwatc6Y5IjBbw
8ht+rL19Ut+V+9IbT9krTLRn4dru5JPJG99q/uCTQbhL7izPhJhzx6Kz2cknSmc3il9/T1hYdojl
CAnzMtJEkkMonVC6mBeIZnV/UJhhd24l7UL3e7vTbktyCpYnsG26l91L1+hjfqcO/7O6iAsyH5g+
XvFa0qVjmf2lK13jqj61r7r7QWLE+dS/hSdeFRafY7LnBTMPCaq7QJt861gTo6PjbfAqSLSWS+dW
I6jaM8Vrl/pJ/IAih44tjinMpeHBQb2cFwjBm51DOMvjQvoUKMZ3vbqP4/38lV6YJHum5i6zO1Gu
pYDb+xPLWlLHrF1KcWAKwEim7R5lSK2QlNi8NeeLde/wtsqTuUcDNQX24BENfVJGVwpftMVfaa0I
cGFRcnJ8IZwuvMS+c6+6yEUO01vn7Nt39QITu2iJ+vCjxK0nd37MieRycBL4nYM86rSlzTxg/yy/
afVZXg5fAXuQXlZmtAOu40H+UUseEdNezEi6/k+Q4Hy33vFwDuO+Mmhe7Cz5HDIVHvfareLssmcx
78/G0yDtpLNyqF0y099jxkEkiy1n0iV8gJVnfR1I8iYk681BAqqtd+p0ynycmU9OfVF1X74w97rP
35QPRNdUJuTveG7yYPiGMjIVF6XaM/s5Ygqr906EfABlCAaOPTrDBOwcBdWX8tjhLUbr8Gx+H+6L
O/tVnEg7xFRGC7S88PWXhhNSz/GRPm8R7vp36FcfDl8fxYOfGFbupBxgR+n6kVfI09McI61DudEC
7b6c99PkOQWCnV3yId/AnvyR3+letWeR9qS+Ru/ZEw1lgl76fk8Zdh9esxfxgozmnupAdIi9/mzU
O/Na+Tm0idf8pF+f5wfjUfK1u/QDWBcsLo1IS1f+ScnPDKYDBiR6TfOx+YLk8x5Qw1k+YdBtntXY
RXvLaHVq3Wmne9IriZPWga78rnf7pwQUY7VT9qwKwGciJBCKS95JxiWbBcT98Fac0CMhb0xNKHE7
+QJD8hi96EpAAfexCl3eeuWRJzbsVFa/407dqQfbL++dr5nrPE+e6S5+9oYDzpNI9bRvibiREVPv
uWi6UQAqFJuMvics4sLXjV7xVfOpDRsvnIcXkgkIGPMoSYxkNqA9OS5XAm7s6YBb6f5H6EcXVp5+
6S98UZH82nedL5+wGg7NQUfazhVQ28uICVzxyGd66s4TWDxXrfbEM86RDxg6ItUHyzRf6zscTWhb
wDaS2aEdKI9rnPm4ZK4Wmo29zXl4hAXXHyOPxt0x/QrNv/nC2iuV9hHP6ByMF3JIgP0DHtAuQMlP
4oLfJjCfIcPaRzqN/pTtb3EPWmeoMLWvMabAtXLBXlKOhJiceh8EkV6cb/pd9gX44zH+Xip74zrl
BXw+tP1okBkI7VJQ8Nl2NS4bBe0qn+JRINMqgjoaXrG2/Z5jra9ro34cNdgpa6dAtV/NlMK/4evm
iBG1rpGnUQELhnVxs+1F64Jk2xsNrSv9X7uOjHcmzYdzRvTkMVkfk2+rm//6p7VsFbK0UPGtzkjd
qjf39Jbbs21hCSotFlSx0wf935u0kftA0vIh2Pa2O9q2fpPgnVFHsnFXjg0m+IXgR0znp5bKlT3S
/FoWnSvltjsB8kQBWQuEvTpeqjZmwkm8SAUjkcAIGtdI44oyTrnuUoNIt9uhxV2WlrszYlXfbOAm
7WS0xYFjUyra9rp4XRR83m4oOh6TWD4DBs/dOm+wFCtFGcjrxqKb/Wvv85jiDOOxaPq7UB5IAOXk
h/sKQo/MJypApVK7c6pIxzC6BespB7YFT3uHBO6Uxk177NelzLbpMuMqZuKjxrW68LmJtlXg38fU
EUBAPMi3W5Vtayn9b+7Orblt44rjX0XT96DYXVwWD81MRq4r23GaaVxn0hcNTDEmKomQAFIU9en7
2wskAKRjxauHne54NBYlHQAHZ8/1v+fY/3VgCVEIJkixH4KpZMBH063+bmtKhdwyVe4hO7Pp4I1J
Cdr/2bP8zaVMz65XzPcpxC/Agc5f64rU1M393eXp/gYzcb69uX3X0djldabQx9uP97f73Ztds+M8
2H1FD7shgZRqpmnuLwuzGZstTeFuNw9vrx/IxKhNh1bnIC1QCjxPhv++us+3yn2b7hrQELhK1d35
Bwqr6dvV9f0On+1BfLjp9C2VRgSBOgDDucS9+odq9NnnB/PGuyz/9XpPb907Wl0/nP7X5OuyS467
luf6BnAHg0NpADz+8vQZmMX9G3n+45om42/pkFHiKm1bBjpkt9Sj+59Koh5VnhdndyYRZ1N0povZ
aX53h9YzueOsN1kklzx+SiZLefefPAfUl37XgtRqabOw3m/eEfuu0Ky3n/abS1DmOxrIvG57zpH2
WhC58SW9ZgZ0Sum478D827SqfZf2y9O39JVpeEgCwxSf3L5eYUL77/ag623HYaATO83gIk16x5YO
3ReTQ85vOj6k3wSdJTn3yPjr89NR7dPWCN33Or2/dq1V/m+KcaO63UE17rG5nKmk2a5yH9pv+6Vx
0e+Q0KS8t2i3HECmWMgEwkmvPQR+VMJ6vCVbWvwjClc1FcjtBZVDVSUgAXJaQFHMYhTLZ/85HbMp
4WmViTSnXmdKduOK6+Oljjz9Hz/YYcXzKw//5dqmEhn1vr8eXO/w8Wc0Ro8vkowePzQaJFFqFv1t
ZlxQSsmqLDl1bBYFSC44kpDDu3/OEz7ndyYvcPYES1tCNi0MBWMpqK6GcaFKONLCbDTT98+uKRd0
kUjKiSlNoB2XnNRFxIUcIQ1lQpnIPKOPEbUGu2aiIESVFCCjSpHBK7OiE4U0peFamCTIhJNkmaSc
7JgAwfF+QBJ0Rpcimfr9EB0TtFa8uDAmoPqYHVRI5VUfDzlmQpmjNDQNqgUNBc1yWiii7VDaRqZh
TNDgNHSep5k8vh3SPMlN86/CyVxET6+ouYaqxAzUS0nPWpnPdkApE3qUgmvRKtKXT0vJYLOYJbJS
dBEUNHs0C+M/3gEG+YOayCua9g66EmmLSAZKYEmBaiATCb2BRa6Qp+Ehx0xAEkql4ZGMbv/LTCrw
PkEKIEsTmhDnoIfot2jWbCNoHj8FcaVNO0+77AUjkgEBLCyQCSpL0PE6VcKbAoRqLAP0sAZ9Bpvo
oGpXdKJQiWBJUJgCEkwl+tC96Jk2KOnWLQrJCHLPpOiYgHevQi2C1Ele5QAN1cwdYCNkGlykNIBG
s6IziDSHlu6mnlCgNm75E5ES6kAD7GUv+DVzjxECTctwIiUfRMQXKeHIPDNcnkVbo3gR68/JL0T9
+FbQKiH/pGjo7PkUnywowv1QrVgldHoFb4tusWsmC0IUSYHpMNtl+Hlc7oHIShG8I7JEafryyiEe
nNkGITK4YGYVZE73RGQawWabfthBDgKpIyUVdf5RhmhsG62TWGopZeEuFdHzkzVJg/3DNAF1Tg4K
YLxds/evq4TL0LdHP4WRce0CuoVnwbtAJiRF0HhMvBj2+lgKSiIFQPq0H40ugUhw428qwCxK4sSs
yEt6dNsFP8ePXynyq2lacIzC/Ty6rYB8ZqFuMvNaMiFII+vyqIfIkf6E/tZsOvLJZrkLxqQQCiFD
uYCfzDwFPAN8oOEpJ7KgMRgk1THAj1yKTCGoQgRzgbyQMv3MlVeL82gBtajzTJQwwq7ojKMwghpq
HMsklyX4zGJuFXJy6QhIxukou6LLpUtBkBP6+Ih6wTGEYb+nEJxsBWImzpIZ4+i4EJ1apDGIDrWN
irNuGoWn50nEShBMCVwj7fdIfEKQEtOGC0FlNkE+C5jLgsyRIMHIPA+7HJ8jsgZKpT6p9+2egcop
lRAlpkyMGvTceAtQSlEZc0XMbI/h55FZA0peoUECeXTG5JYVBz3duz5UhziOlB5NAdKs6BSBVHSd
Dt0JWcLsFuZ0ZS5dPs+l0q0wERyIRVii84wk9c7Q58+MrFfmoK7fCzzleC9UWSI4RkySzl0pIlVA
Kr0KtgO4REApCBPcTj9AGeAsuOPQ3n2OrqqKT2BMeFi+gIKBpK76GA7PzALxMuUkSbbEVxyjUwUA
TkRw1gBVgJedMcbKKbyZe4y7kFC8YbcU8TkFotRONL/dLJrRnlTUmKF4PGAWKWJAR3czlc0KXES6
wLz/4MBAUUzB85ED4miWMNAmz076mOyZk4/odgFeaxEsBdRWQdKosvQGEeUyMQhVguNskuzeYERX
UsItEKEOMjUVgc2vaNPw6AKOuVCSQEZd0gHZiUIV3Y5AU3lgYIBGUEnBHAZBLdlxYbYjyCCiLJkT
HK+jrIBEB1rHTCYERMwhBltl15wLeYJtBKY5QDKi0wsqZ4ZyIBcUnhCRIXOdj1uHUicF6TUmInou
RagXChnKBZNOBZaKEfAYo5mnZHwE0kd4y4NiiM1S0vMrfEdgKZUGaKd8pmzOBZtUxlB6wF9EjoI0
IMrArQD8CEyFrIYMmcEzTYwDapEWP6mBYdnlopSIuMAsy+AiGzl14KgUFtAKds3cZdylAjcCK+pN
aIRcKHSwLOAIoApQsD5fONsKhE7kmim3V38egvIMgXk89ECLjasLe9yhWfYWPOKA7F/9hQGjf0jA
o9wNlN2cZpj8omlu5kg7vLv5/vsJNsNCDkc/HCCI9jr+z/0DHl56cq3hqYYPz5plV3eL1d7+YO9v
0/R9+9tffriqP9XX9bhpGtKH5D3dyUFPtsfQ+SuE+8sZXTMbPJhu1zy06ylhixINJ3xZrxm1ONyi
PZFgYXehlE+ZSvN7262byV07nH8w7faq7eqLdnzXDjIdTnm9Xi42zWK7mRC3aNRQ4q+WV/Wu7pZj
yg7uHkzZtw48aX8/OW0ZqPtpynYHIgy9Coemu+Zi8j49MC+UMh0Zu8/TW6bkbNBeoZTP4HjTDHSs
eCuyVMMHR9svPmurv7moVxMB9JCk0BtmpmmzbpvpjnRol2DS64umnmkRd/oomHK7m4qFQ2aEkn13
qJtcmT+YMAS2i8v9IAZWLlzVOJT0j8yl6A/Y7IqRobTf1816oj1Iur+EeXlfd/uren0xZgd5XFNA
DL/lvq8Xq22/3GwmMu2xS8H0m8Wq+VxPT1W6ulc4aWxB324mku2rKeG0+77h383NRDf5NP1LUG+3
3Zy0KQMFk27Xm5kOkS6rHEr5p+Wnrp55Tz5VGU76rp7aLfJeBkUbTnh3clZf3/SrZmrWfV7tJei/
XXb9cqKpfOryJYi/X943i4kZ8+XSlyD+G5O9Bh7b+MCl2YJJczp/dXJady2Wcro5HfzpZS7wqqYp
45y8SQ2Fkv8nE1YGKpYt7rBPMNnLKzySaVTji5/BpOnvNT+4bvNDoYR/Xq7X/f7qrp6FCf7AQyj5
f63ai+XJm/7Atrn0Tij5X+jNf1wQfaHpZS5wKIi+jhlK/gPcX/b9cuJSeOhMOO37aVSpuOkX0Lj/
3tSr8ebxQPjQ2/247K6xbBPK7hRqMOWGyGYm3j7THkr61xq7s/7MpPvpfVs8cDBxesSffDx28y4r
GEy/6Rftmr44k3svbK4tmPaXm+LbvgtfivqOZZoeT8Ue5p+GJhDH/myaXDO/sbha1t33/wMAAP//
</cx:binary>
              </cx:geoCache>
            </cx:geography>
          </cx:layoutPr>
          <cx:valueColors>
            <cx:minColor>
              <a:schemeClr val="accent1">
                <a:lumMod val="75000"/>
              </a:schemeClr>
            </cx:minColor>
            <cx:midColor>
              <a:schemeClr val="accent2">
                <a:lumMod val="60000"/>
                <a:lumOff val="40000"/>
              </a:schemeClr>
            </cx:midColor>
            <cx:maxColor>
              <a:schemeClr val="accent4">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e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6</xdr:col>
      <xdr:colOff>66321</xdr:colOff>
      <xdr:row>2</xdr:row>
      <xdr:rowOff>38100</xdr:rowOff>
    </xdr:from>
    <xdr:to>
      <xdr:col>12</xdr:col>
      <xdr:colOff>420746</xdr:colOff>
      <xdr:row>13</xdr:row>
      <xdr:rowOff>100012</xdr:rowOff>
    </xdr:to>
    <xdr:graphicFrame macro="">
      <xdr:nvGraphicFramePr>
        <xdr:cNvPr id="2" name="Chart 1">
          <a:extLst>
            <a:ext uri="{FF2B5EF4-FFF2-40B4-BE49-F238E27FC236}">
              <a16:creationId xmlns:a16="http://schemas.microsoft.com/office/drawing/2014/main" id="{8ADFBC05-F158-B9F2-B3C5-E5CC10BCA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16</xdr:row>
      <xdr:rowOff>104775</xdr:rowOff>
    </xdr:from>
    <xdr:to>
      <xdr:col>10</xdr:col>
      <xdr:colOff>571500</xdr:colOff>
      <xdr:row>29</xdr:row>
      <xdr:rowOff>52387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4B4E5B6-9582-002A-9E59-FFA5D781D2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48225" y="3152775"/>
              <a:ext cx="6200775" cy="24241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785283</xdr:colOff>
      <xdr:row>30</xdr:row>
      <xdr:rowOff>151811</xdr:rowOff>
    </xdr:from>
    <xdr:to>
      <xdr:col>9</xdr:col>
      <xdr:colOff>849018</xdr:colOff>
      <xdr:row>42</xdr:row>
      <xdr:rowOff>127998</xdr:rowOff>
    </xdr:to>
    <xdr:graphicFrame macro="">
      <xdr:nvGraphicFramePr>
        <xdr:cNvPr id="4" name="Chart 3">
          <a:extLst>
            <a:ext uri="{FF2B5EF4-FFF2-40B4-BE49-F238E27FC236}">
              <a16:creationId xmlns:a16="http://schemas.microsoft.com/office/drawing/2014/main" id="{CA491320-8D3C-0425-8101-B8E10EB44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219075</xdr:colOff>
      <xdr:row>79</xdr:row>
      <xdr:rowOff>128587</xdr:rowOff>
    </xdr:from>
    <xdr:to>
      <xdr:col>12</xdr:col>
      <xdr:colOff>523875</xdr:colOff>
      <xdr:row>94</xdr:row>
      <xdr:rowOff>14287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3D9CD19-8BB3-356F-5356-A462CF4591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14900" y="15178087"/>
              <a:ext cx="78771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142875</xdr:colOff>
      <xdr:row>98</xdr:row>
      <xdr:rowOff>166687</xdr:rowOff>
    </xdr:from>
    <xdr:to>
      <xdr:col>7</xdr:col>
      <xdr:colOff>485775</xdr:colOff>
      <xdr:row>109</xdr:row>
      <xdr:rowOff>28575</xdr:rowOff>
    </xdr:to>
    <xdr:graphicFrame macro="">
      <xdr:nvGraphicFramePr>
        <xdr:cNvPr id="7" name="Chart 6">
          <a:extLst>
            <a:ext uri="{FF2B5EF4-FFF2-40B4-BE49-F238E27FC236}">
              <a16:creationId xmlns:a16="http://schemas.microsoft.com/office/drawing/2014/main" id="{E431C069-FFA1-5E2E-16FC-74E737FEA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114300</xdr:colOff>
      <xdr:row>126</xdr:row>
      <xdr:rowOff>114300</xdr:rowOff>
    </xdr:from>
    <xdr:to>
      <xdr:col>1</xdr:col>
      <xdr:colOff>676276</xdr:colOff>
      <xdr:row>130</xdr:row>
      <xdr:rowOff>4762</xdr:rowOff>
    </xdr:to>
    <xdr:graphicFrame macro="">
      <xdr:nvGraphicFramePr>
        <xdr:cNvPr id="8" name="Chart 7">
          <a:extLst>
            <a:ext uri="{FF2B5EF4-FFF2-40B4-BE49-F238E27FC236}">
              <a16:creationId xmlns:a16="http://schemas.microsoft.com/office/drawing/2014/main" id="{FC56D1B7-FCB5-6558-F257-0377AFF17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9525</xdr:colOff>
      <xdr:row>127</xdr:row>
      <xdr:rowOff>47626</xdr:rowOff>
    </xdr:from>
    <xdr:to>
      <xdr:col>4</xdr:col>
      <xdr:colOff>781050</xdr:colOff>
      <xdr:row>129</xdr:row>
      <xdr:rowOff>152400</xdr:rowOff>
    </xdr:to>
    <xdr:graphicFrame macro="">
      <xdr:nvGraphicFramePr>
        <xdr:cNvPr id="9" name="Chart 8">
          <a:extLst>
            <a:ext uri="{FF2B5EF4-FFF2-40B4-BE49-F238E27FC236}">
              <a16:creationId xmlns:a16="http://schemas.microsoft.com/office/drawing/2014/main" id="{4FB1BD6F-EBCC-F573-BB7D-7A288ACD2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571499</xdr:colOff>
      <xdr:row>127</xdr:row>
      <xdr:rowOff>180975</xdr:rowOff>
    </xdr:from>
    <xdr:to>
      <xdr:col>7</xdr:col>
      <xdr:colOff>838200</xdr:colOff>
      <xdr:row>130</xdr:row>
      <xdr:rowOff>85725</xdr:rowOff>
    </xdr:to>
    <xdr:graphicFrame macro="">
      <xdr:nvGraphicFramePr>
        <xdr:cNvPr id="10" name="Chart 9">
          <a:extLst>
            <a:ext uri="{FF2B5EF4-FFF2-40B4-BE49-F238E27FC236}">
              <a16:creationId xmlns:a16="http://schemas.microsoft.com/office/drawing/2014/main" id="{6006CF90-DDA3-4094-3EA8-E58A7AAC2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9526</xdr:colOff>
      <xdr:row>128</xdr:row>
      <xdr:rowOff>19050</xdr:rowOff>
    </xdr:from>
    <xdr:to>
      <xdr:col>10</xdr:col>
      <xdr:colOff>942976</xdr:colOff>
      <xdr:row>130</xdr:row>
      <xdr:rowOff>133350</xdr:rowOff>
    </xdr:to>
    <xdr:graphicFrame macro="">
      <xdr:nvGraphicFramePr>
        <xdr:cNvPr id="11" name="Chart 10">
          <a:extLst>
            <a:ext uri="{FF2B5EF4-FFF2-40B4-BE49-F238E27FC236}">
              <a16:creationId xmlns:a16="http://schemas.microsoft.com/office/drawing/2014/main" id="{A6A56899-C1E0-C2F7-4764-54CFB6CD5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85725</xdr:colOff>
      <xdr:row>126</xdr:row>
      <xdr:rowOff>190499</xdr:rowOff>
    </xdr:from>
    <xdr:to>
      <xdr:col>13</xdr:col>
      <xdr:colOff>1400175</xdr:colOff>
      <xdr:row>132</xdr:row>
      <xdr:rowOff>28574</xdr:rowOff>
    </xdr:to>
    <xdr:graphicFrame macro="">
      <xdr:nvGraphicFramePr>
        <xdr:cNvPr id="12" name="Chart 11">
          <a:extLst>
            <a:ext uri="{FF2B5EF4-FFF2-40B4-BE49-F238E27FC236}">
              <a16:creationId xmlns:a16="http://schemas.microsoft.com/office/drawing/2014/main" id="{2B3D9F2C-D377-7990-208D-DF073229F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179917</xdr:colOff>
      <xdr:row>92</xdr:row>
      <xdr:rowOff>133820</xdr:rowOff>
    </xdr:from>
    <xdr:to>
      <xdr:col>13</xdr:col>
      <xdr:colOff>1009180</xdr:colOff>
      <xdr:row>101</xdr:row>
      <xdr:rowOff>164630</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A24F42F2-24B7-256F-00B0-0C210665AA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444824" y="17443450"/>
              <a:ext cx="1828800" cy="1724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221074</xdr:colOff>
      <xdr:row>93</xdr:row>
      <xdr:rowOff>22108</xdr:rowOff>
    </xdr:from>
    <xdr:to>
      <xdr:col>9</xdr:col>
      <xdr:colOff>474133</xdr:colOff>
      <xdr:row>101</xdr:row>
      <xdr:rowOff>58797</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29FCF4C8-4B47-42A5-C8B9-6E8EF8F7BD3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23296" y="17519886"/>
              <a:ext cx="1828800" cy="1541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932509</xdr:colOff>
      <xdr:row>93</xdr:row>
      <xdr:rowOff>110303</xdr:rowOff>
    </xdr:from>
    <xdr:to>
      <xdr:col>11</xdr:col>
      <xdr:colOff>585846</xdr:colOff>
      <xdr:row>101</xdr:row>
      <xdr:rowOff>23520</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4138ECD6-279C-6D75-90EC-B15A93F028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10472" y="17608081"/>
              <a:ext cx="1828800" cy="14184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79344"/>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192355</xdr:colOff>
      <xdr:row>2</xdr:row>
      <xdr:rowOff>113310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92355" y="484414"/>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118681</xdr:rowOff>
    </xdr:from>
    <xdr:to>
      <xdr:col>20</xdr:col>
      <xdr:colOff>408000</xdr:colOff>
      <xdr:row>37</xdr:row>
      <xdr:rowOff>2937</xdr:rowOff>
    </xdr:to>
    <xdr:pic>
      <xdr:nvPicPr>
        <xdr:cNvPr id="3" name="Picture 2">
          <a:extLst>
            <a:ext uri="{FF2B5EF4-FFF2-40B4-BE49-F238E27FC236}">
              <a16:creationId xmlns:a16="http://schemas.microsoft.com/office/drawing/2014/main" id="{61167577-5218-352D-3F3F-5903C43C40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8681"/>
          <a:ext cx="12600000" cy="6932756"/>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pic>
    <xdr:clientData/>
  </xdr:twoCellAnchor>
  <xdr:twoCellAnchor>
    <xdr:from>
      <xdr:col>0</xdr:col>
      <xdr:colOff>37568</xdr:colOff>
      <xdr:row>0</xdr:row>
      <xdr:rowOff>186056</xdr:rowOff>
    </xdr:from>
    <xdr:to>
      <xdr:col>20</xdr:col>
      <xdr:colOff>304800</xdr:colOff>
      <xdr:row>3</xdr:row>
      <xdr:rowOff>102380</xdr:rowOff>
    </xdr:to>
    <xdr:sp macro="" textlink="">
      <xdr:nvSpPr>
        <xdr:cNvPr id="4" name="Rectangle: Rounded Corners 3">
          <a:extLst>
            <a:ext uri="{FF2B5EF4-FFF2-40B4-BE49-F238E27FC236}">
              <a16:creationId xmlns:a16="http://schemas.microsoft.com/office/drawing/2014/main" id="{CEC2911E-C5D4-FE71-BBAB-BD12FACC1349}"/>
            </a:ext>
          </a:extLst>
        </xdr:cNvPr>
        <xdr:cNvSpPr/>
      </xdr:nvSpPr>
      <xdr:spPr>
        <a:xfrm>
          <a:off x="37568" y="186056"/>
          <a:ext cx="12459232" cy="4878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Black" panose="020B0A04020102020204" pitchFamily="34" charset="0"/>
              <a:ea typeface="+mn-ea"/>
              <a:cs typeface="+mn-cs"/>
            </a:rPr>
            <a:t>ECOMMERCE SALES ANALYSIS DASHBOARD</a:t>
          </a:r>
        </a:p>
      </xdr:txBody>
    </xdr:sp>
    <xdr:clientData/>
  </xdr:twoCellAnchor>
  <xdr:twoCellAnchor>
    <xdr:from>
      <xdr:col>0</xdr:col>
      <xdr:colOff>18517</xdr:colOff>
      <xdr:row>3</xdr:row>
      <xdr:rowOff>110219</xdr:rowOff>
    </xdr:from>
    <xdr:to>
      <xdr:col>4</xdr:col>
      <xdr:colOff>47546</xdr:colOff>
      <xdr:row>13</xdr:row>
      <xdr:rowOff>21772</xdr:rowOff>
    </xdr:to>
    <xdr:grpSp>
      <xdr:nvGrpSpPr>
        <xdr:cNvPr id="17" name="Group 16">
          <a:extLst>
            <a:ext uri="{FF2B5EF4-FFF2-40B4-BE49-F238E27FC236}">
              <a16:creationId xmlns:a16="http://schemas.microsoft.com/office/drawing/2014/main" id="{D3786FE5-6445-784B-7EF4-42310B518BEB}"/>
            </a:ext>
          </a:extLst>
        </xdr:cNvPr>
        <xdr:cNvGrpSpPr/>
      </xdr:nvGrpSpPr>
      <xdr:grpSpPr>
        <a:xfrm>
          <a:off x="19279" y="660383"/>
          <a:ext cx="2653738" cy="1757879"/>
          <a:chOff x="1240970" y="827768"/>
          <a:chExt cx="2478315" cy="1836964"/>
        </a:xfrm>
      </xdr:grpSpPr>
      <xdr:sp macro="" textlink="">
        <xdr:nvSpPr>
          <xdr:cNvPr id="5" name="Rectangle: Rounded Corners 4">
            <a:extLst>
              <a:ext uri="{FF2B5EF4-FFF2-40B4-BE49-F238E27FC236}">
                <a16:creationId xmlns:a16="http://schemas.microsoft.com/office/drawing/2014/main" id="{4C9B08F0-4FC1-31B3-128D-24E490F376DB}"/>
              </a:ext>
            </a:extLst>
          </xdr:cNvPr>
          <xdr:cNvSpPr/>
        </xdr:nvSpPr>
        <xdr:spPr>
          <a:xfrm>
            <a:off x="1258660" y="827768"/>
            <a:ext cx="2460625" cy="544285"/>
          </a:xfrm>
          <a:prstGeom prst="roundRect">
            <a:avLst>
              <a:gd name="adj" fmla="val 291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latin typeface="Arial Black" panose="020B0A04020102020204" pitchFamily="34" charset="0"/>
              </a:rPr>
              <a:t>SALES</a:t>
            </a:r>
          </a:p>
        </xdr:txBody>
      </xdr:sp>
      <xdr:sp macro="" textlink="">
        <xdr:nvSpPr>
          <xdr:cNvPr id="6" name="Rectangle: Rounded Corners 5">
            <a:extLst>
              <a:ext uri="{FF2B5EF4-FFF2-40B4-BE49-F238E27FC236}">
                <a16:creationId xmlns:a16="http://schemas.microsoft.com/office/drawing/2014/main" id="{ECEE2F48-171A-4051-912C-907E835A3B7B}"/>
              </a:ext>
            </a:extLst>
          </xdr:cNvPr>
          <xdr:cNvSpPr/>
        </xdr:nvSpPr>
        <xdr:spPr>
          <a:xfrm>
            <a:off x="1240970" y="1445081"/>
            <a:ext cx="2478315" cy="12196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graphicFrame macro="">
        <xdr:nvGraphicFramePr>
          <xdr:cNvPr id="7" name="Chart 6">
            <a:extLst>
              <a:ext uri="{FF2B5EF4-FFF2-40B4-BE49-F238E27FC236}">
                <a16:creationId xmlns:a16="http://schemas.microsoft.com/office/drawing/2014/main" id="{5BCD85FE-A69F-4BA5-A081-3F2FE9CA60DC}"/>
              </a:ext>
            </a:extLst>
          </xdr:cNvPr>
          <xdr:cNvGraphicFramePr>
            <a:graphicFrameLocks/>
          </xdr:cNvGraphicFramePr>
        </xdr:nvGraphicFramePr>
        <xdr:xfrm>
          <a:off x="1383394" y="1841956"/>
          <a:ext cx="2120446" cy="391883"/>
        </xdr:xfrm>
        <a:graphic>
          <a:graphicData uri="http://schemas.openxmlformats.org/drawingml/2006/chart">
            <c:chart xmlns:c="http://schemas.openxmlformats.org/drawingml/2006/chart" xmlns:r="http://schemas.openxmlformats.org/officeDocument/2006/relationships" r:id="rId2"/>
          </a:graphicData>
        </a:graphic>
      </xdr:graphicFrame>
      <xdr:sp macro="" textlink="Sheet1!$B$126">
        <xdr:nvSpPr>
          <xdr:cNvPr id="8" name="Rectangle: Rounded Corners 7">
            <a:extLst>
              <a:ext uri="{FF2B5EF4-FFF2-40B4-BE49-F238E27FC236}">
                <a16:creationId xmlns:a16="http://schemas.microsoft.com/office/drawing/2014/main" id="{E8D19E1B-5955-4B21-BFFE-561EDA2174DB}"/>
              </a:ext>
            </a:extLst>
          </xdr:cNvPr>
          <xdr:cNvSpPr/>
        </xdr:nvSpPr>
        <xdr:spPr>
          <a:xfrm>
            <a:off x="1309007" y="1440089"/>
            <a:ext cx="2364922" cy="374198"/>
          </a:xfrm>
          <a:prstGeom prst="roundRect">
            <a:avLst>
              <a:gd name="adj" fmla="val 3974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8DD99BD-5EDE-4515-94CF-4C3148A28FA8}" type="TxLink">
              <a:rPr lang="en-US" sz="1400" b="1" i="0" u="none" strike="noStrike">
                <a:solidFill>
                  <a:schemeClr val="bg1"/>
                </a:solidFill>
                <a:latin typeface="Calibri"/>
                <a:cs typeface="Calibri"/>
              </a:rPr>
              <a:pPr algn="ctr"/>
              <a:t> $7,33,947.02 </a:t>
            </a:fld>
            <a:endParaRPr lang="en-IN" sz="1400" b="1">
              <a:solidFill>
                <a:schemeClr val="bg1"/>
              </a:solidFill>
              <a:latin typeface="Arial Black" panose="020B0A04020102020204" pitchFamily="34" charset="0"/>
            </a:endParaRPr>
          </a:p>
        </xdr:txBody>
      </xdr:sp>
      <xdr:sp macro="" textlink="">
        <xdr:nvSpPr>
          <xdr:cNvPr id="9" name="Rectangle: Rounded Corners 8">
            <a:extLst>
              <a:ext uri="{FF2B5EF4-FFF2-40B4-BE49-F238E27FC236}">
                <a16:creationId xmlns:a16="http://schemas.microsoft.com/office/drawing/2014/main" id="{426E3418-371E-4DF9-895D-631A1BD0ED97}"/>
              </a:ext>
            </a:extLst>
          </xdr:cNvPr>
          <xdr:cNvSpPr/>
        </xdr:nvSpPr>
        <xdr:spPr>
          <a:xfrm>
            <a:off x="1270000" y="2233839"/>
            <a:ext cx="2403929" cy="328838"/>
          </a:xfrm>
          <a:prstGeom prst="roundRect">
            <a:avLst>
              <a:gd name="adj" fmla="val 5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2"/>
                </a:solidFill>
                <a:latin typeface="Calibri"/>
                <a:ea typeface="+mn-ea"/>
                <a:cs typeface="Calibri"/>
              </a:rPr>
              <a:t>YOY</a:t>
            </a:r>
            <a:r>
              <a:rPr lang="en-US" sz="1100" b="1" i="0" u="none" strike="noStrike" baseline="0">
                <a:solidFill>
                  <a:schemeClr val="bg2"/>
                </a:solidFill>
                <a:latin typeface="Calibri"/>
                <a:ea typeface="+mn-ea"/>
                <a:cs typeface="Calibri"/>
              </a:rPr>
              <a:t> </a:t>
            </a:r>
            <a:r>
              <a:rPr lang="en-US" sz="1600" b="1" i="0" u="none" strike="noStrike" baseline="0">
                <a:solidFill>
                  <a:schemeClr val="bg2"/>
                </a:solidFill>
                <a:latin typeface="Calibri"/>
                <a:ea typeface="+mn-ea"/>
                <a:cs typeface="Calibri"/>
              </a:rPr>
              <a:t>GROWTH</a:t>
            </a:r>
            <a:r>
              <a:rPr lang="en-US" sz="1100" b="1" i="0" u="none" strike="noStrike" baseline="0">
                <a:solidFill>
                  <a:schemeClr val="bg2"/>
                </a:solidFill>
                <a:latin typeface="Calibri"/>
                <a:ea typeface="+mn-ea"/>
                <a:cs typeface="Calibri"/>
              </a:rPr>
              <a:t>                  </a:t>
            </a:r>
            <a:endParaRPr lang="en-US" b="1" i="0" u="none" strike="noStrike">
              <a:latin typeface="Calibri"/>
              <a:ea typeface="+mn-ea"/>
              <a:cs typeface="Calibri"/>
            </a:endParaRPr>
          </a:p>
        </xdr:txBody>
      </xdr:sp>
    </xdr:grpSp>
    <xdr:clientData/>
  </xdr:twoCellAnchor>
  <xdr:twoCellAnchor editAs="oneCell">
    <xdr:from>
      <xdr:col>2</xdr:col>
      <xdr:colOff>261931</xdr:colOff>
      <xdr:row>11</xdr:row>
      <xdr:rowOff>78657</xdr:rowOff>
    </xdr:from>
    <xdr:to>
      <xdr:col>3</xdr:col>
      <xdr:colOff>512818</xdr:colOff>
      <xdr:row>12</xdr:row>
      <xdr:rowOff>129299</xdr:rowOff>
    </xdr:to>
    <xdr:pic>
      <xdr:nvPicPr>
        <xdr:cNvPr id="14" name="Picture 13">
          <a:extLst>
            <a:ext uri="{FF2B5EF4-FFF2-40B4-BE49-F238E27FC236}">
              <a16:creationId xmlns:a16="http://schemas.microsoft.com/office/drawing/2014/main" id="{0769EF1A-43CD-1356-F7D8-C28F28AB0AFC}"/>
            </a:ext>
          </a:extLst>
        </xdr:cNvPr>
        <xdr:cNvPicPr>
          <a:picLocks noChangeAspect="1" noChangeArrowheads="1"/>
        </xdr:cNvPicPr>
      </xdr:nvPicPr>
      <xdr:blipFill>
        <a:blip xmlns:r="http://schemas.openxmlformats.org/officeDocument/2006/relationships" r:embed="rId3">
          <a:duotone>
            <a:prstClr val="black"/>
            <a:schemeClr val="tx2">
              <a:tint val="45000"/>
              <a:satMod val="400000"/>
            </a:schemeClr>
          </a:duotone>
          <a:extLst>
            <a:ext uri="{28A0092B-C50C-407E-A947-70E740481C1C}">
              <a14:useLocalDpi xmlns:a14="http://schemas.microsoft.com/office/drawing/2010/main" val="0"/>
            </a:ext>
          </a:extLst>
        </a:blip>
        <a:srcRect/>
        <a:stretch>
          <a:fillRect/>
        </a:stretch>
      </xdr:blipFill>
      <xdr:spPr bwMode="auto">
        <a:xfrm>
          <a:off x="1481131" y="2174157"/>
          <a:ext cx="860487" cy="241142"/>
        </a:xfrm>
        <a:prstGeom prst="rect">
          <a:avLst/>
        </a:prstGeom>
        <a:gradFill>
          <a:gsLst>
            <a:gs pos="0">
              <a:schemeClr val="tx1">
                <a:lumMod val="85000"/>
                <a:lumOff val="15000"/>
                <a:alpha val="80000"/>
              </a:schemeClr>
            </a:gs>
            <a:gs pos="95000">
              <a:schemeClr val="tx1">
                <a:lumMod val="65000"/>
                <a:lumOff val="35000"/>
                <a:alpha val="75000"/>
              </a:schemeClr>
            </a:gs>
          </a:gsLst>
          <a:lin ang="1200000" scaled="0"/>
        </a:gradFill>
      </xdr:spPr>
    </xdr:pic>
    <xdr:clientData/>
  </xdr:twoCellAnchor>
  <xdr:twoCellAnchor>
    <xdr:from>
      <xdr:col>4</xdr:col>
      <xdr:colOff>81188</xdr:colOff>
      <xdr:row>3</xdr:row>
      <xdr:rowOff>110030</xdr:rowOff>
    </xdr:from>
    <xdr:to>
      <xdr:col>8</xdr:col>
      <xdr:colOff>92528</xdr:colOff>
      <xdr:row>6</xdr:row>
      <xdr:rowOff>76011</xdr:rowOff>
    </xdr:to>
    <xdr:sp macro="" textlink="">
      <xdr:nvSpPr>
        <xdr:cNvPr id="26" name="Rectangle: Rounded Corners 25">
          <a:extLst>
            <a:ext uri="{FF2B5EF4-FFF2-40B4-BE49-F238E27FC236}">
              <a16:creationId xmlns:a16="http://schemas.microsoft.com/office/drawing/2014/main" id="{30A9DEA3-6846-512A-EB38-926B0B78A51B}"/>
            </a:ext>
          </a:extLst>
        </xdr:cNvPr>
        <xdr:cNvSpPr/>
      </xdr:nvSpPr>
      <xdr:spPr>
        <a:xfrm>
          <a:off x="2519588" y="681530"/>
          <a:ext cx="2449740" cy="537481"/>
        </a:xfrm>
        <a:prstGeom prst="roundRect">
          <a:avLst>
            <a:gd name="adj" fmla="val 291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Black" panose="020B0A04020102020204" pitchFamily="34" charset="0"/>
              <a:ea typeface="+mn-ea"/>
              <a:cs typeface="+mn-cs"/>
            </a:rPr>
            <a:t>PROFIT</a:t>
          </a:r>
        </a:p>
      </xdr:txBody>
    </xdr:sp>
    <xdr:clientData/>
  </xdr:twoCellAnchor>
  <xdr:twoCellAnchor>
    <xdr:from>
      <xdr:col>4</xdr:col>
      <xdr:colOff>58416</xdr:colOff>
      <xdr:row>6</xdr:row>
      <xdr:rowOff>116211</xdr:rowOff>
    </xdr:from>
    <xdr:to>
      <xdr:col>8</xdr:col>
      <xdr:colOff>87446</xdr:colOff>
      <xdr:row>12</xdr:row>
      <xdr:rowOff>179255</xdr:rowOff>
    </xdr:to>
    <xdr:sp macro="" textlink="">
      <xdr:nvSpPr>
        <xdr:cNvPr id="27" name="Rectangle: Rounded Corners 26">
          <a:extLst>
            <a:ext uri="{FF2B5EF4-FFF2-40B4-BE49-F238E27FC236}">
              <a16:creationId xmlns:a16="http://schemas.microsoft.com/office/drawing/2014/main" id="{0F629CE5-7B76-21C3-71D6-973F026C80FB}"/>
            </a:ext>
          </a:extLst>
        </xdr:cNvPr>
        <xdr:cNvSpPr/>
      </xdr:nvSpPr>
      <xdr:spPr>
        <a:xfrm>
          <a:off x="2496816" y="1259211"/>
          <a:ext cx="2467430" cy="120604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clientData/>
  </xdr:twoCellAnchor>
  <xdr:twoCellAnchor>
    <xdr:from>
      <xdr:col>4</xdr:col>
      <xdr:colOff>136791</xdr:colOff>
      <xdr:row>6</xdr:row>
      <xdr:rowOff>158938</xdr:rowOff>
    </xdr:from>
    <xdr:to>
      <xdr:col>8</xdr:col>
      <xdr:colOff>52428</xdr:colOff>
      <xdr:row>8</xdr:row>
      <xdr:rowOff>147600</xdr:rowOff>
    </xdr:to>
    <xdr:sp macro="" textlink="Sheet1!E126">
      <xdr:nvSpPr>
        <xdr:cNvPr id="29" name="Rectangle: Rounded Corners 28">
          <a:extLst>
            <a:ext uri="{FF2B5EF4-FFF2-40B4-BE49-F238E27FC236}">
              <a16:creationId xmlns:a16="http://schemas.microsoft.com/office/drawing/2014/main" id="{EA364A4A-4B29-6CC1-04C8-B0A4DE5666E9}"/>
            </a:ext>
          </a:extLst>
        </xdr:cNvPr>
        <xdr:cNvSpPr/>
      </xdr:nvSpPr>
      <xdr:spPr>
        <a:xfrm>
          <a:off x="2575191" y="1301938"/>
          <a:ext cx="2354037" cy="369662"/>
        </a:xfrm>
        <a:prstGeom prst="roundRect">
          <a:avLst>
            <a:gd name="adj" fmla="val 3974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616F451-62F9-4CF4-8456-BB473A5C8A7E}" type="TxLink">
            <a:rPr lang="en-US" sz="1400" b="1" i="0" u="none" strike="noStrike">
              <a:solidFill>
                <a:schemeClr val="bg1"/>
              </a:solidFill>
              <a:latin typeface="Calibri"/>
              <a:ea typeface="+mn-ea"/>
              <a:cs typeface="Calibri"/>
            </a:rPr>
            <a:pPr marL="0" indent="0" algn="ctr"/>
            <a:t> $93,507.51 </a:t>
          </a:fld>
          <a:endParaRPr lang="en-IN" sz="1400" b="1" i="0" u="none" strike="noStrike">
            <a:solidFill>
              <a:schemeClr val="bg1"/>
            </a:solidFill>
            <a:latin typeface="Calibri"/>
            <a:ea typeface="+mn-ea"/>
            <a:cs typeface="Calibri"/>
          </a:endParaRPr>
        </a:p>
      </xdr:txBody>
    </xdr:sp>
    <xdr:clientData/>
  </xdr:twoCellAnchor>
  <xdr:twoCellAnchor>
    <xdr:from>
      <xdr:col>4</xdr:col>
      <xdr:colOff>92528</xdr:colOff>
      <xdr:row>10</xdr:row>
      <xdr:rowOff>170450</xdr:rowOff>
    </xdr:from>
    <xdr:to>
      <xdr:col>8</xdr:col>
      <xdr:colOff>47172</xdr:colOff>
      <xdr:row>12</xdr:row>
      <xdr:rowOff>113752</xdr:rowOff>
    </xdr:to>
    <xdr:sp macro="" textlink="">
      <xdr:nvSpPr>
        <xdr:cNvPr id="30" name="Rectangle: Rounded Corners 29">
          <a:extLst>
            <a:ext uri="{FF2B5EF4-FFF2-40B4-BE49-F238E27FC236}">
              <a16:creationId xmlns:a16="http://schemas.microsoft.com/office/drawing/2014/main" id="{9106C935-3986-DB06-5909-64DAD214B583}"/>
            </a:ext>
          </a:extLst>
        </xdr:cNvPr>
        <xdr:cNvSpPr/>
      </xdr:nvSpPr>
      <xdr:spPr>
        <a:xfrm>
          <a:off x="2530928" y="2075450"/>
          <a:ext cx="2393044" cy="324302"/>
        </a:xfrm>
        <a:prstGeom prst="roundRect">
          <a:avLst>
            <a:gd name="adj" fmla="val 5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2"/>
              </a:solidFill>
              <a:latin typeface="Calibri"/>
              <a:ea typeface="+mn-ea"/>
              <a:cs typeface="Calibri"/>
            </a:rPr>
            <a:t>YOY</a:t>
          </a:r>
          <a:r>
            <a:rPr lang="en-US" sz="1100" b="1" i="0" u="none" strike="noStrike" baseline="0">
              <a:solidFill>
                <a:schemeClr val="bg2"/>
              </a:solidFill>
              <a:latin typeface="Calibri"/>
              <a:ea typeface="+mn-ea"/>
              <a:cs typeface="Calibri"/>
            </a:rPr>
            <a:t> </a:t>
          </a:r>
          <a:r>
            <a:rPr lang="en-US" sz="1600" b="1" i="0" u="none" strike="noStrike" baseline="0">
              <a:solidFill>
                <a:schemeClr val="bg2"/>
              </a:solidFill>
              <a:latin typeface="Calibri"/>
              <a:ea typeface="+mn-ea"/>
              <a:cs typeface="Calibri"/>
            </a:rPr>
            <a:t>GROWTH</a:t>
          </a:r>
          <a:r>
            <a:rPr lang="en-US" sz="1100" b="1" i="0" u="none" strike="noStrike" baseline="0">
              <a:solidFill>
                <a:schemeClr val="bg2"/>
              </a:solidFill>
              <a:latin typeface="Calibri"/>
              <a:ea typeface="+mn-ea"/>
              <a:cs typeface="Calibri"/>
            </a:rPr>
            <a:t>                  </a:t>
          </a:r>
          <a:endParaRPr lang="en-US" b="1" i="0" u="none" strike="noStrike">
            <a:latin typeface="Calibri"/>
            <a:ea typeface="+mn-ea"/>
            <a:cs typeface="Calibri"/>
          </a:endParaRPr>
        </a:p>
      </xdr:txBody>
    </xdr:sp>
    <xdr:clientData/>
  </xdr:twoCellAnchor>
  <xdr:twoCellAnchor>
    <xdr:from>
      <xdr:col>8</xdr:col>
      <xdr:colOff>123543</xdr:colOff>
      <xdr:row>3</xdr:row>
      <xdr:rowOff>104964</xdr:rowOff>
    </xdr:from>
    <xdr:to>
      <xdr:col>12</xdr:col>
      <xdr:colOff>152571</xdr:colOff>
      <xdr:row>13</xdr:row>
      <xdr:rowOff>16517</xdr:rowOff>
    </xdr:to>
    <xdr:grpSp>
      <xdr:nvGrpSpPr>
        <xdr:cNvPr id="31" name="Group 30">
          <a:extLst>
            <a:ext uri="{FF2B5EF4-FFF2-40B4-BE49-F238E27FC236}">
              <a16:creationId xmlns:a16="http://schemas.microsoft.com/office/drawing/2014/main" id="{1DF3FE78-6F0D-1FE5-273E-50A41B0D6909}"/>
            </a:ext>
          </a:extLst>
        </xdr:cNvPr>
        <xdr:cNvGrpSpPr/>
      </xdr:nvGrpSpPr>
      <xdr:grpSpPr>
        <a:xfrm>
          <a:off x="5374866" y="655509"/>
          <a:ext cx="2652213" cy="1757498"/>
          <a:chOff x="1240970" y="827768"/>
          <a:chExt cx="2478315" cy="1836964"/>
        </a:xfrm>
      </xdr:grpSpPr>
      <xdr:sp macro="" textlink="">
        <xdr:nvSpPr>
          <xdr:cNvPr id="32" name="Rectangle: Rounded Corners 31">
            <a:extLst>
              <a:ext uri="{FF2B5EF4-FFF2-40B4-BE49-F238E27FC236}">
                <a16:creationId xmlns:a16="http://schemas.microsoft.com/office/drawing/2014/main" id="{D227CBC0-8CDC-CF20-58E2-1A103F9022B1}"/>
              </a:ext>
            </a:extLst>
          </xdr:cNvPr>
          <xdr:cNvSpPr/>
        </xdr:nvSpPr>
        <xdr:spPr>
          <a:xfrm>
            <a:off x="1258660" y="827768"/>
            <a:ext cx="2460625" cy="544285"/>
          </a:xfrm>
          <a:prstGeom prst="roundRect">
            <a:avLst>
              <a:gd name="adj" fmla="val 291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Black" panose="020B0A04020102020204" pitchFamily="34" charset="0"/>
                <a:ea typeface="+mn-ea"/>
                <a:cs typeface="+mn-cs"/>
              </a:rPr>
              <a:t>QAUNTITY</a:t>
            </a:r>
          </a:p>
        </xdr:txBody>
      </xdr:sp>
      <xdr:sp macro="" textlink="">
        <xdr:nvSpPr>
          <xdr:cNvPr id="33" name="Rectangle: Rounded Corners 32">
            <a:extLst>
              <a:ext uri="{FF2B5EF4-FFF2-40B4-BE49-F238E27FC236}">
                <a16:creationId xmlns:a16="http://schemas.microsoft.com/office/drawing/2014/main" id="{081945F0-89D2-7435-BB90-89BDB18BB998}"/>
              </a:ext>
            </a:extLst>
          </xdr:cNvPr>
          <xdr:cNvSpPr/>
        </xdr:nvSpPr>
        <xdr:spPr>
          <a:xfrm>
            <a:off x="1240970" y="1445081"/>
            <a:ext cx="2478315" cy="12196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solidFill>
                <a:latin typeface="Calibri"/>
                <a:ea typeface="+mn-ea"/>
                <a:cs typeface="Calibri"/>
              </a:rPr>
              <a:t> </a:t>
            </a:r>
          </a:p>
        </xdr:txBody>
      </xdr:sp>
      <xdr:sp macro="" textlink="Sheet1!H126">
        <xdr:nvSpPr>
          <xdr:cNvPr id="35" name="Rectangle: Rounded Corners 34">
            <a:extLst>
              <a:ext uri="{FF2B5EF4-FFF2-40B4-BE49-F238E27FC236}">
                <a16:creationId xmlns:a16="http://schemas.microsoft.com/office/drawing/2014/main" id="{F079355A-EC6C-8458-9BEE-7B578D985616}"/>
              </a:ext>
            </a:extLst>
          </xdr:cNvPr>
          <xdr:cNvSpPr/>
        </xdr:nvSpPr>
        <xdr:spPr>
          <a:xfrm>
            <a:off x="1309007" y="1440089"/>
            <a:ext cx="2364922" cy="374198"/>
          </a:xfrm>
          <a:prstGeom prst="roundRect">
            <a:avLst>
              <a:gd name="adj" fmla="val 3974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ACBAF12-1019-4DB3-A391-B72EAA17A8EB}" type="TxLink">
              <a:rPr lang="en-US" sz="1400" b="1" i="0" u="none" strike="noStrike">
                <a:solidFill>
                  <a:schemeClr val="bg1"/>
                </a:solidFill>
                <a:latin typeface="Calibri"/>
                <a:ea typeface="+mn-ea"/>
                <a:cs typeface="Calibri"/>
              </a:rPr>
              <a:pPr marL="0" indent="0" algn="ctr"/>
              <a:t>12.5k</a:t>
            </a:fld>
            <a:endParaRPr lang="en-IN" sz="1400" b="1" i="0" u="none" strike="noStrike">
              <a:solidFill>
                <a:schemeClr val="bg1"/>
              </a:solidFill>
              <a:latin typeface="Calibri"/>
              <a:ea typeface="+mn-ea"/>
              <a:cs typeface="Calibri"/>
            </a:endParaRPr>
          </a:p>
        </xdr:txBody>
      </xdr:sp>
      <xdr:sp macro="" textlink="">
        <xdr:nvSpPr>
          <xdr:cNvPr id="36" name="Rectangle: Rounded Corners 35">
            <a:extLst>
              <a:ext uri="{FF2B5EF4-FFF2-40B4-BE49-F238E27FC236}">
                <a16:creationId xmlns:a16="http://schemas.microsoft.com/office/drawing/2014/main" id="{20E5806E-77AD-D880-3696-76136BE2AAB1}"/>
              </a:ext>
            </a:extLst>
          </xdr:cNvPr>
          <xdr:cNvSpPr/>
        </xdr:nvSpPr>
        <xdr:spPr>
          <a:xfrm>
            <a:off x="1270000" y="2233839"/>
            <a:ext cx="2403929" cy="328838"/>
          </a:xfrm>
          <a:prstGeom prst="roundRect">
            <a:avLst>
              <a:gd name="adj" fmla="val 5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i="0" u="none" strike="noStrike">
                <a:solidFill>
                  <a:schemeClr val="bg1"/>
                </a:solidFill>
                <a:latin typeface="Calibri"/>
                <a:ea typeface="+mn-ea"/>
                <a:cs typeface="Calibri"/>
              </a:rPr>
              <a:t>YOY GROWTH                  </a:t>
            </a:r>
          </a:p>
        </xdr:txBody>
      </xdr:sp>
    </xdr:grpSp>
    <xdr:clientData/>
  </xdr:twoCellAnchor>
  <xdr:twoCellAnchor>
    <xdr:from>
      <xdr:col>16</xdr:col>
      <xdr:colOff>269218</xdr:colOff>
      <xdr:row>3</xdr:row>
      <xdr:rowOff>84647</xdr:rowOff>
    </xdr:from>
    <xdr:to>
      <xdr:col>20</xdr:col>
      <xdr:colOff>298248</xdr:colOff>
      <xdr:row>12</xdr:row>
      <xdr:rowOff>186700</xdr:rowOff>
    </xdr:to>
    <xdr:grpSp>
      <xdr:nvGrpSpPr>
        <xdr:cNvPr id="37" name="Group 36">
          <a:extLst>
            <a:ext uri="{FF2B5EF4-FFF2-40B4-BE49-F238E27FC236}">
              <a16:creationId xmlns:a16="http://schemas.microsoft.com/office/drawing/2014/main" id="{70467052-7A84-19C8-A4B4-4A6A8FE57939}"/>
            </a:ext>
          </a:extLst>
        </xdr:cNvPr>
        <xdr:cNvGrpSpPr/>
      </xdr:nvGrpSpPr>
      <xdr:grpSpPr>
        <a:xfrm>
          <a:off x="10774150" y="634430"/>
          <a:ext cx="2652215" cy="1759022"/>
          <a:chOff x="1240970" y="827768"/>
          <a:chExt cx="2478315" cy="1836964"/>
        </a:xfrm>
      </xdr:grpSpPr>
      <xdr:sp macro="" textlink="">
        <xdr:nvSpPr>
          <xdr:cNvPr id="38" name="Rectangle: Rounded Corners 37">
            <a:extLst>
              <a:ext uri="{FF2B5EF4-FFF2-40B4-BE49-F238E27FC236}">
                <a16:creationId xmlns:a16="http://schemas.microsoft.com/office/drawing/2014/main" id="{252499A4-6E52-8CC9-6021-7F47A308440C}"/>
              </a:ext>
            </a:extLst>
          </xdr:cNvPr>
          <xdr:cNvSpPr/>
        </xdr:nvSpPr>
        <xdr:spPr>
          <a:xfrm>
            <a:off x="1258660" y="827768"/>
            <a:ext cx="2460625" cy="544285"/>
          </a:xfrm>
          <a:prstGeom prst="roundRect">
            <a:avLst>
              <a:gd name="adj" fmla="val 291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Black" panose="020B0A04020102020204" pitchFamily="34" charset="0"/>
                <a:ea typeface="+mn-ea"/>
                <a:cs typeface="+mn-cs"/>
              </a:rPr>
              <a:t>PROFIT MARGIN</a:t>
            </a:r>
          </a:p>
        </xdr:txBody>
      </xdr:sp>
      <xdr:sp macro="" textlink="">
        <xdr:nvSpPr>
          <xdr:cNvPr id="39" name="Rectangle: Rounded Corners 38">
            <a:extLst>
              <a:ext uri="{FF2B5EF4-FFF2-40B4-BE49-F238E27FC236}">
                <a16:creationId xmlns:a16="http://schemas.microsoft.com/office/drawing/2014/main" id="{45DB94BC-01F6-31B7-05D3-34D64BE957CE}"/>
              </a:ext>
            </a:extLst>
          </xdr:cNvPr>
          <xdr:cNvSpPr/>
        </xdr:nvSpPr>
        <xdr:spPr>
          <a:xfrm>
            <a:off x="1240970" y="1445081"/>
            <a:ext cx="2478315" cy="12196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solidFill>
                <a:latin typeface="Calibri"/>
                <a:ea typeface="+mn-ea"/>
                <a:cs typeface="Calibri"/>
              </a:rPr>
              <a:t> </a:t>
            </a:r>
          </a:p>
        </xdr:txBody>
      </xdr:sp>
      <xdr:sp macro="" textlink="Sheet1!N126">
        <xdr:nvSpPr>
          <xdr:cNvPr id="41" name="Rectangle: Rounded Corners 40">
            <a:extLst>
              <a:ext uri="{FF2B5EF4-FFF2-40B4-BE49-F238E27FC236}">
                <a16:creationId xmlns:a16="http://schemas.microsoft.com/office/drawing/2014/main" id="{F5134BE4-2788-BE9A-AA14-36030821ECB5}"/>
              </a:ext>
            </a:extLst>
          </xdr:cNvPr>
          <xdr:cNvSpPr/>
        </xdr:nvSpPr>
        <xdr:spPr>
          <a:xfrm>
            <a:off x="1309007" y="1440089"/>
            <a:ext cx="2364922" cy="374198"/>
          </a:xfrm>
          <a:prstGeom prst="roundRect">
            <a:avLst>
              <a:gd name="adj" fmla="val 3974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BAA82ED-4593-49D5-ADAC-7F8A75909984}" type="TxLink">
              <a:rPr lang="en-US" sz="1400" b="1" i="0" u="none" strike="noStrike">
                <a:solidFill>
                  <a:schemeClr val="bg1"/>
                </a:solidFill>
                <a:latin typeface="Calibri"/>
                <a:ea typeface="+mn-ea"/>
                <a:cs typeface="Calibri"/>
              </a:rPr>
              <a:pPr marL="0" indent="0" algn="ctr"/>
              <a:t>12.74%</a:t>
            </a:fld>
            <a:endParaRPr lang="en-IN" sz="1400" b="1" i="0" u="none" strike="noStrike">
              <a:solidFill>
                <a:schemeClr val="bg1"/>
              </a:solidFill>
              <a:latin typeface="Calibri"/>
              <a:ea typeface="+mn-ea"/>
              <a:cs typeface="Calibri"/>
            </a:endParaRPr>
          </a:p>
        </xdr:txBody>
      </xdr:sp>
      <xdr:sp macro="" textlink="">
        <xdr:nvSpPr>
          <xdr:cNvPr id="42" name="Rectangle: Rounded Corners 41">
            <a:extLst>
              <a:ext uri="{FF2B5EF4-FFF2-40B4-BE49-F238E27FC236}">
                <a16:creationId xmlns:a16="http://schemas.microsoft.com/office/drawing/2014/main" id="{CFF71F20-6D77-60A9-A2C1-89487D646FB9}"/>
              </a:ext>
            </a:extLst>
          </xdr:cNvPr>
          <xdr:cNvSpPr/>
        </xdr:nvSpPr>
        <xdr:spPr>
          <a:xfrm>
            <a:off x="1270000" y="2233839"/>
            <a:ext cx="2403929" cy="328838"/>
          </a:xfrm>
          <a:prstGeom prst="roundRect">
            <a:avLst>
              <a:gd name="adj" fmla="val 5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i="0" u="none" strike="noStrike">
                <a:solidFill>
                  <a:schemeClr val="bg1"/>
                </a:solidFill>
                <a:latin typeface="Calibri"/>
                <a:ea typeface="+mn-ea"/>
                <a:cs typeface="Calibri"/>
              </a:rPr>
              <a:t>YOY GROWTH                  </a:t>
            </a:r>
          </a:p>
        </xdr:txBody>
      </xdr:sp>
    </xdr:grpSp>
    <xdr:clientData/>
  </xdr:twoCellAnchor>
  <xdr:twoCellAnchor>
    <xdr:from>
      <xdr:col>12</xdr:col>
      <xdr:colOff>177689</xdr:colOff>
      <xdr:row>3</xdr:row>
      <xdr:rowOff>137809</xdr:rowOff>
    </xdr:from>
    <xdr:to>
      <xdr:col>16</xdr:col>
      <xdr:colOff>206719</xdr:colOff>
      <xdr:row>13</xdr:row>
      <xdr:rowOff>42793</xdr:rowOff>
    </xdr:to>
    <xdr:grpSp>
      <xdr:nvGrpSpPr>
        <xdr:cNvPr id="43" name="Group 42">
          <a:extLst>
            <a:ext uri="{FF2B5EF4-FFF2-40B4-BE49-F238E27FC236}">
              <a16:creationId xmlns:a16="http://schemas.microsoft.com/office/drawing/2014/main" id="{8653F575-D387-18B0-F973-D72293C22A4B}"/>
            </a:ext>
          </a:extLst>
        </xdr:cNvPr>
        <xdr:cNvGrpSpPr/>
      </xdr:nvGrpSpPr>
      <xdr:grpSpPr>
        <a:xfrm>
          <a:off x="8055626" y="687211"/>
          <a:ext cx="2652215" cy="1751310"/>
          <a:chOff x="1240970" y="827768"/>
          <a:chExt cx="2478315" cy="1836964"/>
        </a:xfrm>
      </xdr:grpSpPr>
      <xdr:sp macro="" textlink="">
        <xdr:nvSpPr>
          <xdr:cNvPr id="44" name="Rectangle: Rounded Corners 43">
            <a:extLst>
              <a:ext uri="{FF2B5EF4-FFF2-40B4-BE49-F238E27FC236}">
                <a16:creationId xmlns:a16="http://schemas.microsoft.com/office/drawing/2014/main" id="{E4EF309F-595C-22B5-1C36-F9984A640889}"/>
              </a:ext>
            </a:extLst>
          </xdr:cNvPr>
          <xdr:cNvSpPr/>
        </xdr:nvSpPr>
        <xdr:spPr>
          <a:xfrm>
            <a:off x="1258660" y="827768"/>
            <a:ext cx="2460625" cy="544285"/>
          </a:xfrm>
          <a:prstGeom prst="roundRect">
            <a:avLst>
              <a:gd name="adj" fmla="val 291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1">
                <a:solidFill>
                  <a:schemeClr val="lt1"/>
                </a:solidFill>
                <a:latin typeface="Arial Black" panose="020B0A04020102020204" pitchFamily="34" charset="0"/>
                <a:ea typeface="+mn-ea"/>
                <a:cs typeface="+mn-cs"/>
              </a:rPr>
              <a:t>NO OF ORDERS</a:t>
            </a:r>
          </a:p>
        </xdr:txBody>
      </xdr:sp>
      <xdr:sp macro="" textlink="">
        <xdr:nvSpPr>
          <xdr:cNvPr id="45" name="Rectangle: Rounded Corners 44">
            <a:extLst>
              <a:ext uri="{FF2B5EF4-FFF2-40B4-BE49-F238E27FC236}">
                <a16:creationId xmlns:a16="http://schemas.microsoft.com/office/drawing/2014/main" id="{C549F121-3CFB-775B-B814-C8D19DA88199}"/>
              </a:ext>
            </a:extLst>
          </xdr:cNvPr>
          <xdr:cNvSpPr/>
        </xdr:nvSpPr>
        <xdr:spPr>
          <a:xfrm>
            <a:off x="1240970" y="1445081"/>
            <a:ext cx="2478315" cy="121965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bg1"/>
                </a:solidFill>
                <a:latin typeface="Calibri"/>
                <a:ea typeface="+mn-ea"/>
                <a:cs typeface="Calibri"/>
              </a:rPr>
              <a:t> </a:t>
            </a:r>
          </a:p>
        </xdr:txBody>
      </xdr:sp>
      <xdr:sp macro="" textlink="Sheet1!K126">
        <xdr:nvSpPr>
          <xdr:cNvPr id="47" name="Rectangle: Rounded Corners 46">
            <a:extLst>
              <a:ext uri="{FF2B5EF4-FFF2-40B4-BE49-F238E27FC236}">
                <a16:creationId xmlns:a16="http://schemas.microsoft.com/office/drawing/2014/main" id="{D1E3A6D0-F661-CE10-80F0-577B9AD6A95D}"/>
              </a:ext>
            </a:extLst>
          </xdr:cNvPr>
          <xdr:cNvSpPr/>
        </xdr:nvSpPr>
        <xdr:spPr>
          <a:xfrm>
            <a:off x="1309007" y="1440089"/>
            <a:ext cx="2364922" cy="374198"/>
          </a:xfrm>
          <a:prstGeom prst="roundRect">
            <a:avLst>
              <a:gd name="adj" fmla="val 3974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7F1745E-4A55-4D46-A7F3-B4F1714EA7C0}" type="TxLink">
              <a:rPr lang="en-US" sz="1400" b="1" i="0" u="none" strike="noStrike">
                <a:solidFill>
                  <a:schemeClr val="bg1"/>
                </a:solidFill>
                <a:latin typeface="Calibri"/>
                <a:ea typeface="+mn-ea"/>
                <a:cs typeface="Calibri"/>
              </a:rPr>
              <a:pPr marL="0" indent="0" algn="ctr"/>
              <a:t>3.3k</a:t>
            </a:fld>
            <a:endParaRPr lang="en-IN" sz="1400" b="1" i="0" u="none" strike="noStrike">
              <a:solidFill>
                <a:schemeClr val="bg1"/>
              </a:solidFill>
              <a:latin typeface="Calibri"/>
              <a:ea typeface="+mn-ea"/>
              <a:cs typeface="Calibri"/>
            </a:endParaRPr>
          </a:p>
        </xdr:txBody>
      </xdr:sp>
      <xdr:sp macro="" textlink="">
        <xdr:nvSpPr>
          <xdr:cNvPr id="48" name="Rectangle: Rounded Corners 47">
            <a:extLst>
              <a:ext uri="{FF2B5EF4-FFF2-40B4-BE49-F238E27FC236}">
                <a16:creationId xmlns:a16="http://schemas.microsoft.com/office/drawing/2014/main" id="{80EF6CE3-0938-08E2-98D7-1346582CF524}"/>
              </a:ext>
            </a:extLst>
          </xdr:cNvPr>
          <xdr:cNvSpPr/>
        </xdr:nvSpPr>
        <xdr:spPr>
          <a:xfrm>
            <a:off x="1270000" y="2233839"/>
            <a:ext cx="2403929" cy="328838"/>
          </a:xfrm>
          <a:prstGeom prst="roundRect">
            <a:avLst>
              <a:gd name="adj" fmla="val 5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i="0" u="none" strike="noStrike">
                <a:solidFill>
                  <a:schemeClr val="bg1"/>
                </a:solidFill>
                <a:latin typeface="Calibri"/>
                <a:ea typeface="+mn-ea"/>
                <a:cs typeface="Calibri"/>
              </a:rPr>
              <a:t>YOY GROWTH                  </a:t>
            </a:r>
          </a:p>
        </xdr:txBody>
      </xdr:sp>
    </xdr:grpSp>
    <xdr:clientData/>
  </xdr:twoCellAnchor>
  <xdr:twoCellAnchor>
    <xdr:from>
      <xdr:col>4</xdr:col>
      <xdr:colOff>429624</xdr:colOff>
      <xdr:row>9</xdr:row>
      <xdr:rowOff>27280</xdr:rowOff>
    </xdr:from>
    <xdr:to>
      <xdr:col>7</xdr:col>
      <xdr:colOff>246130</xdr:colOff>
      <xdr:row>11</xdr:row>
      <xdr:rowOff>127116</xdr:rowOff>
    </xdr:to>
    <xdr:graphicFrame macro="">
      <xdr:nvGraphicFramePr>
        <xdr:cNvPr id="52" name="Chart 51">
          <a:extLst>
            <a:ext uri="{FF2B5EF4-FFF2-40B4-BE49-F238E27FC236}">
              <a16:creationId xmlns:a16="http://schemas.microsoft.com/office/drawing/2014/main" id="{0748A6ED-5711-42FE-94FA-371BE504F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290426</xdr:colOff>
      <xdr:row>9</xdr:row>
      <xdr:rowOff>57870</xdr:rowOff>
    </xdr:from>
    <xdr:to>
      <xdr:col>11</xdr:col>
      <xdr:colOff>549915</xdr:colOff>
      <xdr:row>11</xdr:row>
      <xdr:rowOff>141529</xdr:rowOff>
    </xdr:to>
    <xdr:graphicFrame macro="">
      <xdr:nvGraphicFramePr>
        <xdr:cNvPr id="53" name="Chart 52">
          <a:extLst>
            <a:ext uri="{FF2B5EF4-FFF2-40B4-BE49-F238E27FC236}">
              <a16:creationId xmlns:a16="http://schemas.microsoft.com/office/drawing/2014/main" id="{F3614B6A-4B65-4CD2-AF7B-F0C5D6AAE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395217</xdr:colOff>
      <xdr:row>9</xdr:row>
      <xdr:rowOff>91889</xdr:rowOff>
    </xdr:from>
    <xdr:to>
      <xdr:col>15</xdr:col>
      <xdr:colOff>390227</xdr:colOff>
      <xdr:row>11</xdr:row>
      <xdr:rowOff>12701</xdr:rowOff>
    </xdr:to>
    <xdr:graphicFrame macro="">
      <xdr:nvGraphicFramePr>
        <xdr:cNvPr id="54" name="Chart 53">
          <a:extLst>
            <a:ext uri="{FF2B5EF4-FFF2-40B4-BE49-F238E27FC236}">
              <a16:creationId xmlns:a16="http://schemas.microsoft.com/office/drawing/2014/main" id="{E2C59490-C3ED-41B3-95AC-34C126D90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517602</xdr:colOff>
      <xdr:row>8</xdr:row>
      <xdr:rowOff>76200</xdr:rowOff>
    </xdr:from>
    <xdr:to>
      <xdr:col>20</xdr:col>
      <xdr:colOff>269403</xdr:colOff>
      <xdr:row>11</xdr:row>
      <xdr:rowOff>12700</xdr:rowOff>
    </xdr:to>
    <xdr:graphicFrame macro="">
      <xdr:nvGraphicFramePr>
        <xdr:cNvPr id="55" name="Chart 54">
          <a:extLst>
            <a:ext uri="{FF2B5EF4-FFF2-40B4-BE49-F238E27FC236}">
              <a16:creationId xmlns:a16="http://schemas.microsoft.com/office/drawing/2014/main" id="{AF74392A-C96E-4010-830A-A6DF52134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323568</xdr:colOff>
      <xdr:row>11</xdr:row>
      <xdr:rowOff>69366</xdr:rowOff>
    </xdr:from>
    <xdr:to>
      <xdr:col>7</xdr:col>
      <xdr:colOff>557001</xdr:colOff>
      <xdr:row>12</xdr:row>
      <xdr:rowOff>128548</xdr:rowOff>
    </xdr:to>
    <xdr:pic>
      <xdr:nvPicPr>
        <xdr:cNvPr id="56" name="Picture 55">
          <a:extLst>
            <a:ext uri="{FF2B5EF4-FFF2-40B4-BE49-F238E27FC236}">
              <a16:creationId xmlns:a16="http://schemas.microsoft.com/office/drawing/2014/main" id="{4CFDBA73-7141-DEEA-A21A-281399DE641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981168" y="2164866"/>
          <a:ext cx="843033" cy="249682"/>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pic>
    <xdr:clientData/>
  </xdr:twoCellAnchor>
  <xdr:twoCellAnchor editAs="oneCell">
    <xdr:from>
      <xdr:col>10</xdr:col>
      <xdr:colOff>238682</xdr:colOff>
      <xdr:row>11</xdr:row>
      <xdr:rowOff>19441</xdr:rowOff>
    </xdr:from>
    <xdr:to>
      <xdr:col>11</xdr:col>
      <xdr:colOff>606237</xdr:colOff>
      <xdr:row>12</xdr:row>
      <xdr:rowOff>51644</xdr:rowOff>
    </xdr:to>
    <xdr:pic>
      <xdr:nvPicPr>
        <xdr:cNvPr id="57" name="Picture 56">
          <a:extLst>
            <a:ext uri="{FF2B5EF4-FFF2-40B4-BE49-F238E27FC236}">
              <a16:creationId xmlns:a16="http://schemas.microsoft.com/office/drawing/2014/main" id="{9CA8DA70-6CB5-172A-F6ED-1E2ADFB4D4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334682" y="2114941"/>
          <a:ext cx="977155" cy="222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400017</xdr:colOff>
      <xdr:row>11</xdr:row>
      <xdr:rowOff>54522</xdr:rowOff>
    </xdr:from>
    <xdr:to>
      <xdr:col>16</xdr:col>
      <xdr:colOff>53411</xdr:colOff>
      <xdr:row>12</xdr:row>
      <xdr:rowOff>168449</xdr:rowOff>
    </xdr:to>
    <xdr:pic>
      <xdr:nvPicPr>
        <xdr:cNvPr id="58" name="Picture 57">
          <a:extLst>
            <a:ext uri="{FF2B5EF4-FFF2-40B4-BE49-F238E27FC236}">
              <a16:creationId xmlns:a16="http://schemas.microsoft.com/office/drawing/2014/main" id="{644BF465-423C-6459-F576-C283266012A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934417" y="2150022"/>
          <a:ext cx="872594" cy="304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492108</xdr:colOff>
      <xdr:row>10</xdr:row>
      <xdr:rowOff>176925</xdr:rowOff>
    </xdr:from>
    <xdr:to>
      <xdr:col>20</xdr:col>
      <xdr:colOff>154795</xdr:colOff>
      <xdr:row>12</xdr:row>
      <xdr:rowOff>74483</xdr:rowOff>
    </xdr:to>
    <xdr:pic>
      <xdr:nvPicPr>
        <xdr:cNvPr id="59" name="Picture 58">
          <a:extLst>
            <a:ext uri="{FF2B5EF4-FFF2-40B4-BE49-F238E27FC236}">
              <a16:creationId xmlns:a16="http://schemas.microsoft.com/office/drawing/2014/main" id="{8D5ED990-1B00-6F7F-3AEB-F71CCF745DB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464908" y="2081925"/>
          <a:ext cx="881887" cy="278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2155</xdr:colOff>
      <xdr:row>13</xdr:row>
      <xdr:rowOff>38100</xdr:rowOff>
    </xdr:from>
    <xdr:to>
      <xdr:col>20</xdr:col>
      <xdr:colOff>342901</xdr:colOff>
      <xdr:row>36</xdr:row>
      <xdr:rowOff>80610</xdr:rowOff>
    </xdr:to>
    <xdr:grpSp>
      <xdr:nvGrpSpPr>
        <xdr:cNvPr id="72" name="Group 71">
          <a:extLst>
            <a:ext uri="{FF2B5EF4-FFF2-40B4-BE49-F238E27FC236}">
              <a16:creationId xmlns:a16="http://schemas.microsoft.com/office/drawing/2014/main" id="{9432EE22-DCDF-43B9-5619-92492E79B0EC}"/>
            </a:ext>
          </a:extLst>
        </xdr:cNvPr>
        <xdr:cNvGrpSpPr/>
      </xdr:nvGrpSpPr>
      <xdr:grpSpPr>
        <a:xfrm>
          <a:off x="2155" y="2433828"/>
          <a:ext cx="13473054" cy="4282278"/>
          <a:chOff x="1268638" y="2530759"/>
          <a:chExt cx="12583921" cy="4435025"/>
        </a:xfrm>
      </xdr:grpSpPr>
      <xdr:sp macro="" textlink="">
        <xdr:nvSpPr>
          <xdr:cNvPr id="60" name="Rectangle: Rounded Corners 59">
            <a:extLst>
              <a:ext uri="{FF2B5EF4-FFF2-40B4-BE49-F238E27FC236}">
                <a16:creationId xmlns:a16="http://schemas.microsoft.com/office/drawing/2014/main" id="{3F18C5C7-F592-4F1F-9E24-C19E47F35978}"/>
              </a:ext>
            </a:extLst>
          </xdr:cNvPr>
          <xdr:cNvSpPr/>
        </xdr:nvSpPr>
        <xdr:spPr>
          <a:xfrm>
            <a:off x="1291977" y="2530759"/>
            <a:ext cx="4947722" cy="2153968"/>
          </a:xfrm>
          <a:prstGeom prst="roundRect">
            <a:avLst>
              <a:gd name="adj" fmla="val 661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sp macro="" textlink="">
        <xdr:nvSpPr>
          <xdr:cNvPr id="61" name="Rectangle: Rounded Corners 60">
            <a:extLst>
              <a:ext uri="{FF2B5EF4-FFF2-40B4-BE49-F238E27FC236}">
                <a16:creationId xmlns:a16="http://schemas.microsoft.com/office/drawing/2014/main" id="{DF41AA8A-128F-42AE-A059-566E5D11F506}"/>
              </a:ext>
            </a:extLst>
          </xdr:cNvPr>
          <xdr:cNvSpPr/>
        </xdr:nvSpPr>
        <xdr:spPr>
          <a:xfrm>
            <a:off x="6277955" y="2594482"/>
            <a:ext cx="4998728" cy="2141046"/>
          </a:xfrm>
          <a:prstGeom prst="roundRect">
            <a:avLst>
              <a:gd name="adj" fmla="val 88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sp macro="" textlink="">
        <xdr:nvSpPr>
          <xdr:cNvPr id="62" name="Rectangle: Rounded Corners 61">
            <a:extLst>
              <a:ext uri="{FF2B5EF4-FFF2-40B4-BE49-F238E27FC236}">
                <a16:creationId xmlns:a16="http://schemas.microsoft.com/office/drawing/2014/main" id="{54948BF8-1F54-439E-86FA-FA96E2DE0C17}"/>
              </a:ext>
            </a:extLst>
          </xdr:cNvPr>
          <xdr:cNvSpPr/>
        </xdr:nvSpPr>
        <xdr:spPr>
          <a:xfrm>
            <a:off x="11327691" y="2556248"/>
            <a:ext cx="2473859" cy="2177081"/>
          </a:xfrm>
          <a:prstGeom prst="roundRect">
            <a:avLst>
              <a:gd name="adj" fmla="val 610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sp macro="" textlink="">
        <xdr:nvSpPr>
          <xdr:cNvPr id="63" name="Rectangle: Rounded Corners 62">
            <a:extLst>
              <a:ext uri="{FF2B5EF4-FFF2-40B4-BE49-F238E27FC236}">
                <a16:creationId xmlns:a16="http://schemas.microsoft.com/office/drawing/2014/main" id="{58817AC1-766E-48D1-BF48-0D5FC678D39C}"/>
              </a:ext>
            </a:extLst>
          </xdr:cNvPr>
          <xdr:cNvSpPr/>
        </xdr:nvSpPr>
        <xdr:spPr>
          <a:xfrm>
            <a:off x="1268638" y="4697295"/>
            <a:ext cx="5075011" cy="2268489"/>
          </a:xfrm>
          <a:prstGeom prst="roundRect">
            <a:avLst>
              <a:gd name="adj" fmla="val 828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sp macro="" textlink="">
        <xdr:nvSpPr>
          <xdr:cNvPr id="64" name="Rectangle: Rounded Corners 63">
            <a:extLst>
              <a:ext uri="{FF2B5EF4-FFF2-40B4-BE49-F238E27FC236}">
                <a16:creationId xmlns:a16="http://schemas.microsoft.com/office/drawing/2014/main" id="{90E755B5-92D8-452A-A0F3-812E373BC02A}"/>
              </a:ext>
            </a:extLst>
          </xdr:cNvPr>
          <xdr:cNvSpPr/>
        </xdr:nvSpPr>
        <xdr:spPr>
          <a:xfrm>
            <a:off x="6410325" y="4771524"/>
            <a:ext cx="4157890" cy="2189839"/>
          </a:xfrm>
          <a:prstGeom prst="roundRect">
            <a:avLst>
              <a:gd name="adj" fmla="val 545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sp macro="" textlink="">
        <xdr:nvSpPr>
          <xdr:cNvPr id="65" name="Rectangle: Rounded Corners 64">
            <a:extLst>
              <a:ext uri="{FF2B5EF4-FFF2-40B4-BE49-F238E27FC236}">
                <a16:creationId xmlns:a16="http://schemas.microsoft.com/office/drawing/2014/main" id="{FAE1A2A6-603B-4A58-8DF6-B0656D0696F3}"/>
              </a:ext>
            </a:extLst>
          </xdr:cNvPr>
          <xdr:cNvSpPr/>
        </xdr:nvSpPr>
        <xdr:spPr>
          <a:xfrm>
            <a:off x="10588083" y="4746061"/>
            <a:ext cx="3264476" cy="2202571"/>
          </a:xfrm>
          <a:prstGeom prst="roundRect">
            <a:avLst>
              <a:gd name="adj" fmla="val 714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1"/>
                </a:solidFill>
                <a:latin typeface="Arial Rounded MT Bold" panose="020F0704030504030204" pitchFamily="34" charset="0"/>
              </a:rPr>
              <a:t> </a:t>
            </a:r>
          </a:p>
        </xdr:txBody>
      </xdr:sp>
      <xdr:sp macro="" textlink="Sheet1!$B$126">
        <xdr:nvSpPr>
          <xdr:cNvPr id="66" name="Rectangle: Rounded Corners 65">
            <a:extLst>
              <a:ext uri="{FF2B5EF4-FFF2-40B4-BE49-F238E27FC236}">
                <a16:creationId xmlns:a16="http://schemas.microsoft.com/office/drawing/2014/main" id="{299B85E8-8A96-4C4C-AEF4-414B23E9E5C1}"/>
              </a:ext>
            </a:extLst>
          </xdr:cNvPr>
          <xdr:cNvSpPr/>
        </xdr:nvSpPr>
        <xdr:spPr>
          <a:xfrm>
            <a:off x="1347923" y="2653491"/>
            <a:ext cx="3401786" cy="430895"/>
          </a:xfrm>
          <a:prstGeom prst="roundRect">
            <a:avLst>
              <a:gd name="adj" fmla="val 2132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Arial Black" panose="020B0A04020102020204" pitchFamily="34" charset="0"/>
              </a:rPr>
              <a:t>SALES AND PROFIT ANALYSIS</a:t>
            </a:r>
          </a:p>
        </xdr:txBody>
      </xdr:sp>
      <xdr:sp macro="" textlink="Sheet1!$B$126">
        <xdr:nvSpPr>
          <xdr:cNvPr id="67" name="Rectangle: Rounded Corners 66">
            <a:extLst>
              <a:ext uri="{FF2B5EF4-FFF2-40B4-BE49-F238E27FC236}">
                <a16:creationId xmlns:a16="http://schemas.microsoft.com/office/drawing/2014/main" id="{90FDA342-28D7-4BA5-91B7-34DB10FF3BD9}"/>
              </a:ext>
            </a:extLst>
          </xdr:cNvPr>
          <xdr:cNvSpPr/>
        </xdr:nvSpPr>
        <xdr:spPr>
          <a:xfrm>
            <a:off x="6468381" y="2704251"/>
            <a:ext cx="3033939" cy="430895"/>
          </a:xfrm>
          <a:prstGeom prst="roundRect">
            <a:avLst>
              <a:gd name="adj" fmla="val 1079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Arial Black" panose="020B0A04020102020204" pitchFamily="34" charset="0"/>
              </a:rPr>
              <a:t>CATEGORY WISE</a:t>
            </a:r>
            <a:r>
              <a:rPr lang="en-IN" sz="1400" b="1" baseline="0">
                <a:solidFill>
                  <a:schemeClr val="bg1"/>
                </a:solidFill>
                <a:latin typeface="Arial Black" panose="020B0A04020102020204" pitchFamily="34" charset="0"/>
              </a:rPr>
              <a:t> PROFIT</a:t>
            </a:r>
            <a:endParaRPr lang="en-IN" sz="1400" b="1">
              <a:solidFill>
                <a:schemeClr val="bg1"/>
              </a:solidFill>
              <a:latin typeface="Arial Black" panose="020B0A04020102020204" pitchFamily="34" charset="0"/>
            </a:endParaRPr>
          </a:p>
        </xdr:txBody>
      </xdr:sp>
      <xdr:sp macro="" textlink="Sheet1!$B$126">
        <xdr:nvSpPr>
          <xdr:cNvPr id="68" name="Rectangle: Rounded Corners 67">
            <a:extLst>
              <a:ext uri="{FF2B5EF4-FFF2-40B4-BE49-F238E27FC236}">
                <a16:creationId xmlns:a16="http://schemas.microsoft.com/office/drawing/2014/main" id="{EAF95530-9E8B-44B4-B650-070F2D9DCD5F}"/>
              </a:ext>
            </a:extLst>
          </xdr:cNvPr>
          <xdr:cNvSpPr/>
        </xdr:nvSpPr>
        <xdr:spPr>
          <a:xfrm>
            <a:off x="11326613" y="2664910"/>
            <a:ext cx="2258156" cy="605019"/>
          </a:xfrm>
          <a:prstGeom prst="roundRect">
            <a:avLst>
              <a:gd name="adj" fmla="val 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latin typeface="Arial Black" panose="020B0A04020102020204" pitchFamily="34" charset="0"/>
              </a:rPr>
              <a:t>CATEGORY WISE SALES</a:t>
            </a:r>
          </a:p>
        </xdr:txBody>
      </xdr:sp>
      <xdr:sp macro="" textlink="Sheet1!$B$126">
        <xdr:nvSpPr>
          <xdr:cNvPr id="69" name="Rectangle: Rounded Corners 68">
            <a:extLst>
              <a:ext uri="{FF2B5EF4-FFF2-40B4-BE49-F238E27FC236}">
                <a16:creationId xmlns:a16="http://schemas.microsoft.com/office/drawing/2014/main" id="{27BC9418-8183-407B-A046-FC7F79989F39}"/>
              </a:ext>
            </a:extLst>
          </xdr:cNvPr>
          <xdr:cNvSpPr/>
        </xdr:nvSpPr>
        <xdr:spPr>
          <a:xfrm>
            <a:off x="1333098" y="4788961"/>
            <a:ext cx="3129642" cy="430895"/>
          </a:xfrm>
          <a:prstGeom prst="roundRect">
            <a:avLst>
              <a:gd name="adj" fmla="val 2132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Arial Black" panose="020B0A04020102020204" pitchFamily="34" charset="0"/>
              </a:rPr>
              <a:t>SALES BY STATE</a:t>
            </a:r>
          </a:p>
        </xdr:txBody>
      </xdr:sp>
      <xdr:sp macro="" textlink="">
        <xdr:nvSpPr>
          <xdr:cNvPr id="70" name="Rectangle: Rounded Corners 69">
            <a:extLst>
              <a:ext uri="{FF2B5EF4-FFF2-40B4-BE49-F238E27FC236}">
                <a16:creationId xmlns:a16="http://schemas.microsoft.com/office/drawing/2014/main" id="{76CDAA04-485B-45D8-A0F6-69F9D821BF1F}"/>
              </a:ext>
            </a:extLst>
          </xdr:cNvPr>
          <xdr:cNvSpPr/>
        </xdr:nvSpPr>
        <xdr:spPr>
          <a:xfrm>
            <a:off x="6549921" y="4834777"/>
            <a:ext cx="3033939" cy="430895"/>
          </a:xfrm>
          <a:prstGeom prst="roundRect">
            <a:avLst>
              <a:gd name="adj" fmla="val 1079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i="0" u="none" strike="noStrike">
                <a:solidFill>
                  <a:schemeClr val="bg1"/>
                </a:solidFill>
                <a:latin typeface="Arial Black" panose="020B0A04020102020204" pitchFamily="34" charset="0"/>
                <a:cs typeface="Calibri"/>
              </a:rPr>
              <a:t>TOP</a:t>
            </a:r>
            <a:r>
              <a:rPr lang="en-IN" sz="1400" b="1" i="0" u="none" strike="noStrike" baseline="0">
                <a:solidFill>
                  <a:schemeClr val="bg1"/>
                </a:solidFill>
                <a:latin typeface="Arial Black" panose="020B0A04020102020204" pitchFamily="34" charset="0"/>
                <a:cs typeface="Calibri"/>
              </a:rPr>
              <a:t> 5 SUB </a:t>
            </a:r>
            <a:endParaRPr lang="en-IN" sz="1400" b="1" i="0" u="none" strike="noStrike">
              <a:solidFill>
                <a:schemeClr val="bg1"/>
              </a:solidFill>
              <a:latin typeface="Arial Black" panose="020B0A04020102020204" pitchFamily="34" charset="0"/>
              <a:cs typeface="Calibri"/>
            </a:endParaRPr>
          </a:p>
        </xdr:txBody>
      </xdr:sp>
      <xdr:sp macro="" textlink="Sheet1!$B$126">
        <xdr:nvSpPr>
          <xdr:cNvPr id="71" name="Rectangle: Rounded Corners 70">
            <a:extLst>
              <a:ext uri="{FF2B5EF4-FFF2-40B4-BE49-F238E27FC236}">
                <a16:creationId xmlns:a16="http://schemas.microsoft.com/office/drawing/2014/main" id="{D0567450-49B6-4138-8B79-4325FAF84C9F}"/>
              </a:ext>
            </a:extLst>
          </xdr:cNvPr>
          <xdr:cNvSpPr/>
        </xdr:nvSpPr>
        <xdr:spPr>
          <a:xfrm>
            <a:off x="10652415" y="4847344"/>
            <a:ext cx="2682672" cy="430895"/>
          </a:xfrm>
          <a:prstGeom prst="roundRect">
            <a:avLst>
              <a:gd name="adj" fmla="val 1079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Arial Black" panose="020B0A04020102020204" pitchFamily="34" charset="0"/>
              </a:rPr>
              <a:t>FILTERS</a:t>
            </a:r>
          </a:p>
        </xdr:txBody>
      </xdr:sp>
    </xdr:grpSp>
    <xdr:clientData/>
  </xdr:twoCellAnchor>
  <xdr:twoCellAnchor>
    <xdr:from>
      <xdr:col>0</xdr:col>
      <xdr:colOff>50800</xdr:colOff>
      <xdr:row>15</xdr:row>
      <xdr:rowOff>177801</xdr:rowOff>
    </xdr:from>
    <xdr:to>
      <xdr:col>8</xdr:col>
      <xdr:colOff>0</xdr:colOff>
      <xdr:row>23</xdr:row>
      <xdr:rowOff>177800</xdr:rowOff>
    </xdr:to>
    <xdr:graphicFrame macro="">
      <xdr:nvGraphicFramePr>
        <xdr:cNvPr id="73" name="Chart 72">
          <a:extLst>
            <a:ext uri="{FF2B5EF4-FFF2-40B4-BE49-F238E27FC236}">
              <a16:creationId xmlns:a16="http://schemas.microsoft.com/office/drawing/2014/main" id="{14A629A1-7732-4204-BCDD-F8FC31B3C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203201</xdr:colOff>
      <xdr:row>16</xdr:row>
      <xdr:rowOff>101600</xdr:rowOff>
    </xdr:from>
    <xdr:to>
      <xdr:col>16</xdr:col>
      <xdr:colOff>88901</xdr:colOff>
      <xdr:row>24</xdr:row>
      <xdr:rowOff>50800</xdr:rowOff>
    </xdr:to>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7A393A95-9F42-4222-B31C-739436B545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080001" y="3149600"/>
              <a:ext cx="4762500" cy="147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342901</xdr:colOff>
      <xdr:row>17</xdr:row>
      <xdr:rowOff>12701</xdr:rowOff>
    </xdr:from>
    <xdr:to>
      <xdr:col>20</xdr:col>
      <xdr:colOff>88900</xdr:colOff>
      <xdr:row>24</xdr:row>
      <xdr:rowOff>50800</xdr:rowOff>
    </xdr:to>
    <xdr:graphicFrame macro="">
      <xdr:nvGraphicFramePr>
        <xdr:cNvPr id="75" name="Chart 74">
          <a:extLst>
            <a:ext uri="{FF2B5EF4-FFF2-40B4-BE49-F238E27FC236}">
              <a16:creationId xmlns:a16="http://schemas.microsoft.com/office/drawing/2014/main" id="{3C9990F5-9147-48D0-B3A5-295ACEEC9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144970</xdr:colOff>
      <xdr:row>27</xdr:row>
      <xdr:rowOff>101601</xdr:rowOff>
    </xdr:from>
    <xdr:to>
      <xdr:col>6</xdr:col>
      <xdr:colOff>536856</xdr:colOff>
      <xdr:row>35</xdr:row>
      <xdr:rowOff>165101</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EA8B0BF8-107F-47C4-AEE7-F63AD0EE39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44970" y="5245101"/>
              <a:ext cx="4049486" cy="158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416818</xdr:colOff>
      <xdr:row>27</xdr:row>
      <xdr:rowOff>50801</xdr:rowOff>
    </xdr:from>
    <xdr:to>
      <xdr:col>15</xdr:col>
      <xdr:colOff>76638</xdr:colOff>
      <xdr:row>35</xdr:row>
      <xdr:rowOff>165101</xdr:rowOff>
    </xdr:to>
    <xdr:graphicFrame macro="">
      <xdr:nvGraphicFramePr>
        <xdr:cNvPr id="77" name="Chart 76">
          <a:extLst>
            <a:ext uri="{FF2B5EF4-FFF2-40B4-BE49-F238E27FC236}">
              <a16:creationId xmlns:a16="http://schemas.microsoft.com/office/drawing/2014/main" id="{E533BF00-B351-4B94-8B61-2AA25425C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17</xdr:col>
      <xdr:colOff>207905</xdr:colOff>
      <xdr:row>25</xdr:row>
      <xdr:rowOff>2514</xdr:rowOff>
    </xdr:from>
    <xdr:to>
      <xdr:col>20</xdr:col>
      <xdr:colOff>228335</xdr:colOff>
      <xdr:row>31</xdr:row>
      <xdr:rowOff>2513</xdr:rowOff>
    </xdr:to>
    <mc:AlternateContent xmlns:mc="http://schemas.openxmlformats.org/markup-compatibility/2006">
      <mc:Choice xmlns:a14="http://schemas.microsoft.com/office/drawing/2010/main" Requires="a14">
        <xdr:graphicFrame macro="">
          <xdr:nvGraphicFramePr>
            <xdr:cNvPr id="85" name="Year 1">
              <a:extLst>
                <a:ext uri="{FF2B5EF4-FFF2-40B4-BE49-F238E27FC236}">
                  <a16:creationId xmlns:a16="http://schemas.microsoft.com/office/drawing/2014/main" id="{41A34637-F863-4B3F-9757-14B1B90DA72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71105" y="4765014"/>
              <a:ext cx="1849230"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221166</xdr:colOff>
      <xdr:row>31</xdr:row>
      <xdr:rowOff>35376</xdr:rowOff>
    </xdr:from>
    <xdr:to>
      <xdr:col>20</xdr:col>
      <xdr:colOff>227792</xdr:colOff>
      <xdr:row>36</xdr:row>
      <xdr:rowOff>7769</xdr:rowOff>
    </xdr:to>
    <mc:AlternateContent xmlns:mc="http://schemas.openxmlformats.org/markup-compatibility/2006">
      <mc:Choice xmlns:a14="http://schemas.microsoft.com/office/drawing/2010/main" Requires="a14">
        <xdr:graphicFrame macro="">
          <xdr:nvGraphicFramePr>
            <xdr:cNvPr id="86" name="Segment 1">
              <a:extLst>
                <a:ext uri="{FF2B5EF4-FFF2-40B4-BE49-F238E27FC236}">
                  <a16:creationId xmlns:a16="http://schemas.microsoft.com/office/drawing/2014/main" id="{CA72A787-C64C-421B-8B66-6B4C5E039FC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84366" y="5940876"/>
              <a:ext cx="1835426" cy="92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180808</xdr:colOff>
      <xdr:row>28</xdr:row>
      <xdr:rowOff>18917</xdr:rowOff>
    </xdr:from>
    <xdr:to>
      <xdr:col>17</xdr:col>
      <xdr:colOff>215062</xdr:colOff>
      <xdr:row>35</xdr:row>
      <xdr:rowOff>140396</xdr:rowOff>
    </xdr:to>
    <mc:AlternateContent xmlns:mc="http://schemas.openxmlformats.org/markup-compatibility/2006">
      <mc:Choice xmlns:a14="http://schemas.microsoft.com/office/drawing/2010/main" Requires="a14">
        <xdr:graphicFrame macro="">
          <xdr:nvGraphicFramePr>
            <xdr:cNvPr id="87" name="Region 1">
              <a:extLst>
                <a:ext uri="{FF2B5EF4-FFF2-40B4-BE49-F238E27FC236}">
                  <a16:creationId xmlns:a16="http://schemas.microsoft.com/office/drawing/2014/main" id="{F2194DAC-D82E-4A05-9922-1B14414AB48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324808" y="5352917"/>
              <a:ext cx="1253454" cy="145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shukla" refreshedDate="45301.520053009262" createdVersion="8" refreshedVersion="8" minRefreshableVersion="3" recordCount="9994" xr:uid="{EEE7E87C-7200-47C6-BC19-9BD119AE2A3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838992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0D144F-BEFB-412F-92A7-585845D5061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12:B12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61">
      <pivotArea type="all" dataOnly="0" outline="0" fieldPosition="0"/>
    </format>
    <format dxfId="60">
      <pivotArea outline="0" collapsedLevelsAreSubtotals="1" fieldPosition="0"/>
    </format>
    <format dxfId="59">
      <pivotArea field="15" type="button" dataOnly="0" labelOnly="1" outline="0"/>
    </format>
    <format dxfId="58">
      <pivotArea dataOnly="0" labelOnly="1" grandRow="1" outline="0" fieldPosition="0"/>
    </format>
    <format dxfId="57">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A1EBE3-19B0-49CC-806A-02DEF4D571A5}"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135:I136" firstHeaderRow="0"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1">
    <i>
      <x v="4"/>
    </i>
  </rowItems>
  <colFields count="1">
    <field x="-2"/>
  </colFields>
  <colItems count="5">
    <i>
      <x/>
    </i>
    <i i="1">
      <x v="1"/>
    </i>
    <i i="2">
      <x v="2"/>
    </i>
    <i i="3">
      <x v="3"/>
    </i>
    <i i="4">
      <x v="4"/>
    </i>
  </colItems>
  <dataFields count="5">
    <dataField name="Count of Order ID" fld="1" subtotal="count" baseField="0" baseItem="0"/>
    <dataField name="Sum of Quantity" fld="19" baseField="0" baseItem="0"/>
    <dataField name="Sum of Sales" fld="18" baseField="0" baseItem="0"/>
    <dataField name="Sum of Profit" fld="21" baseField="0" baseItem="0"/>
    <dataField name="Sum of PROFIT MARGIN" fld="25" baseField="0" baseItem="0"/>
  </dataFields>
  <formats count="5">
    <format dxfId="66">
      <pivotArea type="all" dataOnly="0" outline="0" fieldPosition="0"/>
    </format>
    <format dxfId="65">
      <pivotArea outline="0" collapsedLevelsAreSubtotals="1" fieldPosition="0"/>
    </format>
    <format dxfId="64">
      <pivotArea field="15" type="button" dataOnly="0" labelOnly="1" outline="0"/>
    </format>
    <format dxfId="63">
      <pivotArea dataOnly="0" labelOnly="1" grandRow="1" outline="0" fieldPosition="0"/>
    </format>
    <format dxfId="6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48C127-1C82-49D7-8160-1C734C704C8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M112:N125"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5">
    <format dxfId="71">
      <pivotArea type="all" dataOnly="0" outline="0" fieldPosition="0"/>
    </format>
    <format dxfId="70">
      <pivotArea outline="0" collapsedLevelsAreSubtotals="1" fieldPosition="0"/>
    </format>
    <format dxfId="69">
      <pivotArea field="15" type="button" dataOnly="0" labelOnly="1" outline="0"/>
    </format>
    <format dxfId="68">
      <pivotArea dataOnly="0" labelOnly="1" grandRow="1" outline="0" fieldPosition="0"/>
    </format>
    <format dxfId="67">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1A7B22-D9F7-4EC7-AF47-8B50BB1EFE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1:B10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6"/>
    </i>
    <i>
      <x v="14"/>
    </i>
    <i>
      <x v="3"/>
    </i>
    <i>
      <x v="5"/>
    </i>
    <i>
      <x v="13"/>
    </i>
    <i t="grand">
      <x/>
    </i>
  </rowItems>
  <colItems count="1">
    <i/>
  </colItems>
  <dataFields count="1">
    <dataField name="Sum of Sales" fld="18" baseField="0" baseItem="0"/>
  </dataFields>
  <formats count="5">
    <format dxfId="76">
      <pivotArea type="all" dataOnly="0" outline="0" fieldPosition="0"/>
    </format>
    <format dxfId="75">
      <pivotArea outline="0" collapsedLevelsAreSubtotals="1" fieldPosition="0"/>
    </format>
    <format dxfId="74">
      <pivotArea field="15" type="button" dataOnly="0" labelOnly="1" outline="0"/>
    </format>
    <format dxfId="73">
      <pivotArea dataOnly="0" labelOnly="1" grandRow="1" outline="0" fieldPosition="0"/>
    </format>
    <format dxfId="72">
      <pivotArea dataOnly="0" labelOnly="1" outline="0" axis="axisValues" fieldPosition="0"/>
    </format>
  </formats>
  <chartFormats count="3">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634658-8862-4CF3-8D8D-D6EDE803FA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J112:K125" firstHeaderRow="1" firstDataRow="1" firstDataCol="1"/>
  <pivotFields count="26">
    <pivotField showAll="0"/>
    <pivotField dataField="1"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5">
    <format dxfId="81">
      <pivotArea type="all" dataOnly="0" outline="0" fieldPosition="0"/>
    </format>
    <format dxfId="80">
      <pivotArea outline="0" collapsedLevelsAreSubtotals="1" fieldPosition="0"/>
    </format>
    <format dxfId="79">
      <pivotArea field="15" type="button" dataOnly="0" labelOnly="1" outline="0"/>
    </format>
    <format dxfId="78">
      <pivotArea dataOnly="0" labelOnly="1" grandRow="1" outline="0" fieldPosition="0"/>
    </format>
    <format dxfId="77">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4F2E63-B9C5-4AEE-B00B-CD3D46C3C9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7:B9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000051-DF9A-4469-A6CF-2D5C831D65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38"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6">
    <format dxfId="87">
      <pivotArea type="all" dataOnly="0" outline="0" fieldPosition="0"/>
    </format>
    <format dxfId="86">
      <pivotArea outline="0" collapsedLevelsAreSubtotals="1" fieldPosition="0"/>
    </format>
    <format dxfId="85">
      <pivotArea field="15" type="button" dataOnly="0" labelOnly="1" outline="0" axis="axisRow" fieldPosition="0"/>
    </format>
    <format dxfId="84">
      <pivotArea dataOnly="0" labelOnly="1" fieldPosition="0">
        <references count="1">
          <reference field="15" count="0"/>
        </references>
      </pivotArea>
    </format>
    <format dxfId="83">
      <pivotArea dataOnly="0" labelOnly="1" grandRow="1" outline="0" fieldPosition="0"/>
    </format>
    <format dxfId="82">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493721-1ADE-4BFB-AA2B-922E10BA747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112:H125"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5">
    <format dxfId="92">
      <pivotArea type="all" dataOnly="0" outline="0" fieldPosition="0"/>
    </format>
    <format dxfId="91">
      <pivotArea outline="0" collapsedLevelsAreSubtotals="1" fieldPosition="0"/>
    </format>
    <format dxfId="90">
      <pivotArea field="15" type="button" dataOnly="0" labelOnly="1" outline="0"/>
    </format>
    <format dxfId="89">
      <pivotArea dataOnly="0" labelOnly="1" grandRow="1" outline="0" fieldPosition="0"/>
    </format>
    <format dxfId="88">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E9C2EA-36E8-42C3-A75D-1151895A97B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0:B24"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6">
    <format dxfId="98">
      <pivotArea type="all" dataOnly="0" outline="0" fieldPosition="0"/>
    </format>
    <format dxfId="97">
      <pivotArea outline="0" collapsedLevelsAreSubtotals="1" fieldPosition="0"/>
    </format>
    <format dxfId="96">
      <pivotArea field="15" type="button" dataOnly="0" labelOnly="1" outline="0" axis="axisRow" fieldPosition="0"/>
    </format>
    <format dxfId="95">
      <pivotArea dataOnly="0" labelOnly="1" fieldPosition="0">
        <references count="1">
          <reference field="15" count="0"/>
        </references>
      </pivotArea>
    </format>
    <format dxfId="94">
      <pivotArea dataOnly="0" labelOnly="1" grandRow="1" outline="0" fieldPosition="0"/>
    </format>
    <format dxfId="93">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CDADB8-0007-44AD-A415-B59317E7DB1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12:E125"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5">
    <format dxfId="103">
      <pivotArea type="all" dataOnly="0" outline="0" fieldPosition="0"/>
    </format>
    <format dxfId="102">
      <pivotArea outline="0" collapsedLevelsAreSubtotals="1" fieldPosition="0"/>
    </format>
    <format dxfId="101">
      <pivotArea field="15" type="button" dataOnly="0" labelOnly="1" outline="0"/>
    </format>
    <format dxfId="100">
      <pivotArea dataOnly="0" labelOnly="1" grandRow="1" outline="0" fieldPosition="0"/>
    </format>
    <format dxfId="99">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EE24FF-04FF-46C8-BC4C-3DE753FB08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numFmtId="165"/>
  </dataFields>
  <formats count="8">
    <format dxfId="111">
      <pivotArea collapsedLevelsAreSubtotals="1" fieldPosition="0">
        <references count="2">
          <reference field="4294967294" count="1" selected="0">
            <x v="0"/>
          </reference>
          <reference field="22" count="1">
            <x v="1"/>
          </reference>
        </references>
      </pivotArea>
    </format>
    <format dxfId="110">
      <pivotArea type="all" dataOnly="0" outline="0" fieldPosition="0"/>
    </format>
    <format dxfId="109">
      <pivotArea outline="0" collapsedLevelsAreSubtotals="1" fieldPosition="0"/>
    </format>
    <format dxfId="108">
      <pivotArea field="22" type="button" dataOnly="0" labelOnly="1" outline="0" axis="axisRow" fieldPosition="0"/>
    </format>
    <format dxfId="107">
      <pivotArea dataOnly="0" labelOnly="1" fieldPosition="0">
        <references count="1">
          <reference field="22" count="12">
            <x v="1"/>
            <x v="2"/>
            <x v="3"/>
            <x v="4"/>
            <x v="5"/>
            <x v="6"/>
            <x v="7"/>
            <x v="8"/>
            <x v="9"/>
            <x v="10"/>
            <x v="11"/>
            <x v="12"/>
          </reference>
        </references>
      </pivotArea>
    </format>
    <format dxfId="106">
      <pivotArea dataOnly="0" labelOnly="1" grandRow="1" outline="0" fieldPosition="0"/>
    </format>
    <format dxfId="105">
      <pivotArea dataOnly="0" labelOnly="1" outline="0" fieldPosition="0">
        <references count="1">
          <reference field="4294967294" count="2">
            <x v="0"/>
            <x v="1"/>
          </reference>
        </references>
      </pivotArea>
    </format>
    <format dxfId="104">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58B1591-60AF-47B0-B82F-72352D7B2995}" sourceName="Year">
  <pivotTables>
    <pivotTable tabId="3" name="PivotTable5"/>
    <pivotTable tabId="3" name="PivotTable1"/>
    <pivotTable tabId="3" name="PivotTable10"/>
    <pivotTable tabId="3" name="PivotTable11"/>
    <pivotTable tabId="3" name="PivotTable2"/>
    <pivotTable tabId="3" name="PivotTable3"/>
    <pivotTable tabId="3" name="PivotTable4"/>
    <pivotTable tabId="3" name="PivotTable6"/>
    <pivotTable tabId="3" name="PivotTable7"/>
    <pivotTable tabId="3" name="PivotTable8"/>
    <pivotTable tabId="3" name="PivotTable9"/>
  </pivotTables>
  <data>
    <tabular pivotCacheId="1783899277">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5C3EEAF-C60F-4576-8DF5-DC9A183DE4E7}" sourceName="Segment">
  <pivotTables>
    <pivotTable tabId="3" name="PivotTable5"/>
    <pivotTable tabId="3" name="PivotTable1"/>
    <pivotTable tabId="3" name="PivotTable10"/>
    <pivotTable tabId="3" name="PivotTable11"/>
    <pivotTable tabId="3" name="PivotTable2"/>
    <pivotTable tabId="3" name="PivotTable3"/>
    <pivotTable tabId="3" name="PivotTable4"/>
    <pivotTable tabId="3" name="PivotTable6"/>
    <pivotTable tabId="3" name="PivotTable7"/>
    <pivotTable tabId="3" name="PivotTable8"/>
    <pivotTable tabId="3" name="PivotTable9"/>
  </pivotTables>
  <data>
    <tabular pivotCacheId="17838992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53996-CA7B-4647-9C9F-B507A5F25709}" sourceName="Region">
  <pivotTables>
    <pivotTable tabId="3" name="PivotTable5"/>
    <pivotTable tabId="3" name="PivotTable1"/>
    <pivotTable tabId="3" name="PivotTable10"/>
    <pivotTable tabId="3" name="PivotTable11"/>
    <pivotTable tabId="3" name="PivotTable2"/>
    <pivotTable tabId="3" name="PivotTable3"/>
    <pivotTable tabId="3" name="PivotTable4"/>
    <pivotTable tabId="3" name="PivotTable6"/>
    <pivotTable tabId="3" name="PivotTable7"/>
    <pivotTable tabId="3" name="PivotTable8"/>
    <pivotTable tabId="3" name="PivotTable9"/>
  </pivotTables>
  <data>
    <tabular pivotCacheId="178389927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502D025-77DF-4C59-9221-D3184940969F}" cache="Slicer_Year" caption="Year" rowHeight="241300"/>
  <slicer name="Segment" xr10:uid="{F6DFBE6E-F859-4ADF-AC9F-889B2C40EE47}" cache="Slicer_Segment" caption="Segment" rowHeight="241300"/>
  <slicer name="Region" xr10:uid="{00237D92-E268-4A48-8392-CF588C8C6B3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0DBB012-B7F4-4089-9C80-0C2ACA6D9527}" cache="Slicer_Year" caption="Year" startItem="1" style="SlicerStyleDark1" rowHeight="241300"/>
  <slicer name="Segment 1" xr10:uid="{38897F90-D563-4F8E-A2C7-37185C5FD577}" cache="Slicer_Segment" caption="Segment" startItem="1" style="SlicerStyleDark6" rowHeight="241300"/>
  <slicer name="Region 1" xr10:uid="{DBFE7C47-D82E-447D-8EFF-D30CC9064D23}" cache="Slicer_Region" caption="Region"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2" sqref="F2:F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18D72-3B4B-40C4-8231-14E9B42B9B19}">
  <dimension ref="A1:N140"/>
  <sheetViews>
    <sheetView topLeftCell="A108" zoomScale="81" workbookViewId="0">
      <selection activeCell="I110" sqref="I110"/>
    </sheetView>
  </sheetViews>
  <sheetFormatPr defaultRowHeight="15" x14ac:dyDescent="0.25"/>
  <cols>
    <col min="1" max="1" width="15" bestFit="1" customWidth="1"/>
    <col min="2" max="2" width="13.5703125" bestFit="1" customWidth="1"/>
    <col min="3" max="3" width="13.42578125" bestFit="1" customWidth="1"/>
    <col min="4" max="4" width="15" bestFit="1" customWidth="1"/>
    <col min="5" max="5" width="13.42578125" bestFit="1" customWidth="1"/>
    <col min="6" max="6" width="16.5703125" bestFit="1" customWidth="1"/>
    <col min="7" max="7" width="15" bestFit="1" customWidth="1"/>
    <col min="8" max="8" width="16.5703125" bestFit="1" customWidth="1"/>
    <col min="9" max="9" width="23.5703125" bestFit="1" customWidth="1"/>
    <col min="10" max="10" width="15" bestFit="1" customWidth="1"/>
    <col min="11" max="11" width="17.7109375" bestFit="1" customWidth="1"/>
    <col min="13" max="13" width="15" bestFit="1" customWidth="1"/>
    <col min="14" max="14" width="23.5703125" bestFit="1" customWidth="1"/>
  </cols>
  <sheetData>
    <row r="1" spans="1:11" x14ac:dyDescent="0.25">
      <c r="A1" s="10"/>
      <c r="B1" s="10"/>
      <c r="C1" s="10"/>
      <c r="D1" s="10"/>
      <c r="E1" s="10"/>
      <c r="F1" s="10"/>
      <c r="G1" s="10"/>
      <c r="H1" s="10"/>
      <c r="I1" s="10"/>
      <c r="J1" s="10"/>
      <c r="K1" s="10"/>
    </row>
    <row r="2" spans="1:11" x14ac:dyDescent="0.25">
      <c r="A2" s="10"/>
      <c r="B2" s="10"/>
      <c r="C2" s="10"/>
      <c r="D2" s="10"/>
      <c r="E2" s="10"/>
      <c r="F2" s="10"/>
      <c r="G2" s="10"/>
      <c r="H2" s="10"/>
      <c r="I2" s="10"/>
      <c r="J2" s="10"/>
      <c r="K2" s="10"/>
    </row>
    <row r="3" spans="1:11" x14ac:dyDescent="0.25">
      <c r="A3" s="11" t="s">
        <v>10933</v>
      </c>
      <c r="B3" s="10" t="s">
        <v>10948</v>
      </c>
      <c r="C3" s="10" t="s">
        <v>10949</v>
      </c>
      <c r="D3" s="10"/>
      <c r="E3" s="10"/>
      <c r="F3" s="10"/>
      <c r="G3" s="10"/>
      <c r="H3" s="10"/>
      <c r="I3" s="10"/>
      <c r="J3" s="10"/>
      <c r="K3" s="10"/>
    </row>
    <row r="4" spans="1:11" x14ac:dyDescent="0.25">
      <c r="A4" s="12" t="s">
        <v>10935</v>
      </c>
      <c r="B4" s="13">
        <v>44703.141999999985</v>
      </c>
      <c r="C4" s="13">
        <v>7208.682600000001</v>
      </c>
      <c r="D4" s="10"/>
      <c r="E4" s="10"/>
      <c r="F4" s="13"/>
      <c r="G4" s="10"/>
      <c r="H4" s="10"/>
      <c r="I4" s="10"/>
      <c r="J4" s="10"/>
      <c r="K4" s="10"/>
    </row>
    <row r="5" spans="1:11" x14ac:dyDescent="0.25">
      <c r="A5" s="12" t="s">
        <v>10936</v>
      </c>
      <c r="B5" s="27">
        <v>20283.513399999993</v>
      </c>
      <c r="C5" s="13">
        <v>1605.6477999999991</v>
      </c>
      <c r="D5" s="10"/>
      <c r="E5" s="10"/>
      <c r="F5" s="10"/>
      <c r="G5" s="10"/>
      <c r="H5" s="10"/>
      <c r="I5" s="10"/>
      <c r="J5" s="10"/>
      <c r="K5" s="10"/>
    </row>
    <row r="6" spans="1:11" x14ac:dyDescent="0.25">
      <c r="A6" s="12" t="s">
        <v>10937</v>
      </c>
      <c r="B6" s="27">
        <v>53908.961999999985</v>
      </c>
      <c r="C6" s="13">
        <v>12957.899899999997</v>
      </c>
      <c r="D6" s="10"/>
      <c r="E6" s="10"/>
      <c r="F6" s="10"/>
      <c r="G6" s="10"/>
      <c r="H6" s="10"/>
      <c r="I6" s="10"/>
      <c r="J6" s="10"/>
      <c r="K6" s="10"/>
    </row>
    <row r="7" spans="1:11" x14ac:dyDescent="0.25">
      <c r="A7" s="12" t="s">
        <v>10938</v>
      </c>
      <c r="B7" s="27">
        <v>40112.420899999983</v>
      </c>
      <c r="C7" s="13">
        <v>2803.6307999999972</v>
      </c>
      <c r="D7" s="10"/>
      <c r="E7" s="10"/>
      <c r="F7" s="10"/>
      <c r="G7" s="10"/>
      <c r="H7" s="10"/>
      <c r="I7" s="10"/>
      <c r="J7" s="10"/>
      <c r="K7" s="10"/>
    </row>
    <row r="8" spans="1:11" x14ac:dyDescent="0.25">
      <c r="A8" s="12" t="s">
        <v>10939</v>
      </c>
      <c r="B8" s="27">
        <v>45651.236200000014</v>
      </c>
      <c r="C8" s="13">
        <v>6274.4577999999992</v>
      </c>
      <c r="D8" s="10"/>
      <c r="E8" s="10"/>
      <c r="F8" s="10"/>
      <c r="G8" s="10"/>
      <c r="H8" s="10"/>
      <c r="I8" s="10"/>
      <c r="J8" s="10"/>
      <c r="K8" s="10"/>
    </row>
    <row r="9" spans="1:11" x14ac:dyDescent="0.25">
      <c r="A9" s="12" t="s">
        <v>10940</v>
      </c>
      <c r="B9" s="27">
        <v>48259.748700000018</v>
      </c>
      <c r="C9" s="13">
        <v>8087.6683999999987</v>
      </c>
      <c r="D9" s="10"/>
      <c r="E9" s="10"/>
      <c r="F9" s="10"/>
      <c r="G9" s="10"/>
      <c r="H9" s="10"/>
      <c r="I9" s="10"/>
      <c r="J9" s="10"/>
      <c r="K9" s="10"/>
    </row>
    <row r="10" spans="1:11" x14ac:dyDescent="0.25">
      <c r="A10" s="12" t="s">
        <v>10941</v>
      </c>
      <c r="B10" s="27">
        <v>48428.365000000005</v>
      </c>
      <c r="C10" s="13">
        <v>6623.5570999999991</v>
      </c>
      <c r="D10" s="10"/>
      <c r="E10" s="10"/>
      <c r="F10" s="10"/>
      <c r="G10" s="10"/>
      <c r="H10" s="10"/>
      <c r="I10" s="10"/>
      <c r="J10" s="10"/>
      <c r="K10" s="10"/>
    </row>
    <row r="11" spans="1:11" x14ac:dyDescent="0.25">
      <c r="A11" s="12" t="s">
        <v>10942</v>
      </c>
      <c r="B11" s="27">
        <v>61516.085999999988</v>
      </c>
      <c r="C11" s="13">
        <v>8894.4486000000015</v>
      </c>
      <c r="D11" s="10"/>
      <c r="E11" s="10"/>
      <c r="F11" s="10"/>
      <c r="G11" s="10"/>
      <c r="H11" s="10"/>
      <c r="I11" s="10"/>
      <c r="J11" s="10"/>
      <c r="K11" s="10"/>
    </row>
    <row r="12" spans="1:11" x14ac:dyDescent="0.25">
      <c r="A12" s="12" t="s">
        <v>10943</v>
      </c>
      <c r="B12" s="27">
        <v>90488.72199999998</v>
      </c>
      <c r="C12" s="13">
        <v>11395.439400000005</v>
      </c>
      <c r="D12" s="10"/>
      <c r="E12" s="10"/>
      <c r="F12" s="10"/>
      <c r="G12" s="10"/>
      <c r="H12" s="10"/>
      <c r="I12" s="10"/>
      <c r="J12" s="10"/>
      <c r="K12" s="10"/>
    </row>
    <row r="13" spans="1:11" x14ac:dyDescent="0.25">
      <c r="A13" s="12" t="s">
        <v>10944</v>
      </c>
      <c r="B13" s="27">
        <v>77793.7552</v>
      </c>
      <c r="C13" s="13">
        <v>9440.6607999999978</v>
      </c>
      <c r="D13" s="10"/>
      <c r="E13" s="10"/>
      <c r="F13" s="10"/>
      <c r="G13" s="10"/>
      <c r="H13" s="10"/>
      <c r="I13" s="10"/>
      <c r="J13" s="10"/>
      <c r="K13" s="10"/>
    </row>
    <row r="14" spans="1:11" x14ac:dyDescent="0.25">
      <c r="A14" s="12" t="s">
        <v>10945</v>
      </c>
      <c r="B14" s="27">
        <v>112326.47100000005</v>
      </c>
      <c r="C14" s="13">
        <v>9682.5519000000058</v>
      </c>
      <c r="D14" s="10"/>
      <c r="E14" s="10"/>
      <c r="F14" s="10"/>
      <c r="G14" s="10"/>
      <c r="H14" s="10"/>
      <c r="I14" s="10"/>
      <c r="J14" s="10"/>
      <c r="K14" s="10"/>
    </row>
    <row r="15" spans="1:11" x14ac:dyDescent="0.25">
      <c r="A15" s="12" t="s">
        <v>10946</v>
      </c>
      <c r="B15" s="27">
        <v>90474.600799999986</v>
      </c>
      <c r="C15" s="13">
        <v>8532.8679999999968</v>
      </c>
      <c r="D15" s="10"/>
      <c r="E15" s="10"/>
      <c r="F15" s="10"/>
      <c r="G15" s="10"/>
      <c r="H15" s="10"/>
      <c r="I15" s="10"/>
      <c r="J15" s="10"/>
      <c r="K15" s="10"/>
    </row>
    <row r="16" spans="1:11" x14ac:dyDescent="0.25">
      <c r="A16" s="12" t="s">
        <v>10934</v>
      </c>
      <c r="B16" s="27">
        <v>733947.02320000005</v>
      </c>
      <c r="C16" s="13">
        <v>93507.513100000011</v>
      </c>
      <c r="D16" s="10"/>
      <c r="E16" s="10"/>
      <c r="F16" s="10"/>
      <c r="G16" s="10"/>
      <c r="H16" s="10"/>
      <c r="I16" s="10"/>
      <c r="J16" s="10"/>
      <c r="K16" s="10"/>
    </row>
    <row r="18" spans="1:13" x14ac:dyDescent="0.25">
      <c r="A18" s="10"/>
      <c r="B18" s="10"/>
      <c r="C18" s="10"/>
      <c r="D18" s="10"/>
      <c r="E18" s="10"/>
      <c r="F18" s="10"/>
      <c r="G18" s="10"/>
      <c r="H18" s="10"/>
      <c r="I18" s="10"/>
      <c r="J18" s="10"/>
      <c r="K18" s="10"/>
      <c r="L18" s="10"/>
      <c r="M18" s="10"/>
    </row>
    <row r="19" spans="1:13" x14ac:dyDescent="0.25">
      <c r="A19" s="10"/>
      <c r="B19" s="10"/>
      <c r="C19" s="10"/>
      <c r="D19" s="10"/>
      <c r="E19" s="10"/>
      <c r="F19" s="10"/>
      <c r="G19" s="10"/>
      <c r="H19" s="10"/>
      <c r="I19" s="10"/>
      <c r="J19" s="10"/>
      <c r="K19" s="10"/>
      <c r="L19" s="10"/>
      <c r="M19" s="10"/>
    </row>
    <row r="20" spans="1:13" x14ac:dyDescent="0.25">
      <c r="A20" s="11" t="s">
        <v>10933</v>
      </c>
      <c r="B20" s="10" t="s">
        <v>10949</v>
      </c>
      <c r="C20" s="15"/>
      <c r="D20" s="15" t="s">
        <v>15</v>
      </c>
      <c r="E20" s="15" t="s">
        <v>21</v>
      </c>
      <c r="F20" s="10"/>
      <c r="G20" s="10"/>
      <c r="H20" s="10"/>
      <c r="I20" s="10"/>
      <c r="J20" s="10"/>
      <c r="K20" s="10"/>
      <c r="L20" s="10"/>
      <c r="M20" s="10"/>
    </row>
    <row r="21" spans="1:13" x14ac:dyDescent="0.25">
      <c r="A21" s="12" t="s">
        <v>32</v>
      </c>
      <c r="B21" s="27">
        <v>3018.3912999999975</v>
      </c>
      <c r="C21" s="10"/>
      <c r="D21" s="10" t="str">
        <f>A21</f>
        <v>Furniture</v>
      </c>
      <c r="E21" s="13">
        <f>GETPIVOTDATA("Profit",$A$20,"Category","Furniture")</f>
        <v>3018.3912999999975</v>
      </c>
      <c r="F21" s="10"/>
      <c r="G21" s="10"/>
      <c r="H21" s="10"/>
      <c r="I21" s="10"/>
      <c r="J21" s="10"/>
      <c r="K21" s="10"/>
      <c r="L21" s="10"/>
      <c r="M21" s="10"/>
    </row>
    <row r="22" spans="1:13" x14ac:dyDescent="0.25">
      <c r="A22" s="12" t="s">
        <v>46</v>
      </c>
      <c r="B22" s="27">
        <v>39782.186999999991</v>
      </c>
      <c r="C22" s="10"/>
      <c r="D22" s="10" t="str">
        <f>A22</f>
        <v>Office Supplies</v>
      </c>
      <c r="E22" s="13">
        <f>GETPIVOTDATA("Profit",$A$20,"Category","Office Supplies")</f>
        <v>39782.186999999991</v>
      </c>
      <c r="F22" s="10"/>
      <c r="G22" s="10"/>
      <c r="H22" s="10"/>
      <c r="I22" s="10"/>
      <c r="J22" s="10"/>
      <c r="K22" s="10"/>
      <c r="L22" s="10"/>
      <c r="M22" s="10"/>
    </row>
    <row r="23" spans="1:13" x14ac:dyDescent="0.25">
      <c r="A23" s="12" t="s">
        <v>71</v>
      </c>
      <c r="B23" s="27">
        <v>50706.934799999974</v>
      </c>
      <c r="C23" s="10"/>
      <c r="D23" s="10" t="str">
        <f>A23</f>
        <v>Technology</v>
      </c>
      <c r="E23" s="13">
        <f>GETPIVOTDATA("Profit",$A$20,"Category","Technology")</f>
        <v>50706.934799999974</v>
      </c>
      <c r="F23" s="10"/>
      <c r="G23" s="10"/>
      <c r="H23" s="10"/>
      <c r="I23" s="10"/>
      <c r="J23" s="10"/>
      <c r="K23" s="10"/>
      <c r="L23" s="10"/>
      <c r="M23" s="10"/>
    </row>
    <row r="24" spans="1:13" x14ac:dyDescent="0.25">
      <c r="A24" s="12" t="s">
        <v>10934</v>
      </c>
      <c r="B24" s="27">
        <v>93507.513099999953</v>
      </c>
      <c r="C24" s="10"/>
      <c r="D24" s="10" t="str">
        <f>A24</f>
        <v>Grand Total</v>
      </c>
      <c r="E24" s="13">
        <f>GETPIVOTDATA("Profit",$A$20)</f>
        <v>93507.513099999953</v>
      </c>
      <c r="F24" s="10"/>
      <c r="G24" s="10"/>
      <c r="H24" s="10"/>
      <c r="I24" s="10"/>
      <c r="J24" s="10"/>
      <c r="K24" s="10"/>
      <c r="L24" s="10"/>
      <c r="M24" s="10"/>
    </row>
    <row r="25" spans="1:13" x14ac:dyDescent="0.25">
      <c r="A25" s="10"/>
      <c r="B25" s="10"/>
      <c r="C25" s="10"/>
      <c r="D25" s="10"/>
      <c r="E25" s="10"/>
      <c r="F25" s="10"/>
      <c r="G25" s="10"/>
      <c r="H25" s="10"/>
      <c r="I25" s="10"/>
      <c r="J25" s="10"/>
      <c r="K25" s="10"/>
      <c r="L25" s="10"/>
      <c r="M25" s="10"/>
    </row>
    <row r="26" spans="1:13" x14ac:dyDescent="0.25">
      <c r="A26" s="10"/>
      <c r="B26" s="10"/>
      <c r="C26" s="10"/>
      <c r="D26" s="10"/>
      <c r="E26" s="10"/>
      <c r="F26" s="10"/>
      <c r="G26" s="10"/>
      <c r="H26" s="10"/>
      <c r="I26" s="10"/>
      <c r="J26" s="10"/>
      <c r="K26" s="10"/>
      <c r="L26" s="10"/>
      <c r="M26" s="10"/>
    </row>
    <row r="27" spans="1:13" x14ac:dyDescent="0.25">
      <c r="A27" s="10"/>
      <c r="B27" s="10"/>
      <c r="C27" s="10"/>
      <c r="D27" s="10"/>
      <c r="E27" s="10"/>
      <c r="F27" s="10"/>
      <c r="G27" s="10"/>
      <c r="H27" s="10"/>
      <c r="I27" s="10"/>
      <c r="J27" s="10"/>
      <c r="K27" s="10"/>
      <c r="L27" s="10"/>
      <c r="M27" s="10"/>
    </row>
    <row r="28" spans="1:13" x14ac:dyDescent="0.25">
      <c r="A28" s="10"/>
      <c r="B28" s="10"/>
      <c r="C28" s="10"/>
      <c r="D28" s="10"/>
      <c r="E28" s="10"/>
      <c r="F28" s="10"/>
      <c r="G28" s="10"/>
      <c r="H28" s="10"/>
      <c r="I28" s="10"/>
      <c r="J28" s="10"/>
      <c r="K28" s="10"/>
      <c r="L28" s="10"/>
      <c r="M28" s="10"/>
    </row>
    <row r="29" spans="1:13" x14ac:dyDescent="0.25">
      <c r="A29" s="10"/>
      <c r="B29" s="10"/>
      <c r="C29" s="10"/>
      <c r="D29" s="10"/>
      <c r="E29" s="10"/>
      <c r="F29" s="10"/>
      <c r="G29" s="10"/>
      <c r="H29" s="10"/>
      <c r="I29" s="10"/>
      <c r="J29" s="10"/>
      <c r="K29" s="10"/>
      <c r="L29" s="10"/>
      <c r="M29" s="10"/>
    </row>
    <row r="30" spans="1:13" x14ac:dyDescent="0.25">
      <c r="A30" s="10"/>
      <c r="B30" s="10"/>
      <c r="C30" s="10"/>
      <c r="D30" s="10"/>
      <c r="E30" s="10"/>
      <c r="F30" s="10"/>
      <c r="G30" s="10"/>
      <c r="H30" s="10"/>
      <c r="I30" s="10"/>
      <c r="J30" s="10"/>
      <c r="K30" s="10"/>
      <c r="L30" s="10"/>
      <c r="M30" s="10"/>
    </row>
    <row r="31" spans="1:13" x14ac:dyDescent="0.25">
      <c r="A31" s="10"/>
      <c r="B31" s="10"/>
      <c r="C31" s="10"/>
      <c r="D31" s="10"/>
      <c r="E31" s="10"/>
      <c r="F31" s="10"/>
      <c r="G31" s="10"/>
      <c r="H31" s="10"/>
      <c r="I31" s="10"/>
      <c r="J31" s="10"/>
    </row>
    <row r="32" spans="1:13" x14ac:dyDescent="0.25">
      <c r="A32" s="10"/>
      <c r="B32" s="10"/>
      <c r="C32" s="10"/>
      <c r="D32" s="10"/>
      <c r="E32" s="10"/>
      <c r="F32" s="10"/>
      <c r="G32" s="10"/>
      <c r="H32" s="10"/>
      <c r="I32" s="10"/>
      <c r="J32" s="10"/>
    </row>
    <row r="33" spans="1:10" x14ac:dyDescent="0.25">
      <c r="A33" s="10"/>
      <c r="B33" s="10"/>
      <c r="C33" s="10"/>
      <c r="D33" s="10"/>
      <c r="E33" s="10"/>
      <c r="F33" s="10"/>
      <c r="G33" s="10"/>
      <c r="H33" s="10"/>
      <c r="I33" s="10"/>
      <c r="J33" s="10"/>
    </row>
    <row r="34" spans="1:10" x14ac:dyDescent="0.25">
      <c r="A34" s="18" t="s">
        <v>10933</v>
      </c>
      <c r="B34" s="17" t="s">
        <v>10948</v>
      </c>
      <c r="C34" s="10"/>
      <c r="D34" s="10"/>
      <c r="E34" s="10"/>
      <c r="F34" s="10"/>
      <c r="G34" s="10"/>
      <c r="H34" s="10"/>
      <c r="I34" s="10"/>
      <c r="J34" s="10"/>
    </row>
    <row r="35" spans="1:10" x14ac:dyDescent="0.25">
      <c r="A35" s="12" t="s">
        <v>32</v>
      </c>
      <c r="B35" s="16">
        <v>0.29346432697678143</v>
      </c>
      <c r="C35" s="10"/>
      <c r="D35" s="10"/>
      <c r="E35" s="10"/>
      <c r="F35" s="10"/>
      <c r="G35" s="10"/>
      <c r="H35" s="10"/>
      <c r="I35" s="10"/>
      <c r="J35" s="10"/>
    </row>
    <row r="36" spans="1:10" x14ac:dyDescent="0.25">
      <c r="A36" s="12" t="s">
        <v>46</v>
      </c>
      <c r="B36" s="16">
        <v>0.33589150062241141</v>
      </c>
      <c r="C36" s="10"/>
      <c r="D36" s="10"/>
      <c r="E36" s="10"/>
      <c r="F36" s="10"/>
      <c r="G36" s="10"/>
      <c r="H36" s="10"/>
      <c r="I36" s="10"/>
      <c r="J36" s="10"/>
    </row>
    <row r="37" spans="1:10" x14ac:dyDescent="0.25">
      <c r="A37" s="12" t="s">
        <v>71</v>
      </c>
      <c r="B37" s="16">
        <v>0.37064417240080716</v>
      </c>
      <c r="C37" s="10"/>
      <c r="D37" s="10"/>
      <c r="E37" s="10"/>
      <c r="F37" s="10"/>
      <c r="G37" s="10"/>
      <c r="H37" s="10"/>
      <c r="I37" s="10"/>
      <c r="J37" s="10"/>
    </row>
    <row r="38" spans="1:10" x14ac:dyDescent="0.25">
      <c r="A38" s="12" t="s">
        <v>10934</v>
      </c>
      <c r="B38" s="16">
        <v>1</v>
      </c>
      <c r="C38" s="10"/>
      <c r="D38" s="10"/>
      <c r="E38" s="10"/>
      <c r="F38" s="10"/>
      <c r="G38" s="10"/>
      <c r="H38" s="10"/>
      <c r="I38" s="10"/>
      <c r="J38" s="10"/>
    </row>
    <row r="39" spans="1:10" x14ac:dyDescent="0.25">
      <c r="A39" s="10"/>
      <c r="B39" s="10"/>
      <c r="C39" s="10"/>
      <c r="D39" s="10"/>
      <c r="E39" s="10"/>
      <c r="F39" s="10"/>
      <c r="G39" s="10"/>
      <c r="H39" s="10"/>
      <c r="I39" s="10"/>
      <c r="J39" s="10"/>
    </row>
    <row r="40" spans="1:10" x14ac:dyDescent="0.25">
      <c r="A40" s="10"/>
      <c r="B40" s="10"/>
      <c r="C40" s="10"/>
      <c r="D40" s="10"/>
      <c r="E40" s="10"/>
      <c r="F40" s="10"/>
      <c r="G40" s="10"/>
      <c r="H40" s="10"/>
      <c r="I40" s="10"/>
      <c r="J40" s="10"/>
    </row>
    <row r="41" spans="1:10" x14ac:dyDescent="0.25">
      <c r="A41" s="10"/>
      <c r="B41" s="10"/>
      <c r="C41" s="10"/>
      <c r="D41" s="10"/>
      <c r="E41" s="10"/>
      <c r="F41" s="10"/>
      <c r="G41" s="10"/>
      <c r="H41" s="10"/>
      <c r="I41" s="10"/>
      <c r="J41" s="10"/>
    </row>
    <row r="42" spans="1:10" x14ac:dyDescent="0.25">
      <c r="A42" s="10"/>
      <c r="B42" s="10"/>
      <c r="C42" s="10"/>
      <c r="D42" s="10"/>
      <c r="E42" s="10"/>
      <c r="F42" s="10"/>
      <c r="G42" s="10"/>
      <c r="H42" s="10"/>
      <c r="I42" s="10"/>
      <c r="J42" s="10"/>
    </row>
    <row r="43" spans="1:10" x14ac:dyDescent="0.25">
      <c r="A43" s="10"/>
      <c r="B43" s="10"/>
      <c r="C43" s="10"/>
      <c r="D43" s="10"/>
      <c r="E43" s="10"/>
      <c r="F43" s="10"/>
      <c r="G43" s="10"/>
      <c r="H43" s="10"/>
      <c r="I43" s="10"/>
      <c r="J43" s="10"/>
    </row>
    <row r="47" spans="1:10" x14ac:dyDescent="0.25">
      <c r="A47" s="5" t="s">
        <v>10933</v>
      </c>
      <c r="B47" s="6" t="s">
        <v>10948</v>
      </c>
      <c r="D47" s="14" t="s">
        <v>11</v>
      </c>
      <c r="E47" s="14" t="s">
        <v>18</v>
      </c>
    </row>
    <row r="48" spans="1:10" x14ac:dyDescent="0.25">
      <c r="A48" s="7" t="s">
        <v>358</v>
      </c>
      <c r="B48" s="24">
        <v>1828.25</v>
      </c>
      <c r="D48" t="str">
        <f>A48</f>
        <v>Alabama</v>
      </c>
      <c r="E48" s="13">
        <f>GETPIVOTDATA("Sales",$A$47,"State","Alabama")</f>
        <v>1828.25</v>
      </c>
    </row>
    <row r="49" spans="1:5" x14ac:dyDescent="0.25">
      <c r="A49" s="8" t="s">
        <v>310</v>
      </c>
      <c r="B49" s="25">
        <v>11133.537</v>
      </c>
      <c r="D49" t="str">
        <f t="shared" ref="D49:D96" si="0">A49</f>
        <v>Arizona</v>
      </c>
      <c r="E49" s="13">
        <f t="shared" ref="E49:E96" si="1">GETPIVOTDATA("Sales",$A$47,"State","Alabama")</f>
        <v>1828.25</v>
      </c>
    </row>
    <row r="50" spans="1:5" x14ac:dyDescent="0.25">
      <c r="A50" s="8" t="s">
        <v>1707</v>
      </c>
      <c r="B50" s="25">
        <v>2707.6400000000003</v>
      </c>
      <c r="D50" t="str">
        <f t="shared" si="0"/>
        <v>Arkansas</v>
      </c>
      <c r="E50" s="13">
        <f t="shared" si="1"/>
        <v>1828.25</v>
      </c>
    </row>
    <row r="51" spans="1:5" x14ac:dyDescent="0.25">
      <c r="A51" s="8" t="s">
        <v>43</v>
      </c>
      <c r="B51" s="25">
        <v>146729.09649999964</v>
      </c>
      <c r="D51" t="str">
        <f t="shared" si="0"/>
        <v>California</v>
      </c>
      <c r="E51" s="13">
        <f t="shared" si="1"/>
        <v>1828.25</v>
      </c>
    </row>
    <row r="52" spans="1:5" x14ac:dyDescent="0.25">
      <c r="A52" s="8" t="s">
        <v>457</v>
      </c>
      <c r="B52" s="25">
        <v>10299.813</v>
      </c>
      <c r="D52" t="str">
        <f t="shared" si="0"/>
        <v>Colorado</v>
      </c>
      <c r="E52" s="13">
        <f t="shared" si="1"/>
        <v>1828.25</v>
      </c>
    </row>
    <row r="53" spans="1:5" x14ac:dyDescent="0.25">
      <c r="A53" s="8" t="s">
        <v>747</v>
      </c>
      <c r="B53" s="25">
        <v>5307.21</v>
      </c>
      <c r="D53" t="str">
        <f t="shared" si="0"/>
        <v>Connecticut</v>
      </c>
      <c r="E53" s="13">
        <f t="shared" si="1"/>
        <v>1828.25</v>
      </c>
    </row>
    <row r="54" spans="1:5" x14ac:dyDescent="0.25">
      <c r="A54" s="8" t="s">
        <v>245</v>
      </c>
      <c r="B54" s="25">
        <v>13754.983</v>
      </c>
      <c r="D54" t="str">
        <f t="shared" si="0"/>
        <v>Delaware</v>
      </c>
      <c r="E54" s="13">
        <f t="shared" si="1"/>
        <v>1828.25</v>
      </c>
    </row>
    <row r="55" spans="1:5" x14ac:dyDescent="0.25">
      <c r="A55" s="8" t="s">
        <v>3034</v>
      </c>
      <c r="B55" s="25">
        <v>77.759999999999991</v>
      </c>
      <c r="D55" t="str">
        <f t="shared" si="0"/>
        <v>District of Columbia</v>
      </c>
      <c r="E55" s="13">
        <f t="shared" si="1"/>
        <v>1828.25</v>
      </c>
    </row>
    <row r="56" spans="1:5" x14ac:dyDescent="0.25">
      <c r="A56" s="8" t="s">
        <v>54</v>
      </c>
      <c r="B56" s="25">
        <v>26515.811499999982</v>
      </c>
      <c r="D56" t="str">
        <f t="shared" si="0"/>
        <v>Florida</v>
      </c>
      <c r="E56" s="13">
        <f t="shared" si="1"/>
        <v>1828.25</v>
      </c>
    </row>
    <row r="57" spans="1:5" x14ac:dyDescent="0.25">
      <c r="A57" s="8" t="s">
        <v>1272</v>
      </c>
      <c r="B57" s="25">
        <v>19160.02</v>
      </c>
      <c r="D57" t="str">
        <f t="shared" si="0"/>
        <v>Georgia</v>
      </c>
      <c r="E57" s="13">
        <f t="shared" si="1"/>
        <v>1828.25</v>
      </c>
    </row>
    <row r="58" spans="1:5" x14ac:dyDescent="0.25">
      <c r="A58" s="8" t="s">
        <v>6260</v>
      </c>
      <c r="B58" s="25">
        <v>1233.548</v>
      </c>
      <c r="D58" t="str">
        <f t="shared" si="0"/>
        <v>Idaho</v>
      </c>
      <c r="E58" s="13">
        <f t="shared" si="1"/>
        <v>1828.25</v>
      </c>
    </row>
    <row r="59" spans="1:5" x14ac:dyDescent="0.25">
      <c r="A59" s="8" t="s">
        <v>211</v>
      </c>
      <c r="B59" s="25">
        <v>24351.611000000004</v>
      </c>
      <c r="D59" t="str">
        <f t="shared" si="0"/>
        <v>Illinois</v>
      </c>
      <c r="E59" s="13">
        <f t="shared" si="1"/>
        <v>1828.25</v>
      </c>
    </row>
    <row r="60" spans="1:5" x14ac:dyDescent="0.25">
      <c r="A60" s="8" t="s">
        <v>254</v>
      </c>
      <c r="B60" s="25">
        <v>18516.449999999993</v>
      </c>
      <c r="D60" t="str">
        <f t="shared" si="0"/>
        <v>Indiana</v>
      </c>
      <c r="E60" s="13">
        <f t="shared" si="1"/>
        <v>1828.25</v>
      </c>
    </row>
    <row r="61" spans="1:5" x14ac:dyDescent="0.25">
      <c r="A61" s="8" t="s">
        <v>489</v>
      </c>
      <c r="B61" s="25">
        <v>716.41000000000008</v>
      </c>
      <c r="D61" t="str">
        <f t="shared" si="0"/>
        <v>Iowa</v>
      </c>
      <c r="E61" s="13">
        <f t="shared" si="1"/>
        <v>1828.25</v>
      </c>
    </row>
    <row r="62" spans="1:5" x14ac:dyDescent="0.25">
      <c r="A62" s="8" t="s">
        <v>4530</v>
      </c>
      <c r="B62" s="25">
        <v>733.15</v>
      </c>
      <c r="D62" t="str">
        <f t="shared" si="0"/>
        <v>Kansas</v>
      </c>
      <c r="E62" s="13">
        <f t="shared" si="1"/>
        <v>1828.25</v>
      </c>
    </row>
    <row r="63" spans="1:5" x14ac:dyDescent="0.25">
      <c r="A63" s="8" t="s">
        <v>29</v>
      </c>
      <c r="B63" s="25">
        <v>15534.839999999998</v>
      </c>
      <c r="D63" t="str">
        <f t="shared" si="0"/>
        <v>Kentucky</v>
      </c>
      <c r="E63" s="13">
        <f t="shared" si="1"/>
        <v>1828.25</v>
      </c>
    </row>
    <row r="64" spans="1:5" x14ac:dyDescent="0.25">
      <c r="A64" s="8" t="s">
        <v>736</v>
      </c>
      <c r="B64" s="25">
        <v>5501.55</v>
      </c>
      <c r="D64" t="str">
        <f t="shared" si="0"/>
        <v>Louisiana</v>
      </c>
      <c r="E64" s="13">
        <f t="shared" si="1"/>
        <v>1828.25</v>
      </c>
    </row>
    <row r="65" spans="1:5" x14ac:dyDescent="0.25">
      <c r="A65" s="8" t="s">
        <v>2735</v>
      </c>
      <c r="B65" s="25">
        <v>9451.5999999999985</v>
      </c>
      <c r="D65" t="str">
        <f t="shared" si="0"/>
        <v>Maryland</v>
      </c>
      <c r="E65" s="13">
        <f t="shared" si="1"/>
        <v>1828.25</v>
      </c>
    </row>
    <row r="66" spans="1:5" x14ac:dyDescent="0.25">
      <c r="A66" s="8" t="s">
        <v>1245</v>
      </c>
      <c r="B66" s="25">
        <v>8143.0759999999982</v>
      </c>
      <c r="D66" t="str">
        <f t="shared" si="0"/>
        <v>Massachusetts</v>
      </c>
      <c r="E66" s="13">
        <f t="shared" si="1"/>
        <v>1828.25</v>
      </c>
    </row>
    <row r="67" spans="1:5" x14ac:dyDescent="0.25">
      <c r="A67" s="8" t="s">
        <v>238</v>
      </c>
      <c r="B67" s="25">
        <v>25833.649000000009</v>
      </c>
      <c r="D67" t="str">
        <f t="shared" si="0"/>
        <v>Michigan</v>
      </c>
      <c r="E67" s="13">
        <f t="shared" si="1"/>
        <v>1828.25</v>
      </c>
    </row>
    <row r="68" spans="1:5" x14ac:dyDescent="0.25">
      <c r="A68" s="8" t="s">
        <v>229</v>
      </c>
      <c r="B68" s="25">
        <v>6728.2499999999982</v>
      </c>
      <c r="D68" t="str">
        <f t="shared" si="0"/>
        <v>Minnesota</v>
      </c>
      <c r="E68" s="13">
        <f t="shared" si="1"/>
        <v>1828.25</v>
      </c>
    </row>
    <row r="69" spans="1:5" x14ac:dyDescent="0.25">
      <c r="A69" s="8" t="s">
        <v>1487</v>
      </c>
      <c r="B69" s="25">
        <v>2997.24</v>
      </c>
      <c r="D69" t="str">
        <f t="shared" si="0"/>
        <v>Mississippi</v>
      </c>
      <c r="E69" s="13">
        <f t="shared" si="1"/>
        <v>1828.25</v>
      </c>
    </row>
    <row r="70" spans="1:5" x14ac:dyDescent="0.25">
      <c r="A70" s="8" t="s">
        <v>596</v>
      </c>
      <c r="B70" s="25">
        <v>9350.7999999999975</v>
      </c>
      <c r="D70" t="str">
        <f t="shared" si="0"/>
        <v>Missouri</v>
      </c>
      <c r="E70" s="13">
        <f t="shared" si="1"/>
        <v>1828.25</v>
      </c>
    </row>
    <row r="71" spans="1:5" x14ac:dyDescent="0.25">
      <c r="A71" s="8" t="s">
        <v>1762</v>
      </c>
      <c r="B71" s="25">
        <v>4229.2799999999988</v>
      </c>
      <c r="D71" t="str">
        <f t="shared" si="0"/>
        <v>Montana</v>
      </c>
      <c r="E71" s="13">
        <f t="shared" si="1"/>
        <v>1828.25</v>
      </c>
    </row>
    <row r="72" spans="1:5" x14ac:dyDescent="0.25">
      <c r="A72" s="8" t="s">
        <v>138</v>
      </c>
      <c r="B72" s="25">
        <v>3579.35</v>
      </c>
      <c r="D72" t="str">
        <f t="shared" si="0"/>
        <v>Nebraska</v>
      </c>
      <c r="E72" s="13">
        <f t="shared" si="1"/>
        <v>1828.25</v>
      </c>
    </row>
    <row r="73" spans="1:5" x14ac:dyDescent="0.25">
      <c r="A73" s="8" t="s">
        <v>1392</v>
      </c>
      <c r="B73" s="25">
        <v>3301.5659999999998</v>
      </c>
      <c r="D73" t="str">
        <f t="shared" si="0"/>
        <v>Nevada</v>
      </c>
      <c r="E73" s="13">
        <f t="shared" si="1"/>
        <v>1828.25</v>
      </c>
    </row>
    <row r="74" spans="1:5" x14ac:dyDescent="0.25">
      <c r="A74" s="8" t="s">
        <v>2694</v>
      </c>
      <c r="B74" s="25">
        <v>1509.4300000000003</v>
      </c>
      <c r="D74" t="str">
        <f t="shared" si="0"/>
        <v>New Hampshire</v>
      </c>
      <c r="E74" s="13">
        <f t="shared" si="1"/>
        <v>1828.25</v>
      </c>
    </row>
    <row r="75" spans="1:5" x14ac:dyDescent="0.25">
      <c r="A75" s="8" t="s">
        <v>788</v>
      </c>
      <c r="B75" s="25">
        <v>9483.5499999999975</v>
      </c>
      <c r="D75" t="str">
        <f t="shared" si="0"/>
        <v>New Jersey</v>
      </c>
      <c r="E75" s="13">
        <f t="shared" si="1"/>
        <v>1828.25</v>
      </c>
    </row>
    <row r="76" spans="1:5" x14ac:dyDescent="0.25">
      <c r="A76" s="8" t="s">
        <v>668</v>
      </c>
      <c r="B76" s="25">
        <v>2818.558</v>
      </c>
      <c r="D76" t="str">
        <f t="shared" si="0"/>
        <v>New Mexico</v>
      </c>
      <c r="E76" s="13">
        <f t="shared" si="1"/>
        <v>1828.25</v>
      </c>
    </row>
    <row r="77" spans="1:5" x14ac:dyDescent="0.25">
      <c r="A77" s="8" t="s">
        <v>267</v>
      </c>
      <c r="B77" s="25">
        <v>93922.994999999981</v>
      </c>
      <c r="D77" t="str">
        <f t="shared" si="0"/>
        <v>New York</v>
      </c>
      <c r="E77" s="13">
        <f t="shared" si="1"/>
        <v>1828.25</v>
      </c>
    </row>
    <row r="78" spans="1:5" x14ac:dyDescent="0.25">
      <c r="A78" s="8" t="s">
        <v>88</v>
      </c>
      <c r="B78" s="25">
        <v>23456.828999999998</v>
      </c>
      <c r="D78" t="str">
        <f t="shared" si="0"/>
        <v>North Carolina</v>
      </c>
      <c r="E78" s="13">
        <f t="shared" si="1"/>
        <v>1828.25</v>
      </c>
    </row>
    <row r="79" spans="1:5" x14ac:dyDescent="0.25">
      <c r="A79" s="8" t="s">
        <v>7449</v>
      </c>
      <c r="B79" s="25">
        <v>919.90999999999985</v>
      </c>
      <c r="D79" t="str">
        <f t="shared" si="0"/>
        <v>North Dakota</v>
      </c>
      <c r="E79" s="13">
        <f t="shared" si="1"/>
        <v>1828.25</v>
      </c>
    </row>
    <row r="80" spans="1:5" x14ac:dyDescent="0.25">
      <c r="A80" s="8" t="s">
        <v>498</v>
      </c>
      <c r="B80" s="25">
        <v>23421.361999999997</v>
      </c>
      <c r="D80" t="str">
        <f t="shared" si="0"/>
        <v>Ohio</v>
      </c>
      <c r="E80" s="13">
        <f t="shared" si="1"/>
        <v>1828.25</v>
      </c>
    </row>
    <row r="81" spans="1:5" x14ac:dyDescent="0.25">
      <c r="A81" s="8" t="s">
        <v>649</v>
      </c>
      <c r="B81" s="25">
        <v>6225.9100000000008</v>
      </c>
      <c r="D81" t="str">
        <f t="shared" si="0"/>
        <v>Oklahoma</v>
      </c>
      <c r="E81" s="13">
        <f t="shared" si="1"/>
        <v>1828.25</v>
      </c>
    </row>
    <row r="82" spans="1:5" x14ac:dyDescent="0.25">
      <c r="A82" s="8" t="s">
        <v>420</v>
      </c>
      <c r="B82" s="25">
        <v>2886.5930000000003</v>
      </c>
      <c r="D82" t="str">
        <f t="shared" si="0"/>
        <v>Oregon</v>
      </c>
      <c r="E82" s="13">
        <f t="shared" si="1"/>
        <v>1828.25</v>
      </c>
    </row>
    <row r="83" spans="1:5" x14ac:dyDescent="0.25">
      <c r="A83" s="8" t="s">
        <v>147</v>
      </c>
      <c r="B83" s="25">
        <v>42688.306000000011</v>
      </c>
      <c r="D83" t="str">
        <f t="shared" si="0"/>
        <v>Pennsylvania</v>
      </c>
      <c r="E83" s="13">
        <f t="shared" si="1"/>
        <v>1828.25</v>
      </c>
    </row>
    <row r="84" spans="1:5" x14ac:dyDescent="0.25">
      <c r="A84" s="8" t="s">
        <v>1399</v>
      </c>
      <c r="B84" s="25">
        <v>3427.11</v>
      </c>
      <c r="D84" t="str">
        <f t="shared" si="0"/>
        <v>Rhode Island</v>
      </c>
      <c r="E84" s="13">
        <f t="shared" si="1"/>
        <v>1828.25</v>
      </c>
    </row>
    <row r="85" spans="1:5" x14ac:dyDescent="0.25">
      <c r="A85" s="8" t="s">
        <v>383</v>
      </c>
      <c r="B85" s="25">
        <v>1560.75</v>
      </c>
      <c r="D85" t="str">
        <f t="shared" si="0"/>
        <v>South Carolina</v>
      </c>
      <c r="E85" s="13">
        <f t="shared" si="1"/>
        <v>1828.25</v>
      </c>
    </row>
    <row r="86" spans="1:5" x14ac:dyDescent="0.25">
      <c r="A86" s="8" t="s">
        <v>5326</v>
      </c>
      <c r="B86" s="25">
        <v>1153.4100000000001</v>
      </c>
      <c r="D86" t="str">
        <f t="shared" si="0"/>
        <v>South Dakota</v>
      </c>
      <c r="E86" s="13">
        <f t="shared" si="1"/>
        <v>1828.25</v>
      </c>
    </row>
    <row r="87" spans="1:5" x14ac:dyDescent="0.25">
      <c r="A87" s="8" t="s">
        <v>335</v>
      </c>
      <c r="B87" s="25">
        <v>16113.823000000008</v>
      </c>
      <c r="D87" t="str">
        <f t="shared" si="0"/>
        <v>Tennessee</v>
      </c>
      <c r="E87" s="13">
        <f t="shared" si="1"/>
        <v>1828.25</v>
      </c>
    </row>
    <row r="88" spans="1:5" x14ac:dyDescent="0.25">
      <c r="A88" s="8" t="s">
        <v>104</v>
      </c>
      <c r="B88" s="25">
        <v>43421.758199999997</v>
      </c>
      <c r="D88" t="str">
        <f t="shared" si="0"/>
        <v>Texas</v>
      </c>
      <c r="E88" s="13">
        <f t="shared" si="1"/>
        <v>1828.25</v>
      </c>
    </row>
    <row r="89" spans="1:5" x14ac:dyDescent="0.25">
      <c r="A89" s="8" t="s">
        <v>121</v>
      </c>
      <c r="B89" s="25">
        <v>2460.6379999999995</v>
      </c>
      <c r="D89" t="str">
        <f t="shared" si="0"/>
        <v>Utah</v>
      </c>
      <c r="E89" s="13">
        <f t="shared" si="1"/>
        <v>1828.25</v>
      </c>
    </row>
    <row r="90" spans="1:5" x14ac:dyDescent="0.25">
      <c r="A90" s="8" t="s">
        <v>5203</v>
      </c>
      <c r="B90" s="25">
        <v>842.20999999999981</v>
      </c>
      <c r="D90" t="str">
        <f t="shared" si="0"/>
        <v>Vermont</v>
      </c>
      <c r="E90" s="13">
        <f t="shared" si="1"/>
        <v>1828.25</v>
      </c>
    </row>
    <row r="91" spans="1:5" x14ac:dyDescent="0.25">
      <c r="A91" s="8" t="s">
        <v>319</v>
      </c>
      <c r="B91" s="25">
        <v>7600.2</v>
      </c>
      <c r="D91" t="str">
        <f t="shared" si="0"/>
        <v>Virginia</v>
      </c>
      <c r="E91" s="13">
        <f t="shared" si="1"/>
        <v>1828.25</v>
      </c>
    </row>
    <row r="92" spans="1:5" x14ac:dyDescent="0.25">
      <c r="A92" s="8" t="s">
        <v>96</v>
      </c>
      <c r="B92" s="25">
        <v>65539.896000000008</v>
      </c>
      <c r="D92" t="str">
        <f t="shared" si="0"/>
        <v>Washington</v>
      </c>
      <c r="E92" s="13">
        <f t="shared" si="1"/>
        <v>1828.25</v>
      </c>
    </row>
    <row r="93" spans="1:5" x14ac:dyDescent="0.25">
      <c r="A93" s="8" t="s">
        <v>9726</v>
      </c>
      <c r="B93" s="25">
        <v>1209.8240000000001</v>
      </c>
      <c r="D93" t="str">
        <f t="shared" si="0"/>
        <v>West Virginia</v>
      </c>
      <c r="E93" s="13">
        <f t="shared" si="1"/>
        <v>1828.25</v>
      </c>
    </row>
    <row r="94" spans="1:5" x14ac:dyDescent="0.25">
      <c r="A94" s="8" t="s">
        <v>114</v>
      </c>
      <c r="B94" s="25">
        <v>5567.47</v>
      </c>
      <c r="D94" t="str">
        <f t="shared" si="0"/>
        <v>Wisconsin</v>
      </c>
      <c r="E94" s="13">
        <f t="shared" si="1"/>
        <v>1828.25</v>
      </c>
    </row>
    <row r="95" spans="1:5" x14ac:dyDescent="0.25">
      <c r="A95" s="9" t="s">
        <v>10934</v>
      </c>
      <c r="B95" s="26">
        <v>733947.02319999947</v>
      </c>
      <c r="D95" t="str">
        <f t="shared" si="0"/>
        <v>Grand Total</v>
      </c>
      <c r="E95" s="13">
        <f t="shared" si="1"/>
        <v>1828.25</v>
      </c>
    </row>
    <row r="96" spans="1:5" x14ac:dyDescent="0.25">
      <c r="D96">
        <f t="shared" si="0"/>
        <v>0</v>
      </c>
      <c r="E96" s="13">
        <f t="shared" si="1"/>
        <v>1828.25</v>
      </c>
    </row>
    <row r="97" spans="1:14" x14ac:dyDescent="0.25">
      <c r="D97">
        <f>A97</f>
        <v>0</v>
      </c>
      <c r="E97" s="13">
        <f>GETPIVOTDATA("Sales",$A$47)</f>
        <v>733947.02319999947</v>
      </c>
    </row>
    <row r="101" spans="1:14" x14ac:dyDescent="0.25">
      <c r="A101" s="18" t="s">
        <v>10933</v>
      </c>
      <c r="B101" s="17" t="s">
        <v>10948</v>
      </c>
    </row>
    <row r="102" spans="1:14" x14ac:dyDescent="0.25">
      <c r="A102" s="12" t="s">
        <v>1216</v>
      </c>
      <c r="B102" s="27">
        <v>62899.387999999984</v>
      </c>
    </row>
    <row r="103" spans="1:14" x14ac:dyDescent="0.25">
      <c r="A103" s="12" t="s">
        <v>59</v>
      </c>
      <c r="B103" s="27">
        <v>69834.12999999999</v>
      </c>
    </row>
    <row r="104" spans="1:14" x14ac:dyDescent="0.25">
      <c r="A104" s="12" t="s">
        <v>75</v>
      </c>
      <c r="B104" s="27">
        <v>72986.189000000028</v>
      </c>
    </row>
    <row r="105" spans="1:14" x14ac:dyDescent="0.25">
      <c r="A105" s="12" t="s">
        <v>36</v>
      </c>
      <c r="B105" s="27">
        <v>95554.352999999988</v>
      </c>
    </row>
    <row r="106" spans="1:14" x14ac:dyDescent="0.25">
      <c r="A106" s="12" t="s">
        <v>72</v>
      </c>
      <c r="B106" s="27">
        <v>105642.89199999999</v>
      </c>
    </row>
    <row r="107" spans="1:14" x14ac:dyDescent="0.25">
      <c r="A107" s="12" t="s">
        <v>10934</v>
      </c>
      <c r="B107" s="27">
        <v>406916.95199999999</v>
      </c>
    </row>
    <row r="111" spans="1:14" x14ac:dyDescent="0.25">
      <c r="A111" s="14" t="s">
        <v>10950</v>
      </c>
      <c r="D111" s="14" t="s">
        <v>10950</v>
      </c>
    </row>
    <row r="112" spans="1:14" x14ac:dyDescent="0.25">
      <c r="A112" s="18" t="s">
        <v>10933</v>
      </c>
      <c r="B112" s="17" t="s">
        <v>10948</v>
      </c>
      <c r="D112" s="18" t="s">
        <v>10933</v>
      </c>
      <c r="E112" s="17" t="s">
        <v>10949</v>
      </c>
      <c r="G112" s="18" t="s">
        <v>10933</v>
      </c>
      <c r="H112" s="17" t="s">
        <v>10951</v>
      </c>
      <c r="J112" s="18" t="s">
        <v>10933</v>
      </c>
      <c r="K112" s="17" t="s">
        <v>10952</v>
      </c>
      <c r="M112" s="18" t="s">
        <v>10933</v>
      </c>
      <c r="N112" s="17" t="s">
        <v>10953</v>
      </c>
    </row>
    <row r="113" spans="1:14" x14ac:dyDescent="0.25">
      <c r="A113" s="12" t="s">
        <v>10935</v>
      </c>
      <c r="B113" s="27">
        <v>44703.141999999985</v>
      </c>
      <c r="D113" s="12" t="s">
        <v>10935</v>
      </c>
      <c r="E113" s="27">
        <v>7208.682600000001</v>
      </c>
      <c r="G113" s="12" t="s">
        <v>10935</v>
      </c>
      <c r="H113" s="27">
        <v>624</v>
      </c>
      <c r="J113" s="12" t="s">
        <v>10935</v>
      </c>
      <c r="K113" s="27">
        <v>162</v>
      </c>
      <c r="M113" s="12" t="s">
        <v>10935</v>
      </c>
      <c r="N113" s="27">
        <v>0.1612567322449058</v>
      </c>
    </row>
    <row r="114" spans="1:14" x14ac:dyDescent="0.25">
      <c r="A114" s="12" t="s">
        <v>10936</v>
      </c>
      <c r="B114" s="27">
        <v>20283.513399999993</v>
      </c>
      <c r="D114" s="12" t="s">
        <v>10936</v>
      </c>
      <c r="E114" s="27">
        <v>1605.6477999999991</v>
      </c>
      <c r="G114" s="12" t="s">
        <v>10936</v>
      </c>
      <c r="H114" s="27">
        <v>360</v>
      </c>
      <c r="J114" s="12" t="s">
        <v>10936</v>
      </c>
      <c r="K114" s="27">
        <v>105</v>
      </c>
      <c r="M114" s="12" t="s">
        <v>10936</v>
      </c>
      <c r="N114" s="27">
        <v>7.9160240552802838E-2</v>
      </c>
    </row>
    <row r="115" spans="1:14" x14ac:dyDescent="0.25">
      <c r="A115" s="12" t="s">
        <v>10937</v>
      </c>
      <c r="B115" s="27">
        <v>53908.961999999985</v>
      </c>
      <c r="D115" s="12" t="s">
        <v>10937</v>
      </c>
      <c r="E115" s="27">
        <v>12957.899899999997</v>
      </c>
      <c r="G115" s="12" t="s">
        <v>10937</v>
      </c>
      <c r="H115" s="27">
        <v>825</v>
      </c>
      <c r="J115" s="12" t="s">
        <v>10937</v>
      </c>
      <c r="K115" s="27">
        <v>227</v>
      </c>
      <c r="M115" s="12" t="s">
        <v>10937</v>
      </c>
      <c r="N115" s="27">
        <v>0.2403663402014678</v>
      </c>
    </row>
    <row r="116" spans="1:14" x14ac:dyDescent="0.25">
      <c r="A116" s="12" t="s">
        <v>10938</v>
      </c>
      <c r="B116" s="27">
        <v>40112.420899999983</v>
      </c>
      <c r="D116" s="12" t="s">
        <v>10938</v>
      </c>
      <c r="E116" s="27">
        <v>2803.6307999999972</v>
      </c>
      <c r="G116" s="12" t="s">
        <v>10938</v>
      </c>
      <c r="H116" s="27">
        <v>728</v>
      </c>
      <c r="J116" s="12" t="s">
        <v>10938</v>
      </c>
      <c r="K116" s="27">
        <v>198</v>
      </c>
      <c r="M116" s="12" t="s">
        <v>10938</v>
      </c>
      <c r="N116" s="27">
        <v>6.9894330411755287E-2</v>
      </c>
    </row>
    <row r="117" spans="1:14" x14ac:dyDescent="0.25">
      <c r="A117" s="12" t="s">
        <v>10939</v>
      </c>
      <c r="B117" s="27">
        <v>45651.236200000014</v>
      </c>
      <c r="D117" s="12" t="s">
        <v>10939</v>
      </c>
      <c r="E117" s="27">
        <v>6274.4577999999992</v>
      </c>
      <c r="G117" s="12" t="s">
        <v>10939</v>
      </c>
      <c r="H117" s="27">
        <v>955</v>
      </c>
      <c r="J117" s="12" t="s">
        <v>10939</v>
      </c>
      <c r="K117" s="27">
        <v>260</v>
      </c>
      <c r="M117" s="12" t="s">
        <v>10939</v>
      </c>
      <c r="N117" s="27">
        <v>0.13744332732877881</v>
      </c>
    </row>
    <row r="118" spans="1:14" x14ac:dyDescent="0.25">
      <c r="A118" s="12" t="s">
        <v>10940</v>
      </c>
      <c r="B118" s="27">
        <v>48259.748700000018</v>
      </c>
      <c r="D118" s="12" t="s">
        <v>10940</v>
      </c>
      <c r="E118" s="27">
        <v>8087.6683999999987</v>
      </c>
      <c r="G118" s="12" t="s">
        <v>10940</v>
      </c>
      <c r="H118" s="27">
        <v>891</v>
      </c>
      <c r="J118" s="12" t="s">
        <v>10940</v>
      </c>
      <c r="K118" s="27">
        <v>234</v>
      </c>
      <c r="M118" s="12" t="s">
        <v>10940</v>
      </c>
      <c r="N118" s="27">
        <v>0.16758621041058167</v>
      </c>
    </row>
    <row r="119" spans="1:14" x14ac:dyDescent="0.25">
      <c r="A119" s="12" t="s">
        <v>10941</v>
      </c>
      <c r="B119" s="27">
        <v>48428.365000000005</v>
      </c>
      <c r="D119" s="12" t="s">
        <v>10941</v>
      </c>
      <c r="E119" s="27">
        <v>6623.5570999999991</v>
      </c>
      <c r="G119" s="12" t="s">
        <v>10941</v>
      </c>
      <c r="H119" s="27">
        <v>842</v>
      </c>
      <c r="J119" s="12" t="s">
        <v>10941</v>
      </c>
      <c r="K119" s="27">
        <v>226</v>
      </c>
      <c r="M119" s="12" t="s">
        <v>10941</v>
      </c>
      <c r="N119" s="27">
        <v>0.13677019862223302</v>
      </c>
    </row>
    <row r="120" spans="1:14" x14ac:dyDescent="0.25">
      <c r="A120" s="12" t="s">
        <v>10942</v>
      </c>
      <c r="B120" s="27">
        <v>61516.085999999988</v>
      </c>
      <c r="D120" s="12" t="s">
        <v>10942</v>
      </c>
      <c r="E120" s="27">
        <v>8894.4486000000015</v>
      </c>
      <c r="G120" s="12" t="s">
        <v>10942</v>
      </c>
      <c r="H120" s="27">
        <v>879</v>
      </c>
      <c r="J120" s="12" t="s">
        <v>10942</v>
      </c>
      <c r="K120" s="27">
        <v>218</v>
      </c>
      <c r="M120" s="12" t="s">
        <v>10942</v>
      </c>
      <c r="N120" s="27">
        <v>0.14458736207631942</v>
      </c>
    </row>
    <row r="121" spans="1:14" x14ac:dyDescent="0.25">
      <c r="A121" s="12" t="s">
        <v>10943</v>
      </c>
      <c r="B121" s="27">
        <v>90488.72199999998</v>
      </c>
      <c r="D121" s="12" t="s">
        <v>10943</v>
      </c>
      <c r="E121" s="27">
        <v>11395.439400000005</v>
      </c>
      <c r="G121" s="12" t="s">
        <v>10943</v>
      </c>
      <c r="H121" s="27">
        <v>1676</v>
      </c>
      <c r="J121" s="12" t="s">
        <v>10943</v>
      </c>
      <c r="K121" s="27">
        <v>463</v>
      </c>
      <c r="M121" s="12" t="s">
        <v>10943</v>
      </c>
      <c r="N121" s="27">
        <v>0.12593215097015081</v>
      </c>
    </row>
    <row r="122" spans="1:14" x14ac:dyDescent="0.25">
      <c r="A122" s="12" t="s">
        <v>10944</v>
      </c>
      <c r="B122" s="27">
        <v>77793.7552</v>
      </c>
      <c r="D122" s="12" t="s">
        <v>10944</v>
      </c>
      <c r="E122" s="27">
        <v>9440.6607999999978</v>
      </c>
      <c r="G122" s="12" t="s">
        <v>10944</v>
      </c>
      <c r="H122" s="27">
        <v>1151</v>
      </c>
      <c r="J122" s="12" t="s">
        <v>10944</v>
      </c>
      <c r="K122" s="27">
        <v>302</v>
      </c>
      <c r="M122" s="12" t="s">
        <v>10944</v>
      </c>
      <c r="N122" s="27">
        <v>0.12135499534286523</v>
      </c>
    </row>
    <row r="123" spans="1:14" x14ac:dyDescent="0.25">
      <c r="A123" s="12" t="s">
        <v>10945</v>
      </c>
      <c r="B123" s="27">
        <v>112326.47100000005</v>
      </c>
      <c r="D123" s="12" t="s">
        <v>10945</v>
      </c>
      <c r="E123" s="27">
        <v>9682.5519000000058</v>
      </c>
      <c r="G123" s="12" t="s">
        <v>10945</v>
      </c>
      <c r="H123" s="27">
        <v>1789</v>
      </c>
      <c r="J123" s="12" t="s">
        <v>10945</v>
      </c>
      <c r="K123" s="27">
        <v>447</v>
      </c>
      <c r="M123" s="12" t="s">
        <v>10945</v>
      </c>
      <c r="N123" s="27">
        <v>8.6200089914691622E-2</v>
      </c>
    </row>
    <row r="124" spans="1:14" x14ac:dyDescent="0.25">
      <c r="A124" s="12" t="s">
        <v>10946</v>
      </c>
      <c r="B124" s="27">
        <v>90474.600799999986</v>
      </c>
      <c r="D124" s="12" t="s">
        <v>10946</v>
      </c>
      <c r="E124" s="27">
        <v>8532.8679999999968</v>
      </c>
      <c r="G124" s="12" t="s">
        <v>10946</v>
      </c>
      <c r="H124" s="27">
        <v>1783</v>
      </c>
      <c r="J124" s="12" t="s">
        <v>10946</v>
      </c>
      <c r="K124" s="27">
        <v>477</v>
      </c>
      <c r="M124" s="12" t="s">
        <v>10946</v>
      </c>
      <c r="N124" s="27">
        <v>9.4312303392887681E-2</v>
      </c>
    </row>
    <row r="125" spans="1:14" x14ac:dyDescent="0.25">
      <c r="A125" s="12" t="s">
        <v>10934</v>
      </c>
      <c r="B125" s="27">
        <v>733947.02320000005</v>
      </c>
      <c r="D125" s="12" t="s">
        <v>10934</v>
      </c>
      <c r="E125" s="27">
        <v>93507.513100000011</v>
      </c>
      <c r="G125" s="12" t="s">
        <v>10934</v>
      </c>
      <c r="H125" s="27">
        <v>12503</v>
      </c>
      <c r="J125" s="12" t="s">
        <v>10934</v>
      </c>
      <c r="K125" s="27">
        <v>3319</v>
      </c>
      <c r="M125" s="12" t="s">
        <v>10934</v>
      </c>
      <c r="N125" s="27">
        <v>0.12740362743391004</v>
      </c>
    </row>
    <row r="126" spans="1:14" x14ac:dyDescent="0.25">
      <c r="B126" s="19">
        <f>GETPIVOTDATA("Sales",$A$112)</f>
        <v>733947.02320000005</v>
      </c>
      <c r="E126" s="19">
        <f>GETPIVOTDATA("Profit",$D$112)</f>
        <v>93507.513100000011</v>
      </c>
      <c r="H126" s="21">
        <f>GETPIVOTDATA("Quantity",$G$112)</f>
        <v>12503</v>
      </c>
      <c r="K126" s="21">
        <f>GETPIVOTDATA("Order ID",$J$112)</f>
        <v>3319</v>
      </c>
      <c r="N126" s="20">
        <f>GETPIVOTDATA("PROFIT MARGIN",$M$112)</f>
        <v>0.12740362743391004</v>
      </c>
    </row>
    <row r="135" spans="4:12" x14ac:dyDescent="0.25">
      <c r="D135" s="18" t="s">
        <v>10933</v>
      </c>
      <c r="E135" s="17" t="s">
        <v>10952</v>
      </c>
      <c r="F135" s="17" t="s">
        <v>10951</v>
      </c>
      <c r="G135" s="17" t="s">
        <v>10948</v>
      </c>
      <c r="H135" s="17" t="s">
        <v>10949</v>
      </c>
      <c r="I135" s="17" t="s">
        <v>10953</v>
      </c>
    </row>
    <row r="136" spans="4:12" x14ac:dyDescent="0.25">
      <c r="D136" s="12" t="s">
        <v>10947</v>
      </c>
      <c r="E136" s="27">
        <v>3319</v>
      </c>
      <c r="F136" s="27">
        <v>12503</v>
      </c>
      <c r="G136" s="27">
        <v>733947.02320000087</v>
      </c>
      <c r="H136" s="27">
        <v>93507.513100000055</v>
      </c>
      <c r="I136" s="27">
        <v>0.12740362743390979</v>
      </c>
      <c r="K136" s="14" t="s">
        <v>10954</v>
      </c>
    </row>
    <row r="137" spans="4:12" x14ac:dyDescent="0.25">
      <c r="K137" s="14" t="s">
        <v>10955</v>
      </c>
      <c r="L137" s="14" t="s">
        <v>10956</v>
      </c>
    </row>
    <row r="140" spans="4:12" x14ac:dyDescent="0.25">
      <c r="E140" s="22" t="e">
        <f>GETPIVOTDATA("Count of Order ID",$D$135,"Years (Order Date)",2014)/GETPIVOTDATA("Count of Order ID",$D$135,"Years (Order Date)",2013)-1</f>
        <v>#REF!</v>
      </c>
      <c r="F140" s="22" t="e">
        <f>GETPIVOTDATA("Sum of Quantity",$D$135,"Years (Order Date)",2014)/GETPIVOTDATA("Sum of Quantity",$D$135,"Years (Order Date)",2013)-1</f>
        <v>#REF!</v>
      </c>
      <c r="G140" s="22" t="e">
        <f>GETPIVOTDATA("Sum of Sales",$D$135,"Years (Order Date)",2014)/GETPIVOTDATA("Sum of Sales",$D$135,"Years (Order Date)",2013)-1</f>
        <v>#REF!</v>
      </c>
      <c r="H140" s="22" t="e">
        <f>GETPIVOTDATA("Sum of Profit",$D$135,"Years (Order Date)",2014)/GETPIVOTDATA("Sum of Profit",$D$135,"Years (Order Date)",2013)-1</f>
        <v>#REF!</v>
      </c>
      <c r="I140" s="22" t="e">
        <f>GETPIVOTDATA("Sum of PROFIT MARGIN",$D$135,"Years (Order Date)",2014)/GETPIVOTDATA("Sum of PROFIT MARGIN",$D$135,"Years (Order Date)",2013)-1</f>
        <v>#REF!</v>
      </c>
    </row>
  </sheetData>
  <sortState xmlns:xlrd2="http://schemas.microsoft.com/office/spreadsheetml/2017/richdata2" ref="D21:E24">
    <sortCondition ref="E21:E24"/>
  </sortState>
  <conditionalFormatting sqref="E140:I140">
    <cfRule type="iconSet" priority="1">
      <iconSet iconSet="3Arrows">
        <cfvo type="percent" val="0"/>
        <cfvo type="percent" val="33"/>
        <cfvo type="percent" val="67"/>
      </iconSet>
    </cfRule>
    <cfRule type="colorScale" priority="2">
      <colorScale>
        <cfvo type="min"/>
        <cfvo type="percentile" val="50"/>
        <cfvo type="max"/>
        <color rgb="FFF8696B"/>
        <color rgb="FFFFEB84"/>
        <color rgb="FF63BE7B"/>
      </colorScale>
    </cfRule>
    <cfRule type="cellIs" dxfId="56" priority="3" operator="greaterThan">
      <formula>0.117490176</formula>
    </cfRule>
  </conditionalFormatting>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77" workbookViewId="0">
      <selection activeCell="A11" sqref="A11"/>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E4899-B198-4E12-9A69-2140DD261F7C}">
  <dimension ref="Z11"/>
  <sheetViews>
    <sheetView showGridLines="0" tabSelected="1" zoomScale="75" workbookViewId="0">
      <selection activeCell="W31" sqref="W31"/>
    </sheetView>
  </sheetViews>
  <sheetFormatPr defaultRowHeight="15" x14ac:dyDescent="0.25"/>
  <cols>
    <col min="1" max="16384" width="9.140625" style="23"/>
  </cols>
  <sheetData>
    <row r="11" spans="26:26" x14ac:dyDescent="0.25">
      <c r="Z11" s="22"/>
    </row>
  </sheetData>
  <conditionalFormatting sqref="Z11">
    <cfRule type="iconSet" priority="1">
      <iconSet iconSet="3Arrows">
        <cfvo type="percent" val="0"/>
        <cfvo type="percent" val="33"/>
        <cfvo type="percent" val="67"/>
      </iconSet>
    </cfRule>
    <cfRule type="colorScale" priority="2">
      <colorScale>
        <cfvo type="min"/>
        <cfvo type="percentile" val="50"/>
        <cfvo type="max"/>
        <color rgb="FFF8696B"/>
        <color rgb="FFFFEB84"/>
        <color rgb="FF63BE7B"/>
      </colorScale>
    </cfRule>
    <cfRule type="cellIs" dxfId="55" priority="3" operator="greaterThan">
      <formula>0.117490176</formula>
    </cfRule>
  </conditionalFormatting>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Sheet1</vt:lpstr>
      <vt:lpstr>layout</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saurabh shukla</cp:lastModifiedBy>
  <cp:lastPrinted>2024-01-10T14:03:10Z</cp:lastPrinted>
  <dcterms:created xsi:type="dcterms:W3CDTF">2015-06-05T18:17:20Z</dcterms:created>
  <dcterms:modified xsi:type="dcterms:W3CDTF">2024-01-10T14:03:40Z</dcterms:modified>
</cp:coreProperties>
</file>