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D:\用Excel打造企业级的数据分析报表\第01部分 【课前必读】课前准备及使用方法（已完成）\02-怎么使用这套课程（已完成）\"/>
    </mc:Choice>
  </mc:AlternateContent>
  <xr:revisionPtr revIDLastSave="0" documentId="10_ncr:100000_{7C9DDC16-C2FC-4EED-9B2F-4BD6ADA9B7F7}" xr6:coauthVersionLast="31" xr6:coauthVersionMax="31" xr10:uidLastSave="{00000000-0000-0000-0000-000000000000}"/>
  <workbookProtection workbookAlgorithmName="SHA-512" workbookHashValue="vSZ88xERncgKYrqP9UIg5j4sei+ZQeGAyxQnE3TYoklncBk2OKPBEfs/XrvwJPZL98diuObqXbqwl+4BjQ4iQQ==" workbookSaltValue="FDPplGRRCtweFuXn02StPw==" workbookSpinCount="100000" lockStructure="1"/>
  <bookViews>
    <workbookView xWindow="0" yWindow="0" windowWidth="19170" windowHeight="6945" tabRatio="911" firstSheet="1" activeTab="1" xr2:uid="{98AD2235-A62A-492C-880A-B284262D8094}"/>
  </bookViews>
  <sheets>
    <sheet name="Sheet1" sheetId="37" state="hidden" r:id="rId1"/>
    <sheet name="首页" sheetId="12" r:id="rId2"/>
    <sheet name="微软入门视频教程" sheetId="3" r:id="rId3"/>
    <sheet name="探信补缺补漏视频" sheetId="2" r:id="rId4"/>
    <sheet name="案例目录" sheetId="13" r:id="rId5"/>
    <sheet name="01.邮件小工具" sheetId="1" r:id="rId6"/>
    <sheet name="02.正确的制表思路" sheetId="24" r:id="rId7"/>
    <sheet name="03.项目跟踪报表" sheetId="25" r:id="rId8"/>
    <sheet name="04.潜在客户跟踪报表" sheetId="26" r:id="rId9"/>
    <sheet name="05.销量监控报表" sheetId="27" r:id="rId10"/>
    <sheet name="06.订单跟踪报表" sheetId="28" r:id="rId11"/>
    <sheet name="07.库存预警报表" sheetId="29" r:id="rId12"/>
    <sheet name="08.收入分析" sheetId="30" r:id="rId13"/>
    <sheet name="09.销量预测及目标制定" sheetId="38" r:id="rId14"/>
    <sheet name="09.时间序列" sheetId="34" state="hidden" r:id="rId15"/>
    <sheet name="更多" sheetId="36" state="hidden" r:id="rId16"/>
  </sheets>
  <definedNames>
    <definedName name="_xlnm._FilterDatabase" localSheetId="4" hidden="1">案例目录!#REF!</definedName>
    <definedName name="_xlnm._FilterDatabase" localSheetId="3" hidden="1">探信补缺补漏视频!$B$14:$C$62</definedName>
    <definedName name="_xlnm._FilterDatabase" localSheetId="2" hidden="1">微软入门视频教程!$B$23:$C$79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38" l="1"/>
  <c r="P5" i="38"/>
  <c r="P6" i="38"/>
  <c r="P7" i="38"/>
  <c r="P8" i="38"/>
  <c r="P3" i="38"/>
  <c r="B14" i="13"/>
  <c r="E63" i="2" l="1"/>
  <c r="D63" i="2" s="1"/>
  <c r="B6" i="13" l="1"/>
  <c r="B7" i="13"/>
  <c r="B8" i="13"/>
  <c r="B9" i="13"/>
  <c r="B10" i="13"/>
  <c r="B11" i="13"/>
  <c r="B12" i="13"/>
  <c r="B13" i="13"/>
  <c r="B5" i="13"/>
  <c r="E45" i="2" l="1"/>
  <c r="D45" i="2" s="1"/>
  <c r="E43" i="2" l="1"/>
  <c r="D43" i="2" s="1"/>
  <c r="E44" i="2"/>
  <c r="D44" i="2" s="1"/>
  <c r="P3" i="36" l="1"/>
  <c r="P3" i="34" l="1"/>
  <c r="E15" i="2" l="1"/>
  <c r="D15" i="2" s="1"/>
  <c r="E16" i="2"/>
  <c r="D16" i="2" s="1"/>
  <c r="E17" i="2"/>
  <c r="D17" i="2" s="1"/>
  <c r="E18" i="2"/>
  <c r="D18" i="2" s="1"/>
  <c r="E19" i="2"/>
  <c r="D19" i="2" s="1"/>
  <c r="E20" i="2"/>
  <c r="D20" i="2" s="1"/>
  <c r="E21" i="2"/>
  <c r="D21" i="2" s="1"/>
  <c r="E22" i="2"/>
  <c r="D22" i="2" s="1"/>
  <c r="E23" i="2"/>
  <c r="D23" i="2" s="1"/>
  <c r="E24" i="2"/>
  <c r="D24" i="2" s="1"/>
  <c r="E25" i="2"/>
  <c r="D25" i="2" s="1"/>
  <c r="E26" i="2"/>
  <c r="D26" i="2" s="1"/>
  <c r="E27" i="2"/>
  <c r="D27" i="2" s="1"/>
  <c r="E28" i="2"/>
  <c r="D28" i="2" s="1"/>
  <c r="E29" i="2"/>
  <c r="D29" i="2" s="1"/>
  <c r="E30" i="2"/>
  <c r="D30" i="2" s="1"/>
  <c r="E31" i="2"/>
  <c r="D31" i="2" s="1"/>
  <c r="E32" i="2"/>
  <c r="D32" i="2" s="1"/>
  <c r="E33" i="2"/>
  <c r="D33" i="2" s="1"/>
  <c r="E34" i="2"/>
  <c r="D34" i="2" s="1"/>
  <c r="E35" i="2"/>
  <c r="D35" i="2" s="1"/>
  <c r="E36" i="2"/>
  <c r="D36" i="2" s="1"/>
  <c r="E37" i="2"/>
  <c r="D37" i="2" s="1"/>
  <c r="E38" i="2"/>
  <c r="D38" i="2" s="1"/>
  <c r="E39" i="2"/>
  <c r="D39" i="2" s="1"/>
  <c r="E40" i="2"/>
  <c r="D40" i="2" s="1"/>
  <c r="E41" i="2"/>
  <c r="D41" i="2" s="1"/>
  <c r="E42" i="2"/>
  <c r="D42" i="2" s="1"/>
  <c r="E46" i="2"/>
  <c r="D46" i="2" s="1"/>
  <c r="E47" i="2"/>
  <c r="D47" i="2" s="1"/>
  <c r="E48" i="2"/>
  <c r="D48" i="2" s="1"/>
  <c r="E49" i="2"/>
  <c r="D49" i="2" s="1"/>
  <c r="E50" i="2"/>
  <c r="D50" i="2" s="1"/>
  <c r="E51" i="2"/>
  <c r="D51" i="2" s="1"/>
  <c r="E52" i="2"/>
  <c r="D52" i="2" s="1"/>
  <c r="E53" i="2"/>
  <c r="D53" i="2" s="1"/>
  <c r="E54" i="2"/>
  <c r="D54" i="2" s="1"/>
  <c r="E55" i="2"/>
  <c r="D55" i="2" s="1"/>
  <c r="E56" i="2"/>
  <c r="D56" i="2" s="1"/>
  <c r="E57" i="2"/>
  <c r="D57" i="2" s="1"/>
  <c r="E58" i="2"/>
  <c r="D58" i="2" s="1"/>
  <c r="E59" i="2"/>
  <c r="D59" i="2" s="1"/>
  <c r="E60" i="2"/>
  <c r="D60" i="2" s="1"/>
  <c r="E61" i="2"/>
  <c r="D61" i="2" s="1"/>
  <c r="E62" i="2"/>
  <c r="D62" i="2" s="1"/>
  <c r="E64" i="2"/>
  <c r="D64" i="2" s="1"/>
  <c r="E65" i="2"/>
  <c r="D65" i="2" s="1"/>
  <c r="E66" i="2"/>
  <c r="D66" i="2" s="1"/>
  <c r="E67" i="2"/>
  <c r="D67" i="2" s="1"/>
  <c r="E68" i="2"/>
  <c r="D68" i="2" s="1"/>
  <c r="E69" i="2"/>
  <c r="D69" i="2" s="1"/>
</calcChain>
</file>

<file path=xl/sharedStrings.xml><?xml version="1.0" encoding="utf-8"?>
<sst xmlns="http://schemas.openxmlformats.org/spreadsheetml/2006/main" count="422" uniqueCount="250">
  <si>
    <t>大类</t>
    <phoneticPr fontId="1" type="noConversion"/>
  </si>
  <si>
    <t>知识点</t>
    <phoneticPr fontId="1" type="noConversion"/>
  </si>
  <si>
    <t>01-基础操作</t>
    <phoneticPr fontId="1" type="noConversion"/>
  </si>
  <si>
    <t>01-填数小能手，要技巧不要手速</t>
    <phoneticPr fontId="1" type="noConversion"/>
  </si>
  <si>
    <t>02-选数小快手，速度快到看不见</t>
    <phoneticPr fontId="1" type="noConversion"/>
  </si>
  <si>
    <t>03-粘贴小高手，总有适合的粘贴</t>
    <phoneticPr fontId="1" type="noConversion"/>
  </si>
  <si>
    <t>04-数字百变手，数字格式随你变</t>
    <phoneticPr fontId="1" type="noConversion"/>
  </si>
  <si>
    <t>05-智能小帮手，你有个AI小助手</t>
    <phoneticPr fontId="1" type="noConversion"/>
  </si>
  <si>
    <t>06-单元格设置，你要的设置都在这里</t>
    <phoneticPr fontId="1" type="noConversion"/>
  </si>
  <si>
    <t>07-不要死记函数，要善于运用提示</t>
    <phoneticPr fontId="1" type="noConversion"/>
  </si>
  <si>
    <t>02-公式和函数</t>
    <phoneticPr fontId="1" type="noConversion"/>
  </si>
  <si>
    <t>01-单元格引用，单元格表示和引用方式</t>
    <phoneticPr fontId="1" type="noConversion"/>
  </si>
  <si>
    <t>02-自定义名称，用名称表示单元格</t>
    <phoneticPr fontId="1" type="noConversion"/>
  </si>
  <si>
    <t>03-统计类函数，求和系列</t>
    <phoneticPr fontId="1" type="noConversion"/>
  </si>
  <si>
    <t>04-统计类函数，平均值系列</t>
    <phoneticPr fontId="1" type="noConversion"/>
  </si>
  <si>
    <t>05-统计类函数，计数系列</t>
    <phoneticPr fontId="1" type="noConversion"/>
  </si>
  <si>
    <t>06-统计类函数，最值系列</t>
    <phoneticPr fontId="1" type="noConversion"/>
  </si>
  <si>
    <t>07-统计类函数，透视表函数</t>
    <phoneticPr fontId="1" type="noConversion"/>
  </si>
  <si>
    <t>08-文本类函数，提取系列</t>
    <phoneticPr fontId="1" type="noConversion"/>
  </si>
  <si>
    <t>09-文本类函数，连接系列</t>
    <phoneticPr fontId="1" type="noConversion"/>
  </si>
  <si>
    <t>10-文本类函数，数值转文本</t>
    <phoneticPr fontId="1" type="noConversion"/>
  </si>
  <si>
    <t>11-时间类函数，认识Excel中的日期</t>
    <phoneticPr fontId="1" type="noConversion"/>
  </si>
  <si>
    <t>12-时间类函数，日期偏移</t>
    <phoneticPr fontId="1" type="noConversion"/>
  </si>
  <si>
    <t>13-查找类函数，vlookup</t>
    <phoneticPr fontId="1" type="noConversion"/>
  </si>
  <si>
    <t>14-查找类函数，match + index</t>
    <phoneticPr fontId="1" type="noConversion"/>
  </si>
  <si>
    <t>15-逻辑类函数，让Excel帮你判断</t>
    <phoneticPr fontId="1" type="noConversion"/>
  </si>
  <si>
    <t>16-逻辑类函数，错误值的处理</t>
    <phoneticPr fontId="1" type="noConversion"/>
  </si>
  <si>
    <t>17-其他类函数，宏表函数</t>
    <phoneticPr fontId="1" type="noConversion"/>
  </si>
  <si>
    <t>18-其他类函数，cell</t>
    <phoneticPr fontId="1" type="noConversion"/>
  </si>
  <si>
    <t>19-其他类函数，hyperlink</t>
    <phoneticPr fontId="1" type="noConversion"/>
  </si>
  <si>
    <t>20-文本类函数，文本替换</t>
    <phoneticPr fontId="1" type="noConversion"/>
  </si>
  <si>
    <t>21-数学类函数，数字位数保留</t>
    <phoneticPr fontId="1" type="noConversion"/>
  </si>
  <si>
    <t>03-导入和分析数据</t>
    <phoneticPr fontId="1" type="noConversion"/>
  </si>
  <si>
    <t>01-数据的获取，从各种数据源导入数据</t>
    <phoneticPr fontId="1" type="noConversion"/>
  </si>
  <si>
    <t>02-Power Query 是什么？- 数据清洗整合利器</t>
    <phoneticPr fontId="1" type="noConversion"/>
  </si>
  <si>
    <t>03-超级表是什么？让你的数据玩出更多花样</t>
    <phoneticPr fontId="1" type="noConversion"/>
  </si>
  <si>
    <t>04-数据透视表，随心所变的统计表</t>
    <phoneticPr fontId="1" type="noConversion"/>
  </si>
  <si>
    <t>05-数据可视化，选对图表很重要</t>
    <phoneticPr fontId="1" type="noConversion"/>
  </si>
  <si>
    <t>06-数据可视化，柱形图</t>
    <phoneticPr fontId="1" type="noConversion"/>
  </si>
  <si>
    <t>07-数据可视化，折线图</t>
    <phoneticPr fontId="1" type="noConversion"/>
  </si>
  <si>
    <t>08-数据可视化，面积图</t>
    <phoneticPr fontId="1" type="noConversion"/>
  </si>
  <si>
    <t>09-数据可视化，散点图 与 气泡图</t>
    <phoneticPr fontId="1" type="noConversion"/>
  </si>
  <si>
    <t>10-数据可视化，饼图</t>
    <phoneticPr fontId="1" type="noConversion"/>
  </si>
  <si>
    <t>11-数据可视化，树图</t>
    <phoneticPr fontId="1" type="noConversion"/>
  </si>
  <si>
    <t>12-数据可视化，瀑布图</t>
    <phoneticPr fontId="1" type="noConversion"/>
  </si>
  <si>
    <t>13-数据可视化，旭日图</t>
    <phoneticPr fontId="1" type="noConversion"/>
  </si>
  <si>
    <t>14-数据可视化，排列图</t>
    <phoneticPr fontId="1" type="noConversion"/>
  </si>
  <si>
    <t>15-数据可视化，直方图</t>
    <phoneticPr fontId="1" type="noConversion"/>
  </si>
  <si>
    <t>16-数据可视化，漏斗图</t>
    <phoneticPr fontId="1" type="noConversion"/>
  </si>
  <si>
    <t>17-数据可视化，雷达图</t>
    <phoneticPr fontId="1" type="noConversion"/>
  </si>
  <si>
    <t>18-数据可视化，迷你图</t>
    <phoneticPr fontId="1" type="noConversion"/>
  </si>
  <si>
    <t>19-数据可视化，条件格式</t>
    <phoneticPr fontId="1" type="noConversion"/>
  </si>
  <si>
    <t>20-数据可视化，图表配色方案</t>
    <phoneticPr fontId="1" type="noConversion"/>
  </si>
  <si>
    <t>21-数据可视化，切片器让你的仪表板动起来</t>
    <phoneticPr fontId="1" type="noConversion"/>
  </si>
  <si>
    <t>04-共享</t>
    <phoneticPr fontId="1" type="noConversion"/>
  </si>
  <si>
    <t>01-共享工作簿，了解各种保护级别</t>
    <phoneticPr fontId="1" type="noConversion"/>
  </si>
  <si>
    <t>02-共享工作簿，让别人一看就懂</t>
    <phoneticPr fontId="1" type="noConversion"/>
  </si>
  <si>
    <t>03-共享工作簿，填表人想出错都难</t>
    <phoneticPr fontId="1" type="noConversion"/>
  </si>
  <si>
    <t>什么是 Excel？ </t>
  </si>
  <si>
    <t>创建工作簿 </t>
  </si>
  <si>
    <t>插入或删除工作表 </t>
  </si>
  <si>
    <t>移动或复制工作表 </t>
  </si>
  <si>
    <t>自动填充数据 </t>
  </si>
  <si>
    <t>创建下拉列表 </t>
  </si>
  <si>
    <t>插入或删除行或列 </t>
  </si>
  <si>
    <t>更改列宽和行高 </t>
  </si>
  <si>
    <t>冻结列或行 </t>
  </si>
  <si>
    <t>隐藏​​或取消隐藏列 </t>
  </si>
  <si>
    <t>将数据拆分为不同的列 </t>
  </si>
  <si>
    <t>合并数据 </t>
  </si>
  <si>
    <t>移动单元格 </t>
  </si>
  <si>
    <t>复制单元格 </t>
  </si>
  <si>
    <t>选择单元格内容 </t>
  </si>
  <si>
    <t>合并和撤消合并单元格 </t>
  </si>
  <si>
    <t>自动填充日期 </t>
  </si>
  <si>
    <t>验证单元格数据 </t>
  </si>
  <si>
    <t>创建自定义数字格式 </t>
  </si>
  <si>
    <t>设置单元格中的数字格式 </t>
  </si>
  <si>
    <t>对齐单元格中的文本 </t>
  </si>
  <si>
    <t>应用样式 </t>
  </si>
  <si>
    <t>复制单元格格式 </t>
  </si>
  <si>
    <t>条件格式 </t>
  </si>
  <si>
    <t>添加水印 </t>
  </si>
  <si>
    <t>创建公式 </t>
  </si>
  <si>
    <t>VLOOKUP </t>
  </si>
  <si>
    <t>SUM </t>
  </si>
  <si>
    <t>IF </t>
  </si>
  <si>
    <t>IFS </t>
  </si>
  <si>
    <t>减法 </t>
  </si>
  <si>
    <t>乘法 </t>
  </si>
  <si>
    <t>除法 </t>
  </si>
  <si>
    <t>SUMIF </t>
  </si>
  <si>
    <t>SUMIFS </t>
  </si>
  <si>
    <t>在公式中定义和使用名称 </t>
  </si>
  <si>
    <t>创建表 </t>
  </si>
  <si>
    <t>对表中的数据进行排序 </t>
  </si>
  <si>
    <t>筛选区域或表中的数据 </t>
  </si>
  <si>
    <t>向表添加“总计”行 </t>
  </si>
  <si>
    <t>使用切片器筛选数据 </t>
  </si>
  <si>
    <t>创建图表 </t>
  </si>
  <si>
    <t>添加图表标题 </t>
  </si>
  <si>
    <t>显示或隐藏图表图例 </t>
  </si>
  <si>
    <t>添加次坐标轴 </t>
  </si>
  <si>
    <t>快速分析数据 </t>
  </si>
  <si>
    <t>更改图表的源 </t>
  </si>
  <si>
    <t>使用迷你图显示数据趋势 </t>
  </si>
  <si>
    <t>创建数据透视表 </t>
  </si>
  <si>
    <t>使用数据透视表 </t>
  </si>
  <si>
    <t>对数据透视表中的数据进行分组 </t>
  </si>
  <si>
    <t>筛选数据透视表中的数据 </t>
  </si>
  <si>
    <t>创建数据透视图 </t>
  </si>
  <si>
    <t>共享工作簿 </t>
  </si>
  <si>
    <t>添加和审阅批注 </t>
  </si>
  <si>
    <t>用密码保护工作簿 </t>
  </si>
  <si>
    <t>视频类别</t>
    <phoneticPr fontId="1" type="noConversion"/>
  </si>
  <si>
    <t>视频名称</t>
    <phoneticPr fontId="1" type="noConversion"/>
  </si>
  <si>
    <t xml:space="preserve">01-欢迎使用 Excel </t>
    <phoneticPr fontId="1" type="noConversion"/>
  </si>
  <si>
    <t>02-行和列</t>
    <phoneticPr fontId="1" type="noConversion"/>
  </si>
  <si>
    <t>03-单元格</t>
    <phoneticPr fontId="1" type="noConversion"/>
  </si>
  <si>
    <t>04-格式设置</t>
    <phoneticPr fontId="1" type="noConversion"/>
  </si>
  <si>
    <t>05-公式和函数</t>
    <phoneticPr fontId="1" type="noConversion"/>
  </si>
  <si>
    <t>06-表</t>
    <phoneticPr fontId="1" type="noConversion"/>
  </si>
  <si>
    <t>07-图表</t>
    <phoneticPr fontId="1" type="noConversion"/>
  </si>
  <si>
    <t xml:space="preserve">08-数据透视表 </t>
    <phoneticPr fontId="1" type="noConversion"/>
  </si>
  <si>
    <t>09-共享和共同创作</t>
    <phoneticPr fontId="1" type="noConversion"/>
  </si>
  <si>
    <t>微软入门视频教程</t>
    <phoneticPr fontId="1" type="noConversion"/>
  </si>
  <si>
    <t>看视频</t>
    <phoneticPr fontId="1" type="noConversion"/>
  </si>
  <si>
    <t>看视频</t>
    <phoneticPr fontId="1" type="noConversion"/>
  </si>
  <si>
    <t>看视频 </t>
    <phoneticPr fontId="1" type="noConversion"/>
  </si>
  <si>
    <t>&lt;&lt;返回</t>
    <phoneticPr fontId="1" type="noConversion"/>
  </si>
  <si>
    <t>探信补缺补漏视频</t>
    <phoneticPr fontId="1" type="noConversion"/>
  </si>
  <si>
    <t>案例目录</t>
    <phoneticPr fontId="1" type="noConversion"/>
  </si>
  <si>
    <t>序号</t>
    <phoneticPr fontId="1" type="noConversion"/>
  </si>
  <si>
    <t>案例名称</t>
    <phoneticPr fontId="1" type="noConversion"/>
  </si>
  <si>
    <t>案例描述</t>
    <phoneticPr fontId="1" type="noConversion"/>
  </si>
  <si>
    <t>链接</t>
    <phoneticPr fontId="1" type="noConversion"/>
  </si>
  <si>
    <t>邮件发送工具</t>
    <phoneticPr fontId="1" type="noConversion"/>
  </si>
  <si>
    <t>正确制表思路</t>
    <phoneticPr fontId="1" type="noConversion"/>
  </si>
  <si>
    <t>项目跟踪模板</t>
    <phoneticPr fontId="1" type="noConversion"/>
  </si>
  <si>
    <t>客户跟踪报表</t>
    <phoneticPr fontId="1" type="noConversion"/>
  </si>
  <si>
    <t>销量监控报表</t>
    <phoneticPr fontId="1" type="noConversion"/>
  </si>
  <si>
    <t>订单跟踪报表</t>
    <phoneticPr fontId="1" type="noConversion"/>
  </si>
  <si>
    <t>库存预警报表</t>
    <phoneticPr fontId="1" type="noConversion"/>
  </si>
  <si>
    <t>收入分析报表</t>
    <phoneticPr fontId="1" type="noConversion"/>
  </si>
  <si>
    <t>增加中…</t>
    <phoneticPr fontId="1" type="noConversion"/>
  </si>
  <si>
    <t>详情</t>
    <phoneticPr fontId="1" type="noConversion"/>
  </si>
  <si>
    <t>微软入门视频教程清单</t>
    <phoneticPr fontId="1" type="noConversion"/>
  </si>
  <si>
    <t>探信补缺补漏视频清单</t>
    <phoneticPr fontId="1" type="noConversion"/>
  </si>
  <si>
    <t>更多实用、好玩的案例将不断更新，请关注微信公众号【探信数据】</t>
    <phoneticPr fontId="1" type="noConversion"/>
  </si>
  <si>
    <t>LessonID</t>
    <phoneticPr fontId="1" type="noConversion"/>
  </si>
  <si>
    <t>网址</t>
    <phoneticPr fontId="1" type="noConversion"/>
  </si>
  <si>
    <t>https://study.163.com/course/courseLearn.htm?courseId=1006124026#/learn/video?lessonId=1053634738&amp;courseId=1006124026</t>
  </si>
  <si>
    <t>https://study.163.com/course/courseLearn.htm?courseId=1006124026#/learn/video?lessonId=1053637752&amp;courseId=1006124026</t>
  </si>
  <si>
    <t>https://study.163.com/course/courseLearn.htm?courseId=1006124026#/learn/video?lessonId=1053633710&amp;courseId=1006124026</t>
  </si>
  <si>
    <t>https://study.163.com/course/courseLearn.htm?courseId=1006124026#/learn/video?lessonId=1053628651&amp;courseId=1006124026</t>
  </si>
  <si>
    <t>https://study.163.com/course/courseLearn.htm?courseId=1006124026#/learn/video?lessonId=1053630748&amp;courseId=1006124026</t>
  </si>
  <si>
    <t>https://study.163.com/course/courseLearn.htm?courseId=1006124026#/learn/video?lessonId=1053628652&amp;courseId=1006124026</t>
  </si>
  <si>
    <t>https://study.163.com/course/courseLearn.htm?courseId=1006124026#/learn/video?lessonId=1053637754&amp;courseId=1006124026</t>
  </si>
  <si>
    <t>https://study.163.com/course/courseLearn.htm?courseId=1006124026#/learn/video?lessonId=1053633712&amp;courseId=1006124026</t>
  </si>
  <si>
    <t>https://study.163.com/course/courseLearn.htm?courseId=1006124026#/learn/video?lessonId=1053633714&amp;courseId=1006124026</t>
  </si>
  <si>
    <t>https://study.163.com/course/courseLearn.htm?courseId=1006124026#/learn/video?lessonId=1053632783&amp;courseId=1006124026</t>
  </si>
  <si>
    <t>https://study.163.com/course/courseLearn.htm?courseId=1006124026#/learn/video?lessonId=1053634832&amp;courseId=1006124026</t>
  </si>
  <si>
    <t>https://study.163.com/course/courseLearn.htm?courseId=1006124026#/learn/video?lessonId=1053637858&amp;courseId=1006124026</t>
  </si>
  <si>
    <t>https://study.163.com/course/courseLearn.htm?courseId=1006124026#/learn/video?lessonId=1053633802&amp;courseId=1006124026</t>
  </si>
  <si>
    <t>https://study.163.com/course/courseLearn.htm?courseId=1006124026#/learn/video?lessonId=1053628743&amp;courseId=1006124026</t>
  </si>
  <si>
    <t>https://study.163.com/course/courseLearn.htm?courseId=1006124026#/learn/video?lessonId=1053633803&amp;courseId=1006124026</t>
  </si>
  <si>
    <t>https://study.163.com/course/courseLearn.htm?courseId=1006124026#/learn/video?lessonId=1053633805&amp;courseId=1006124026</t>
  </si>
  <si>
    <t>https://study.163.com/course/courseLearn.htm?courseId=1006124026#/learn/video?lessonId=1053631748&amp;courseId=1006124026</t>
  </si>
  <si>
    <t>https://study.163.com/course/courseLearn.htm?courseId=1006124026#/learn/video?lessonId=1053631752&amp;courseId=1006124026</t>
  </si>
  <si>
    <t>https://study.163.com/course/courseLearn.htm?courseId=1006124026#/learn/video?lessonId=1053631753&amp;courseId=1006124026</t>
  </si>
  <si>
    <t>https://study.163.com/course/courseLearn.htm?courseId=1006124026#/learn/video?lessonId=1053637865&amp;courseId=1006124026</t>
  </si>
  <si>
    <t>https://study.163.com/course/courseLearn.htm?courseId=1006124026#/learn/video?lessonId=1053635831&amp;courseId=1006124026</t>
  </si>
  <si>
    <t>https://study.163.com/course/courseLearn.htm?courseId=1006124026#/learn/video?lessonId=1053632788&amp;courseId=1006124026</t>
  </si>
  <si>
    <t>https://study.163.com/course/courseLearn.htm?courseId=1006124026#/learn/video?lessonId=1053635836&amp;courseId=1006124026</t>
  </si>
  <si>
    <t>https://study.163.com/course/courseLearn.htm?courseId=1006124026#/learn/video?lessonId=1053637870&amp;courseId=1006124026</t>
  </si>
  <si>
    <t>https://study.163.com/course/courseLearn.htm?courseId=1006124026#/learn/video?lessonId=1053631759&amp;courseId=1006124026</t>
  </si>
  <si>
    <t>https://study.163.com/course/courseLearn.htm?courseId=1006124026#/learn/video?lessonId=1053628757&amp;courseId=1006124026</t>
  </si>
  <si>
    <t>https://study.163.com/course/courseLearn.htm?courseId=1006124026#/learn/video?lessonId=1053632794&amp;courseId=1006124026</t>
  </si>
  <si>
    <t>https://study.163.com/course/courseLearn.htm?courseId=1006124026#/learn/video?lessonId=1053629782&amp;courseId=1006124026</t>
  </si>
  <si>
    <t>https://study.163.com/course/courseLearn.htm?courseId=1006124026#/learn/video?lessonId=1053632798&amp;courseId=1006124026</t>
  </si>
  <si>
    <t>https://study.163.com/course/courseLearn.htm?courseId=1006124026#/learn/video?lessonId=1053633817&amp;courseId=1006124026</t>
  </si>
  <si>
    <t>https://study.163.com/course/courseLearn.htm?courseId=1006124026#/learn/video?lessonId=1053630853&amp;courseId=1006124026</t>
  </si>
  <si>
    <t>https://study.163.com/course/courseLearn.htm?courseId=1006124026#/learn/video?lessonId=1053632800&amp;courseId=1006124026</t>
  </si>
  <si>
    <t>https://study.163.com/course/courseLearn.htm?courseId=1006124026#/learn/video?lessonId=1053635842&amp;courseId=1006124026</t>
  </si>
  <si>
    <t>https://study.163.com/course/courseLearn.htm?courseId=1006124026#/learn/video?lessonId=1053631766&amp;courseId=1006124026</t>
  </si>
  <si>
    <t>https://study.163.com/course/courseLearn.htm?courseId=1006124026#/learn/video?lessonId=1053654003&amp;courseId=1006124026</t>
  </si>
  <si>
    <t>https://study.163.com/course/courseLearn.htm?courseId=1006124026#/learn/video?lessonId=1053629000&amp;courseId=1006124026</t>
  </si>
  <si>
    <t>https://study.163.com/course/courseLearn.htm?courseId=1006124026#/learn/video?lessonId=1053651029&amp;courseId=1006124026</t>
  </si>
  <si>
    <t>https://study.163.com/course/courseLearn.htm?courseId=1006124026#/learn/video?lessonId=1053654006&amp;courseId=1006124026</t>
  </si>
  <si>
    <t>https://study.163.com/course/courseLearn.htm?courseId=1006124026#/learn/video?lessonId=1053648087&amp;courseId=1006124026</t>
    <phoneticPr fontId="1" type="noConversion"/>
  </si>
  <si>
    <t>https://study.163.com/course/courseLearn.htm?courseId=1006124026#/learn/video?lessonId=1053647072&amp;courseId=1006124026</t>
  </si>
  <si>
    <t>https://study.163.com/course/courseLearn.htm?courseId=1006124026#/learn/video?lessonId=1053650059&amp;courseId=1006124026</t>
  </si>
  <si>
    <t>https://study.163.com/course/courseLearn.htm?courseId=1006124026#/learn/video?lessonId=1053645147&amp;courseId=1006124026</t>
  </si>
  <si>
    <t>https://study.163.com/course/courseLearn.htm?courseId=1006124026#/learn/video?lessonId=1053654008&amp;courseId=1006124026</t>
  </si>
  <si>
    <t>https://study.163.com/course/courseLearn.htm?courseId=1006124026#/learn/video?lessonId=1053654011&amp;courseId=1006124026</t>
  </si>
  <si>
    <t>https://study.163.com/course/courseLearn.htm?courseId=1006124026#/learn/video?lessonId=1053646103&amp;courseId=1006124026</t>
  </si>
  <si>
    <t>https://study.163.com/course/courseLearn.htm?courseId=1006124026#/learn/video?lessonId=1053651030&amp;courseId=1006124026</t>
  </si>
  <si>
    <t>https://study.163.com/course/courseLearn.htm?courseId=1006124026#/learn/video?lessonId=1053646102&amp;courseId=1006124026</t>
    <phoneticPr fontId="1" type="noConversion"/>
  </si>
  <si>
    <t>https://study.163.com/course/courseLearn.htm?courseId=1006124026#/learn/video?lessonId=1053655004&amp;courseId=1006124026</t>
  </si>
  <si>
    <t>https://study.163.com/course/courseLearn.htm?courseId=1006124026#/learn/video?lessonId=1053647075&amp;courseId=1006124026</t>
  </si>
  <si>
    <t>https://study.163.com/course/courseLearn.htm?courseId=1006124026#/learn/video?lessonId=1053655005&amp;courseId=1006124026</t>
  </si>
  <si>
    <t>https://study.163.com/course/courseLearn.htm?courseId=1006124026#/learn/video?lessonId=1053651031&amp;courseId=1006124026</t>
  </si>
  <si>
    <t>https://study.163.com/course/courseLearn.htm?courseId=1006124026#/learn/video?lessonId=1053654014&amp;courseId=1006124026</t>
  </si>
  <si>
    <t>在企业级案例中学习Excel</t>
    <phoneticPr fontId="1" type="noConversion"/>
  </si>
  <si>
    <t>https://study.163.com/course/courseLearn.htm?courseId=1006124026#/learn/video?lessonId=1053636714&amp;courseId=1006124026</t>
    <phoneticPr fontId="1" type="noConversion"/>
  </si>
  <si>
    <t>https://study.163.com/course/courseLearn.htm?courseId=1006124026#/learn/video?lessonId=1053629679&amp;courseId=1006124026</t>
    <phoneticPr fontId="1" type="noConversion"/>
  </si>
  <si>
    <t>https://study.163.com/course/courseLearn.htm?courseId=1006124026#/learn/video?lessonId=1053629680&amp;courseId=1006124026</t>
    <phoneticPr fontId="1" type="noConversion"/>
  </si>
  <si>
    <t>https://study.163.com/course/courseLearn.htm?courseId=1006124026#/learn/video?lessonId=1053628639&amp;courseId=1006124026</t>
    <phoneticPr fontId="1" type="noConversion"/>
  </si>
  <si>
    <t>https://study.163.com/course/courseLearn.htm?courseId=1006124026#/learn/video?lessonId=1053636717&amp;courseId=1006124026</t>
    <phoneticPr fontId="1" type="noConversion"/>
  </si>
  <si>
    <t>https://study.163.com/course/courseLearn.htm?courseId=1006124026#/learn/video?lessonId=1053634736&amp;courseId=1006124026</t>
    <phoneticPr fontId="1" type="noConversion"/>
  </si>
  <si>
    <t>通过简单的拜访日志数据，剥茧抽丝，让你对客户状态一目了然</t>
    <phoneticPr fontId="1" type="noConversion"/>
  </si>
  <si>
    <t>填模板、拆数据、发邮件，打开你的脑洞，抛开禁锢</t>
    <phoneticPr fontId="1" type="noConversion"/>
  </si>
  <si>
    <t>避开错误的做法，让你走上阳光大道，工作事半功倍</t>
    <phoneticPr fontId="1" type="noConversion"/>
  </si>
  <si>
    <t>用简单的数据收集思路，轻松完成项目汇总</t>
    <phoneticPr fontId="1" type="noConversion"/>
  </si>
  <si>
    <t>让你每天第一时间，给老板全方位的销售情况汇报</t>
    <phoneticPr fontId="1" type="noConversion"/>
  </si>
  <si>
    <t>用先导指标洞察销量趋势，让决策更加准确及时</t>
    <phoneticPr fontId="1" type="noConversion"/>
  </si>
  <si>
    <t>输出预测明细数据，缺货积货轻松知晓</t>
    <phoneticPr fontId="1" type="noConversion"/>
  </si>
  <si>
    <t>运用经典的因素分析模型，让收入贡献明明白白</t>
    <phoneticPr fontId="1" type="noConversion"/>
  </si>
  <si>
    <t>案例分类</t>
    <phoneticPr fontId="1" type="noConversion"/>
  </si>
  <si>
    <t>思路案例</t>
    <phoneticPr fontId="1" type="noConversion"/>
  </si>
  <si>
    <t>报表案例</t>
    <phoneticPr fontId="1" type="noConversion"/>
  </si>
  <si>
    <t>22-查找类函数，Indirect</t>
    <phoneticPr fontId="1" type="noConversion"/>
  </si>
  <si>
    <t>23-查找类函数，Offset</t>
    <phoneticPr fontId="1" type="noConversion"/>
  </si>
  <si>
    <t>24-其他类函数，模拟运算表</t>
    <phoneticPr fontId="1" type="noConversion"/>
  </si>
  <si>
    <t>企业案例</t>
    <phoneticPr fontId="1" type="noConversion"/>
  </si>
  <si>
    <t>随便看看(免费)</t>
    <phoneticPr fontId="1" type="noConversion"/>
  </si>
  <si>
    <t>入门Excel(免费)</t>
    <phoneticPr fontId="1" type="noConversion"/>
  </si>
  <si>
    <t>在企业案例中学Excel，积累实战经验</t>
    <phoneticPr fontId="1" type="noConversion"/>
  </si>
  <si>
    <t>看探信免费小视频，补缺补漏</t>
    <phoneticPr fontId="1" type="noConversion"/>
  </si>
  <si>
    <t>微软官方免费视频，快速入门</t>
    <phoneticPr fontId="1" type="noConversion"/>
  </si>
  <si>
    <t>点击下载最新模板</t>
    <phoneticPr fontId="1" type="noConversion"/>
  </si>
  <si>
    <t>Excel精英教程完整版</t>
    <phoneticPr fontId="1" type="noConversion"/>
  </si>
  <si>
    <t>高质量课程视频</t>
    <phoneticPr fontId="1" type="noConversion"/>
  </si>
  <si>
    <t>清单</t>
    <phoneticPr fontId="1" type="noConversion"/>
  </si>
  <si>
    <t>微软官方教程整理</t>
    <phoneticPr fontId="1" type="noConversion"/>
  </si>
  <si>
    <t>联系方式</t>
    <phoneticPr fontId="1" type="noConversion"/>
  </si>
  <si>
    <t>定制化解决方案联系我们</t>
    <phoneticPr fontId="1" type="noConversion"/>
  </si>
  <si>
    <t>利用碎片化时间随时随地补充知识点</t>
    <phoneticPr fontId="1" type="noConversion"/>
  </si>
  <si>
    <t>https://study.163.com/course/courseLearn.htm?courseId=1006124026#/learn/video?lessonId=1053737163&amp;courseId=1006124026</t>
  </si>
  <si>
    <t>https://study.163.com/course/courseLearn.htm?courseId=1006124026#/learn/video?lessonId=1053738160&amp;courseId=1006124026</t>
  </si>
  <si>
    <t>https://study.163.com/course/courseLearn.htm?courseId=1006124026#/learn/video?lessonId=1053634748&amp;courseId=1006124026</t>
    <phoneticPr fontId="1" type="noConversion"/>
  </si>
  <si>
    <t>https://study.163.com/course/courseLearn.htm?courseId=1006124026#/learn/video?lessonId=1053887577&amp;courseId=1006124026</t>
  </si>
  <si>
    <t>https://study.163.com/course/courseLearn.htm?courseId=1006124026#/learn/video?lessonId=1053883588&amp;courseId=1006124026</t>
  </si>
  <si>
    <t>https://study.163.com/course/courseLearn.htm?courseId=1006124026#/learn/video?lessonId=1053882575&amp;courseId=1006124026</t>
  </si>
  <si>
    <t>https://study.163.com/course/courseLearn.htm?courseId=1006124026#/learn/video?lessonId=1053888613&amp;courseId=1006124026</t>
  </si>
  <si>
    <t>https://study.163.com/course/courseLearn.htm?courseId=1006124026#/learn/video?lessonId=1053885545&amp;courseId=1006124026</t>
  </si>
  <si>
    <t>https://study.163.com/course/courseLearn.htm?courseId=1006124026#/learn/video?lessonId=1053886595&amp;courseId=1006124026</t>
  </si>
  <si>
    <t>销量预测及目标制定</t>
    <phoneticPr fontId="1" type="noConversion"/>
  </si>
  <si>
    <t>使用时间序列预测工具预测销量。创建合适的模板，完成目标制定</t>
    <phoneticPr fontId="1" type="noConversion"/>
  </si>
  <si>
    <t>加入课程，我们将手把手教你一步一步实现本课程中的报表案例。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</si>
</sst>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微软雅黑"/>
      <family val="2"/>
      <charset val="134"/>
      <scheme val="minor"/>
    </font>
    <font>
      <sz val="9"/>
      <name val="微软雅黑"/>
      <family val="2"/>
      <charset val="134"/>
      <scheme val="minor"/>
    </font>
    <font>
      <u/>
      <sz val="11"/>
      <color theme="10"/>
      <name val="微软雅黑"/>
      <family val="2"/>
      <charset val="134"/>
      <scheme val="minor"/>
    </font>
    <font>
      <b/>
      <sz val="15"/>
      <color theme="3"/>
      <name val="微软雅黑"/>
      <family val="2"/>
      <charset val="134"/>
      <scheme val="minor"/>
    </font>
    <font>
      <b/>
      <sz val="11"/>
      <color theme="1"/>
      <name val="微软雅黑"/>
      <family val="2"/>
      <charset val="134"/>
      <scheme val="minor"/>
    </font>
    <font>
      <sz val="11"/>
      <color theme="0"/>
      <name val="微软雅黑"/>
      <family val="2"/>
      <charset val="134"/>
      <scheme val="minor"/>
    </font>
    <font>
      <sz val="14"/>
      <color theme="1"/>
      <name val="微软雅黑"/>
      <family val="2"/>
      <charset val="134"/>
      <scheme val="minor"/>
    </font>
    <font>
      <sz val="14"/>
      <color theme="0"/>
      <name val="微软雅黑"/>
      <family val="2"/>
      <charset val="134"/>
      <scheme val="minor"/>
    </font>
    <font>
      <b/>
      <sz val="15"/>
      <color theme="0"/>
      <name val="微软雅黑"/>
      <family val="2"/>
      <charset val="134"/>
      <scheme val="minor"/>
    </font>
    <font>
      <u/>
      <sz val="11"/>
      <color theme="0"/>
      <name val="微软雅黑"/>
      <family val="2"/>
      <charset val="134"/>
      <scheme val="minor"/>
    </font>
    <font>
      <i/>
      <sz val="11"/>
      <color theme="1"/>
      <name val="微软雅黑"/>
      <family val="2"/>
      <charset val="134"/>
      <scheme val="minor"/>
    </font>
    <font>
      <b/>
      <sz val="16"/>
      <color theme="0"/>
      <name val="微软雅黑"/>
      <family val="2"/>
      <charset val="134"/>
      <scheme val="minor"/>
    </font>
    <font>
      <sz val="11"/>
      <name val="微软雅黑"/>
      <family val="2"/>
      <charset val="134"/>
      <scheme val="minor"/>
    </font>
    <font>
      <sz val="8"/>
      <color theme="1"/>
      <name val="微软雅黑"/>
      <family val="2"/>
      <charset val="134"/>
      <scheme val="minor"/>
    </font>
    <font>
      <b/>
      <sz val="14"/>
      <color rgb="FF217346"/>
      <name val="微软雅黑"/>
      <family val="2"/>
      <charset val="134"/>
      <scheme val="minor"/>
    </font>
    <font>
      <sz val="11"/>
      <color rgb="FF164E2F"/>
      <name val="微软雅黑"/>
      <family val="2"/>
      <charset val="134"/>
      <scheme val="minor"/>
    </font>
    <font>
      <b/>
      <sz val="32"/>
      <color theme="0"/>
      <name val="微软雅黑"/>
      <family val="2"/>
      <charset val="134"/>
      <scheme val="minor"/>
    </font>
    <font>
      <sz val="11"/>
      <color rgb="FFFF0000"/>
      <name val="微软雅黑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ck">
        <color theme="0" tint="-0.14996795556505021"/>
      </right>
      <top/>
      <bottom style="thick">
        <color theme="0" tint="-0.14996795556505021"/>
      </bottom>
      <diagonal/>
    </border>
    <border>
      <left/>
      <right/>
      <top/>
      <bottom style="thick">
        <color theme="0" tint="-0.14996795556505021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 style="thick">
        <color rgb="FF164E2F"/>
      </right>
      <top/>
      <bottom style="thick">
        <color rgb="FF164E2F"/>
      </bottom>
      <diagonal/>
    </border>
    <border>
      <left/>
      <right/>
      <top/>
      <bottom style="thick">
        <color rgb="FF164E2F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2" fillId="0" borderId="0" xfId="1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5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6" fillId="0" borderId="0" xfId="0" applyFont="1" applyFill="1">
      <alignment vertical="center"/>
    </xf>
    <xf numFmtId="0" fontId="7" fillId="2" borderId="0" xfId="0" applyFont="1" applyFill="1" applyAlignment="1">
      <alignment horizontal="left" vertical="center"/>
    </xf>
    <xf numFmtId="0" fontId="2" fillId="2" borderId="0" xfId="1" applyFill="1" applyAlignment="1">
      <alignment horizontal="left" vertical="center"/>
    </xf>
    <xf numFmtId="0" fontId="2" fillId="0" borderId="0" xfId="1" applyFill="1">
      <alignment vertical="center"/>
    </xf>
    <xf numFmtId="0" fontId="8" fillId="2" borderId="3" xfId="2" applyFont="1" applyFill="1" applyBorder="1">
      <alignment vertical="center"/>
    </xf>
    <xf numFmtId="0" fontId="9" fillId="2" borderId="2" xfId="1" applyFont="1" applyFill="1" applyBorder="1" applyAlignment="1">
      <alignment horizontal="center" vertical="center"/>
    </xf>
    <xf numFmtId="0" fontId="10" fillId="0" borderId="0" xfId="0" applyFont="1" applyFill="1">
      <alignment vertical="center"/>
    </xf>
    <xf numFmtId="0" fontId="2" fillId="0" borderId="0" xfId="1" applyFill="1" applyAlignment="1">
      <alignment horizontal="center" vertical="center"/>
    </xf>
    <xf numFmtId="0" fontId="4" fillId="0" borderId="0" xfId="0" applyFont="1" applyFill="1">
      <alignment vertical="center"/>
    </xf>
    <xf numFmtId="0" fontId="0" fillId="3" borderId="4" xfId="0" applyFont="1" applyFill="1" applyBorder="1">
      <alignment vertical="center"/>
    </xf>
    <xf numFmtId="0" fontId="11" fillId="2" borderId="3" xfId="2" applyFont="1" applyFill="1" applyBorder="1">
      <alignment vertical="center"/>
    </xf>
    <xf numFmtId="0" fontId="2" fillId="0" borderId="0" xfId="1" applyFill="1" applyBorder="1" applyAlignment="1">
      <alignment horizontal="center" vertical="center"/>
    </xf>
    <xf numFmtId="0" fontId="12" fillId="0" borderId="0" xfId="0" applyFont="1" applyFill="1" applyAlignment="1">
      <alignment vertical="center" wrapText="1"/>
    </xf>
    <xf numFmtId="0" fontId="0" fillId="0" borderId="0" xfId="0" applyFill="1" applyAlignment="1">
      <alignment vertical="center" shrinkToFit="1"/>
    </xf>
    <xf numFmtId="0" fontId="13" fillId="0" borderId="0" xfId="0" applyFont="1" applyFill="1">
      <alignment vertical="center"/>
    </xf>
    <xf numFmtId="0" fontId="13" fillId="0" borderId="0" xfId="0" applyFont="1" applyFill="1" applyAlignment="1">
      <alignment vertical="center"/>
    </xf>
    <xf numFmtId="0" fontId="2" fillId="0" borderId="0" xfId="1" applyNumberFormat="1" applyFill="1" applyAlignment="1">
      <alignment vertical="center" shrinkToFit="1"/>
    </xf>
    <xf numFmtId="0" fontId="15" fillId="0" borderId="0" xfId="0" applyFont="1" applyFill="1">
      <alignment vertical="center"/>
    </xf>
    <xf numFmtId="0" fontId="0" fillId="5" borderId="0" xfId="0" applyFill="1">
      <alignment vertical="center"/>
    </xf>
    <xf numFmtId="0" fontId="6" fillId="5" borderId="0" xfId="0" applyFont="1" applyFill="1">
      <alignment vertical="center"/>
    </xf>
    <xf numFmtId="0" fontId="16" fillId="2" borderId="0" xfId="0" applyFont="1" applyFill="1" applyAlignment="1">
      <alignment horizontal="left" vertical="center" indent="1"/>
    </xf>
    <xf numFmtId="0" fontId="14" fillId="4" borderId="6" xfId="1" applyFont="1" applyFill="1" applyBorder="1" applyAlignment="1">
      <alignment horizontal="left" vertical="center" indent="1"/>
    </xf>
    <xf numFmtId="0" fontId="14" fillId="4" borderId="5" xfId="1" applyFont="1" applyFill="1" applyBorder="1" applyAlignment="1">
      <alignment horizontal="left" vertical="center" indent="1"/>
    </xf>
    <xf numFmtId="0" fontId="14" fillId="4" borderId="6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7" fillId="0" borderId="0" xfId="0" applyFont="1" applyFill="1">
      <alignment vertical="center"/>
    </xf>
  </cellXfs>
  <cellStyles count="3">
    <cellStyle name="标题 1" xfId="2" builtinId="16"/>
    <cellStyle name="常规" xfId="0" builtinId="0"/>
    <cellStyle name="超链接" xfId="1" builtinId="8"/>
  </cellStyles>
  <dxfs count="2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微软雅黑"/>
        <family val="2"/>
        <charset val="134"/>
        <scheme val="minor"/>
      </font>
      <alignment horizontal="general" vertical="center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fill>
        <patternFill patternType="solid">
          <fgColor theme="0" tint="-0.14993743705557422"/>
          <bgColor rgb="FFD0ECF8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4"/>
          <bgColor rgb="FF2681C4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</dxfs>
  <tableStyles count="1" defaultTableStyle="TableStyleMedium2" defaultPivotStyle="PivotStyleLight16">
    <tableStyle name="探信数据" pivot="0" count="6" xr9:uid="{356B443E-14D5-4FA3-9A22-49FBB0E01D55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</tableStyle>
  </tableStyles>
  <colors>
    <mruColors>
      <color rgb="FF164E2F"/>
      <color rgb="FF1B5D31"/>
      <color rgb="FF081E12"/>
      <color rgb="FF217346"/>
      <color rgb="FFF5F5F5"/>
      <color rgb="FF0B2718"/>
      <color rgb="FF21733C"/>
      <color rgb="FF247C4C"/>
      <color rgb="FF2D9B5F"/>
      <color rgb="FF39C5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image" Target="../media/image27.png"/><Relationship Id="rId3" Type="http://schemas.openxmlformats.org/officeDocument/2006/relationships/hyperlink" Target="https://study.163.com/course/courseLearn.htm?courseId=1006124026#/learn/video?lessonId=1053651029&amp;courseId=1006124026" TargetMode="External"/><Relationship Id="rId7" Type="http://schemas.openxmlformats.org/officeDocument/2006/relationships/image" Target="../media/image18.png"/><Relationship Id="rId12" Type="http://schemas.openxmlformats.org/officeDocument/2006/relationships/image" Target="../media/image21.png"/><Relationship Id="rId2" Type="http://schemas.openxmlformats.org/officeDocument/2006/relationships/hyperlink" Target="https://study.163.com/course/courseLearn.htm?courseId=1006124026#/learn/video?lessonId=1053654006&amp;courseId=1006124026" TargetMode="External"/><Relationship Id="rId1" Type="http://schemas.openxmlformats.org/officeDocument/2006/relationships/hyperlink" Target="#'06.&#35746;&#21333;&#36319;&#36394;&#25253;&#34920;'!A1"/><Relationship Id="rId6" Type="http://schemas.openxmlformats.org/officeDocument/2006/relationships/hyperlink" Target="https://study.163.com/course/courseLearn.htm?courseId=1006124026#/learn/video?lessonId=1053648087&amp;courseId=1006124026" TargetMode="External"/><Relationship Id="rId11" Type="http://schemas.openxmlformats.org/officeDocument/2006/relationships/hyperlink" Target="#&#26696;&#20363;&#30446;&#24405;!A1"/><Relationship Id="rId5" Type="http://schemas.openxmlformats.org/officeDocument/2006/relationships/hyperlink" Target="https://study.163.com/course/courseLearn.htm?courseId=1006124026#/learn/video?lessonId=1053654003&amp;courseId=1006124026" TargetMode="External"/><Relationship Id="rId10" Type="http://schemas.openxmlformats.org/officeDocument/2006/relationships/hyperlink" Target="#'07.&#24211;&#23384;&#39044;&#35686;&#25253;&#34920;'!A1"/><Relationship Id="rId4" Type="http://schemas.openxmlformats.org/officeDocument/2006/relationships/hyperlink" Target="https://study.163.com/course/courseLearn.htm?courseId=1006124026#/learn/video?lessonId=1053629000&amp;courseId=1006124026" TargetMode="External"/><Relationship Id="rId9" Type="http://schemas.openxmlformats.org/officeDocument/2006/relationships/image" Target="../media/image20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hyperlink" Target="https://study.163.com/course/courseLearn.htm?courseId=1006124026#/learn/video?lessonId=1053646103&amp;courseId=1006124026" TargetMode="External"/><Relationship Id="rId13" Type="http://schemas.openxmlformats.org/officeDocument/2006/relationships/hyperlink" Target="#'08.&#25910;&#20837;&#20998;&#26512;'!A1"/><Relationship Id="rId3" Type="http://schemas.openxmlformats.org/officeDocument/2006/relationships/hyperlink" Target="https://study.163.com/course/courseLearn.htm?courseId=1006124026#/learn/video?lessonId=1053646102&amp;courseId=1006124026" TargetMode="External"/><Relationship Id="rId7" Type="http://schemas.openxmlformats.org/officeDocument/2006/relationships/hyperlink" Target="https://study.163.com/course/courseLearn.htm?courseId=1006124026#/learn/video?lessonId=1053647072&amp;courseId=1006124026" TargetMode="External"/><Relationship Id="rId12" Type="http://schemas.openxmlformats.org/officeDocument/2006/relationships/image" Target="../media/image20.png"/><Relationship Id="rId2" Type="http://schemas.openxmlformats.org/officeDocument/2006/relationships/hyperlink" Target="https://study.163.com/course/courseLearn.htm?courseId=1006124026#/learn/video?lessonId=1053654011&amp;courseId=1006124026" TargetMode="External"/><Relationship Id="rId1" Type="http://schemas.openxmlformats.org/officeDocument/2006/relationships/hyperlink" Target="#'07.&#24211;&#23384;&#39044;&#35686;&#25253;&#34920;'!A1"/><Relationship Id="rId6" Type="http://schemas.openxmlformats.org/officeDocument/2006/relationships/hyperlink" Target="https://study.163.com/course/courseLearn.htm?courseId=1006124026#/learn/video?lessonId=1053650059&amp;courseId=1006124026" TargetMode="External"/><Relationship Id="rId11" Type="http://schemas.openxmlformats.org/officeDocument/2006/relationships/image" Target="../media/image19.png"/><Relationship Id="rId5" Type="http://schemas.openxmlformats.org/officeDocument/2006/relationships/hyperlink" Target="https://study.163.com/course/courseLearn.htm?courseId=1006124026#/learn/video?lessonId=1053645147&amp;courseId=1006124026" TargetMode="External"/><Relationship Id="rId15" Type="http://schemas.openxmlformats.org/officeDocument/2006/relationships/image" Target="../media/image28.png"/><Relationship Id="rId10" Type="http://schemas.openxmlformats.org/officeDocument/2006/relationships/image" Target="../media/image18.png"/><Relationship Id="rId4" Type="http://schemas.openxmlformats.org/officeDocument/2006/relationships/hyperlink" Target="https://study.163.com/course/courseLearn.htm?courseId=1006124026#/learn/video?lessonId=1053654008&amp;courseId=1006124026" TargetMode="External"/><Relationship Id="rId9" Type="http://schemas.openxmlformats.org/officeDocument/2006/relationships/hyperlink" Target="https://study.163.com/course/courseLearn.htm?courseId=1006124026#/learn/video?lessonId=1053651030&amp;courseId=1006124026" TargetMode="External"/><Relationship Id="rId14" Type="http://schemas.openxmlformats.org/officeDocument/2006/relationships/hyperlink" Target="#&#26696;&#20363;&#30446;&#24405;!A1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image" Target="../media/image29.emf"/><Relationship Id="rId3" Type="http://schemas.openxmlformats.org/officeDocument/2006/relationships/hyperlink" Target="https://study.163.com/course/courseLearn.htm?courseId=1006124026#/learn/video?lessonId=1053651031&amp;courseId=1006124026" TargetMode="External"/><Relationship Id="rId7" Type="http://schemas.openxmlformats.org/officeDocument/2006/relationships/image" Target="../media/image18.png"/><Relationship Id="rId12" Type="http://schemas.openxmlformats.org/officeDocument/2006/relationships/image" Target="../media/image21.png"/><Relationship Id="rId2" Type="http://schemas.openxmlformats.org/officeDocument/2006/relationships/hyperlink" Target="https://study.163.com/course/courseLearn.htm?courseId=1006124026#/learn/video?lessonId=1053654014&amp;courseId=1006124026" TargetMode="External"/><Relationship Id="rId1" Type="http://schemas.openxmlformats.org/officeDocument/2006/relationships/hyperlink" Target="#'08.&#25910;&#20837;&#20998;&#26512;'!A1"/><Relationship Id="rId6" Type="http://schemas.openxmlformats.org/officeDocument/2006/relationships/hyperlink" Target="https://study.163.com/course/courseLearn.htm?courseId=1006124026#/learn/video?lessonId=1053655004&amp;courseId=1006124026" TargetMode="External"/><Relationship Id="rId11" Type="http://schemas.openxmlformats.org/officeDocument/2006/relationships/hyperlink" Target="#&#26696;&#20363;&#30446;&#24405;!A1"/><Relationship Id="rId5" Type="http://schemas.openxmlformats.org/officeDocument/2006/relationships/hyperlink" Target="https://study.163.com/course/courseLearn.htm?courseId=1006124026#/learn/video?lessonId=1053647075&amp;courseId=1006124026" TargetMode="External"/><Relationship Id="rId15" Type="http://schemas.openxmlformats.org/officeDocument/2006/relationships/image" Target="../media/image31.emf"/><Relationship Id="rId10" Type="http://schemas.openxmlformats.org/officeDocument/2006/relationships/hyperlink" Target="#'09.&#26102;&#38388;&#24207;&#21015;'!A1"/><Relationship Id="rId4" Type="http://schemas.openxmlformats.org/officeDocument/2006/relationships/hyperlink" Target="https://study.163.com/course/courseLearn.htm?courseId=1006124026#/learn/video?lessonId=1053655005&amp;courseId=1006124026" TargetMode="External"/><Relationship Id="rId9" Type="http://schemas.openxmlformats.org/officeDocument/2006/relationships/image" Target="../media/image20.png"/><Relationship Id="rId14" Type="http://schemas.openxmlformats.org/officeDocument/2006/relationships/image" Target="../media/image30.emf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hyperlink" Target="#'08.&#25910;&#20837;&#20998;&#26512;'!A1"/><Relationship Id="rId13" Type="http://schemas.openxmlformats.org/officeDocument/2006/relationships/hyperlink" Target="#&#26696;&#20363;&#30446;&#24405;!A1"/><Relationship Id="rId3" Type="http://schemas.openxmlformats.org/officeDocument/2006/relationships/hyperlink" Target="https://study.163.com/course/courseLearn.htm?courseId=1006124026#/learn/video?lessonId=1053888613&amp;courseId=1006124026" TargetMode="External"/><Relationship Id="rId7" Type="http://schemas.openxmlformats.org/officeDocument/2006/relationships/hyperlink" Target="#'09.&#38144;&#37327;&#39044;&#27979;&#21450;&#30446;&#26631;&#21046;&#23450;'!A1"/><Relationship Id="rId12" Type="http://schemas.openxmlformats.org/officeDocument/2006/relationships/hyperlink" Target="#'09.&#26102;&#38388;&#24207;&#21015;'!A1"/><Relationship Id="rId17" Type="http://schemas.openxmlformats.org/officeDocument/2006/relationships/image" Target="../media/image34.png"/><Relationship Id="rId2" Type="http://schemas.openxmlformats.org/officeDocument/2006/relationships/hyperlink" Target="https://study.163.com/course/courseLearn.htm?courseId=1006124026#/learn/video?lessonId=1053885545&amp;courseId=1006124026" TargetMode="External"/><Relationship Id="rId16" Type="http://schemas.openxmlformats.org/officeDocument/2006/relationships/image" Target="../media/image33.png"/><Relationship Id="rId1" Type="http://schemas.openxmlformats.org/officeDocument/2006/relationships/hyperlink" Target="https://study.163.com/course/courseLearn.htm?courseId=1006124026#/learn/video?lessonId=1053886595&amp;courseId=1006124026" TargetMode="External"/><Relationship Id="rId6" Type="http://schemas.openxmlformats.org/officeDocument/2006/relationships/hyperlink" Target="https://study.163.com/course/courseLearn.htm?courseId=1006124026#/learn/video?lessonId=1053887577&amp;courseId=1006124026" TargetMode="External"/><Relationship Id="rId11" Type="http://schemas.openxmlformats.org/officeDocument/2006/relationships/image" Target="../media/image20.png"/><Relationship Id="rId5" Type="http://schemas.openxmlformats.org/officeDocument/2006/relationships/hyperlink" Target="https://study.163.com/course/courseLearn.htm?courseId=1006124026#/learn/video?lessonId=1053883588&amp;courseId=1006124026" TargetMode="External"/><Relationship Id="rId15" Type="http://schemas.openxmlformats.org/officeDocument/2006/relationships/image" Target="../media/image32.png"/><Relationship Id="rId10" Type="http://schemas.openxmlformats.org/officeDocument/2006/relationships/image" Target="../media/image19.png"/><Relationship Id="rId4" Type="http://schemas.openxmlformats.org/officeDocument/2006/relationships/hyperlink" Target="https://study.163.com/course/courseLearn.htm?courseId=1006124026#/learn/video?lessonId=1053882575&amp;courseId=1006124026" TargetMode="External"/><Relationship Id="rId9" Type="http://schemas.openxmlformats.org/officeDocument/2006/relationships/image" Target="../media/image18.png"/><Relationship Id="rId14" Type="http://schemas.openxmlformats.org/officeDocument/2006/relationships/image" Target="../media/image21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hyperlink" Target="#'09.&#26102;&#38388;&#24207;&#21015;'!A1"/><Relationship Id="rId6" Type="http://schemas.openxmlformats.org/officeDocument/2006/relationships/image" Target="../media/image21.png"/><Relationship Id="rId5" Type="http://schemas.openxmlformats.org/officeDocument/2006/relationships/hyperlink" Target="#&#26696;&#20363;&#30446;&#24405;!A1"/><Relationship Id="rId4" Type="http://schemas.openxmlformats.org/officeDocument/2006/relationships/image" Target="../media/image20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5.png"/><Relationship Id="rId3" Type="http://schemas.openxmlformats.org/officeDocument/2006/relationships/image" Target="../media/image19.png"/><Relationship Id="rId7" Type="http://schemas.openxmlformats.org/officeDocument/2006/relationships/image" Target="../media/image21.png"/><Relationship Id="rId2" Type="http://schemas.openxmlformats.org/officeDocument/2006/relationships/image" Target="../media/image18.png"/><Relationship Id="rId1" Type="http://schemas.openxmlformats.org/officeDocument/2006/relationships/hyperlink" Target="https://study.163.com/course/courseLearn.htm?courseId=1006124026#/learn/video?lessonId=1053654508&amp;courseId=1006124026" TargetMode="External"/><Relationship Id="rId6" Type="http://schemas.openxmlformats.org/officeDocument/2006/relationships/hyperlink" Target="#&#26696;&#20363;&#30446;&#24405;!A1"/><Relationship Id="rId5" Type="http://schemas.openxmlformats.org/officeDocument/2006/relationships/hyperlink" Target="#'09.&#26102;&#38388;&#24207;&#21015;'!A1"/><Relationship Id="rId4" Type="http://schemas.openxmlformats.org/officeDocument/2006/relationships/image" Target="../media/image20.png"/><Relationship Id="rId9" Type="http://schemas.openxmlformats.org/officeDocument/2006/relationships/image" Target="../media/image36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hyperlink" Target="https://support.office.com/zh-CN/article/231c42d2-5e58-40e1-99f0-cbe618cfee1d" TargetMode="External"/><Relationship Id="rId18" Type="http://schemas.openxmlformats.org/officeDocument/2006/relationships/image" Target="../media/image11.png"/><Relationship Id="rId3" Type="http://schemas.openxmlformats.org/officeDocument/2006/relationships/hyperlink" Target="https://support.office.com/zh-CN/article/7450f58a-517f-48ae-bace-248346e52275" TargetMode="External"/><Relationship Id="rId7" Type="http://schemas.openxmlformats.org/officeDocument/2006/relationships/hyperlink" Target="https://support.office.com/zh-CN/article/e6656c9b-a36a-4143-8fe4-5b6de0d9486b" TargetMode="External"/><Relationship Id="rId12" Type="http://schemas.openxmlformats.org/officeDocument/2006/relationships/image" Target="../media/image8.png"/><Relationship Id="rId17" Type="http://schemas.openxmlformats.org/officeDocument/2006/relationships/hyperlink" Target="https://support.office.com/zh-CN/article/5223233d-ee42-4331-bb63-6495a5039cc0" TargetMode="External"/><Relationship Id="rId2" Type="http://schemas.openxmlformats.org/officeDocument/2006/relationships/image" Target="../media/image3.png"/><Relationship Id="rId16" Type="http://schemas.openxmlformats.org/officeDocument/2006/relationships/image" Target="../media/image10.png"/><Relationship Id="rId1" Type="http://schemas.openxmlformats.org/officeDocument/2006/relationships/hyperlink" Target="https://support.office.com/zh-CN/article/842fb550-07cb-42d1-9a9f-c55789efed57" TargetMode="External"/><Relationship Id="rId6" Type="http://schemas.openxmlformats.org/officeDocument/2006/relationships/image" Target="../media/image5.png"/><Relationship Id="rId11" Type="http://schemas.openxmlformats.org/officeDocument/2006/relationships/hyperlink" Target="https://support.office.com/zh-CN/article/bf0ce08b-d012-42ec-8ecf-a2259c9faf3f" TargetMode="External"/><Relationship Id="rId5" Type="http://schemas.openxmlformats.org/officeDocument/2006/relationships/hyperlink" Target="https://support.office.com/zh-CN/article/59b01879-ea2a-4f76-b2e4-e437fc45c61d" TargetMode="External"/><Relationship Id="rId15" Type="http://schemas.openxmlformats.org/officeDocument/2006/relationships/hyperlink" Target="https://support.office.com/zh-CN/article/74ce8afc-2446-4816-80ee-20ca7fb71793" TargetMode="External"/><Relationship Id="rId10" Type="http://schemas.openxmlformats.org/officeDocument/2006/relationships/image" Target="../media/image7.png"/><Relationship Id="rId19" Type="http://schemas.openxmlformats.org/officeDocument/2006/relationships/image" Target="../media/image12.png"/><Relationship Id="rId4" Type="http://schemas.openxmlformats.org/officeDocument/2006/relationships/image" Target="../media/image4.png"/><Relationship Id="rId9" Type="http://schemas.openxmlformats.org/officeDocument/2006/relationships/hyperlink" Target="https://support.office.com/zh-CN/article/23936c25-8fde-4ec3-a868-a8add99f884d" TargetMode="External"/><Relationship Id="rId1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hyperlink" Target="#&#26696;&#20363;&#30446;&#24405;!A1"/><Relationship Id="rId3" Type="http://schemas.openxmlformats.org/officeDocument/2006/relationships/hyperlink" Target="https://study.163.com/course/courseLearn.htm?courseId=1006124026#/learn/video?lessonId=1053636717&amp;courseId=1006124026" TargetMode="External"/><Relationship Id="rId7" Type="http://schemas.openxmlformats.org/officeDocument/2006/relationships/hyperlink" Target="https://study.163.com/course/courseLearn.htm?courseId=1006124026#/learn/video?lessonId=1053636714&amp;courseId=1006124026" TargetMode="External"/><Relationship Id="rId12" Type="http://schemas.openxmlformats.org/officeDocument/2006/relationships/hyperlink" Target="#'02.&#27491;&#30830;&#30340;&#21046;&#34920;&#24605;&#36335;'!A1"/><Relationship Id="rId2" Type="http://schemas.openxmlformats.org/officeDocument/2006/relationships/hyperlink" Target="https://study.163.com/course/courseLearn.htm?courseId=1006124026#/learn/video?lessonId=1053634736&amp;courseId=1006124026" TargetMode="External"/><Relationship Id="rId1" Type="http://schemas.openxmlformats.org/officeDocument/2006/relationships/hyperlink" Target="#'01.&#37038;&#20214;&#23567;&#24037;&#20855;'!A1"/><Relationship Id="rId6" Type="http://schemas.openxmlformats.org/officeDocument/2006/relationships/hyperlink" Target="https://study.163.com/course/courseLearn.htm?courseId=1006124026#/learn/video?lessonId=1053629679&amp;courseId=1006124026" TargetMode="External"/><Relationship Id="rId11" Type="http://schemas.openxmlformats.org/officeDocument/2006/relationships/image" Target="../media/image20.png"/><Relationship Id="rId5" Type="http://schemas.openxmlformats.org/officeDocument/2006/relationships/hyperlink" Target="https://study.163.com/course/courseLearn.htm?courseId=1006124026#/learn/video?lessonId=1053629680&amp;courseId=1006124026" TargetMode="External"/><Relationship Id="rId10" Type="http://schemas.openxmlformats.org/officeDocument/2006/relationships/image" Target="../media/image19.png"/><Relationship Id="rId4" Type="http://schemas.openxmlformats.org/officeDocument/2006/relationships/hyperlink" Target="https://study.163.com/course/courseLearn.htm?courseId=1006124026#/learn/video?lessonId=1053628639&amp;courseId=1006124026" TargetMode="External"/><Relationship Id="rId9" Type="http://schemas.openxmlformats.org/officeDocument/2006/relationships/image" Target="../media/image18.png"/><Relationship Id="rId14" Type="http://schemas.openxmlformats.org/officeDocument/2006/relationships/image" Target="../media/image2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'03.&#39033;&#30446;&#36319;&#36394;&#25253;&#34920;'!A1"/><Relationship Id="rId3" Type="http://schemas.openxmlformats.org/officeDocument/2006/relationships/hyperlink" Target="https://study.163.com/course/courseLearn.htm?courseId=1006124026#/learn/video?lessonId=1053737163&amp;courseId=1006124026" TargetMode="External"/><Relationship Id="rId7" Type="http://schemas.openxmlformats.org/officeDocument/2006/relationships/image" Target="../media/image20.png"/><Relationship Id="rId2" Type="http://schemas.openxmlformats.org/officeDocument/2006/relationships/hyperlink" Target="https://study.163.com/course/courseLearn.htm?courseId=1006124026#/learn/video?lessonId=1053738160&amp;courseId=1006124026" TargetMode="External"/><Relationship Id="rId1" Type="http://schemas.openxmlformats.org/officeDocument/2006/relationships/hyperlink" Target="#'02.&#27491;&#30830;&#30340;&#21046;&#34920;&#24605;&#36335;'!A1"/><Relationship Id="rId6" Type="http://schemas.openxmlformats.org/officeDocument/2006/relationships/image" Target="../media/image19.png"/><Relationship Id="rId11" Type="http://schemas.openxmlformats.org/officeDocument/2006/relationships/image" Target="../media/image22.png"/><Relationship Id="rId5" Type="http://schemas.openxmlformats.org/officeDocument/2006/relationships/image" Target="../media/image18.png"/><Relationship Id="rId10" Type="http://schemas.openxmlformats.org/officeDocument/2006/relationships/image" Target="../media/image21.png"/><Relationship Id="rId4" Type="http://schemas.openxmlformats.org/officeDocument/2006/relationships/hyperlink" Target="https://study.163.com/course/courseLearn.htm?courseId=1006124026#/learn/video?lessonId=1053634738&amp;courseId=1006124026" TargetMode="External"/><Relationship Id="rId9" Type="http://schemas.openxmlformats.org/officeDocument/2006/relationships/hyperlink" Target="#&#26696;&#20363;&#30446;&#24405;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https://study.163.com/course/courseLearn.htm?courseId=1006124026#/learn/video?lessonId=1053633712&amp;courseId=1006124026" TargetMode="External"/><Relationship Id="rId13" Type="http://schemas.openxmlformats.org/officeDocument/2006/relationships/image" Target="../media/image20.png"/><Relationship Id="rId18" Type="http://schemas.openxmlformats.org/officeDocument/2006/relationships/image" Target="../media/image24.emf"/><Relationship Id="rId3" Type="http://schemas.openxmlformats.org/officeDocument/2006/relationships/hyperlink" Target="https://study.163.com/course/courseLearn.htm?courseId=1006124026#/learn/video?lessonId=1053628652&amp;courseId=1006124026" TargetMode="External"/><Relationship Id="rId7" Type="http://schemas.openxmlformats.org/officeDocument/2006/relationships/hyperlink" Target="https://study.163.com/course/courseLearn.htm?courseId=1006124026#/learn/video?lessonId=1053637752&amp;courseId=1006124026" TargetMode="External"/><Relationship Id="rId12" Type="http://schemas.openxmlformats.org/officeDocument/2006/relationships/image" Target="../media/image19.png"/><Relationship Id="rId17" Type="http://schemas.openxmlformats.org/officeDocument/2006/relationships/image" Target="../media/image23.emf"/><Relationship Id="rId2" Type="http://schemas.openxmlformats.org/officeDocument/2006/relationships/hyperlink" Target="https://study.163.com/course/courseLearn.htm?courseId=1006124026#/learn/video?lessonId=1053637754&amp;courseId=1006124026" TargetMode="External"/><Relationship Id="rId16" Type="http://schemas.openxmlformats.org/officeDocument/2006/relationships/image" Target="../media/image21.png"/><Relationship Id="rId1" Type="http://schemas.openxmlformats.org/officeDocument/2006/relationships/hyperlink" Target="#'03.&#39033;&#30446;&#36319;&#36394;&#25253;&#34920;'!A1"/><Relationship Id="rId6" Type="http://schemas.openxmlformats.org/officeDocument/2006/relationships/hyperlink" Target="https://study.163.com/course/courseLearn.htm?courseId=1006124026#/learn/video?lessonId=1053633710&amp;courseId=1006124026" TargetMode="External"/><Relationship Id="rId11" Type="http://schemas.openxmlformats.org/officeDocument/2006/relationships/image" Target="../media/image18.png"/><Relationship Id="rId5" Type="http://schemas.openxmlformats.org/officeDocument/2006/relationships/hyperlink" Target="https://study.163.com/course/courseLearn.htm?courseId=1006124026#/learn/video?lessonId=1053628651&amp;courseId=1006124026" TargetMode="External"/><Relationship Id="rId15" Type="http://schemas.openxmlformats.org/officeDocument/2006/relationships/hyperlink" Target="#&#26696;&#20363;&#30446;&#24405;!A1"/><Relationship Id="rId10" Type="http://schemas.openxmlformats.org/officeDocument/2006/relationships/hyperlink" Target="https://study.163.com/course/courseLearn.htm?courseId=1006124026#/learn/video?lessonId=1053633714&amp;courseId=1006124026" TargetMode="External"/><Relationship Id="rId4" Type="http://schemas.openxmlformats.org/officeDocument/2006/relationships/hyperlink" Target="https://study.163.com/course/courseLearn.htm?courseId=1006124026#/learn/video?lessonId=1053630748&amp;courseId=1006124026" TargetMode="External"/><Relationship Id="rId9" Type="http://schemas.openxmlformats.org/officeDocument/2006/relationships/hyperlink" Target="https://study.163.com/course/courseLearn.htm?courseId=1006124026#/learn/video?lessonId=1053634748&amp;courseId=1006124026" TargetMode="External"/><Relationship Id="rId14" Type="http://schemas.openxmlformats.org/officeDocument/2006/relationships/hyperlink" Target="#'04.&#28508;&#22312;&#23458;&#25143;&#36319;&#36394;&#25253;&#34920;'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https://study.163.com/course/courseLearn.htm?courseId=1006124026#/learn/video?lessonId=1053633805&amp;courseId=1006124026" TargetMode="External"/><Relationship Id="rId13" Type="http://schemas.openxmlformats.org/officeDocument/2006/relationships/hyperlink" Target="#&#26696;&#20363;&#30446;&#24405;!A1"/><Relationship Id="rId3" Type="http://schemas.openxmlformats.org/officeDocument/2006/relationships/hyperlink" Target="https://study.163.com/course/courseLearn.htm?courseId=1006124026#/learn/video?lessonId=1053628743&amp;courseId=1006124026" TargetMode="External"/><Relationship Id="rId7" Type="http://schemas.openxmlformats.org/officeDocument/2006/relationships/hyperlink" Target="https://study.163.com/course/courseLearn.htm?courseId=1006124026#/learn/video?lessonId=1053632783&amp;courseId=1006124026" TargetMode="External"/><Relationship Id="rId12" Type="http://schemas.openxmlformats.org/officeDocument/2006/relationships/hyperlink" Target="#'05.&#38144;&#37327;&#30417;&#25511;&#25253;&#34920;'!A1"/><Relationship Id="rId2" Type="http://schemas.openxmlformats.org/officeDocument/2006/relationships/hyperlink" Target="https://study.163.com/course/courseLearn.htm?courseId=1006124026#/learn/video?lessonId=1053633803&amp;courseId=1006124026" TargetMode="External"/><Relationship Id="rId1" Type="http://schemas.openxmlformats.org/officeDocument/2006/relationships/hyperlink" Target="#'04.&#28508;&#22312;&#23458;&#25143;&#36319;&#36394;&#25253;&#34920;'!A1"/><Relationship Id="rId6" Type="http://schemas.openxmlformats.org/officeDocument/2006/relationships/hyperlink" Target="https://study.163.com/course/courseLearn.htm?courseId=1006124026#/learn/video?lessonId=1053634832&amp;courseId=1006124026" TargetMode="External"/><Relationship Id="rId11" Type="http://schemas.openxmlformats.org/officeDocument/2006/relationships/image" Target="../media/image20.png"/><Relationship Id="rId5" Type="http://schemas.openxmlformats.org/officeDocument/2006/relationships/hyperlink" Target="https://study.163.com/course/courseLearn.htm?courseId=1006124026#/learn/video?lessonId=1053637858&amp;courseId=1006124026" TargetMode="External"/><Relationship Id="rId15" Type="http://schemas.openxmlformats.org/officeDocument/2006/relationships/image" Target="../media/image25.png"/><Relationship Id="rId10" Type="http://schemas.openxmlformats.org/officeDocument/2006/relationships/image" Target="../media/image19.png"/><Relationship Id="rId4" Type="http://schemas.openxmlformats.org/officeDocument/2006/relationships/hyperlink" Target="https://study.163.com/course/courseLearn.htm?courseId=1006124026#/learn/video?lessonId=1053633802&amp;courseId=1006124026" TargetMode="External"/><Relationship Id="rId9" Type="http://schemas.openxmlformats.org/officeDocument/2006/relationships/image" Target="../media/image18.png"/><Relationship Id="rId14" Type="http://schemas.openxmlformats.org/officeDocument/2006/relationships/image" Target="../media/image21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https://study.163.com/course/courseLearn.htm?courseId=1006124026#/learn/video?lessonId=1053635836&amp;courseId=1006124026" TargetMode="External"/><Relationship Id="rId13" Type="http://schemas.openxmlformats.org/officeDocument/2006/relationships/hyperlink" Target="https://study.163.com/course/courseLearn.htm?courseId=1006124026#/learn/video?lessonId=1053629782&amp;courseId=1006124026" TargetMode="External"/><Relationship Id="rId18" Type="http://schemas.openxmlformats.org/officeDocument/2006/relationships/hyperlink" Target="https://study.163.com/course/courseLearn.htm?courseId=1006124026#/learn/video?lessonId=1053635842&amp;courseId=1006124026" TargetMode="External"/><Relationship Id="rId26" Type="http://schemas.openxmlformats.org/officeDocument/2006/relationships/image" Target="../media/image26.png"/><Relationship Id="rId3" Type="http://schemas.openxmlformats.org/officeDocument/2006/relationships/hyperlink" Target="https://study.163.com/course/courseLearn.htm?courseId=1006124026#/learn/video?lessonId=1053635831&amp;courseId=1006124026" TargetMode="External"/><Relationship Id="rId21" Type="http://schemas.openxmlformats.org/officeDocument/2006/relationships/image" Target="../media/image19.png"/><Relationship Id="rId7" Type="http://schemas.openxmlformats.org/officeDocument/2006/relationships/hyperlink" Target="https://study.163.com/course/courseLearn.htm?courseId=1006124026#/learn/video?lessonId=1053631748&amp;courseId=1006124026" TargetMode="External"/><Relationship Id="rId12" Type="http://schemas.openxmlformats.org/officeDocument/2006/relationships/hyperlink" Target="https://study.163.com/course/courseLearn.htm?courseId=1006124026#/learn/video?lessonId=1053632794&amp;courseId=1006124026" TargetMode="External"/><Relationship Id="rId17" Type="http://schemas.openxmlformats.org/officeDocument/2006/relationships/hyperlink" Target="https://study.163.com/course/courseLearn.htm?courseId=1006124026#/learn/video?lessonId=1053632800&amp;courseId=1006124026" TargetMode="External"/><Relationship Id="rId25" Type="http://schemas.openxmlformats.org/officeDocument/2006/relationships/image" Target="../media/image21.png"/><Relationship Id="rId2" Type="http://schemas.openxmlformats.org/officeDocument/2006/relationships/hyperlink" Target="https://study.163.com/course/courseLearn.htm?courseId=1006124026#/learn/video?lessonId=1053632788&amp;courseId=1006124026" TargetMode="External"/><Relationship Id="rId16" Type="http://schemas.openxmlformats.org/officeDocument/2006/relationships/hyperlink" Target="https://study.163.com/course/courseLearn.htm?courseId=1006124026#/learn/video?lessonId=1053630853&amp;courseId=1006124026" TargetMode="External"/><Relationship Id="rId20" Type="http://schemas.openxmlformats.org/officeDocument/2006/relationships/image" Target="../media/image18.png"/><Relationship Id="rId1" Type="http://schemas.openxmlformats.org/officeDocument/2006/relationships/hyperlink" Target="#'05.&#38144;&#37327;&#30417;&#25511;&#25253;&#34920;'!A1"/><Relationship Id="rId6" Type="http://schemas.openxmlformats.org/officeDocument/2006/relationships/hyperlink" Target="https://study.163.com/course/courseLearn.htm?courseId=1006124026#/learn/video?lessonId=1053631752&amp;courseId=1006124026" TargetMode="External"/><Relationship Id="rId11" Type="http://schemas.openxmlformats.org/officeDocument/2006/relationships/hyperlink" Target="https://study.163.com/course/courseLearn.htm?courseId=1006124026#/learn/video?lessonId=1053628757&amp;courseId=1006124026" TargetMode="External"/><Relationship Id="rId24" Type="http://schemas.openxmlformats.org/officeDocument/2006/relationships/hyperlink" Target="#&#26696;&#20363;&#30446;&#24405;!A1"/><Relationship Id="rId5" Type="http://schemas.openxmlformats.org/officeDocument/2006/relationships/hyperlink" Target="https://study.163.com/course/courseLearn.htm?courseId=1006124026#/learn/video?lessonId=1053631753&amp;courseId=1006124026" TargetMode="External"/><Relationship Id="rId15" Type="http://schemas.openxmlformats.org/officeDocument/2006/relationships/hyperlink" Target="https://study.163.com/course/courseLearn.htm?courseId=1006124026#/learn/video?lessonId=1053633817&amp;courseId=1006124026" TargetMode="External"/><Relationship Id="rId23" Type="http://schemas.openxmlformats.org/officeDocument/2006/relationships/hyperlink" Target="#'06.&#35746;&#21333;&#36319;&#36394;&#25253;&#34920;'!A1"/><Relationship Id="rId10" Type="http://schemas.openxmlformats.org/officeDocument/2006/relationships/hyperlink" Target="https://study.163.com/course/courseLearn.htm?courseId=1006124026#/learn/video?lessonId=1053631759&amp;courseId=1006124026" TargetMode="External"/><Relationship Id="rId19" Type="http://schemas.openxmlformats.org/officeDocument/2006/relationships/hyperlink" Target="https://study.163.com/course/courseLearn.htm?courseId=1006124026#/learn/video?lessonId=1053631766&amp;courseId=1006124026" TargetMode="External"/><Relationship Id="rId4" Type="http://schemas.openxmlformats.org/officeDocument/2006/relationships/hyperlink" Target="https://study.163.com/course/courseLearn.htm?courseId=1006124026#/learn/video?lessonId=1053637865&amp;courseId=1006124026" TargetMode="External"/><Relationship Id="rId9" Type="http://schemas.openxmlformats.org/officeDocument/2006/relationships/hyperlink" Target="https://study.163.com/course/courseLearn.htm?courseId=1006124026#/learn/video?lessonId=1053637870&amp;courseId=1006124026" TargetMode="External"/><Relationship Id="rId14" Type="http://schemas.openxmlformats.org/officeDocument/2006/relationships/hyperlink" Target="https://study.163.com/course/courseLearn.htm?courseId=1006124026#/learn/video?lessonId=1053632798&amp;courseId=1006124026" TargetMode="External"/><Relationship Id="rId22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1</xdr:row>
      <xdr:rowOff>114300</xdr:rowOff>
    </xdr:from>
    <xdr:to>
      <xdr:col>3</xdr:col>
      <xdr:colOff>857250</xdr:colOff>
      <xdr:row>2</xdr:row>
      <xdr:rowOff>26107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9C7A876C-ECE4-4D72-B32D-F4BD06BD9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" y="476250"/>
          <a:ext cx="1809750" cy="235657"/>
        </a:xfrm>
        <a:prstGeom prst="rect">
          <a:avLst/>
        </a:prstGeom>
      </xdr:spPr>
    </xdr:pic>
    <xdr:clientData/>
  </xdr:twoCellAnchor>
  <xdr:twoCellAnchor editAs="oneCell">
    <xdr:from>
      <xdr:col>2</xdr:col>
      <xdr:colOff>599268</xdr:colOff>
      <xdr:row>12</xdr:row>
      <xdr:rowOff>66675</xdr:rowOff>
    </xdr:from>
    <xdr:to>
      <xdr:col>7</xdr:col>
      <xdr:colOff>495300</xdr:colOff>
      <xdr:row>39</xdr:row>
      <xdr:rowOff>195401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191DDD8-1678-400D-B243-3A7250BC7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0768" y="3733800"/>
          <a:ext cx="3610782" cy="578657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1</xdr:row>
      <xdr:rowOff>0</xdr:rowOff>
    </xdr:from>
    <xdr:to>
      <xdr:col>10</xdr:col>
      <xdr:colOff>38099</xdr:colOff>
      <xdr:row>22</xdr:row>
      <xdr:rowOff>9525</xdr:rowOff>
    </xdr:to>
    <xdr:sp macro="" textlink="">
      <xdr:nvSpPr>
        <xdr:cNvPr id="2" name="背景" descr="背景">
          <a:extLst>
            <a:ext uri="{FF2B5EF4-FFF2-40B4-BE49-F238E27FC236}">
              <a16:creationId xmlns:a16="http://schemas.microsoft.com/office/drawing/2014/main" id="{D4DA21D0-6AA0-47FE-A6D5-DC367E66EF2E}"/>
            </a:ext>
          </a:extLst>
        </xdr:cNvPr>
        <xdr:cNvSpPr/>
      </xdr:nvSpPr>
      <xdr:spPr>
        <a:xfrm>
          <a:off x="2381249" y="95250"/>
          <a:ext cx="5372100" cy="6010275"/>
        </a:xfrm>
        <a:prstGeom prst="rect">
          <a:avLst/>
        </a:prstGeom>
        <a:solidFill>
          <a:srgbClr val="F5F5F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endParaRPr 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2088000</xdr:colOff>
      <xdr:row>8</xdr:row>
      <xdr:rowOff>2250</xdr:rowOff>
    </xdr:to>
    <xdr:sp macro="" textlink="">
      <xdr:nvSpPr>
        <xdr:cNvPr id="3" name="矩形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30D13C-B6A4-4CEC-9E3E-CA97AC8D4DA9}"/>
            </a:ext>
          </a:extLst>
        </xdr:cNvPr>
        <xdr:cNvSpPr/>
      </xdr:nvSpPr>
      <xdr:spPr>
        <a:xfrm>
          <a:off x="95250" y="18097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2088000</xdr:colOff>
      <xdr:row>7</xdr:row>
      <xdr:rowOff>2250</xdr:rowOff>
    </xdr:to>
    <xdr:sp macro="" textlink="">
      <xdr:nvSpPr>
        <xdr:cNvPr id="4" name="矩形 3">
          <a:hlinkClick xmlns:r="http://schemas.openxmlformats.org/officeDocument/2006/relationships" r:id="rId2" tooltip="经销商订单缺口"/>
          <a:extLst>
            <a:ext uri="{FF2B5EF4-FFF2-40B4-BE49-F238E27FC236}">
              <a16:creationId xmlns:a16="http://schemas.microsoft.com/office/drawing/2014/main" id="{AAFEDFBA-4CD3-486C-9C33-BC0423C2241C}"/>
            </a:ext>
          </a:extLst>
        </xdr:cNvPr>
        <xdr:cNvSpPr/>
      </xdr:nvSpPr>
      <xdr:spPr>
        <a:xfrm>
          <a:off x="95250" y="15240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05. 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经销商订单缺口，添加计算字段</a:t>
          </a:r>
        </a:p>
      </xdr:txBody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2088000</xdr:colOff>
      <xdr:row>6</xdr:row>
      <xdr:rowOff>2250</xdr:rowOff>
    </xdr:to>
    <xdr:sp macro="" textlink="">
      <xdr:nvSpPr>
        <xdr:cNvPr id="5" name="矩形 4">
          <a:hlinkClick xmlns:r="http://schemas.openxmlformats.org/officeDocument/2006/relationships" r:id="rId3" tooltip="区域订单缺口瀑布图"/>
          <a:extLst>
            <a:ext uri="{FF2B5EF4-FFF2-40B4-BE49-F238E27FC236}">
              <a16:creationId xmlns:a16="http://schemas.microsoft.com/office/drawing/2014/main" id="{48ED8804-9F69-4AE4-8558-9FDBD4935D49}"/>
            </a:ext>
          </a:extLst>
        </xdr:cNvPr>
        <xdr:cNvSpPr/>
      </xdr:nvSpPr>
      <xdr:spPr>
        <a:xfrm>
          <a:off x="95250" y="12382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04. 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区域订单缺口瀑布图，直观展示区域贡献</a:t>
          </a:r>
        </a:p>
      </xdr:txBody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2088000</xdr:colOff>
      <xdr:row>5</xdr:row>
      <xdr:rowOff>2250</xdr:rowOff>
    </xdr:to>
    <xdr:sp macro="" textlink="">
      <xdr:nvSpPr>
        <xdr:cNvPr id="6" name="矩形 5">
          <a:hlinkClick xmlns:r="http://schemas.openxmlformats.org/officeDocument/2006/relationships" r:id="rId4" tooltip="区域订单缺口表格"/>
          <a:extLst>
            <a:ext uri="{FF2B5EF4-FFF2-40B4-BE49-F238E27FC236}">
              <a16:creationId xmlns:a16="http://schemas.microsoft.com/office/drawing/2014/main" id="{DCF0D4A2-17A7-4D27-B5C0-0FC3689806BD}"/>
            </a:ext>
          </a:extLst>
        </xdr:cNvPr>
        <xdr:cNvSpPr/>
      </xdr:nvSpPr>
      <xdr:spPr>
        <a:xfrm>
          <a:off x="95250" y="9525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03. 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区域订单缺口表格，从透视表引用数据</a:t>
          </a:r>
        </a:p>
      </xdr:txBody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2088000</xdr:colOff>
      <xdr:row>4</xdr:row>
      <xdr:rowOff>2250</xdr:rowOff>
    </xdr:to>
    <xdr:sp macro="" textlink="">
      <xdr:nvSpPr>
        <xdr:cNvPr id="7" name="矩形 6">
          <a:hlinkClick xmlns:r="http://schemas.openxmlformats.org/officeDocument/2006/relationships" r:id="rId5" tooltip="用Power轻松整合销量及目标数据"/>
          <a:extLst>
            <a:ext uri="{FF2B5EF4-FFF2-40B4-BE49-F238E27FC236}">
              <a16:creationId xmlns:a16="http://schemas.microsoft.com/office/drawing/2014/main" id="{36FFBD79-4308-46AE-8B21-254ACD3C2913}"/>
            </a:ext>
          </a:extLst>
        </xdr:cNvPr>
        <xdr:cNvSpPr/>
      </xdr:nvSpPr>
      <xdr:spPr>
        <a:xfrm>
          <a:off x="95250" y="6667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02. 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用</a:t>
          </a:r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Power Query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轻松</a:t>
          </a:r>
          <a:r>
            <a:rPr lang="zh-CN" altLang="zh-CN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汇总</a:t>
          </a:r>
          <a:r>
            <a:rPr lang="zh-CN" altLang="en-US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订单</a:t>
          </a:r>
          <a:r>
            <a:rPr lang="zh-CN" altLang="zh-CN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销量及目标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数据</a:t>
          </a:r>
        </a:p>
      </xdr:txBody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2088000</xdr:colOff>
      <xdr:row>3</xdr:row>
      <xdr:rowOff>2250</xdr:rowOff>
    </xdr:to>
    <xdr:sp macro="" textlink="">
      <xdr:nvSpPr>
        <xdr:cNvPr id="8" name="矩形 7">
          <a:hlinkClick xmlns:r="http://schemas.openxmlformats.org/officeDocument/2006/relationships" r:id="rId6" tooltip="案例介绍"/>
          <a:extLst>
            <a:ext uri="{FF2B5EF4-FFF2-40B4-BE49-F238E27FC236}">
              <a16:creationId xmlns:a16="http://schemas.microsoft.com/office/drawing/2014/main" id="{D60944A3-3183-4ABA-A5E4-9D4D8F971EEE}"/>
            </a:ext>
          </a:extLst>
        </xdr:cNvPr>
        <xdr:cNvSpPr/>
      </xdr:nvSpPr>
      <xdr:spPr>
        <a:xfrm>
          <a:off x="95250" y="3810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algn="l"/>
          <a:r>
            <a:rPr lang="en-US" altLang="zh-CN" sz="1000">
              <a:solidFill>
                <a:schemeClr val="bg1"/>
              </a:solidFill>
            </a:rPr>
            <a:t>01. </a:t>
          </a:r>
          <a:r>
            <a:rPr lang="zh-CN" altLang="en-US" sz="1000">
              <a:solidFill>
                <a:schemeClr val="bg1"/>
              </a:solidFill>
            </a:rPr>
            <a:t>案例介绍</a:t>
          </a:r>
        </a:p>
      </xdr:txBody>
    </xdr:sp>
    <xdr:clientData/>
  </xdr:twoCellAnchor>
  <xdr:twoCellAnchor editAs="oneCell">
    <xdr:from>
      <xdr:col>1</xdr:col>
      <xdr:colOff>0</xdr:colOff>
      <xdr:row>0</xdr:row>
      <xdr:rowOff>95249</xdr:rowOff>
    </xdr:from>
    <xdr:to>
      <xdr:col>2</xdr:col>
      <xdr:colOff>28500</xdr:colOff>
      <xdr:row>2</xdr:row>
      <xdr:rowOff>45244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BDF23A7B-0614-49B3-8666-7F13D94A735E}"/>
            </a:ext>
          </a:extLst>
        </xdr:cNvPr>
        <xdr:cNvGrpSpPr/>
      </xdr:nvGrpSpPr>
      <xdr:grpSpPr>
        <a:xfrm>
          <a:off x="95250" y="95249"/>
          <a:ext cx="2124000" cy="330995"/>
          <a:chOff x="323850" y="1362075"/>
          <a:chExt cx="2053200" cy="294218"/>
        </a:xfrm>
        <a:effectLst/>
      </xdr:grpSpPr>
      <xdr:sp macro="" textlink="">
        <xdr:nvSpPr>
          <xdr:cNvPr id="10" name="矩形 9">
            <a:extLst>
              <a:ext uri="{FF2B5EF4-FFF2-40B4-BE49-F238E27FC236}">
                <a16:creationId xmlns:a16="http://schemas.microsoft.com/office/drawing/2014/main" id="{86770565-72E5-445B-8E67-C4CEF72CA577}"/>
              </a:ext>
            </a:extLst>
          </xdr:cNvPr>
          <xdr:cNvSpPr/>
        </xdr:nvSpPr>
        <xdr:spPr>
          <a:xfrm>
            <a:off x="323850" y="1362075"/>
            <a:ext cx="2053200" cy="288000"/>
          </a:xfrm>
          <a:prstGeom prst="rect">
            <a:avLst/>
          </a:prstGeom>
          <a:solidFill>
            <a:srgbClr val="164E2F"/>
          </a:solidFill>
          <a:effectLst/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396000" tIns="0" rIns="0" bIns="0" rtlCol="0" anchor="ctr"/>
          <a:lstStyle/>
          <a:p>
            <a:pPr algn="l"/>
            <a:r>
              <a:rPr lang="zh-CN" altLang="en-US" sz="1200">
                <a:solidFill>
                  <a:schemeClr val="bg1"/>
                </a:solidFill>
              </a:rPr>
              <a:t>订单跟踪报表</a:t>
            </a:r>
          </a:p>
        </xdr:txBody>
      </xdr:sp>
      <xdr:grpSp>
        <xdr:nvGrpSpPr>
          <xdr:cNvPr id="11" name="组合 10">
            <a:extLst>
              <a:ext uri="{FF2B5EF4-FFF2-40B4-BE49-F238E27FC236}">
                <a16:creationId xmlns:a16="http://schemas.microsoft.com/office/drawing/2014/main" id="{F84A64AB-F04B-4D28-902B-893561C8F889}"/>
              </a:ext>
            </a:extLst>
          </xdr:cNvPr>
          <xdr:cNvGrpSpPr/>
        </xdr:nvGrpSpPr>
        <xdr:grpSpPr>
          <a:xfrm>
            <a:off x="344172" y="1390652"/>
            <a:ext cx="348000" cy="265641"/>
            <a:chOff x="2587938" y="4543425"/>
            <a:chExt cx="1827003" cy="1394618"/>
          </a:xfrm>
          <a:solidFill>
            <a:schemeClr val="bg1"/>
          </a:solidFill>
        </xdr:grpSpPr>
        <xdr:sp macro="" textlink="">
          <xdr:nvSpPr>
            <xdr:cNvPr id="12" name="等号 11">
              <a:extLst>
                <a:ext uri="{FF2B5EF4-FFF2-40B4-BE49-F238E27FC236}">
                  <a16:creationId xmlns:a16="http://schemas.microsoft.com/office/drawing/2014/main" id="{8769B9C8-C021-4700-B5D0-184D16DF81D2}"/>
                </a:ext>
              </a:extLst>
            </xdr:cNvPr>
            <xdr:cNvSpPr/>
          </xdr:nvSpPr>
          <xdr:spPr>
            <a:xfrm>
              <a:off x="2587938" y="4543425"/>
              <a:ext cx="1827003" cy="914398"/>
            </a:xfrm>
            <a:prstGeom prst="mathEqual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3" name="减号 12">
              <a:extLst>
                <a:ext uri="{FF2B5EF4-FFF2-40B4-BE49-F238E27FC236}">
                  <a16:creationId xmlns:a16="http://schemas.microsoft.com/office/drawing/2014/main" id="{8F61848C-356A-413B-82E0-CE97A0D4DE30}"/>
                </a:ext>
              </a:extLst>
            </xdr:cNvPr>
            <xdr:cNvSpPr/>
          </xdr:nvSpPr>
          <xdr:spPr>
            <a:xfrm>
              <a:off x="2587938" y="5023640"/>
              <a:ext cx="1827002" cy="914403"/>
            </a:xfrm>
            <a:prstGeom prst="mathMinus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</xdr:grp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2088000</xdr:colOff>
      <xdr:row>9</xdr:row>
      <xdr:rowOff>2250</xdr:rowOff>
    </xdr:to>
    <xdr:sp macro="" textlink="">
      <xdr:nvSpPr>
        <xdr:cNvPr id="14" name="矩形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038CDD-137A-4374-B91A-40B43CCAC3A3}"/>
            </a:ext>
          </a:extLst>
        </xdr:cNvPr>
        <xdr:cNvSpPr/>
      </xdr:nvSpPr>
      <xdr:spPr>
        <a:xfrm>
          <a:off x="95250" y="20955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2088000</xdr:colOff>
      <xdr:row>10</xdr:row>
      <xdr:rowOff>2250</xdr:rowOff>
    </xdr:to>
    <xdr:sp macro="" textlink="">
      <xdr:nvSpPr>
        <xdr:cNvPr id="15" name="矩形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F71DB8-DA85-46A2-9CA3-7DC223FBE743}"/>
            </a:ext>
          </a:extLst>
        </xdr:cNvPr>
        <xdr:cNvSpPr/>
      </xdr:nvSpPr>
      <xdr:spPr>
        <a:xfrm>
          <a:off x="95250" y="23812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2088000</xdr:colOff>
      <xdr:row>11</xdr:row>
      <xdr:rowOff>2250</xdr:rowOff>
    </xdr:to>
    <xdr:sp macro="" textlink="">
      <xdr:nvSpPr>
        <xdr:cNvPr id="16" name="矩形 1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0FD65-333C-4594-9C24-B45C9185EDA9}"/>
            </a:ext>
          </a:extLst>
        </xdr:cNvPr>
        <xdr:cNvSpPr/>
      </xdr:nvSpPr>
      <xdr:spPr>
        <a:xfrm>
          <a:off x="95250" y="26670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2088000</xdr:colOff>
      <xdr:row>12</xdr:row>
      <xdr:rowOff>2250</xdr:rowOff>
    </xdr:to>
    <xdr:sp macro="" textlink="">
      <xdr:nvSpPr>
        <xdr:cNvPr id="17" name="矩形 1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E3C7C3-548C-483C-AD06-665A28C30956}"/>
            </a:ext>
          </a:extLst>
        </xdr:cNvPr>
        <xdr:cNvSpPr/>
      </xdr:nvSpPr>
      <xdr:spPr>
        <a:xfrm>
          <a:off x="95250" y="29527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2088000</xdr:colOff>
      <xdr:row>13</xdr:row>
      <xdr:rowOff>2250</xdr:rowOff>
    </xdr:to>
    <xdr:sp macro="" textlink="">
      <xdr:nvSpPr>
        <xdr:cNvPr id="18" name="矩形 1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AD0FB0-E1C1-45C6-AA0E-B1118D1B33FD}"/>
            </a:ext>
          </a:extLst>
        </xdr:cNvPr>
        <xdr:cNvSpPr/>
      </xdr:nvSpPr>
      <xdr:spPr>
        <a:xfrm>
          <a:off x="95250" y="32385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2088000</xdr:colOff>
      <xdr:row>14</xdr:row>
      <xdr:rowOff>2250</xdr:rowOff>
    </xdr:to>
    <xdr:sp macro="" textlink="">
      <xdr:nvSpPr>
        <xdr:cNvPr id="19" name="矩形 1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CA0070-8234-4DF5-A8FD-711A9AA75E42}"/>
            </a:ext>
          </a:extLst>
        </xdr:cNvPr>
        <xdr:cNvSpPr/>
      </xdr:nvSpPr>
      <xdr:spPr>
        <a:xfrm>
          <a:off x="95250" y="35242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2088000</xdr:colOff>
      <xdr:row>15</xdr:row>
      <xdr:rowOff>2250</xdr:rowOff>
    </xdr:to>
    <xdr:sp macro="" textlink="">
      <xdr:nvSpPr>
        <xdr:cNvPr id="20" name="矩形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874A62-FC2B-4390-B854-7342B19E66AF}"/>
            </a:ext>
          </a:extLst>
        </xdr:cNvPr>
        <xdr:cNvSpPr/>
      </xdr:nvSpPr>
      <xdr:spPr>
        <a:xfrm>
          <a:off x="95250" y="38100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2088000</xdr:colOff>
      <xdr:row>16</xdr:row>
      <xdr:rowOff>2250</xdr:rowOff>
    </xdr:to>
    <xdr:sp macro="" textlink="">
      <xdr:nvSpPr>
        <xdr:cNvPr id="21" name="矩形 2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362055-FFE3-47A0-8362-E8836C95C142}"/>
            </a:ext>
          </a:extLst>
        </xdr:cNvPr>
        <xdr:cNvSpPr/>
      </xdr:nvSpPr>
      <xdr:spPr>
        <a:xfrm>
          <a:off x="95250" y="40957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2088000</xdr:colOff>
      <xdr:row>17</xdr:row>
      <xdr:rowOff>2250</xdr:rowOff>
    </xdr:to>
    <xdr:sp macro="" textlink="">
      <xdr:nvSpPr>
        <xdr:cNvPr id="22" name="矩形 2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E0E3F0-C76D-45B4-A68C-6894A59345A8}"/>
            </a:ext>
          </a:extLst>
        </xdr:cNvPr>
        <xdr:cNvSpPr/>
      </xdr:nvSpPr>
      <xdr:spPr>
        <a:xfrm>
          <a:off x="95250" y="43815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2088000</xdr:colOff>
      <xdr:row>18</xdr:row>
      <xdr:rowOff>2250</xdr:rowOff>
    </xdr:to>
    <xdr:sp macro="" textlink="">
      <xdr:nvSpPr>
        <xdr:cNvPr id="23" name="矩形 2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88791A-D6D5-4FC8-89F8-24DA7AA67691}"/>
            </a:ext>
          </a:extLst>
        </xdr:cNvPr>
        <xdr:cNvSpPr/>
      </xdr:nvSpPr>
      <xdr:spPr>
        <a:xfrm>
          <a:off x="95250" y="46672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2088000</xdr:colOff>
      <xdr:row>19</xdr:row>
      <xdr:rowOff>2250</xdr:rowOff>
    </xdr:to>
    <xdr:sp macro="" textlink="">
      <xdr:nvSpPr>
        <xdr:cNvPr id="24" name="矩形 2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DA106E-FB00-44DB-A81E-516A67BCADBB}"/>
            </a:ext>
          </a:extLst>
        </xdr:cNvPr>
        <xdr:cNvSpPr/>
      </xdr:nvSpPr>
      <xdr:spPr>
        <a:xfrm>
          <a:off x="95250" y="49530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2088000</xdr:colOff>
      <xdr:row>20</xdr:row>
      <xdr:rowOff>2250</xdr:rowOff>
    </xdr:to>
    <xdr:sp macro="" textlink="">
      <xdr:nvSpPr>
        <xdr:cNvPr id="25" name="矩形 2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B9AC48-898F-40C1-9D6E-1371FABAEA70}"/>
            </a:ext>
          </a:extLst>
        </xdr:cNvPr>
        <xdr:cNvSpPr/>
      </xdr:nvSpPr>
      <xdr:spPr>
        <a:xfrm>
          <a:off x="95250" y="52387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2088000</xdr:colOff>
      <xdr:row>21</xdr:row>
      <xdr:rowOff>2250</xdr:rowOff>
    </xdr:to>
    <xdr:sp macro="" textlink="">
      <xdr:nvSpPr>
        <xdr:cNvPr id="26" name="矩形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04CE76-95F9-48F5-9E43-868DFFDB2EAC}"/>
            </a:ext>
          </a:extLst>
        </xdr:cNvPr>
        <xdr:cNvSpPr/>
      </xdr:nvSpPr>
      <xdr:spPr>
        <a:xfrm>
          <a:off x="95250" y="55245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2088000</xdr:colOff>
      <xdr:row>22</xdr:row>
      <xdr:rowOff>2250</xdr:rowOff>
    </xdr:to>
    <xdr:sp macro="" textlink="">
      <xdr:nvSpPr>
        <xdr:cNvPr id="27" name="矩形 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616CB0-9AFF-4587-9985-8023115E5881}"/>
            </a:ext>
          </a:extLst>
        </xdr:cNvPr>
        <xdr:cNvSpPr/>
      </xdr:nvSpPr>
      <xdr:spPr>
        <a:xfrm>
          <a:off x="95250" y="58102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</xdr:row>
      <xdr:rowOff>276225</xdr:rowOff>
    </xdr:from>
    <xdr:to>
      <xdr:col>1</xdr:col>
      <xdr:colOff>47625</xdr:colOff>
      <xdr:row>21</xdr:row>
      <xdr:rowOff>285225</xdr:rowOff>
    </xdr:to>
    <xdr:sp macro="" textlink="">
      <xdr:nvSpPr>
        <xdr:cNvPr id="28" name="矩形 27">
          <a:extLst>
            <a:ext uri="{FF2B5EF4-FFF2-40B4-BE49-F238E27FC236}">
              <a16:creationId xmlns:a16="http://schemas.microsoft.com/office/drawing/2014/main" id="{ACF074DB-FBA7-4619-97DF-93FC16981860}"/>
            </a:ext>
          </a:extLst>
        </xdr:cNvPr>
        <xdr:cNvSpPr/>
      </xdr:nvSpPr>
      <xdr:spPr>
        <a:xfrm>
          <a:off x="95250" y="371475"/>
          <a:ext cx="47625" cy="5724000"/>
        </a:xfrm>
        <a:prstGeom prst="rect">
          <a:avLst/>
        </a:prstGeom>
        <a:solidFill>
          <a:srgbClr val="164E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190499</xdr:colOff>
      <xdr:row>10</xdr:row>
      <xdr:rowOff>247650</xdr:rowOff>
    </xdr:from>
    <xdr:to>
      <xdr:col>9</xdr:col>
      <xdr:colOff>717576</xdr:colOff>
      <xdr:row>12</xdr:row>
      <xdr:rowOff>96326</xdr:rowOff>
    </xdr:to>
    <xdr:grpSp>
      <xdr:nvGrpSpPr>
        <xdr:cNvPr id="29" name="组合 28">
          <a:extLst>
            <a:ext uri="{FF2B5EF4-FFF2-40B4-BE49-F238E27FC236}">
              <a16:creationId xmlns:a16="http://schemas.microsoft.com/office/drawing/2014/main" id="{2490BC2C-C788-4F6D-9858-0D21F09C8CB5}"/>
            </a:ext>
          </a:extLst>
        </xdr:cNvPr>
        <xdr:cNvGrpSpPr/>
      </xdr:nvGrpSpPr>
      <xdr:grpSpPr>
        <a:xfrm>
          <a:off x="2381249" y="2914650"/>
          <a:ext cx="5289577" cy="420176"/>
          <a:chOff x="2381249" y="3009900"/>
          <a:chExt cx="5289577" cy="420176"/>
        </a:xfrm>
      </xdr:grpSpPr>
      <xdr:pic>
        <xdr:nvPicPr>
          <xdr:cNvPr id="30" name="图片 29">
            <a:extLst>
              <a:ext uri="{FF2B5EF4-FFF2-40B4-BE49-F238E27FC236}">
                <a16:creationId xmlns:a16="http://schemas.microsoft.com/office/drawing/2014/main" id="{D2D34AEB-4B55-4AFD-8F33-2771BDC8F1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286625" y="3095625"/>
            <a:ext cx="324000" cy="324000"/>
          </a:xfrm>
          <a:prstGeom prst="rect">
            <a:avLst/>
          </a:prstGeom>
        </xdr:spPr>
      </xdr:pic>
      <xdr:cxnSp macro="">
        <xdr:nvCxnSpPr>
          <xdr:cNvPr id="31" name="顶部线条" descr="装饰性线条">
            <a:extLst>
              <a:ext uri="{FF2B5EF4-FFF2-40B4-BE49-F238E27FC236}">
                <a16:creationId xmlns:a16="http://schemas.microsoft.com/office/drawing/2014/main" id="{4CDC99B1-6226-40BB-ACD1-C77D0D3AE8AB}"/>
              </a:ext>
            </a:extLst>
          </xdr:cNvPr>
          <xdr:cNvCxnSpPr>
            <a:cxnSpLocks/>
          </xdr:cNvCxnSpPr>
        </xdr:nvCxnSpPr>
        <xdr:spPr>
          <a:xfrm>
            <a:off x="2457450" y="300990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" name="文本框 31">
            <a:extLst>
              <a:ext uri="{FF2B5EF4-FFF2-40B4-BE49-F238E27FC236}">
                <a16:creationId xmlns:a16="http://schemas.microsoft.com/office/drawing/2014/main" id="{4F582F3A-8B32-4858-9480-DEAAB2A908B7}"/>
              </a:ext>
            </a:extLst>
          </xdr:cNvPr>
          <xdr:cNvSpPr txBox="1"/>
        </xdr:nvSpPr>
        <xdr:spPr>
          <a:xfrm>
            <a:off x="2381249" y="3095625"/>
            <a:ext cx="1333499" cy="3344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l"/>
            <a:r>
              <a:rPr lang="zh-CN" altLang="en-US" sz="2200" b="1">
                <a:solidFill>
                  <a:schemeClr val="bg2">
                    <a:lumMod val="25000"/>
                  </a:schemeClr>
                </a:solidFill>
              </a:rPr>
              <a:t>案例模板</a:t>
            </a:r>
          </a:p>
        </xdr:txBody>
      </xdr:sp>
    </xdr:grpSp>
    <xdr:clientData/>
  </xdr:twoCellAnchor>
  <xdr:twoCellAnchor>
    <xdr:from>
      <xdr:col>2</xdr:col>
      <xdr:colOff>190499</xdr:colOff>
      <xdr:row>2</xdr:row>
      <xdr:rowOff>28575</xdr:rowOff>
    </xdr:from>
    <xdr:to>
      <xdr:col>9</xdr:col>
      <xdr:colOff>711975</xdr:colOff>
      <xdr:row>6</xdr:row>
      <xdr:rowOff>0</xdr:rowOff>
    </xdr:to>
    <xdr:grpSp>
      <xdr:nvGrpSpPr>
        <xdr:cNvPr id="33" name="组合 32">
          <a:extLst>
            <a:ext uri="{FF2B5EF4-FFF2-40B4-BE49-F238E27FC236}">
              <a16:creationId xmlns:a16="http://schemas.microsoft.com/office/drawing/2014/main" id="{71ED4703-D344-4D79-9155-3CAC6B60F7AD}"/>
            </a:ext>
          </a:extLst>
        </xdr:cNvPr>
        <xdr:cNvGrpSpPr/>
      </xdr:nvGrpSpPr>
      <xdr:grpSpPr>
        <a:xfrm>
          <a:off x="2381249" y="409575"/>
          <a:ext cx="5283976" cy="1114425"/>
          <a:chOff x="2381249" y="409575"/>
          <a:chExt cx="5283976" cy="1114425"/>
        </a:xfrm>
      </xdr:grpSpPr>
      <xdr:cxnSp macro="">
        <xdr:nvCxnSpPr>
          <xdr:cNvPr id="34" name="顶部线条" descr="装饰性线条">
            <a:extLst>
              <a:ext uri="{FF2B5EF4-FFF2-40B4-BE49-F238E27FC236}">
                <a16:creationId xmlns:a16="http://schemas.microsoft.com/office/drawing/2014/main" id="{90AAE6D6-CC47-4A4D-ACF4-31B1A81F548C}"/>
              </a:ext>
            </a:extLst>
          </xdr:cNvPr>
          <xdr:cNvCxnSpPr>
            <a:cxnSpLocks/>
          </xdr:cNvCxnSpPr>
        </xdr:nvCxnSpPr>
        <xdr:spPr>
          <a:xfrm>
            <a:off x="2447925" y="40957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35" name="图片 34">
            <a:extLst>
              <a:ext uri="{FF2B5EF4-FFF2-40B4-BE49-F238E27FC236}">
                <a16:creationId xmlns:a16="http://schemas.microsoft.com/office/drawing/2014/main" id="{D1A8AF8D-BA7D-46E3-BF61-054B377B9B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188975" y="416700"/>
            <a:ext cx="476250" cy="476250"/>
          </a:xfrm>
          <a:prstGeom prst="rect">
            <a:avLst/>
          </a:prstGeom>
        </xdr:spPr>
      </xdr:pic>
      <xdr:sp macro="" textlink="">
        <xdr:nvSpPr>
          <xdr:cNvPr id="36" name="文本框 35">
            <a:extLst>
              <a:ext uri="{FF2B5EF4-FFF2-40B4-BE49-F238E27FC236}">
                <a16:creationId xmlns:a16="http://schemas.microsoft.com/office/drawing/2014/main" id="{1A87697F-7D9E-477E-85FC-414461B5C69C}"/>
              </a:ext>
            </a:extLst>
          </xdr:cNvPr>
          <xdr:cNvSpPr txBox="1"/>
        </xdr:nvSpPr>
        <xdr:spPr>
          <a:xfrm>
            <a:off x="2381249" y="485775"/>
            <a:ext cx="1333499" cy="3344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l"/>
            <a:r>
              <a:rPr lang="zh-CN" altLang="en-US" sz="2200" b="1">
                <a:solidFill>
                  <a:schemeClr val="bg2">
                    <a:lumMod val="25000"/>
                  </a:schemeClr>
                </a:solidFill>
              </a:rPr>
              <a:t>案例背景</a:t>
            </a:r>
          </a:p>
        </xdr:txBody>
      </xdr:sp>
      <xdr:sp macro="" textlink="">
        <xdr:nvSpPr>
          <xdr:cNvPr id="37" name="矩形 36">
            <a:extLst>
              <a:ext uri="{FF2B5EF4-FFF2-40B4-BE49-F238E27FC236}">
                <a16:creationId xmlns:a16="http://schemas.microsoft.com/office/drawing/2014/main" id="{015C00C7-486D-4703-BC8C-40F720A10F78}"/>
              </a:ext>
            </a:extLst>
          </xdr:cNvPr>
          <xdr:cNvSpPr/>
        </xdr:nvSpPr>
        <xdr:spPr>
          <a:xfrm>
            <a:off x="2381249" y="914400"/>
            <a:ext cx="5267326" cy="609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rPr>
              <a:t>这个案例是销量监控的延伸，销量只是结果，通过监控订单量，可以估计后续的销量情况。</a:t>
            </a:r>
            <a:endParaRPr lang="zh-CN" altLang="en-US" sz="1100">
              <a:solidFill>
                <a:schemeClr val="bg2">
                  <a:lumMod val="25000"/>
                </a:schemeClr>
              </a:solidFill>
            </a:endParaRPr>
          </a:p>
        </xdr:txBody>
      </xdr:sp>
    </xdr:grpSp>
    <xdr:clientData/>
  </xdr:twoCellAnchor>
  <xdr:twoCellAnchor>
    <xdr:from>
      <xdr:col>2</xdr:col>
      <xdr:colOff>190499</xdr:colOff>
      <xdr:row>6</xdr:row>
      <xdr:rowOff>47625</xdr:rowOff>
    </xdr:from>
    <xdr:to>
      <xdr:col>9</xdr:col>
      <xdr:colOff>698526</xdr:colOff>
      <xdr:row>10</xdr:row>
      <xdr:rowOff>28575</xdr:rowOff>
    </xdr:to>
    <xdr:grpSp>
      <xdr:nvGrpSpPr>
        <xdr:cNvPr id="38" name="组合 37">
          <a:extLst>
            <a:ext uri="{FF2B5EF4-FFF2-40B4-BE49-F238E27FC236}">
              <a16:creationId xmlns:a16="http://schemas.microsoft.com/office/drawing/2014/main" id="{9C4578E5-8657-4673-8826-C5130CECD58E}"/>
            </a:ext>
          </a:extLst>
        </xdr:cNvPr>
        <xdr:cNvGrpSpPr/>
      </xdr:nvGrpSpPr>
      <xdr:grpSpPr>
        <a:xfrm>
          <a:off x="2381249" y="1571625"/>
          <a:ext cx="5270527" cy="1123950"/>
          <a:chOff x="2381249" y="1666875"/>
          <a:chExt cx="5270527" cy="1123950"/>
        </a:xfrm>
      </xdr:grpSpPr>
      <xdr:pic>
        <xdr:nvPicPr>
          <xdr:cNvPr id="39" name="图片 38">
            <a:extLst>
              <a:ext uri="{FF2B5EF4-FFF2-40B4-BE49-F238E27FC236}">
                <a16:creationId xmlns:a16="http://schemas.microsoft.com/office/drawing/2014/main" id="{99C927AA-55C1-479E-B9F6-99948F2618F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253250" y="1709700"/>
            <a:ext cx="395325" cy="395325"/>
          </a:xfrm>
          <a:prstGeom prst="rect">
            <a:avLst/>
          </a:prstGeom>
        </xdr:spPr>
      </xdr:pic>
      <xdr:cxnSp macro="">
        <xdr:nvCxnSpPr>
          <xdr:cNvPr id="40" name="顶部线条" descr="装饰性线条">
            <a:extLst>
              <a:ext uri="{FF2B5EF4-FFF2-40B4-BE49-F238E27FC236}">
                <a16:creationId xmlns:a16="http://schemas.microsoft.com/office/drawing/2014/main" id="{5FF549CC-8BB8-48C7-AFDF-08DA595997F3}"/>
              </a:ext>
            </a:extLst>
          </xdr:cNvPr>
          <xdr:cNvCxnSpPr>
            <a:cxnSpLocks/>
          </xdr:cNvCxnSpPr>
        </xdr:nvCxnSpPr>
        <xdr:spPr>
          <a:xfrm>
            <a:off x="2438400" y="166687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" name="文本框 40">
            <a:extLst>
              <a:ext uri="{FF2B5EF4-FFF2-40B4-BE49-F238E27FC236}">
                <a16:creationId xmlns:a16="http://schemas.microsoft.com/office/drawing/2014/main" id="{A6FD592D-2142-478D-81A4-9E3C5AF94BE0}"/>
              </a:ext>
            </a:extLst>
          </xdr:cNvPr>
          <xdr:cNvSpPr txBox="1"/>
        </xdr:nvSpPr>
        <xdr:spPr>
          <a:xfrm>
            <a:off x="2381249" y="1752600"/>
            <a:ext cx="1333499" cy="3344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l"/>
            <a:r>
              <a:rPr lang="zh-CN" altLang="en-US" sz="2200" b="1">
                <a:solidFill>
                  <a:schemeClr val="bg2">
                    <a:lumMod val="25000"/>
                  </a:schemeClr>
                </a:solidFill>
              </a:rPr>
              <a:t>案例目的</a:t>
            </a:r>
          </a:p>
        </xdr:txBody>
      </xdr:sp>
      <xdr:sp macro="" textlink="">
        <xdr:nvSpPr>
          <xdr:cNvPr id="42" name="矩形 41">
            <a:extLst>
              <a:ext uri="{FF2B5EF4-FFF2-40B4-BE49-F238E27FC236}">
                <a16:creationId xmlns:a16="http://schemas.microsoft.com/office/drawing/2014/main" id="{38FA753F-926E-4961-AAA1-E15946C06875}"/>
              </a:ext>
            </a:extLst>
          </xdr:cNvPr>
          <xdr:cNvSpPr/>
        </xdr:nvSpPr>
        <xdr:spPr>
          <a:xfrm>
            <a:off x="2381249" y="2181225"/>
            <a:ext cx="5267326" cy="609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rPr>
              <a:t>介绍先导指标是这个案例的目的之一，它是一种重要的预测方法。还有要分清用户需求，有些人只需要看结果，有些人则需要明细，这决定了报表的输出形式。</a:t>
            </a:r>
            <a:endParaRPr lang="zh-CN" altLang="en-US" sz="1100">
              <a:solidFill>
                <a:schemeClr val="bg2">
                  <a:lumMod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11</xdr:col>
      <xdr:colOff>0</xdr:colOff>
      <xdr:row>1</xdr:row>
      <xdr:rowOff>0</xdr:rowOff>
    </xdr:from>
    <xdr:to>
      <xdr:col>12</xdr:col>
      <xdr:colOff>533400</xdr:colOff>
      <xdr:row>2</xdr:row>
      <xdr:rowOff>38250</xdr:rowOff>
    </xdr:to>
    <xdr:sp macro="" textlink="">
      <xdr:nvSpPr>
        <xdr:cNvPr id="44" name="“下一步”按钮" descr="“下一步”按钮，超链接到下一个工作表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320C6478-B557-41A5-9A7A-5363DA575F72}"/>
            </a:ext>
          </a:extLst>
        </xdr:cNvPr>
        <xdr:cNvSpPr/>
      </xdr:nvSpPr>
      <xdr:spPr>
        <a:xfrm>
          <a:off x="7924800" y="95250"/>
          <a:ext cx="1295400" cy="324000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solidFill>
          <a:schemeClr val="bg1">
            <a:lumMod val="95000"/>
          </a:schemeClr>
        </a:solidFill>
        <a:ln>
          <a:solidFill>
            <a:srgbClr val="0B744D">
              <a:alpha val="50000"/>
            </a:srgbClr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zh-cn" sz="12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下一步</a:t>
          </a:r>
        </a:p>
      </xdr:txBody>
    </xdr:sp>
    <xdr:clientData/>
  </xdr:twoCellAnchor>
  <xdr:twoCellAnchor editAs="oneCell">
    <xdr:from>
      <xdr:col>11</xdr:col>
      <xdr:colOff>0</xdr:colOff>
      <xdr:row>3</xdr:row>
      <xdr:rowOff>0</xdr:rowOff>
    </xdr:from>
    <xdr:to>
      <xdr:col>12</xdr:col>
      <xdr:colOff>542925</xdr:colOff>
      <xdr:row>4</xdr:row>
      <xdr:rowOff>38250</xdr:rowOff>
    </xdr:to>
    <xdr:sp macro="" textlink="">
      <xdr:nvSpPr>
        <xdr:cNvPr id="45" name="矩形 44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694A3059-A754-4A42-987C-2785DF160611}"/>
            </a:ext>
          </a:extLst>
        </xdr:cNvPr>
        <xdr:cNvSpPr/>
      </xdr:nvSpPr>
      <xdr:spPr>
        <a:xfrm>
          <a:off x="7924800" y="666750"/>
          <a:ext cx="1304925" cy="32400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B744D">
              <a:alpha val="50000"/>
            </a:srgbClr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/>
        <a:p>
          <a:pPr marL="0" indent="0" algn="ctr" defTabSz="914400" rtl="0" eaLnBrk="1" latinLnBrk="0" hangingPunct="1"/>
          <a:r>
            <a:rPr lang="zh-CN" altLang="en-US" sz="12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返回目录</a:t>
          </a:r>
        </a:p>
      </xdr:txBody>
    </xdr:sp>
    <xdr:clientData/>
  </xdr:twoCellAnchor>
  <xdr:twoCellAnchor editAs="oneCell">
    <xdr:from>
      <xdr:col>7</xdr:col>
      <xdr:colOff>552450</xdr:colOff>
      <xdr:row>1</xdr:row>
      <xdr:rowOff>28575</xdr:rowOff>
    </xdr:from>
    <xdr:to>
      <xdr:col>9</xdr:col>
      <xdr:colOff>733425</xdr:colOff>
      <xdr:row>1</xdr:row>
      <xdr:rowOff>250869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id="{864A2A1C-8EAA-4CDF-ADBF-62392CF01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1700" y="123825"/>
          <a:ext cx="1704975" cy="222294"/>
        </a:xfrm>
        <a:prstGeom prst="rect">
          <a:avLst/>
        </a:prstGeom>
      </xdr:spPr>
    </xdr:pic>
    <xdr:clientData/>
  </xdr:twoCellAnchor>
  <xdr:twoCellAnchor editAs="oneCell">
    <xdr:from>
      <xdr:col>3</xdr:col>
      <xdr:colOff>314324</xdr:colOff>
      <xdr:row>12</xdr:row>
      <xdr:rowOff>247650</xdr:rowOff>
    </xdr:from>
    <xdr:to>
      <xdr:col>9</xdr:col>
      <xdr:colOff>354355</xdr:colOff>
      <xdr:row>21</xdr:row>
      <xdr:rowOff>190500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id="{1CC3018A-442A-4260-B3D3-7A10269990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31" t="19712" r="21591" b="7166"/>
        <a:stretch/>
      </xdr:blipFill>
      <xdr:spPr>
        <a:xfrm>
          <a:off x="2695574" y="3486150"/>
          <a:ext cx="4612031" cy="25146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11</xdr:col>
      <xdr:colOff>0</xdr:colOff>
      <xdr:row>5</xdr:row>
      <xdr:rowOff>0</xdr:rowOff>
    </xdr:from>
    <xdr:to>
      <xdr:col>12</xdr:col>
      <xdr:colOff>514350</xdr:colOff>
      <xdr:row>11</xdr:row>
      <xdr:rowOff>95250</xdr:rowOff>
    </xdr:to>
    <xdr:sp macro="" textlink="">
      <xdr:nvSpPr>
        <xdr:cNvPr id="50" name="流程图: 文档 49">
          <a:extLst>
            <a:ext uri="{FF2B5EF4-FFF2-40B4-BE49-F238E27FC236}">
              <a16:creationId xmlns:a16="http://schemas.microsoft.com/office/drawing/2014/main" id="{D0AD2BB1-9D72-4539-BAEB-17BB5C2D0299}"/>
            </a:ext>
          </a:extLst>
        </xdr:cNvPr>
        <xdr:cNvSpPr/>
      </xdr:nvSpPr>
      <xdr:spPr>
        <a:xfrm>
          <a:off x="7924800" y="1238250"/>
          <a:ext cx="1276350" cy="1809750"/>
        </a:xfrm>
        <a:prstGeom prst="flowChartDocument">
          <a:avLst/>
        </a:prstGeom>
        <a:solidFill>
          <a:schemeClr val="bg1">
            <a:lumMod val="95000"/>
          </a:schemeClr>
        </a:solidFill>
        <a:ln>
          <a:solidFill>
            <a:srgbClr val="0B744D">
              <a:alpha val="50000"/>
            </a:srgbClr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t"/>
        <a:lstStyle/>
        <a:p>
          <a:pPr marL="0" indent="0" algn="l" defTabSz="914400" rtl="0" eaLnBrk="1" latinLnBrk="0" hangingPunct="1"/>
          <a:r>
            <a:rPr lang="zh-CN" altLang="en-US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提示：</a:t>
          </a:r>
          <a:endParaRPr lang="en-US" altLang="zh-CN" sz="1100" kern="1200">
            <a:solidFill>
              <a:srgbClr val="0B744D"/>
            </a:solidFill>
            <a:latin typeface="微软雅黑" panose="020B0503020204020204" pitchFamily="34" charset="-122"/>
            <a:ea typeface="微软雅黑" panose="020B0503020204020204" pitchFamily="34" charset="-122"/>
            <a:cs typeface="Segoe UI" pitchFamily="34" charset="0"/>
          </a:endParaRPr>
        </a:p>
        <a:p>
          <a:pPr marL="0" indent="0" algn="l" defTabSz="914400" rtl="0" eaLnBrk="1" latinLnBrk="0" hangingPunct="1"/>
          <a:r>
            <a:rPr lang="zh-CN" altLang="en-US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打开视频链接，看详细操作，在视频左下角</a:t>
          </a:r>
          <a:r>
            <a:rPr lang="en-US" altLang="zh-CN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【</a:t>
          </a:r>
          <a:r>
            <a:rPr lang="zh-CN" altLang="en-US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参考资料</a:t>
          </a:r>
          <a:r>
            <a:rPr lang="en-US" altLang="zh-CN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】</a:t>
          </a:r>
          <a:r>
            <a:rPr lang="zh-CN" altLang="en-US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中，下载模板和</a:t>
          </a:r>
          <a:r>
            <a:rPr kumimoji="0" lang="zh-CN" altLang="en-US" sz="1100" b="0" i="0" u="none" strike="noStrike" kern="1200" cap="none" spc="0" normalizeH="0" baseline="0" noProof="0">
              <a:ln>
                <a:noFill/>
              </a:ln>
              <a:solidFill>
                <a:srgbClr val="0B744D"/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练习</a:t>
          </a:r>
          <a:r>
            <a:rPr lang="zh-CN" altLang="en-US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材料。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1</xdr:row>
      <xdr:rowOff>0</xdr:rowOff>
    </xdr:from>
    <xdr:to>
      <xdr:col>10</xdr:col>
      <xdr:colOff>38099</xdr:colOff>
      <xdr:row>22</xdr:row>
      <xdr:rowOff>9525</xdr:rowOff>
    </xdr:to>
    <xdr:sp macro="" textlink="">
      <xdr:nvSpPr>
        <xdr:cNvPr id="2" name="背景" descr="背景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C1DE9A-3A41-4891-B347-654A8798E7AA}"/>
            </a:ext>
          </a:extLst>
        </xdr:cNvPr>
        <xdr:cNvSpPr/>
      </xdr:nvSpPr>
      <xdr:spPr>
        <a:xfrm>
          <a:off x="2381249" y="95250"/>
          <a:ext cx="5372100" cy="6010275"/>
        </a:xfrm>
        <a:prstGeom prst="rect">
          <a:avLst/>
        </a:prstGeom>
        <a:solidFill>
          <a:srgbClr val="F5F5F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endParaRPr 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2088000</xdr:colOff>
      <xdr:row>8</xdr:row>
      <xdr:rowOff>2250</xdr:rowOff>
    </xdr:to>
    <xdr:sp macro="" textlink="">
      <xdr:nvSpPr>
        <xdr:cNvPr id="3" name="矩形 2">
          <a:hlinkClick xmlns:r="http://schemas.openxmlformats.org/officeDocument/2006/relationships" r:id="rId2" tooltip="期末库存变动趋势折线图"/>
          <a:extLst>
            <a:ext uri="{FF2B5EF4-FFF2-40B4-BE49-F238E27FC236}">
              <a16:creationId xmlns:a16="http://schemas.microsoft.com/office/drawing/2014/main" id="{AE8B98E6-E3EC-40B1-A080-979796D46938}"/>
            </a:ext>
          </a:extLst>
        </xdr:cNvPr>
        <xdr:cNvSpPr/>
      </xdr:nvSpPr>
      <xdr:spPr>
        <a:xfrm>
          <a:off x="95250" y="18097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06. 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期末库存变动趋势折线图</a:t>
          </a:r>
        </a:p>
      </xdr:txBody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2088000</xdr:colOff>
      <xdr:row>7</xdr:row>
      <xdr:rowOff>2250</xdr:rowOff>
    </xdr:to>
    <xdr:sp macro="" textlink="">
      <xdr:nvSpPr>
        <xdr:cNvPr id="4" name="矩形 3">
          <a:hlinkClick xmlns:r="http://schemas.openxmlformats.org/officeDocument/2006/relationships" r:id="rId3" tooltip="出入可量变动趋势图"/>
          <a:extLst>
            <a:ext uri="{FF2B5EF4-FFF2-40B4-BE49-F238E27FC236}">
              <a16:creationId xmlns:a16="http://schemas.microsoft.com/office/drawing/2014/main" id="{B3135BDC-1ADE-42C9-A61D-A770310947D2}"/>
            </a:ext>
          </a:extLst>
        </xdr:cNvPr>
        <xdr:cNvSpPr/>
      </xdr:nvSpPr>
      <xdr:spPr>
        <a:xfrm>
          <a:off x="95250" y="15240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05. 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出入库量变动趋势柱形图</a:t>
          </a:r>
        </a:p>
      </xdr:txBody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2088000</xdr:colOff>
      <xdr:row>6</xdr:row>
      <xdr:rowOff>2250</xdr:rowOff>
    </xdr:to>
    <xdr:sp macro="" textlink="">
      <xdr:nvSpPr>
        <xdr:cNvPr id="5" name="矩形 4">
          <a:hlinkClick xmlns:r="http://schemas.openxmlformats.org/officeDocument/2006/relationships" r:id="rId4" tooltip="库存天数雷达图"/>
          <a:extLst>
            <a:ext uri="{FF2B5EF4-FFF2-40B4-BE49-F238E27FC236}">
              <a16:creationId xmlns:a16="http://schemas.microsoft.com/office/drawing/2014/main" id="{A9C9E115-9C3E-4AF3-BC0C-6C922C5949C3}"/>
            </a:ext>
          </a:extLst>
        </xdr:cNvPr>
        <xdr:cNvSpPr/>
      </xdr:nvSpPr>
      <xdr:spPr>
        <a:xfrm>
          <a:off x="95250" y="12382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04. 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库存天数雷达图</a:t>
          </a:r>
        </a:p>
      </xdr:txBody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2088000</xdr:colOff>
      <xdr:row>5</xdr:row>
      <xdr:rowOff>2250</xdr:rowOff>
    </xdr:to>
    <xdr:sp macro="" textlink="">
      <xdr:nvSpPr>
        <xdr:cNvPr id="6" name="矩形 5">
          <a:hlinkClick xmlns:r="http://schemas.openxmlformats.org/officeDocument/2006/relationships" r:id="rId5" tooltip="出入库比雷达图"/>
          <a:extLst>
            <a:ext uri="{FF2B5EF4-FFF2-40B4-BE49-F238E27FC236}">
              <a16:creationId xmlns:a16="http://schemas.microsoft.com/office/drawing/2014/main" id="{5A21EF98-016C-4B15-9F8A-F12F7615ADD3}"/>
            </a:ext>
          </a:extLst>
        </xdr:cNvPr>
        <xdr:cNvSpPr/>
      </xdr:nvSpPr>
      <xdr:spPr>
        <a:xfrm>
          <a:off x="95250" y="9525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03. 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出入库比雷达图</a:t>
          </a:r>
        </a:p>
      </xdr:txBody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2088000</xdr:colOff>
      <xdr:row>4</xdr:row>
      <xdr:rowOff>2250</xdr:rowOff>
    </xdr:to>
    <xdr:sp macro="" textlink="">
      <xdr:nvSpPr>
        <xdr:cNvPr id="7" name="矩形 6">
          <a:hlinkClick xmlns:r="http://schemas.openxmlformats.org/officeDocument/2006/relationships" r:id="rId6" tooltip="汇总库存和出入库数据"/>
          <a:extLst>
            <a:ext uri="{FF2B5EF4-FFF2-40B4-BE49-F238E27FC236}">
              <a16:creationId xmlns:a16="http://schemas.microsoft.com/office/drawing/2014/main" id="{EB0039A0-87E9-409B-A3B5-5236FA886679}"/>
            </a:ext>
          </a:extLst>
        </xdr:cNvPr>
        <xdr:cNvSpPr/>
      </xdr:nvSpPr>
      <xdr:spPr>
        <a:xfrm>
          <a:off x="95250" y="6667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02. 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汇总库存和出入库数据</a:t>
          </a:r>
        </a:p>
      </xdr:txBody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2088000</xdr:colOff>
      <xdr:row>3</xdr:row>
      <xdr:rowOff>2250</xdr:rowOff>
    </xdr:to>
    <xdr:sp macro="" textlink="">
      <xdr:nvSpPr>
        <xdr:cNvPr id="8" name="矩形 7">
          <a:hlinkClick xmlns:r="http://schemas.openxmlformats.org/officeDocument/2006/relationships" r:id="rId7" tooltip="案例介绍"/>
          <a:extLst>
            <a:ext uri="{FF2B5EF4-FFF2-40B4-BE49-F238E27FC236}">
              <a16:creationId xmlns:a16="http://schemas.microsoft.com/office/drawing/2014/main" id="{3726E3C6-33F4-4839-914A-CFDB7D3BF079}"/>
            </a:ext>
          </a:extLst>
        </xdr:cNvPr>
        <xdr:cNvSpPr/>
      </xdr:nvSpPr>
      <xdr:spPr>
        <a:xfrm>
          <a:off x="95250" y="3810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algn="l"/>
          <a:r>
            <a:rPr lang="en-US" altLang="zh-CN" sz="1000">
              <a:solidFill>
                <a:schemeClr val="bg1"/>
              </a:solidFill>
            </a:rPr>
            <a:t>01. </a:t>
          </a:r>
          <a:r>
            <a:rPr lang="zh-CN" altLang="en-US" sz="1000">
              <a:solidFill>
                <a:schemeClr val="bg1"/>
              </a:solidFill>
            </a:rPr>
            <a:t>案例介绍</a:t>
          </a:r>
        </a:p>
      </xdr:txBody>
    </xdr:sp>
    <xdr:clientData/>
  </xdr:twoCellAnchor>
  <xdr:twoCellAnchor editAs="oneCell">
    <xdr:from>
      <xdr:col>1</xdr:col>
      <xdr:colOff>0</xdr:colOff>
      <xdr:row>0</xdr:row>
      <xdr:rowOff>95249</xdr:rowOff>
    </xdr:from>
    <xdr:to>
      <xdr:col>2</xdr:col>
      <xdr:colOff>28500</xdr:colOff>
      <xdr:row>2</xdr:row>
      <xdr:rowOff>45244</xdr:rowOff>
    </xdr:to>
    <xdr:grpSp>
      <xdr:nvGrpSpPr>
        <xdr:cNvPr id="9" name="组合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067387-7FF2-41FB-82B6-5CFFB518B249}"/>
            </a:ext>
          </a:extLst>
        </xdr:cNvPr>
        <xdr:cNvGrpSpPr/>
      </xdr:nvGrpSpPr>
      <xdr:grpSpPr>
        <a:xfrm>
          <a:off x="95250" y="95249"/>
          <a:ext cx="2124000" cy="330995"/>
          <a:chOff x="323850" y="1362075"/>
          <a:chExt cx="2053200" cy="294218"/>
        </a:xfrm>
        <a:effectLst/>
      </xdr:grpSpPr>
      <xdr:sp macro="" textlink="">
        <xdr:nvSpPr>
          <xdr:cNvPr id="10" name="矩形 9">
            <a:extLst>
              <a:ext uri="{FF2B5EF4-FFF2-40B4-BE49-F238E27FC236}">
                <a16:creationId xmlns:a16="http://schemas.microsoft.com/office/drawing/2014/main" id="{442B78EB-54AF-47AE-B7EF-FECF94CBC066}"/>
              </a:ext>
            </a:extLst>
          </xdr:cNvPr>
          <xdr:cNvSpPr/>
        </xdr:nvSpPr>
        <xdr:spPr>
          <a:xfrm>
            <a:off x="323850" y="1362075"/>
            <a:ext cx="2053200" cy="288000"/>
          </a:xfrm>
          <a:prstGeom prst="rect">
            <a:avLst/>
          </a:prstGeom>
          <a:solidFill>
            <a:srgbClr val="164E2F"/>
          </a:solidFill>
          <a:effectLst/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396000" tIns="0" rIns="0" bIns="0" rtlCol="0" anchor="ctr"/>
          <a:lstStyle/>
          <a:p>
            <a:pPr algn="l"/>
            <a:r>
              <a:rPr lang="zh-CN" altLang="en-US" sz="1200">
                <a:solidFill>
                  <a:schemeClr val="bg1"/>
                </a:solidFill>
              </a:rPr>
              <a:t>库存预警报表</a:t>
            </a:r>
          </a:p>
        </xdr:txBody>
      </xdr:sp>
      <xdr:grpSp>
        <xdr:nvGrpSpPr>
          <xdr:cNvPr id="11" name="组合 10">
            <a:extLst>
              <a:ext uri="{FF2B5EF4-FFF2-40B4-BE49-F238E27FC236}">
                <a16:creationId xmlns:a16="http://schemas.microsoft.com/office/drawing/2014/main" id="{67F65AD0-9056-418C-AB4B-5A703DA2B4D8}"/>
              </a:ext>
            </a:extLst>
          </xdr:cNvPr>
          <xdr:cNvGrpSpPr/>
        </xdr:nvGrpSpPr>
        <xdr:grpSpPr>
          <a:xfrm>
            <a:off x="344172" y="1390652"/>
            <a:ext cx="348000" cy="265641"/>
            <a:chOff x="2587938" y="4543425"/>
            <a:chExt cx="1827003" cy="1394618"/>
          </a:xfrm>
          <a:solidFill>
            <a:schemeClr val="bg1"/>
          </a:solidFill>
        </xdr:grpSpPr>
        <xdr:sp macro="" textlink="">
          <xdr:nvSpPr>
            <xdr:cNvPr id="12" name="等号 11">
              <a:extLst>
                <a:ext uri="{FF2B5EF4-FFF2-40B4-BE49-F238E27FC236}">
                  <a16:creationId xmlns:a16="http://schemas.microsoft.com/office/drawing/2014/main" id="{A242FEC3-7FEA-4614-A023-A94CCBA771D9}"/>
                </a:ext>
              </a:extLst>
            </xdr:cNvPr>
            <xdr:cNvSpPr/>
          </xdr:nvSpPr>
          <xdr:spPr>
            <a:xfrm>
              <a:off x="2587938" y="4543425"/>
              <a:ext cx="1827003" cy="914398"/>
            </a:xfrm>
            <a:prstGeom prst="mathEqual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3" name="减号 12">
              <a:extLst>
                <a:ext uri="{FF2B5EF4-FFF2-40B4-BE49-F238E27FC236}">
                  <a16:creationId xmlns:a16="http://schemas.microsoft.com/office/drawing/2014/main" id="{B30B1CAF-9CFF-4CFF-B0B3-816EA294F266}"/>
                </a:ext>
              </a:extLst>
            </xdr:cNvPr>
            <xdr:cNvSpPr/>
          </xdr:nvSpPr>
          <xdr:spPr>
            <a:xfrm>
              <a:off x="2587938" y="5023640"/>
              <a:ext cx="1827002" cy="914403"/>
            </a:xfrm>
            <a:prstGeom prst="mathMinus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</xdr:grp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2088000</xdr:colOff>
      <xdr:row>9</xdr:row>
      <xdr:rowOff>2250</xdr:rowOff>
    </xdr:to>
    <xdr:sp macro="" textlink="">
      <xdr:nvSpPr>
        <xdr:cNvPr id="14" name="矩形 13">
          <a:hlinkClick xmlns:r="http://schemas.openxmlformats.org/officeDocument/2006/relationships" r:id="rId8" tooltip="库存明细"/>
          <a:extLst>
            <a:ext uri="{FF2B5EF4-FFF2-40B4-BE49-F238E27FC236}">
              <a16:creationId xmlns:a16="http://schemas.microsoft.com/office/drawing/2014/main" id="{8A60F6EB-7D8D-474C-8CE6-DBDF88D842F0}"/>
            </a:ext>
          </a:extLst>
        </xdr:cNvPr>
        <xdr:cNvSpPr/>
      </xdr:nvSpPr>
      <xdr:spPr>
        <a:xfrm>
          <a:off x="95250" y="20955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07. 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库存明细</a:t>
          </a:r>
        </a:p>
      </xdr:txBody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2088000</xdr:colOff>
      <xdr:row>10</xdr:row>
      <xdr:rowOff>2250</xdr:rowOff>
    </xdr:to>
    <xdr:sp macro="" textlink="">
      <xdr:nvSpPr>
        <xdr:cNvPr id="15" name="矩形 14">
          <a:hlinkClick xmlns:r="http://schemas.openxmlformats.org/officeDocument/2006/relationships" r:id="rId9" tooltip="生成预测明细"/>
          <a:extLst>
            <a:ext uri="{FF2B5EF4-FFF2-40B4-BE49-F238E27FC236}">
              <a16:creationId xmlns:a16="http://schemas.microsoft.com/office/drawing/2014/main" id="{128AC30E-0954-461C-950A-4E6B35F94D1D}"/>
            </a:ext>
          </a:extLst>
        </xdr:cNvPr>
        <xdr:cNvSpPr/>
      </xdr:nvSpPr>
      <xdr:spPr>
        <a:xfrm>
          <a:off x="95250" y="23812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08. 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生成预测明细</a:t>
          </a:r>
        </a:p>
      </xdr:txBody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2088000</xdr:colOff>
      <xdr:row>11</xdr:row>
      <xdr:rowOff>2250</xdr:rowOff>
    </xdr:to>
    <xdr:sp macro="" textlink="">
      <xdr:nvSpPr>
        <xdr:cNvPr id="16" name="矩形 1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950796-0ADB-4F90-9EB2-B062E9E9A3D4}"/>
            </a:ext>
          </a:extLst>
        </xdr:cNvPr>
        <xdr:cNvSpPr/>
      </xdr:nvSpPr>
      <xdr:spPr>
        <a:xfrm>
          <a:off x="95250" y="26670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2088000</xdr:colOff>
      <xdr:row>12</xdr:row>
      <xdr:rowOff>2250</xdr:rowOff>
    </xdr:to>
    <xdr:sp macro="" textlink="">
      <xdr:nvSpPr>
        <xdr:cNvPr id="17" name="矩形 1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AC374A-0BD0-48E4-8A7B-064D63FE51FA}"/>
            </a:ext>
          </a:extLst>
        </xdr:cNvPr>
        <xdr:cNvSpPr/>
      </xdr:nvSpPr>
      <xdr:spPr>
        <a:xfrm>
          <a:off x="95250" y="29527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2088000</xdr:colOff>
      <xdr:row>13</xdr:row>
      <xdr:rowOff>2250</xdr:rowOff>
    </xdr:to>
    <xdr:sp macro="" textlink="">
      <xdr:nvSpPr>
        <xdr:cNvPr id="18" name="矩形 1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D54B73-4E37-4EA2-8A1A-82C9F399FA5D}"/>
            </a:ext>
          </a:extLst>
        </xdr:cNvPr>
        <xdr:cNvSpPr/>
      </xdr:nvSpPr>
      <xdr:spPr>
        <a:xfrm>
          <a:off x="95250" y="32385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2088000</xdr:colOff>
      <xdr:row>14</xdr:row>
      <xdr:rowOff>2250</xdr:rowOff>
    </xdr:to>
    <xdr:sp macro="" textlink="">
      <xdr:nvSpPr>
        <xdr:cNvPr id="19" name="矩形 1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328333-47E7-4EA2-BFF8-30B123E81E44}"/>
            </a:ext>
          </a:extLst>
        </xdr:cNvPr>
        <xdr:cNvSpPr/>
      </xdr:nvSpPr>
      <xdr:spPr>
        <a:xfrm>
          <a:off x="95250" y="35242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2088000</xdr:colOff>
      <xdr:row>15</xdr:row>
      <xdr:rowOff>2250</xdr:rowOff>
    </xdr:to>
    <xdr:sp macro="" textlink="">
      <xdr:nvSpPr>
        <xdr:cNvPr id="20" name="矩形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3216A8-60A1-4ABA-A8BF-7D0AAD071846}"/>
            </a:ext>
          </a:extLst>
        </xdr:cNvPr>
        <xdr:cNvSpPr/>
      </xdr:nvSpPr>
      <xdr:spPr>
        <a:xfrm>
          <a:off x="95250" y="38100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2088000</xdr:colOff>
      <xdr:row>16</xdr:row>
      <xdr:rowOff>2250</xdr:rowOff>
    </xdr:to>
    <xdr:sp macro="" textlink="">
      <xdr:nvSpPr>
        <xdr:cNvPr id="21" name="矩形 2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0779B2-AFAD-4761-803D-9EED4C07C219}"/>
            </a:ext>
          </a:extLst>
        </xdr:cNvPr>
        <xdr:cNvSpPr/>
      </xdr:nvSpPr>
      <xdr:spPr>
        <a:xfrm>
          <a:off x="95250" y="40957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2088000</xdr:colOff>
      <xdr:row>17</xdr:row>
      <xdr:rowOff>2250</xdr:rowOff>
    </xdr:to>
    <xdr:sp macro="" textlink="">
      <xdr:nvSpPr>
        <xdr:cNvPr id="22" name="矩形 2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C3DA56-60F4-4D8B-A1F9-22AD192190C1}"/>
            </a:ext>
          </a:extLst>
        </xdr:cNvPr>
        <xdr:cNvSpPr/>
      </xdr:nvSpPr>
      <xdr:spPr>
        <a:xfrm>
          <a:off x="95250" y="43815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2088000</xdr:colOff>
      <xdr:row>18</xdr:row>
      <xdr:rowOff>2250</xdr:rowOff>
    </xdr:to>
    <xdr:sp macro="" textlink="">
      <xdr:nvSpPr>
        <xdr:cNvPr id="23" name="矩形 2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A78A70-1580-4934-97B9-CED9F2157362}"/>
            </a:ext>
          </a:extLst>
        </xdr:cNvPr>
        <xdr:cNvSpPr/>
      </xdr:nvSpPr>
      <xdr:spPr>
        <a:xfrm>
          <a:off x="95250" y="46672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2088000</xdr:colOff>
      <xdr:row>19</xdr:row>
      <xdr:rowOff>2250</xdr:rowOff>
    </xdr:to>
    <xdr:sp macro="" textlink="">
      <xdr:nvSpPr>
        <xdr:cNvPr id="24" name="矩形 2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A41A52-AF1D-4BAC-91BD-B87989875E8C}"/>
            </a:ext>
          </a:extLst>
        </xdr:cNvPr>
        <xdr:cNvSpPr/>
      </xdr:nvSpPr>
      <xdr:spPr>
        <a:xfrm>
          <a:off x="95250" y="49530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2088000</xdr:colOff>
      <xdr:row>20</xdr:row>
      <xdr:rowOff>2250</xdr:rowOff>
    </xdr:to>
    <xdr:sp macro="" textlink="">
      <xdr:nvSpPr>
        <xdr:cNvPr id="25" name="矩形 2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DA3A40-112C-4C92-9112-F4D574A521E6}"/>
            </a:ext>
          </a:extLst>
        </xdr:cNvPr>
        <xdr:cNvSpPr/>
      </xdr:nvSpPr>
      <xdr:spPr>
        <a:xfrm>
          <a:off x="95250" y="52387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2088000</xdr:colOff>
      <xdr:row>21</xdr:row>
      <xdr:rowOff>2250</xdr:rowOff>
    </xdr:to>
    <xdr:sp macro="" textlink="">
      <xdr:nvSpPr>
        <xdr:cNvPr id="26" name="矩形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16CD9D-AD23-4BC3-B329-1151AA4A85FD}"/>
            </a:ext>
          </a:extLst>
        </xdr:cNvPr>
        <xdr:cNvSpPr/>
      </xdr:nvSpPr>
      <xdr:spPr>
        <a:xfrm>
          <a:off x="95250" y="55245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2088000</xdr:colOff>
      <xdr:row>22</xdr:row>
      <xdr:rowOff>2250</xdr:rowOff>
    </xdr:to>
    <xdr:sp macro="" textlink="">
      <xdr:nvSpPr>
        <xdr:cNvPr id="27" name="矩形 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D7B63F-0971-49FB-A3F2-A04BF27F468F}"/>
            </a:ext>
          </a:extLst>
        </xdr:cNvPr>
        <xdr:cNvSpPr/>
      </xdr:nvSpPr>
      <xdr:spPr>
        <a:xfrm>
          <a:off x="95250" y="58102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</xdr:row>
      <xdr:rowOff>276225</xdr:rowOff>
    </xdr:from>
    <xdr:to>
      <xdr:col>1</xdr:col>
      <xdr:colOff>47625</xdr:colOff>
      <xdr:row>21</xdr:row>
      <xdr:rowOff>285225</xdr:rowOff>
    </xdr:to>
    <xdr:sp macro="" textlink="">
      <xdr:nvSpPr>
        <xdr:cNvPr id="28" name="矩形 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3A5484-6129-4D7B-B4B8-A69854B986D6}"/>
            </a:ext>
          </a:extLst>
        </xdr:cNvPr>
        <xdr:cNvSpPr/>
      </xdr:nvSpPr>
      <xdr:spPr>
        <a:xfrm>
          <a:off x="95250" y="371475"/>
          <a:ext cx="47625" cy="5724000"/>
        </a:xfrm>
        <a:prstGeom prst="rect">
          <a:avLst/>
        </a:prstGeom>
        <a:solidFill>
          <a:srgbClr val="164E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190499</xdr:colOff>
      <xdr:row>10</xdr:row>
      <xdr:rowOff>247650</xdr:rowOff>
    </xdr:from>
    <xdr:to>
      <xdr:col>9</xdr:col>
      <xdr:colOff>717576</xdr:colOff>
      <xdr:row>12</xdr:row>
      <xdr:rowOff>96326</xdr:rowOff>
    </xdr:to>
    <xdr:grpSp>
      <xdr:nvGrpSpPr>
        <xdr:cNvPr id="29" name="组合 2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2DF36A-E5D8-4D8E-BEDF-F1A4A676D304}"/>
            </a:ext>
          </a:extLst>
        </xdr:cNvPr>
        <xdr:cNvGrpSpPr/>
      </xdr:nvGrpSpPr>
      <xdr:grpSpPr>
        <a:xfrm>
          <a:off x="2381249" y="2914650"/>
          <a:ext cx="5289577" cy="420176"/>
          <a:chOff x="2381249" y="3009900"/>
          <a:chExt cx="5289577" cy="420176"/>
        </a:xfrm>
      </xdr:grpSpPr>
      <xdr:pic>
        <xdr:nvPicPr>
          <xdr:cNvPr id="30" name="图片 29">
            <a:extLst>
              <a:ext uri="{FF2B5EF4-FFF2-40B4-BE49-F238E27FC236}">
                <a16:creationId xmlns:a16="http://schemas.microsoft.com/office/drawing/2014/main" id="{6AD88C15-4DFA-4EBA-8CC0-BD8995A976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286625" y="3095625"/>
            <a:ext cx="324000" cy="324000"/>
          </a:xfrm>
          <a:prstGeom prst="rect">
            <a:avLst/>
          </a:prstGeom>
        </xdr:spPr>
      </xdr:pic>
      <xdr:cxnSp macro="">
        <xdr:nvCxnSpPr>
          <xdr:cNvPr id="31" name="顶部线条" descr="装饰性线条">
            <a:extLst>
              <a:ext uri="{FF2B5EF4-FFF2-40B4-BE49-F238E27FC236}">
                <a16:creationId xmlns:a16="http://schemas.microsoft.com/office/drawing/2014/main" id="{5FA3C9D6-F351-4B5D-93EB-572FFA3B8B5A}"/>
              </a:ext>
            </a:extLst>
          </xdr:cNvPr>
          <xdr:cNvCxnSpPr>
            <a:cxnSpLocks/>
          </xdr:cNvCxnSpPr>
        </xdr:nvCxnSpPr>
        <xdr:spPr>
          <a:xfrm>
            <a:off x="2457450" y="300990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" name="文本框 31">
            <a:extLst>
              <a:ext uri="{FF2B5EF4-FFF2-40B4-BE49-F238E27FC236}">
                <a16:creationId xmlns:a16="http://schemas.microsoft.com/office/drawing/2014/main" id="{AC33EFE5-0D6B-4565-9B11-4AC13534B5BD}"/>
              </a:ext>
            </a:extLst>
          </xdr:cNvPr>
          <xdr:cNvSpPr txBox="1"/>
        </xdr:nvSpPr>
        <xdr:spPr>
          <a:xfrm>
            <a:off x="2381249" y="3095625"/>
            <a:ext cx="1333499" cy="3344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l"/>
            <a:r>
              <a:rPr lang="zh-CN" altLang="en-US" sz="2200" b="1">
                <a:solidFill>
                  <a:schemeClr val="bg2">
                    <a:lumMod val="25000"/>
                  </a:schemeClr>
                </a:solidFill>
              </a:rPr>
              <a:t>案例模板</a:t>
            </a:r>
          </a:p>
        </xdr:txBody>
      </xdr:sp>
    </xdr:grpSp>
    <xdr:clientData/>
  </xdr:twoCellAnchor>
  <xdr:twoCellAnchor>
    <xdr:from>
      <xdr:col>2</xdr:col>
      <xdr:colOff>190499</xdr:colOff>
      <xdr:row>2</xdr:row>
      <xdr:rowOff>28575</xdr:rowOff>
    </xdr:from>
    <xdr:to>
      <xdr:col>9</xdr:col>
      <xdr:colOff>711975</xdr:colOff>
      <xdr:row>6</xdr:row>
      <xdr:rowOff>0</xdr:rowOff>
    </xdr:to>
    <xdr:grpSp>
      <xdr:nvGrpSpPr>
        <xdr:cNvPr id="33" name="组合 3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EE0E93-3112-43B4-AE9D-E30A3690BACC}"/>
            </a:ext>
          </a:extLst>
        </xdr:cNvPr>
        <xdr:cNvGrpSpPr/>
      </xdr:nvGrpSpPr>
      <xdr:grpSpPr>
        <a:xfrm>
          <a:off x="2381249" y="409575"/>
          <a:ext cx="5283976" cy="1114425"/>
          <a:chOff x="2381249" y="409575"/>
          <a:chExt cx="5283976" cy="1114425"/>
        </a:xfrm>
      </xdr:grpSpPr>
      <xdr:cxnSp macro="">
        <xdr:nvCxnSpPr>
          <xdr:cNvPr id="34" name="顶部线条" descr="装饰性线条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A8E83F0E-5838-4997-AD03-533DA17B731D}"/>
              </a:ext>
            </a:extLst>
          </xdr:cNvPr>
          <xdr:cNvCxnSpPr>
            <a:cxnSpLocks/>
          </xdr:cNvCxnSpPr>
        </xdr:nvCxnSpPr>
        <xdr:spPr>
          <a:xfrm>
            <a:off x="2447925" y="40957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35" name="图片 34">
            <a:extLst>
              <a:ext uri="{FF2B5EF4-FFF2-40B4-BE49-F238E27FC236}">
                <a16:creationId xmlns:a16="http://schemas.microsoft.com/office/drawing/2014/main" id="{CA9476E2-F648-4B34-A3F5-B2286D464C5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188975" y="416700"/>
            <a:ext cx="476250" cy="476250"/>
          </a:xfrm>
          <a:prstGeom prst="rect">
            <a:avLst/>
          </a:prstGeom>
        </xdr:spPr>
      </xdr:pic>
      <xdr:sp macro="" textlink="">
        <xdr:nvSpPr>
          <xdr:cNvPr id="36" name="文本框 35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4FFEF4A3-5758-446D-965F-9AFD4356B180}"/>
              </a:ext>
            </a:extLst>
          </xdr:cNvPr>
          <xdr:cNvSpPr txBox="1"/>
        </xdr:nvSpPr>
        <xdr:spPr>
          <a:xfrm>
            <a:off x="2381249" y="485775"/>
            <a:ext cx="1333499" cy="3344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l"/>
            <a:r>
              <a:rPr lang="zh-CN" altLang="en-US" sz="2200" b="1">
                <a:solidFill>
                  <a:schemeClr val="bg2">
                    <a:lumMod val="25000"/>
                  </a:schemeClr>
                </a:solidFill>
              </a:rPr>
              <a:t>案例背景</a:t>
            </a:r>
          </a:p>
        </xdr:txBody>
      </xdr:sp>
      <xdr:sp macro="" textlink="">
        <xdr:nvSpPr>
          <xdr:cNvPr id="37" name="矩形 36">
            <a:extLst>
              <a:ext uri="{FF2B5EF4-FFF2-40B4-BE49-F238E27FC236}">
                <a16:creationId xmlns:a16="http://schemas.microsoft.com/office/drawing/2014/main" id="{4C272117-18A9-4B94-A6B2-46A66DA85622}"/>
              </a:ext>
            </a:extLst>
          </xdr:cNvPr>
          <xdr:cNvSpPr/>
        </xdr:nvSpPr>
        <xdr:spPr>
          <a:xfrm>
            <a:off x="2381249" y="914400"/>
            <a:ext cx="5267326" cy="609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rPr>
              <a:t>库存预警报表是销量报表向后的延伸，库存的高低直接影响今后的销量表现。如何评价库存状况？</a:t>
            </a:r>
            <a:endParaRPr lang="zh-CN" altLang="en-US" sz="1100">
              <a:solidFill>
                <a:schemeClr val="bg2">
                  <a:lumMod val="25000"/>
                </a:schemeClr>
              </a:solidFill>
            </a:endParaRPr>
          </a:p>
        </xdr:txBody>
      </xdr:sp>
    </xdr:grpSp>
    <xdr:clientData/>
  </xdr:twoCellAnchor>
  <xdr:twoCellAnchor>
    <xdr:from>
      <xdr:col>2</xdr:col>
      <xdr:colOff>190499</xdr:colOff>
      <xdr:row>6</xdr:row>
      <xdr:rowOff>47625</xdr:rowOff>
    </xdr:from>
    <xdr:to>
      <xdr:col>9</xdr:col>
      <xdr:colOff>698526</xdr:colOff>
      <xdr:row>10</xdr:row>
      <xdr:rowOff>28575</xdr:rowOff>
    </xdr:to>
    <xdr:grpSp>
      <xdr:nvGrpSpPr>
        <xdr:cNvPr id="38" name="组合 3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9EA085-22E4-4EC4-A69B-2CD020FD0F8C}"/>
            </a:ext>
          </a:extLst>
        </xdr:cNvPr>
        <xdr:cNvGrpSpPr/>
      </xdr:nvGrpSpPr>
      <xdr:grpSpPr>
        <a:xfrm>
          <a:off x="2381249" y="1571625"/>
          <a:ext cx="5270527" cy="1123950"/>
          <a:chOff x="2381249" y="1666875"/>
          <a:chExt cx="5270527" cy="1123950"/>
        </a:xfrm>
      </xdr:grpSpPr>
      <xdr:pic>
        <xdr:nvPicPr>
          <xdr:cNvPr id="39" name="图片 38">
            <a:extLst>
              <a:ext uri="{FF2B5EF4-FFF2-40B4-BE49-F238E27FC236}">
                <a16:creationId xmlns:a16="http://schemas.microsoft.com/office/drawing/2014/main" id="{A2BC0602-2F2A-4CFD-8197-D7D392926A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253250" y="1709700"/>
            <a:ext cx="395325" cy="395325"/>
          </a:xfrm>
          <a:prstGeom prst="rect">
            <a:avLst/>
          </a:prstGeom>
        </xdr:spPr>
      </xdr:pic>
      <xdr:cxnSp macro="">
        <xdr:nvCxnSpPr>
          <xdr:cNvPr id="40" name="顶部线条" descr="装饰性线条">
            <a:extLst>
              <a:ext uri="{FF2B5EF4-FFF2-40B4-BE49-F238E27FC236}">
                <a16:creationId xmlns:a16="http://schemas.microsoft.com/office/drawing/2014/main" id="{861B50E2-EEBD-46B6-8B23-9286353F37DF}"/>
              </a:ext>
            </a:extLst>
          </xdr:cNvPr>
          <xdr:cNvCxnSpPr>
            <a:cxnSpLocks/>
          </xdr:cNvCxnSpPr>
        </xdr:nvCxnSpPr>
        <xdr:spPr>
          <a:xfrm>
            <a:off x="2438400" y="166687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" name="文本框 40">
            <a:extLst>
              <a:ext uri="{FF2B5EF4-FFF2-40B4-BE49-F238E27FC236}">
                <a16:creationId xmlns:a16="http://schemas.microsoft.com/office/drawing/2014/main" id="{78046370-A17F-49F0-8692-0FA5F9A9DCFA}"/>
              </a:ext>
            </a:extLst>
          </xdr:cNvPr>
          <xdr:cNvSpPr txBox="1"/>
        </xdr:nvSpPr>
        <xdr:spPr>
          <a:xfrm>
            <a:off x="2381249" y="1752600"/>
            <a:ext cx="1333499" cy="3344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l"/>
            <a:r>
              <a:rPr lang="zh-CN" altLang="en-US" sz="2200" b="1">
                <a:solidFill>
                  <a:schemeClr val="bg2">
                    <a:lumMod val="25000"/>
                  </a:schemeClr>
                </a:solidFill>
              </a:rPr>
              <a:t>案例目的</a:t>
            </a:r>
          </a:p>
        </xdr:txBody>
      </xdr:sp>
      <xdr:sp macro="" textlink="">
        <xdr:nvSpPr>
          <xdr:cNvPr id="42" name="矩形 41">
            <a:extLst>
              <a:ext uri="{FF2B5EF4-FFF2-40B4-BE49-F238E27FC236}">
                <a16:creationId xmlns:a16="http://schemas.microsoft.com/office/drawing/2014/main" id="{F190EA91-6242-4FB3-A5C5-B5BB078E0D46}"/>
              </a:ext>
            </a:extLst>
          </xdr:cNvPr>
          <xdr:cNvSpPr/>
        </xdr:nvSpPr>
        <xdr:spPr>
          <a:xfrm>
            <a:off x="2381249" y="2181225"/>
            <a:ext cx="5267326" cy="609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rPr>
              <a:t>介绍出入库比以及出库天数，这两种库存评价指标。引入雷达图展示周期变化的数据。引入一个小工具，用移动平均模型，生成短期的预测明细。</a:t>
            </a:r>
            <a:endParaRPr lang="zh-CN" altLang="en-US" sz="1100">
              <a:solidFill>
                <a:schemeClr val="bg2">
                  <a:lumMod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11</xdr:col>
      <xdr:colOff>0</xdr:colOff>
      <xdr:row>1</xdr:row>
      <xdr:rowOff>0</xdr:rowOff>
    </xdr:from>
    <xdr:to>
      <xdr:col>12</xdr:col>
      <xdr:colOff>533400</xdr:colOff>
      <xdr:row>2</xdr:row>
      <xdr:rowOff>38250</xdr:rowOff>
    </xdr:to>
    <xdr:sp macro="" textlink="">
      <xdr:nvSpPr>
        <xdr:cNvPr id="44" name="“下一步”按钮" descr="“下一步”按钮，超链接到下一个工作表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62350907-8320-46E3-83D6-FCFFA8996E7A}"/>
            </a:ext>
          </a:extLst>
        </xdr:cNvPr>
        <xdr:cNvSpPr/>
      </xdr:nvSpPr>
      <xdr:spPr>
        <a:xfrm>
          <a:off x="7924800" y="95250"/>
          <a:ext cx="1295400" cy="324000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solidFill>
          <a:schemeClr val="bg1">
            <a:lumMod val="95000"/>
          </a:schemeClr>
        </a:solidFill>
        <a:ln>
          <a:solidFill>
            <a:srgbClr val="0B744D">
              <a:alpha val="50000"/>
            </a:srgbClr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zh-cn" sz="12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下一步</a:t>
          </a:r>
        </a:p>
      </xdr:txBody>
    </xdr:sp>
    <xdr:clientData/>
  </xdr:twoCellAnchor>
  <xdr:twoCellAnchor editAs="oneCell">
    <xdr:from>
      <xdr:col>11</xdr:col>
      <xdr:colOff>0</xdr:colOff>
      <xdr:row>3</xdr:row>
      <xdr:rowOff>0</xdr:rowOff>
    </xdr:from>
    <xdr:to>
      <xdr:col>12</xdr:col>
      <xdr:colOff>542925</xdr:colOff>
      <xdr:row>4</xdr:row>
      <xdr:rowOff>38250</xdr:rowOff>
    </xdr:to>
    <xdr:sp macro="" textlink="">
      <xdr:nvSpPr>
        <xdr:cNvPr id="45" name="矩形 44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238891D9-E2B0-4F4D-8E91-7847C1403336}"/>
            </a:ext>
          </a:extLst>
        </xdr:cNvPr>
        <xdr:cNvSpPr/>
      </xdr:nvSpPr>
      <xdr:spPr>
        <a:xfrm>
          <a:off x="7924800" y="666750"/>
          <a:ext cx="1304925" cy="32400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B744D">
              <a:alpha val="50000"/>
            </a:srgbClr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/>
        <a:p>
          <a:pPr marL="0" indent="0" algn="ctr" defTabSz="914400" rtl="0" eaLnBrk="1" latinLnBrk="0" hangingPunct="1"/>
          <a:r>
            <a:rPr lang="zh-CN" altLang="en-US" sz="12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返回目录</a:t>
          </a:r>
        </a:p>
      </xdr:txBody>
    </xdr:sp>
    <xdr:clientData/>
  </xdr:twoCellAnchor>
  <xdr:twoCellAnchor editAs="oneCell">
    <xdr:from>
      <xdr:col>3</xdr:col>
      <xdr:colOff>704850</xdr:colOff>
      <xdr:row>12</xdr:row>
      <xdr:rowOff>247650</xdr:rowOff>
    </xdr:from>
    <xdr:to>
      <xdr:col>8</xdr:col>
      <xdr:colOff>665238</xdr:colOff>
      <xdr:row>21</xdr:row>
      <xdr:rowOff>142875</xdr:rowOff>
    </xdr:to>
    <xdr:pic>
      <xdr:nvPicPr>
        <xdr:cNvPr id="49" name="图片 4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7AD873-D28C-4968-90A0-6019998A8E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10" t="18687" r="34564" b="7071"/>
        <a:stretch/>
      </xdr:blipFill>
      <xdr:spPr>
        <a:xfrm>
          <a:off x="3086100" y="3486150"/>
          <a:ext cx="3770388" cy="24669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11</xdr:col>
      <xdr:colOff>0</xdr:colOff>
      <xdr:row>5</xdr:row>
      <xdr:rowOff>0</xdr:rowOff>
    </xdr:from>
    <xdr:to>
      <xdr:col>12</xdr:col>
      <xdr:colOff>514350</xdr:colOff>
      <xdr:row>11</xdr:row>
      <xdr:rowOff>95250</xdr:rowOff>
    </xdr:to>
    <xdr:sp macro="" textlink="">
      <xdr:nvSpPr>
        <xdr:cNvPr id="50" name="流程图: 文档 49">
          <a:extLst>
            <a:ext uri="{FF2B5EF4-FFF2-40B4-BE49-F238E27FC236}">
              <a16:creationId xmlns:a16="http://schemas.microsoft.com/office/drawing/2014/main" id="{13DF685B-AFB9-49DD-987B-DF132A4E2A7C}"/>
            </a:ext>
          </a:extLst>
        </xdr:cNvPr>
        <xdr:cNvSpPr/>
      </xdr:nvSpPr>
      <xdr:spPr>
        <a:xfrm>
          <a:off x="7924800" y="1238250"/>
          <a:ext cx="1276350" cy="1809750"/>
        </a:xfrm>
        <a:prstGeom prst="flowChartDocument">
          <a:avLst/>
        </a:prstGeom>
        <a:solidFill>
          <a:schemeClr val="bg1">
            <a:lumMod val="95000"/>
          </a:schemeClr>
        </a:solidFill>
        <a:ln>
          <a:solidFill>
            <a:srgbClr val="0B744D">
              <a:alpha val="50000"/>
            </a:srgbClr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t"/>
        <a:lstStyle/>
        <a:p>
          <a:pPr marL="0" indent="0" algn="l" defTabSz="914400" rtl="0" eaLnBrk="1" latinLnBrk="0" hangingPunct="1"/>
          <a:r>
            <a:rPr lang="zh-CN" altLang="en-US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提示：</a:t>
          </a:r>
          <a:endParaRPr lang="en-US" altLang="zh-CN" sz="1100" kern="1200">
            <a:solidFill>
              <a:srgbClr val="0B744D"/>
            </a:solidFill>
            <a:latin typeface="微软雅黑" panose="020B0503020204020204" pitchFamily="34" charset="-122"/>
            <a:ea typeface="微软雅黑" panose="020B0503020204020204" pitchFamily="34" charset="-122"/>
            <a:cs typeface="Segoe UI" pitchFamily="34" charset="0"/>
          </a:endParaRPr>
        </a:p>
        <a:p>
          <a:pPr marL="0" indent="0" algn="l" defTabSz="914400" rtl="0" eaLnBrk="1" latinLnBrk="0" hangingPunct="1"/>
          <a:r>
            <a:rPr lang="zh-CN" altLang="en-US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打开视频链接，看详细操作，在视频左下角</a:t>
          </a:r>
          <a:r>
            <a:rPr lang="en-US" altLang="zh-CN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【</a:t>
          </a:r>
          <a:r>
            <a:rPr lang="zh-CN" altLang="en-US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参考资料</a:t>
          </a:r>
          <a:r>
            <a:rPr lang="en-US" altLang="zh-CN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】</a:t>
          </a:r>
          <a:r>
            <a:rPr lang="zh-CN" altLang="en-US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中，下载模板和</a:t>
          </a:r>
          <a:r>
            <a:rPr kumimoji="0" lang="zh-CN" altLang="en-US" sz="1100" b="0" i="0" u="none" strike="noStrike" kern="1200" cap="none" spc="0" normalizeH="0" baseline="0" noProof="0">
              <a:ln>
                <a:noFill/>
              </a:ln>
              <a:solidFill>
                <a:srgbClr val="0B744D"/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练习</a:t>
          </a:r>
          <a:r>
            <a:rPr lang="zh-CN" altLang="en-US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材料。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1</xdr:row>
      <xdr:rowOff>0</xdr:rowOff>
    </xdr:from>
    <xdr:to>
      <xdr:col>10</xdr:col>
      <xdr:colOff>38099</xdr:colOff>
      <xdr:row>22</xdr:row>
      <xdr:rowOff>9525</xdr:rowOff>
    </xdr:to>
    <xdr:sp macro="" textlink="">
      <xdr:nvSpPr>
        <xdr:cNvPr id="2" name="背景" descr="背景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3B674C-B2D0-4242-9053-4B4CE491351D}"/>
            </a:ext>
          </a:extLst>
        </xdr:cNvPr>
        <xdr:cNvSpPr/>
      </xdr:nvSpPr>
      <xdr:spPr>
        <a:xfrm>
          <a:off x="2381249" y="95250"/>
          <a:ext cx="5372100" cy="6010275"/>
        </a:xfrm>
        <a:prstGeom prst="rect">
          <a:avLst/>
        </a:prstGeom>
        <a:solidFill>
          <a:srgbClr val="F5F5F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endParaRPr 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2088000</xdr:colOff>
      <xdr:row>8</xdr:row>
      <xdr:rowOff>2250</xdr:rowOff>
    </xdr:to>
    <xdr:sp macro="" textlink="">
      <xdr:nvSpPr>
        <xdr:cNvPr id="3" name="矩形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540D8C-5A8E-4C12-8C37-A64EADCFD40F}"/>
            </a:ext>
          </a:extLst>
        </xdr:cNvPr>
        <xdr:cNvSpPr/>
      </xdr:nvSpPr>
      <xdr:spPr>
        <a:xfrm>
          <a:off x="95250" y="18097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2088000</xdr:colOff>
      <xdr:row>7</xdr:row>
      <xdr:rowOff>2250</xdr:rowOff>
    </xdr:to>
    <xdr:sp macro="" textlink="">
      <xdr:nvSpPr>
        <xdr:cNvPr id="4" name="矩形 3">
          <a:hlinkClick xmlns:r="http://schemas.openxmlformats.org/officeDocument/2006/relationships" r:id="rId2" tooltip="价格与销量对销售额的影响分月趋势图"/>
          <a:extLst>
            <a:ext uri="{FF2B5EF4-FFF2-40B4-BE49-F238E27FC236}">
              <a16:creationId xmlns:a16="http://schemas.microsoft.com/office/drawing/2014/main" id="{FF52C6C0-35E8-48A3-9D2D-2E09F20CD070}"/>
            </a:ext>
          </a:extLst>
        </xdr:cNvPr>
        <xdr:cNvSpPr/>
      </xdr:nvSpPr>
      <xdr:spPr>
        <a:xfrm>
          <a:off x="95250" y="15240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05. 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价格与销量对销售额的影响 分月趋势图</a:t>
          </a:r>
        </a:p>
      </xdr:txBody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2088000</xdr:colOff>
      <xdr:row>6</xdr:row>
      <xdr:rowOff>2250</xdr:rowOff>
    </xdr:to>
    <xdr:sp macro="" textlink="">
      <xdr:nvSpPr>
        <xdr:cNvPr id="5" name="矩形 4">
          <a:hlinkClick xmlns:r="http://schemas.openxmlformats.org/officeDocument/2006/relationships" r:id="rId3" tooltip="销售额对比去年同期变化趋势图"/>
          <a:extLst>
            <a:ext uri="{FF2B5EF4-FFF2-40B4-BE49-F238E27FC236}">
              <a16:creationId xmlns:a16="http://schemas.microsoft.com/office/drawing/2014/main" id="{8C58AE52-625C-4F34-96BE-4BE674DC64FF}"/>
            </a:ext>
          </a:extLst>
        </xdr:cNvPr>
        <xdr:cNvSpPr/>
      </xdr:nvSpPr>
      <xdr:spPr>
        <a:xfrm>
          <a:off x="95250" y="12382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04. 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销售额对比去年同期变化趋势图</a:t>
          </a:r>
        </a:p>
      </xdr:txBody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2088000</xdr:colOff>
      <xdr:row>5</xdr:row>
      <xdr:rowOff>2250</xdr:rowOff>
    </xdr:to>
    <xdr:sp macro="" textlink="">
      <xdr:nvSpPr>
        <xdr:cNvPr id="6" name="矩形 5">
          <a:hlinkClick xmlns:r="http://schemas.openxmlformats.org/officeDocument/2006/relationships" r:id="rId4" tooltip="添加计算字段，计算销量和价格影响"/>
          <a:extLst>
            <a:ext uri="{FF2B5EF4-FFF2-40B4-BE49-F238E27FC236}">
              <a16:creationId xmlns:a16="http://schemas.microsoft.com/office/drawing/2014/main" id="{3FBC9826-BD37-42DE-9C34-47717BA8CCA3}"/>
            </a:ext>
          </a:extLst>
        </xdr:cNvPr>
        <xdr:cNvSpPr/>
      </xdr:nvSpPr>
      <xdr:spPr>
        <a:xfrm>
          <a:off x="95250" y="9525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03. 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添加计算字段，计算销量和价格的影响</a:t>
          </a:r>
        </a:p>
      </xdr:txBody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2088000</xdr:colOff>
      <xdr:row>4</xdr:row>
      <xdr:rowOff>2250</xdr:rowOff>
    </xdr:to>
    <xdr:sp macro="" textlink="">
      <xdr:nvSpPr>
        <xdr:cNvPr id="7" name="矩形 6">
          <a:hlinkClick xmlns:r="http://schemas.openxmlformats.org/officeDocument/2006/relationships" r:id="rId5" tooltip="增加辅助列，简化后续操作"/>
          <a:extLst>
            <a:ext uri="{FF2B5EF4-FFF2-40B4-BE49-F238E27FC236}">
              <a16:creationId xmlns:a16="http://schemas.microsoft.com/office/drawing/2014/main" id="{4669545A-7B33-4BEA-BB2E-B10F4B56CCDD}"/>
            </a:ext>
          </a:extLst>
        </xdr:cNvPr>
        <xdr:cNvSpPr/>
      </xdr:nvSpPr>
      <xdr:spPr>
        <a:xfrm>
          <a:off x="95250" y="6667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02. 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增加辅助列，简化后续操作</a:t>
          </a:r>
        </a:p>
      </xdr:txBody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2088000</xdr:colOff>
      <xdr:row>3</xdr:row>
      <xdr:rowOff>2250</xdr:rowOff>
    </xdr:to>
    <xdr:sp macro="" textlink="">
      <xdr:nvSpPr>
        <xdr:cNvPr id="8" name="矩形 7">
          <a:hlinkClick xmlns:r="http://schemas.openxmlformats.org/officeDocument/2006/relationships" r:id="rId6" tooltip="案例介绍"/>
          <a:extLst>
            <a:ext uri="{FF2B5EF4-FFF2-40B4-BE49-F238E27FC236}">
              <a16:creationId xmlns:a16="http://schemas.microsoft.com/office/drawing/2014/main" id="{B3F6373D-6F11-46DF-B8C4-AF05441A10CC}"/>
            </a:ext>
          </a:extLst>
        </xdr:cNvPr>
        <xdr:cNvSpPr/>
      </xdr:nvSpPr>
      <xdr:spPr>
        <a:xfrm>
          <a:off x="95250" y="3810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algn="l"/>
          <a:r>
            <a:rPr lang="en-US" altLang="zh-CN" sz="1000">
              <a:solidFill>
                <a:schemeClr val="bg1"/>
              </a:solidFill>
            </a:rPr>
            <a:t>01. </a:t>
          </a:r>
          <a:r>
            <a:rPr lang="zh-CN" altLang="en-US" sz="1000">
              <a:solidFill>
                <a:schemeClr val="bg1"/>
              </a:solidFill>
            </a:rPr>
            <a:t>案例介绍</a:t>
          </a:r>
        </a:p>
      </xdr:txBody>
    </xdr:sp>
    <xdr:clientData/>
  </xdr:twoCellAnchor>
  <xdr:twoCellAnchor editAs="oneCell">
    <xdr:from>
      <xdr:col>1</xdr:col>
      <xdr:colOff>0</xdr:colOff>
      <xdr:row>0</xdr:row>
      <xdr:rowOff>95249</xdr:rowOff>
    </xdr:from>
    <xdr:to>
      <xdr:col>2</xdr:col>
      <xdr:colOff>28500</xdr:colOff>
      <xdr:row>2</xdr:row>
      <xdr:rowOff>45244</xdr:rowOff>
    </xdr:to>
    <xdr:grpSp>
      <xdr:nvGrpSpPr>
        <xdr:cNvPr id="9" name="组合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00DEDA-8D4D-4B4A-A10D-76041AF19A6B}"/>
            </a:ext>
          </a:extLst>
        </xdr:cNvPr>
        <xdr:cNvGrpSpPr/>
      </xdr:nvGrpSpPr>
      <xdr:grpSpPr>
        <a:xfrm>
          <a:off x="95250" y="95249"/>
          <a:ext cx="2124000" cy="330995"/>
          <a:chOff x="323850" y="1362075"/>
          <a:chExt cx="2053200" cy="294218"/>
        </a:xfrm>
        <a:effectLst/>
      </xdr:grpSpPr>
      <xdr:sp macro="" textlink="">
        <xdr:nvSpPr>
          <xdr:cNvPr id="10" name="矩形 9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3F65F02-3C0F-4B27-AE65-ADFC4601C895}"/>
              </a:ext>
            </a:extLst>
          </xdr:cNvPr>
          <xdr:cNvSpPr/>
        </xdr:nvSpPr>
        <xdr:spPr>
          <a:xfrm>
            <a:off x="323850" y="1362075"/>
            <a:ext cx="2053200" cy="288000"/>
          </a:xfrm>
          <a:prstGeom prst="rect">
            <a:avLst/>
          </a:prstGeom>
          <a:solidFill>
            <a:srgbClr val="164E2F"/>
          </a:solidFill>
          <a:effectLst/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396000" tIns="0" rIns="0" bIns="0" rtlCol="0" anchor="ctr"/>
          <a:lstStyle/>
          <a:p>
            <a:pPr algn="l"/>
            <a:r>
              <a:rPr lang="zh-CN" altLang="en-US" sz="1200">
                <a:solidFill>
                  <a:schemeClr val="bg1"/>
                </a:solidFill>
              </a:rPr>
              <a:t>收入分析报表</a:t>
            </a:r>
          </a:p>
        </xdr:txBody>
      </xdr:sp>
      <xdr:grpSp>
        <xdr:nvGrpSpPr>
          <xdr:cNvPr id="11" name="组合 10">
            <a:extLst>
              <a:ext uri="{FF2B5EF4-FFF2-40B4-BE49-F238E27FC236}">
                <a16:creationId xmlns:a16="http://schemas.microsoft.com/office/drawing/2014/main" id="{011F3DFF-CA79-4518-8106-683B2931C44E}"/>
              </a:ext>
            </a:extLst>
          </xdr:cNvPr>
          <xdr:cNvGrpSpPr/>
        </xdr:nvGrpSpPr>
        <xdr:grpSpPr>
          <a:xfrm>
            <a:off x="344172" y="1390652"/>
            <a:ext cx="348000" cy="265641"/>
            <a:chOff x="2587938" y="4543425"/>
            <a:chExt cx="1827003" cy="1394618"/>
          </a:xfrm>
          <a:solidFill>
            <a:schemeClr val="bg1"/>
          </a:solidFill>
        </xdr:grpSpPr>
        <xdr:sp macro="" textlink="">
          <xdr:nvSpPr>
            <xdr:cNvPr id="12" name="等号 11">
              <a:extLst>
                <a:ext uri="{FF2B5EF4-FFF2-40B4-BE49-F238E27FC236}">
                  <a16:creationId xmlns:a16="http://schemas.microsoft.com/office/drawing/2014/main" id="{F1B040BA-DAAD-42EA-A672-56555E3E1156}"/>
                </a:ext>
              </a:extLst>
            </xdr:cNvPr>
            <xdr:cNvSpPr/>
          </xdr:nvSpPr>
          <xdr:spPr>
            <a:xfrm>
              <a:off x="2587938" y="4543425"/>
              <a:ext cx="1827003" cy="914398"/>
            </a:xfrm>
            <a:prstGeom prst="mathEqual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3" name="减号 12">
              <a:extLst>
                <a:ext uri="{FF2B5EF4-FFF2-40B4-BE49-F238E27FC236}">
                  <a16:creationId xmlns:a16="http://schemas.microsoft.com/office/drawing/2014/main" id="{17B970E3-A263-4C1C-BEE2-2A613DBF82C1}"/>
                </a:ext>
              </a:extLst>
            </xdr:cNvPr>
            <xdr:cNvSpPr/>
          </xdr:nvSpPr>
          <xdr:spPr>
            <a:xfrm>
              <a:off x="2587938" y="5023640"/>
              <a:ext cx="1827002" cy="914403"/>
            </a:xfrm>
            <a:prstGeom prst="mathMinus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</xdr:grp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2088000</xdr:colOff>
      <xdr:row>9</xdr:row>
      <xdr:rowOff>2250</xdr:rowOff>
    </xdr:to>
    <xdr:sp macro="" textlink="">
      <xdr:nvSpPr>
        <xdr:cNvPr id="14" name="矩形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2753AD-6FDF-454E-920F-3EB385E9A2F7}"/>
            </a:ext>
          </a:extLst>
        </xdr:cNvPr>
        <xdr:cNvSpPr/>
      </xdr:nvSpPr>
      <xdr:spPr>
        <a:xfrm>
          <a:off x="95250" y="20955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2088000</xdr:colOff>
      <xdr:row>10</xdr:row>
      <xdr:rowOff>2250</xdr:rowOff>
    </xdr:to>
    <xdr:sp macro="" textlink="">
      <xdr:nvSpPr>
        <xdr:cNvPr id="15" name="矩形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B93647-083F-4452-82D7-1ACE369CC6E0}"/>
            </a:ext>
          </a:extLst>
        </xdr:cNvPr>
        <xdr:cNvSpPr/>
      </xdr:nvSpPr>
      <xdr:spPr>
        <a:xfrm>
          <a:off x="95250" y="23812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2088000</xdr:colOff>
      <xdr:row>11</xdr:row>
      <xdr:rowOff>2250</xdr:rowOff>
    </xdr:to>
    <xdr:sp macro="" textlink="">
      <xdr:nvSpPr>
        <xdr:cNvPr id="16" name="矩形 1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15F7E4-1153-4C57-BB28-1FBAABC5CB6C}"/>
            </a:ext>
          </a:extLst>
        </xdr:cNvPr>
        <xdr:cNvSpPr/>
      </xdr:nvSpPr>
      <xdr:spPr>
        <a:xfrm>
          <a:off x="95250" y="26670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2088000</xdr:colOff>
      <xdr:row>12</xdr:row>
      <xdr:rowOff>2250</xdr:rowOff>
    </xdr:to>
    <xdr:sp macro="" textlink="">
      <xdr:nvSpPr>
        <xdr:cNvPr id="17" name="矩形 1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193749-0665-4002-880E-D2FA5F2748D1}"/>
            </a:ext>
          </a:extLst>
        </xdr:cNvPr>
        <xdr:cNvSpPr/>
      </xdr:nvSpPr>
      <xdr:spPr>
        <a:xfrm>
          <a:off x="95250" y="29527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2088000</xdr:colOff>
      <xdr:row>13</xdr:row>
      <xdr:rowOff>2250</xdr:rowOff>
    </xdr:to>
    <xdr:sp macro="" textlink="">
      <xdr:nvSpPr>
        <xdr:cNvPr id="18" name="矩形 1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684027-57FA-4B16-8A41-3ECFB6F065F9}"/>
            </a:ext>
          </a:extLst>
        </xdr:cNvPr>
        <xdr:cNvSpPr/>
      </xdr:nvSpPr>
      <xdr:spPr>
        <a:xfrm>
          <a:off x="95250" y="32385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2088000</xdr:colOff>
      <xdr:row>14</xdr:row>
      <xdr:rowOff>2250</xdr:rowOff>
    </xdr:to>
    <xdr:sp macro="" textlink="">
      <xdr:nvSpPr>
        <xdr:cNvPr id="19" name="矩形 1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802B50-CB6E-4B89-B65A-84AB3979C237}"/>
            </a:ext>
          </a:extLst>
        </xdr:cNvPr>
        <xdr:cNvSpPr/>
      </xdr:nvSpPr>
      <xdr:spPr>
        <a:xfrm>
          <a:off x="95250" y="35242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2088000</xdr:colOff>
      <xdr:row>15</xdr:row>
      <xdr:rowOff>2250</xdr:rowOff>
    </xdr:to>
    <xdr:sp macro="" textlink="">
      <xdr:nvSpPr>
        <xdr:cNvPr id="20" name="矩形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B8B7E7-BB17-4150-9954-2D34381C737A}"/>
            </a:ext>
          </a:extLst>
        </xdr:cNvPr>
        <xdr:cNvSpPr/>
      </xdr:nvSpPr>
      <xdr:spPr>
        <a:xfrm>
          <a:off x="95250" y="38100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2088000</xdr:colOff>
      <xdr:row>16</xdr:row>
      <xdr:rowOff>2250</xdr:rowOff>
    </xdr:to>
    <xdr:sp macro="" textlink="">
      <xdr:nvSpPr>
        <xdr:cNvPr id="21" name="矩形 2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0EC130-373D-49C3-BD3C-CFA3D7AD3695}"/>
            </a:ext>
          </a:extLst>
        </xdr:cNvPr>
        <xdr:cNvSpPr/>
      </xdr:nvSpPr>
      <xdr:spPr>
        <a:xfrm>
          <a:off x="95250" y="40957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2088000</xdr:colOff>
      <xdr:row>17</xdr:row>
      <xdr:rowOff>2250</xdr:rowOff>
    </xdr:to>
    <xdr:sp macro="" textlink="">
      <xdr:nvSpPr>
        <xdr:cNvPr id="22" name="矩形 2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2391B9-8CE3-49C3-AB48-93B22970AE56}"/>
            </a:ext>
          </a:extLst>
        </xdr:cNvPr>
        <xdr:cNvSpPr/>
      </xdr:nvSpPr>
      <xdr:spPr>
        <a:xfrm>
          <a:off x="95250" y="43815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2088000</xdr:colOff>
      <xdr:row>18</xdr:row>
      <xdr:rowOff>2250</xdr:rowOff>
    </xdr:to>
    <xdr:sp macro="" textlink="">
      <xdr:nvSpPr>
        <xdr:cNvPr id="23" name="矩形 2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D25F96-7219-41DA-9C5C-05E1109414B9}"/>
            </a:ext>
          </a:extLst>
        </xdr:cNvPr>
        <xdr:cNvSpPr/>
      </xdr:nvSpPr>
      <xdr:spPr>
        <a:xfrm>
          <a:off x="95250" y="46672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2088000</xdr:colOff>
      <xdr:row>19</xdr:row>
      <xdr:rowOff>2250</xdr:rowOff>
    </xdr:to>
    <xdr:sp macro="" textlink="">
      <xdr:nvSpPr>
        <xdr:cNvPr id="24" name="矩形 2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4A1374-D6AA-4CAD-A184-1698A357097A}"/>
            </a:ext>
          </a:extLst>
        </xdr:cNvPr>
        <xdr:cNvSpPr/>
      </xdr:nvSpPr>
      <xdr:spPr>
        <a:xfrm>
          <a:off x="95250" y="49530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2088000</xdr:colOff>
      <xdr:row>20</xdr:row>
      <xdr:rowOff>2250</xdr:rowOff>
    </xdr:to>
    <xdr:sp macro="" textlink="">
      <xdr:nvSpPr>
        <xdr:cNvPr id="25" name="矩形 2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7811B2-CA3B-40EF-BEC8-78BF58C73030}"/>
            </a:ext>
          </a:extLst>
        </xdr:cNvPr>
        <xdr:cNvSpPr/>
      </xdr:nvSpPr>
      <xdr:spPr>
        <a:xfrm>
          <a:off x="95250" y="52387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2088000</xdr:colOff>
      <xdr:row>21</xdr:row>
      <xdr:rowOff>2250</xdr:rowOff>
    </xdr:to>
    <xdr:sp macro="" textlink="">
      <xdr:nvSpPr>
        <xdr:cNvPr id="26" name="矩形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D7EC44-41FB-4351-8B50-02ED646B1FF4}"/>
            </a:ext>
          </a:extLst>
        </xdr:cNvPr>
        <xdr:cNvSpPr/>
      </xdr:nvSpPr>
      <xdr:spPr>
        <a:xfrm>
          <a:off x="95250" y="55245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2088000</xdr:colOff>
      <xdr:row>22</xdr:row>
      <xdr:rowOff>2250</xdr:rowOff>
    </xdr:to>
    <xdr:sp macro="" textlink="">
      <xdr:nvSpPr>
        <xdr:cNvPr id="27" name="矩形 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72DDEA-6732-4748-AC5A-23CA11279E8D}"/>
            </a:ext>
          </a:extLst>
        </xdr:cNvPr>
        <xdr:cNvSpPr/>
      </xdr:nvSpPr>
      <xdr:spPr>
        <a:xfrm>
          <a:off x="95250" y="58102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</xdr:row>
      <xdr:rowOff>276225</xdr:rowOff>
    </xdr:from>
    <xdr:to>
      <xdr:col>1</xdr:col>
      <xdr:colOff>47625</xdr:colOff>
      <xdr:row>21</xdr:row>
      <xdr:rowOff>285225</xdr:rowOff>
    </xdr:to>
    <xdr:sp macro="" textlink="">
      <xdr:nvSpPr>
        <xdr:cNvPr id="28" name="矩形 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D2EF65-716E-4A03-8C02-325F12048813}"/>
            </a:ext>
          </a:extLst>
        </xdr:cNvPr>
        <xdr:cNvSpPr/>
      </xdr:nvSpPr>
      <xdr:spPr>
        <a:xfrm>
          <a:off x="95250" y="371475"/>
          <a:ext cx="47625" cy="5724000"/>
        </a:xfrm>
        <a:prstGeom prst="rect">
          <a:avLst/>
        </a:prstGeom>
        <a:solidFill>
          <a:srgbClr val="164E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333375</xdr:colOff>
      <xdr:row>11</xdr:row>
      <xdr:rowOff>47625</xdr:rowOff>
    </xdr:from>
    <xdr:to>
      <xdr:col>9</xdr:col>
      <xdr:colOff>657375</xdr:colOff>
      <xdr:row>12</xdr:row>
      <xdr:rowOff>85875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E09E5B62-6C69-4794-B736-79D9A3094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6625" y="3000375"/>
          <a:ext cx="324000" cy="324000"/>
        </a:xfrm>
        <a:prstGeom prst="rect">
          <a:avLst/>
        </a:prstGeom>
      </xdr:spPr>
    </xdr:pic>
    <xdr:clientData/>
  </xdr:twoCellAnchor>
  <xdr:twoCellAnchor>
    <xdr:from>
      <xdr:col>3</xdr:col>
      <xdr:colOff>76200</xdr:colOff>
      <xdr:row>10</xdr:row>
      <xdr:rowOff>247650</xdr:rowOff>
    </xdr:from>
    <xdr:to>
      <xdr:col>9</xdr:col>
      <xdr:colOff>717576</xdr:colOff>
      <xdr:row>10</xdr:row>
      <xdr:rowOff>247650</xdr:rowOff>
    </xdr:to>
    <xdr:cxnSp macro="">
      <xdr:nvCxnSpPr>
        <xdr:cNvPr id="31" name="顶部线条" descr="装饰性线条">
          <a:extLst>
            <a:ext uri="{FF2B5EF4-FFF2-40B4-BE49-F238E27FC236}">
              <a16:creationId xmlns:a16="http://schemas.microsoft.com/office/drawing/2014/main" id="{6F34A503-77DA-4274-85F8-73E99CF3559A}"/>
            </a:ext>
          </a:extLst>
        </xdr:cNvPr>
        <xdr:cNvCxnSpPr>
          <a:cxnSpLocks/>
        </xdr:cNvCxnSpPr>
      </xdr:nvCxnSpPr>
      <xdr:spPr>
        <a:xfrm>
          <a:off x="2457450" y="2914650"/>
          <a:ext cx="5213376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190499</xdr:colOff>
      <xdr:row>11</xdr:row>
      <xdr:rowOff>47625</xdr:rowOff>
    </xdr:from>
    <xdr:to>
      <xdr:col>4</xdr:col>
      <xdr:colOff>571498</xdr:colOff>
      <xdr:row>12</xdr:row>
      <xdr:rowOff>96326</xdr:rowOff>
    </xdr:to>
    <xdr:sp macro="" textlink="">
      <xdr:nvSpPr>
        <xdr:cNvPr id="32" name="文本框 31">
          <a:extLst>
            <a:ext uri="{FF2B5EF4-FFF2-40B4-BE49-F238E27FC236}">
              <a16:creationId xmlns:a16="http://schemas.microsoft.com/office/drawing/2014/main" id="{B597C6B1-D73D-4EE2-B9F5-299BF35D8689}"/>
            </a:ext>
          </a:extLst>
        </xdr:cNvPr>
        <xdr:cNvSpPr txBox="1"/>
      </xdr:nvSpPr>
      <xdr:spPr>
        <a:xfrm>
          <a:off x="2381249" y="3000375"/>
          <a:ext cx="1333499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zh-CN" altLang="en-US" sz="2200" b="1">
              <a:solidFill>
                <a:schemeClr val="bg2">
                  <a:lumMod val="25000"/>
                </a:schemeClr>
              </a:solidFill>
            </a:rPr>
            <a:t>案例模板</a:t>
          </a:r>
        </a:p>
      </xdr:txBody>
    </xdr:sp>
    <xdr:clientData/>
  </xdr:twoCellAnchor>
  <xdr:twoCellAnchor>
    <xdr:from>
      <xdr:col>3</xdr:col>
      <xdr:colOff>66675</xdr:colOff>
      <xdr:row>2</xdr:row>
      <xdr:rowOff>28575</xdr:rowOff>
    </xdr:from>
    <xdr:to>
      <xdr:col>9</xdr:col>
      <xdr:colOff>708051</xdr:colOff>
      <xdr:row>2</xdr:row>
      <xdr:rowOff>28575</xdr:rowOff>
    </xdr:to>
    <xdr:cxnSp macro="">
      <xdr:nvCxnSpPr>
        <xdr:cNvPr id="34" name="顶部线条" descr="装饰性线条">
          <a:extLst>
            <a:ext uri="{FF2B5EF4-FFF2-40B4-BE49-F238E27FC236}">
              <a16:creationId xmlns:a16="http://schemas.microsoft.com/office/drawing/2014/main" id="{C97387F9-4271-4547-BCED-626D1AA5DE1F}"/>
            </a:ext>
          </a:extLst>
        </xdr:cNvPr>
        <xdr:cNvCxnSpPr>
          <a:cxnSpLocks/>
        </xdr:cNvCxnSpPr>
      </xdr:nvCxnSpPr>
      <xdr:spPr>
        <a:xfrm>
          <a:off x="2447925" y="409575"/>
          <a:ext cx="5213376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235725</xdr:colOff>
      <xdr:row>2</xdr:row>
      <xdr:rowOff>35700</xdr:rowOff>
    </xdr:from>
    <xdr:to>
      <xdr:col>9</xdr:col>
      <xdr:colOff>711975</xdr:colOff>
      <xdr:row>3</xdr:row>
      <xdr:rowOff>226200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82DCD5D2-7BE6-4B4E-8C9F-18C026D9F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88975" y="416700"/>
          <a:ext cx="476250" cy="476250"/>
        </a:xfrm>
        <a:prstGeom prst="rect">
          <a:avLst/>
        </a:prstGeom>
      </xdr:spPr>
    </xdr:pic>
    <xdr:clientData/>
  </xdr:twoCellAnchor>
  <xdr:twoCellAnchor>
    <xdr:from>
      <xdr:col>2</xdr:col>
      <xdr:colOff>190499</xdr:colOff>
      <xdr:row>2</xdr:row>
      <xdr:rowOff>104775</xdr:rowOff>
    </xdr:from>
    <xdr:to>
      <xdr:col>4</xdr:col>
      <xdr:colOff>571498</xdr:colOff>
      <xdr:row>3</xdr:row>
      <xdr:rowOff>153476</xdr:rowOff>
    </xdr:to>
    <xdr:sp macro="" textlink="">
      <xdr:nvSpPr>
        <xdr:cNvPr id="36" name="文本框 35">
          <a:extLst>
            <a:ext uri="{FF2B5EF4-FFF2-40B4-BE49-F238E27FC236}">
              <a16:creationId xmlns:a16="http://schemas.microsoft.com/office/drawing/2014/main" id="{7BBDE7A8-D28A-4852-B192-3496CC523E00}"/>
            </a:ext>
          </a:extLst>
        </xdr:cNvPr>
        <xdr:cNvSpPr txBox="1"/>
      </xdr:nvSpPr>
      <xdr:spPr>
        <a:xfrm>
          <a:off x="2381249" y="485775"/>
          <a:ext cx="1333499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zh-CN" altLang="en-US" sz="2200" b="1">
              <a:solidFill>
                <a:schemeClr val="bg2">
                  <a:lumMod val="25000"/>
                </a:schemeClr>
              </a:solidFill>
            </a:rPr>
            <a:t>案例背景</a:t>
          </a:r>
        </a:p>
      </xdr:txBody>
    </xdr:sp>
    <xdr:clientData/>
  </xdr:twoCellAnchor>
  <xdr:twoCellAnchor>
    <xdr:from>
      <xdr:col>2</xdr:col>
      <xdr:colOff>190499</xdr:colOff>
      <xdr:row>3</xdr:row>
      <xdr:rowOff>247650</xdr:rowOff>
    </xdr:from>
    <xdr:to>
      <xdr:col>9</xdr:col>
      <xdr:colOff>695325</xdr:colOff>
      <xdr:row>6</xdr:row>
      <xdr:rowOff>0</xdr:rowOff>
    </xdr:to>
    <xdr:sp macro="" textlink="">
      <xdr:nvSpPr>
        <xdr:cNvPr id="37" name="矩形 36">
          <a:extLst>
            <a:ext uri="{FF2B5EF4-FFF2-40B4-BE49-F238E27FC236}">
              <a16:creationId xmlns:a16="http://schemas.microsoft.com/office/drawing/2014/main" id="{AF7AE7BC-4F95-461A-9C97-EAC2B6634309}"/>
            </a:ext>
          </a:extLst>
        </xdr:cNvPr>
        <xdr:cNvSpPr/>
      </xdr:nvSpPr>
      <xdr:spPr>
        <a:xfrm>
          <a:off x="2381249" y="914400"/>
          <a:ext cx="5267326" cy="6096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bg2">
                  <a:lumMod val="25000"/>
                </a:schemeClr>
              </a:solidFill>
              <a:effectLst/>
              <a:latin typeface="+mn-lt"/>
              <a:ea typeface="+mn-ea"/>
              <a:cs typeface="+mn-cs"/>
            </a:rPr>
            <a:t>销售额 </a:t>
          </a:r>
          <a:r>
            <a:rPr lang="en-US" altLang="zh-CN" sz="1100">
              <a:solidFill>
                <a:schemeClr val="bg2">
                  <a:lumMod val="25000"/>
                </a:schemeClr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lang="zh-CN" altLang="en-US" sz="1100">
              <a:solidFill>
                <a:schemeClr val="bg2">
                  <a:lumMod val="25000"/>
                </a:schemeClr>
              </a:solidFill>
              <a:effectLst/>
              <a:latin typeface="+mn-lt"/>
              <a:ea typeface="+mn-ea"/>
              <a:cs typeface="+mn-cs"/>
            </a:rPr>
            <a:t>销量 </a:t>
          </a:r>
          <a:r>
            <a:rPr lang="en-US" altLang="zh-CN" sz="1100">
              <a:solidFill>
                <a:schemeClr val="bg2">
                  <a:lumMod val="25000"/>
                </a:schemeClr>
              </a:solidFill>
              <a:effectLst/>
              <a:latin typeface="+mn-lt"/>
              <a:ea typeface="+mn-ea"/>
              <a:cs typeface="+mn-cs"/>
            </a:rPr>
            <a:t>× </a:t>
          </a:r>
          <a:r>
            <a:rPr lang="zh-CN" altLang="en-US" sz="1100">
              <a:solidFill>
                <a:schemeClr val="bg2">
                  <a:lumMod val="25000"/>
                </a:schemeClr>
              </a:solidFill>
              <a:effectLst/>
              <a:latin typeface="+mn-lt"/>
              <a:ea typeface="+mn-ea"/>
              <a:cs typeface="+mn-cs"/>
            </a:rPr>
            <a:t>价格，如果销量和价格都在变化，如何量化衡量两者对销售额的贡献，是这个案例的背景。</a:t>
          </a:r>
          <a:endParaRPr lang="zh-CN" altLang="en-US" sz="1100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9</xdr:col>
      <xdr:colOff>300000</xdr:colOff>
      <xdr:row>6</xdr:row>
      <xdr:rowOff>90450</xdr:rowOff>
    </xdr:from>
    <xdr:to>
      <xdr:col>9</xdr:col>
      <xdr:colOff>695325</xdr:colOff>
      <xdr:row>7</xdr:row>
      <xdr:rowOff>200025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04422641-1245-4028-93D9-CDA36D6AD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3250" y="1614450"/>
          <a:ext cx="395325" cy="395325"/>
        </a:xfrm>
        <a:prstGeom prst="rect">
          <a:avLst/>
        </a:prstGeom>
      </xdr:spPr>
    </xdr:pic>
    <xdr:clientData/>
  </xdr:twoCellAnchor>
  <xdr:twoCellAnchor>
    <xdr:from>
      <xdr:col>3</xdr:col>
      <xdr:colOff>57150</xdr:colOff>
      <xdr:row>6</xdr:row>
      <xdr:rowOff>47625</xdr:rowOff>
    </xdr:from>
    <xdr:to>
      <xdr:col>9</xdr:col>
      <xdr:colOff>698526</xdr:colOff>
      <xdr:row>6</xdr:row>
      <xdr:rowOff>47625</xdr:rowOff>
    </xdr:to>
    <xdr:cxnSp macro="">
      <xdr:nvCxnSpPr>
        <xdr:cNvPr id="40" name="顶部线条" descr="装饰性线条">
          <a:extLst>
            <a:ext uri="{FF2B5EF4-FFF2-40B4-BE49-F238E27FC236}">
              <a16:creationId xmlns:a16="http://schemas.microsoft.com/office/drawing/2014/main" id="{62420910-A562-440D-8152-E4DA16CE79F5}"/>
            </a:ext>
          </a:extLst>
        </xdr:cNvPr>
        <xdr:cNvCxnSpPr>
          <a:cxnSpLocks/>
        </xdr:cNvCxnSpPr>
      </xdr:nvCxnSpPr>
      <xdr:spPr>
        <a:xfrm>
          <a:off x="2438400" y="1571625"/>
          <a:ext cx="5213376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190499</xdr:colOff>
      <xdr:row>6</xdr:row>
      <xdr:rowOff>133350</xdr:rowOff>
    </xdr:from>
    <xdr:to>
      <xdr:col>4</xdr:col>
      <xdr:colOff>571498</xdr:colOff>
      <xdr:row>7</xdr:row>
      <xdr:rowOff>182051</xdr:rowOff>
    </xdr:to>
    <xdr:sp macro="" textlink="">
      <xdr:nvSpPr>
        <xdr:cNvPr id="41" name="文本框 40">
          <a:extLst>
            <a:ext uri="{FF2B5EF4-FFF2-40B4-BE49-F238E27FC236}">
              <a16:creationId xmlns:a16="http://schemas.microsoft.com/office/drawing/2014/main" id="{7715FB02-D5A3-4495-9178-5572E3AC0765}"/>
            </a:ext>
          </a:extLst>
        </xdr:cNvPr>
        <xdr:cNvSpPr txBox="1"/>
      </xdr:nvSpPr>
      <xdr:spPr>
        <a:xfrm>
          <a:off x="2381249" y="1657350"/>
          <a:ext cx="1333499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zh-CN" altLang="en-US" sz="2200" b="1">
              <a:solidFill>
                <a:schemeClr val="bg2">
                  <a:lumMod val="25000"/>
                </a:schemeClr>
              </a:solidFill>
            </a:rPr>
            <a:t>案例目的</a:t>
          </a:r>
        </a:p>
      </xdr:txBody>
    </xdr:sp>
    <xdr:clientData/>
  </xdr:twoCellAnchor>
  <xdr:twoCellAnchor>
    <xdr:from>
      <xdr:col>2</xdr:col>
      <xdr:colOff>190499</xdr:colOff>
      <xdr:row>7</xdr:row>
      <xdr:rowOff>276224</xdr:rowOff>
    </xdr:from>
    <xdr:to>
      <xdr:col>9</xdr:col>
      <xdr:colOff>695325</xdr:colOff>
      <xdr:row>11</xdr:row>
      <xdr:rowOff>19049</xdr:rowOff>
    </xdr:to>
    <xdr:sp macro="" textlink="">
      <xdr:nvSpPr>
        <xdr:cNvPr id="42" name="矩形 41">
          <a:extLst>
            <a:ext uri="{FF2B5EF4-FFF2-40B4-BE49-F238E27FC236}">
              <a16:creationId xmlns:a16="http://schemas.microsoft.com/office/drawing/2014/main" id="{5D9918BC-2BB2-4F14-A655-42D644446B73}"/>
            </a:ext>
          </a:extLst>
        </xdr:cNvPr>
        <xdr:cNvSpPr/>
      </xdr:nvSpPr>
      <xdr:spPr>
        <a:xfrm>
          <a:off x="2381249" y="2085974"/>
          <a:ext cx="5267326" cy="8858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bg2">
                  <a:lumMod val="25000"/>
                </a:schemeClr>
              </a:solidFill>
              <a:effectLst/>
              <a:latin typeface="+mn-lt"/>
              <a:ea typeface="+mn-ea"/>
              <a:cs typeface="+mn-cs"/>
            </a:rPr>
            <a:t>介绍因素分解法的简单应用，以及如何用数据透视表的计算字段轻松实现它。</a:t>
          </a:r>
          <a:endParaRPr lang="zh-CN" altLang="en-US" sz="1100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 editAs="oneCell">
    <xdr:from>
      <xdr:col>11</xdr:col>
      <xdr:colOff>0</xdr:colOff>
      <xdr:row>1</xdr:row>
      <xdr:rowOff>0</xdr:rowOff>
    </xdr:from>
    <xdr:to>
      <xdr:col>12</xdr:col>
      <xdr:colOff>533400</xdr:colOff>
      <xdr:row>2</xdr:row>
      <xdr:rowOff>38250</xdr:rowOff>
    </xdr:to>
    <xdr:sp macro="" textlink="">
      <xdr:nvSpPr>
        <xdr:cNvPr id="44" name="“下一步”按钮" descr="“下一步”按钮，超链接到下一个工作表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7103F4A-1023-49E7-BB94-AC807C2AC477}"/>
            </a:ext>
          </a:extLst>
        </xdr:cNvPr>
        <xdr:cNvSpPr/>
      </xdr:nvSpPr>
      <xdr:spPr>
        <a:xfrm>
          <a:off x="7924800" y="95250"/>
          <a:ext cx="1295400" cy="324000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solidFill>
          <a:schemeClr val="bg1">
            <a:lumMod val="95000"/>
          </a:schemeClr>
        </a:solidFill>
        <a:ln>
          <a:solidFill>
            <a:srgbClr val="0B744D">
              <a:alpha val="50000"/>
            </a:srgbClr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zh-cn" sz="12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下一步</a:t>
          </a:r>
        </a:p>
      </xdr:txBody>
    </xdr:sp>
    <xdr:clientData/>
  </xdr:twoCellAnchor>
  <xdr:twoCellAnchor editAs="oneCell">
    <xdr:from>
      <xdr:col>11</xdr:col>
      <xdr:colOff>0</xdr:colOff>
      <xdr:row>3</xdr:row>
      <xdr:rowOff>0</xdr:rowOff>
    </xdr:from>
    <xdr:to>
      <xdr:col>12</xdr:col>
      <xdr:colOff>542925</xdr:colOff>
      <xdr:row>4</xdr:row>
      <xdr:rowOff>38250</xdr:rowOff>
    </xdr:to>
    <xdr:sp macro="" textlink="">
      <xdr:nvSpPr>
        <xdr:cNvPr id="45" name="矩形 44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176A0F53-9AC2-447F-A086-BD9C30EF5ECE}"/>
            </a:ext>
          </a:extLst>
        </xdr:cNvPr>
        <xdr:cNvSpPr/>
      </xdr:nvSpPr>
      <xdr:spPr>
        <a:xfrm>
          <a:off x="7924800" y="666750"/>
          <a:ext cx="1304925" cy="32400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B744D">
              <a:alpha val="50000"/>
            </a:srgbClr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/>
        <a:p>
          <a:pPr marL="0" indent="0" algn="ctr" defTabSz="914400" rtl="0" eaLnBrk="1" latinLnBrk="0" hangingPunct="1"/>
          <a:r>
            <a:rPr lang="zh-CN" altLang="en-US" sz="12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返回目录</a:t>
          </a:r>
        </a:p>
      </xdr:txBody>
    </xdr:sp>
    <xdr:clientData/>
  </xdr:twoCellAnchor>
  <xdr:twoCellAnchor editAs="oneCell">
    <xdr:from>
      <xdr:col>7</xdr:col>
      <xdr:colOff>552450</xdr:colOff>
      <xdr:row>1</xdr:row>
      <xdr:rowOff>28575</xdr:rowOff>
    </xdr:from>
    <xdr:to>
      <xdr:col>9</xdr:col>
      <xdr:colOff>733425</xdr:colOff>
      <xdr:row>1</xdr:row>
      <xdr:rowOff>250869</xdr:rowOff>
    </xdr:to>
    <xdr:pic>
      <xdr:nvPicPr>
        <xdr:cNvPr id="46" name="图片 4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E907FB-25AD-409E-BA28-DB75BC045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1700" y="123825"/>
          <a:ext cx="1704975" cy="222294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5</xdr:row>
      <xdr:rowOff>0</xdr:rowOff>
    </xdr:from>
    <xdr:to>
      <xdr:col>12</xdr:col>
      <xdr:colOff>514350</xdr:colOff>
      <xdr:row>11</xdr:row>
      <xdr:rowOff>95250</xdr:rowOff>
    </xdr:to>
    <xdr:sp macro="" textlink="">
      <xdr:nvSpPr>
        <xdr:cNvPr id="51" name="流程图: 文档 50">
          <a:extLst>
            <a:ext uri="{FF2B5EF4-FFF2-40B4-BE49-F238E27FC236}">
              <a16:creationId xmlns:a16="http://schemas.microsoft.com/office/drawing/2014/main" id="{091D1DD3-C72C-402D-A1B3-4A1032A1686D}"/>
            </a:ext>
          </a:extLst>
        </xdr:cNvPr>
        <xdr:cNvSpPr/>
      </xdr:nvSpPr>
      <xdr:spPr>
        <a:xfrm>
          <a:off x="7924800" y="1238250"/>
          <a:ext cx="1276350" cy="1809750"/>
        </a:xfrm>
        <a:prstGeom prst="flowChartDocument">
          <a:avLst/>
        </a:prstGeom>
        <a:solidFill>
          <a:schemeClr val="bg1">
            <a:lumMod val="95000"/>
          </a:schemeClr>
        </a:solidFill>
        <a:ln>
          <a:solidFill>
            <a:srgbClr val="0B744D">
              <a:alpha val="50000"/>
            </a:srgbClr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t"/>
        <a:lstStyle/>
        <a:p>
          <a:pPr marL="0" indent="0" algn="l" defTabSz="914400" rtl="0" eaLnBrk="1" latinLnBrk="0" hangingPunct="1"/>
          <a:r>
            <a:rPr lang="zh-CN" altLang="en-US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提示：</a:t>
          </a:r>
          <a:endParaRPr lang="en-US" altLang="zh-CN" sz="1100" kern="1200">
            <a:solidFill>
              <a:srgbClr val="0B744D"/>
            </a:solidFill>
            <a:latin typeface="微软雅黑" panose="020B0503020204020204" pitchFamily="34" charset="-122"/>
            <a:ea typeface="微软雅黑" panose="020B0503020204020204" pitchFamily="34" charset="-122"/>
            <a:cs typeface="Segoe UI" pitchFamily="34" charset="0"/>
          </a:endParaRPr>
        </a:p>
        <a:p>
          <a:pPr marL="0" indent="0" algn="l" defTabSz="914400" rtl="0" eaLnBrk="1" latinLnBrk="0" hangingPunct="1"/>
          <a:r>
            <a:rPr lang="zh-CN" altLang="en-US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打开视频链接，看详细操作，在视频左下角</a:t>
          </a:r>
          <a:r>
            <a:rPr lang="en-US" altLang="zh-CN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【</a:t>
          </a:r>
          <a:r>
            <a:rPr lang="zh-CN" altLang="en-US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参考资料</a:t>
          </a:r>
          <a:r>
            <a:rPr lang="en-US" altLang="zh-CN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】</a:t>
          </a:r>
          <a:r>
            <a:rPr lang="zh-CN" altLang="en-US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中，下载模板和</a:t>
          </a:r>
          <a:r>
            <a:rPr kumimoji="0" lang="zh-CN" altLang="en-US" sz="1100" b="0" i="0" u="none" strike="noStrike" kern="1200" cap="none" spc="0" normalizeH="0" baseline="0" noProof="0">
              <a:ln>
                <a:noFill/>
              </a:ln>
              <a:solidFill>
                <a:srgbClr val="0B744D"/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练习</a:t>
          </a:r>
          <a:r>
            <a:rPr lang="zh-CN" altLang="en-US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材料。</a:t>
          </a:r>
        </a:p>
      </xdr:txBody>
    </xdr:sp>
    <xdr:clientData/>
  </xdr:twoCellAnchor>
  <xdr:twoCellAnchor editAs="oneCell">
    <xdr:from>
      <xdr:col>3</xdr:col>
      <xdr:colOff>161925</xdr:colOff>
      <xdr:row>12</xdr:row>
      <xdr:rowOff>247650</xdr:rowOff>
    </xdr:from>
    <xdr:to>
      <xdr:col>9</xdr:col>
      <xdr:colOff>522987</xdr:colOff>
      <xdr:row>18</xdr:row>
      <xdr:rowOff>277700</xdr:rowOff>
    </xdr:to>
    <xdr:pic>
      <xdr:nvPicPr>
        <xdr:cNvPr id="53" name="图片 5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B7EF16-4402-42D2-85E1-5333EDFF3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543175" y="3486150"/>
          <a:ext cx="4933062" cy="174455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</xdr:col>
      <xdr:colOff>285330</xdr:colOff>
      <xdr:row>15</xdr:row>
      <xdr:rowOff>139212</xdr:rowOff>
    </xdr:from>
    <xdr:to>
      <xdr:col>8</xdr:col>
      <xdr:colOff>532980</xdr:colOff>
      <xdr:row>20</xdr:row>
      <xdr:rowOff>5601</xdr:rowOff>
    </xdr:to>
    <xdr:pic>
      <xdr:nvPicPr>
        <xdr:cNvPr id="54" name="图片 5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04CBD9-6180-48E8-986C-9B8BD73E3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428580" y="4234962"/>
          <a:ext cx="3295650" cy="129513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</xdr:col>
      <xdr:colOff>284034</xdr:colOff>
      <xdr:row>17</xdr:row>
      <xdr:rowOff>72537</xdr:rowOff>
    </xdr:from>
    <xdr:to>
      <xdr:col>9</xdr:col>
      <xdr:colOff>531684</xdr:colOff>
      <xdr:row>21</xdr:row>
      <xdr:rowOff>224676</xdr:rowOff>
    </xdr:to>
    <xdr:pic>
      <xdr:nvPicPr>
        <xdr:cNvPr id="55" name="图片 5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9C471B-775D-4A4E-85E7-7279FAB2CD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189284" y="4739787"/>
          <a:ext cx="3295650" cy="129513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1</xdr:row>
      <xdr:rowOff>0</xdr:rowOff>
    </xdr:from>
    <xdr:to>
      <xdr:col>10</xdr:col>
      <xdr:colOff>38099</xdr:colOff>
      <xdr:row>22</xdr:row>
      <xdr:rowOff>9525</xdr:rowOff>
    </xdr:to>
    <xdr:sp macro="" textlink="">
      <xdr:nvSpPr>
        <xdr:cNvPr id="2" name="背景" descr="背景">
          <a:extLst>
            <a:ext uri="{FF2B5EF4-FFF2-40B4-BE49-F238E27FC236}">
              <a16:creationId xmlns:a16="http://schemas.microsoft.com/office/drawing/2014/main" id="{820271BE-7739-4964-A2F3-CE7A9F6591FB}"/>
            </a:ext>
          </a:extLst>
        </xdr:cNvPr>
        <xdr:cNvSpPr/>
      </xdr:nvSpPr>
      <xdr:spPr>
        <a:xfrm>
          <a:off x="2381249" y="95250"/>
          <a:ext cx="5372100" cy="6010275"/>
        </a:xfrm>
        <a:prstGeom prst="rect">
          <a:avLst/>
        </a:prstGeom>
        <a:solidFill>
          <a:srgbClr val="F5F5F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endParaRPr 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2088000</xdr:colOff>
      <xdr:row>8</xdr:row>
      <xdr:rowOff>2250</xdr:rowOff>
    </xdr:to>
    <xdr:sp macro="" textlink="">
      <xdr:nvSpPr>
        <xdr:cNvPr id="3" name="矩形 2">
          <a:hlinkClick xmlns:r="http://schemas.openxmlformats.org/officeDocument/2006/relationships" r:id="rId1" tooltip="时间序列预测工具介绍"/>
          <a:extLst>
            <a:ext uri="{FF2B5EF4-FFF2-40B4-BE49-F238E27FC236}">
              <a16:creationId xmlns:a16="http://schemas.microsoft.com/office/drawing/2014/main" id="{2C115141-961D-4EFF-B248-DAFBAADFA951}"/>
            </a:ext>
          </a:extLst>
        </xdr:cNvPr>
        <xdr:cNvSpPr/>
      </xdr:nvSpPr>
      <xdr:spPr>
        <a:xfrm>
          <a:off x="95250" y="18097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06. 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时间序列预测工具介绍</a:t>
          </a:r>
        </a:p>
      </xdr:txBody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2088000</xdr:colOff>
      <xdr:row>7</xdr:row>
      <xdr:rowOff>2250</xdr:rowOff>
    </xdr:to>
    <xdr:sp macro="" textlink="">
      <xdr:nvSpPr>
        <xdr:cNvPr id="4" name="矩形 3">
          <a:hlinkClick xmlns:r="http://schemas.openxmlformats.org/officeDocument/2006/relationships" r:id="rId2" tooltip="填写分销售区域的公式"/>
          <a:extLst>
            <a:ext uri="{FF2B5EF4-FFF2-40B4-BE49-F238E27FC236}">
              <a16:creationId xmlns:a16="http://schemas.microsoft.com/office/drawing/2014/main" id="{FBCB8384-99BE-4FCE-A486-48D30366E5B8}"/>
            </a:ext>
          </a:extLst>
        </xdr:cNvPr>
        <xdr:cNvSpPr/>
      </xdr:nvSpPr>
      <xdr:spPr>
        <a:xfrm>
          <a:off x="95250" y="15240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05. 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填写分销售区域的公式</a:t>
          </a:r>
        </a:p>
      </xdr:txBody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2088000</xdr:colOff>
      <xdr:row>6</xdr:row>
      <xdr:rowOff>2250</xdr:rowOff>
    </xdr:to>
    <xdr:sp macro="" textlink="">
      <xdr:nvSpPr>
        <xdr:cNvPr id="5" name="矩形 4">
          <a:hlinkClick xmlns:r="http://schemas.openxmlformats.org/officeDocument/2006/relationships" r:id="rId3" tooltip="填写汇总表的公式"/>
          <a:extLst>
            <a:ext uri="{FF2B5EF4-FFF2-40B4-BE49-F238E27FC236}">
              <a16:creationId xmlns:a16="http://schemas.microsoft.com/office/drawing/2014/main" id="{6C64DB12-CD4E-4A0A-9C72-85EF9F08791C}"/>
            </a:ext>
          </a:extLst>
        </xdr:cNvPr>
        <xdr:cNvSpPr/>
      </xdr:nvSpPr>
      <xdr:spPr>
        <a:xfrm>
          <a:off x="95250" y="12382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04. 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填写汇总表的公式</a:t>
          </a:r>
        </a:p>
      </xdr:txBody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2088000</xdr:colOff>
      <xdr:row>5</xdr:row>
      <xdr:rowOff>2250</xdr:rowOff>
    </xdr:to>
    <xdr:sp macro="" textlink="">
      <xdr:nvSpPr>
        <xdr:cNvPr id="6" name="矩形 5">
          <a:hlinkClick xmlns:r="http://schemas.openxmlformats.org/officeDocument/2006/relationships" r:id="rId4" tooltip="设计表格模板"/>
          <a:extLst>
            <a:ext uri="{FF2B5EF4-FFF2-40B4-BE49-F238E27FC236}">
              <a16:creationId xmlns:a16="http://schemas.microsoft.com/office/drawing/2014/main" id="{728E0BC1-EE38-4147-A931-9BE1846DB9E6}"/>
            </a:ext>
          </a:extLst>
        </xdr:cNvPr>
        <xdr:cNvSpPr/>
      </xdr:nvSpPr>
      <xdr:spPr>
        <a:xfrm>
          <a:off x="95250" y="9525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03. 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设计表格模</a:t>
          </a:r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https://study.163.com/course/courseLearn.htm?courseId=1006124026#/learn/video?lessonId=1053882575&amp;courseId=1006124026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板</a:t>
          </a:r>
        </a:p>
      </xdr:txBody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2088000</xdr:colOff>
      <xdr:row>4</xdr:row>
      <xdr:rowOff>2250</xdr:rowOff>
    </xdr:to>
    <xdr:sp macro="" textlink="">
      <xdr:nvSpPr>
        <xdr:cNvPr id="7" name="矩形 6">
          <a:hlinkClick xmlns:r="http://schemas.openxmlformats.org/officeDocument/2006/relationships" r:id="rId5" tooltip="用时间序列X11模型预测销量"/>
          <a:extLst>
            <a:ext uri="{FF2B5EF4-FFF2-40B4-BE49-F238E27FC236}">
              <a16:creationId xmlns:a16="http://schemas.microsoft.com/office/drawing/2014/main" id="{A445A5AC-8BF3-417D-A84C-2CE682EEF797}"/>
            </a:ext>
          </a:extLst>
        </xdr:cNvPr>
        <xdr:cNvSpPr/>
      </xdr:nvSpPr>
      <xdr:spPr>
        <a:xfrm>
          <a:off x="95250" y="6667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02. 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用时间序列</a:t>
          </a:r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X11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模型预测销量</a:t>
          </a:r>
        </a:p>
      </xdr:txBody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2088000</xdr:colOff>
      <xdr:row>3</xdr:row>
      <xdr:rowOff>2250</xdr:rowOff>
    </xdr:to>
    <xdr:sp macro="" textlink="">
      <xdr:nvSpPr>
        <xdr:cNvPr id="8" name="矩形 7">
          <a:hlinkClick xmlns:r="http://schemas.openxmlformats.org/officeDocument/2006/relationships" r:id="rId6" tooltip="案例背景"/>
          <a:extLst>
            <a:ext uri="{FF2B5EF4-FFF2-40B4-BE49-F238E27FC236}">
              <a16:creationId xmlns:a16="http://schemas.microsoft.com/office/drawing/2014/main" id="{40F38B1E-880E-4533-AC46-600921402425}"/>
            </a:ext>
          </a:extLst>
        </xdr:cNvPr>
        <xdr:cNvSpPr/>
      </xdr:nvSpPr>
      <xdr:spPr>
        <a:xfrm>
          <a:off x="95250" y="3810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algn="l"/>
          <a:r>
            <a:rPr lang="en-US" altLang="zh-CN" sz="1000">
              <a:solidFill>
                <a:schemeClr val="bg1"/>
              </a:solidFill>
            </a:rPr>
            <a:t>01. </a:t>
          </a:r>
          <a:r>
            <a:rPr lang="zh-CN" altLang="en-US" sz="1000">
              <a:solidFill>
                <a:schemeClr val="bg1"/>
              </a:solidFill>
            </a:rPr>
            <a:t>案例介绍</a:t>
          </a:r>
        </a:p>
      </xdr:txBody>
    </xdr:sp>
    <xdr:clientData/>
  </xdr:twoCellAnchor>
  <xdr:twoCellAnchor editAs="oneCell">
    <xdr:from>
      <xdr:col>1</xdr:col>
      <xdr:colOff>0</xdr:colOff>
      <xdr:row>0</xdr:row>
      <xdr:rowOff>95249</xdr:rowOff>
    </xdr:from>
    <xdr:to>
      <xdr:col>2</xdr:col>
      <xdr:colOff>28500</xdr:colOff>
      <xdr:row>2</xdr:row>
      <xdr:rowOff>45244</xdr:rowOff>
    </xdr:to>
    <xdr:grpSp>
      <xdr:nvGrpSpPr>
        <xdr:cNvPr id="9" name="组合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9915119-1940-452B-A840-3194305F8E10}"/>
            </a:ext>
          </a:extLst>
        </xdr:cNvPr>
        <xdr:cNvGrpSpPr/>
      </xdr:nvGrpSpPr>
      <xdr:grpSpPr>
        <a:xfrm>
          <a:off x="95250" y="95249"/>
          <a:ext cx="2124000" cy="330995"/>
          <a:chOff x="323850" y="1362075"/>
          <a:chExt cx="2053200" cy="294218"/>
        </a:xfrm>
        <a:effectLst/>
      </xdr:grpSpPr>
      <xdr:sp macro="" textlink="">
        <xdr:nvSpPr>
          <xdr:cNvPr id="10" name="矩形 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6E64B488-362B-47F0-8EF4-82AACC9E94FE}"/>
              </a:ext>
            </a:extLst>
          </xdr:cNvPr>
          <xdr:cNvSpPr/>
        </xdr:nvSpPr>
        <xdr:spPr>
          <a:xfrm>
            <a:off x="323850" y="1362075"/>
            <a:ext cx="2053200" cy="288000"/>
          </a:xfrm>
          <a:prstGeom prst="rect">
            <a:avLst/>
          </a:prstGeom>
          <a:solidFill>
            <a:srgbClr val="164E2F"/>
          </a:solidFill>
          <a:effectLst/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396000" tIns="0" rIns="0" bIns="0" rtlCol="0" anchor="ctr"/>
          <a:lstStyle/>
          <a:p>
            <a:pPr algn="l"/>
            <a:r>
              <a:rPr lang="zh-CN" altLang="en-US" sz="1200">
                <a:solidFill>
                  <a:schemeClr val="bg1"/>
                </a:solidFill>
              </a:rPr>
              <a:t>销量预测及目标制定</a:t>
            </a:r>
          </a:p>
        </xdr:txBody>
      </xdr:sp>
      <xdr:grpSp>
        <xdr:nvGrpSpPr>
          <xdr:cNvPr id="11" name="组合 10">
            <a:extLst>
              <a:ext uri="{FF2B5EF4-FFF2-40B4-BE49-F238E27FC236}">
                <a16:creationId xmlns:a16="http://schemas.microsoft.com/office/drawing/2014/main" id="{F00D0AD0-2467-471B-954F-CA959F3F1417}"/>
              </a:ext>
            </a:extLst>
          </xdr:cNvPr>
          <xdr:cNvGrpSpPr/>
        </xdr:nvGrpSpPr>
        <xdr:grpSpPr>
          <a:xfrm>
            <a:off x="344172" y="1390652"/>
            <a:ext cx="348000" cy="265641"/>
            <a:chOff x="2587938" y="4543425"/>
            <a:chExt cx="1827003" cy="1394618"/>
          </a:xfrm>
          <a:solidFill>
            <a:schemeClr val="bg1"/>
          </a:solidFill>
        </xdr:grpSpPr>
        <xdr:sp macro="" textlink="">
          <xdr:nvSpPr>
            <xdr:cNvPr id="12" name="等号 11">
              <a:extLst>
                <a:ext uri="{FF2B5EF4-FFF2-40B4-BE49-F238E27FC236}">
                  <a16:creationId xmlns:a16="http://schemas.microsoft.com/office/drawing/2014/main" id="{8A0744EA-CE6F-4BAE-B0EF-FBE558EE8A9F}"/>
                </a:ext>
              </a:extLst>
            </xdr:cNvPr>
            <xdr:cNvSpPr/>
          </xdr:nvSpPr>
          <xdr:spPr>
            <a:xfrm>
              <a:off x="2587938" y="4543425"/>
              <a:ext cx="1827003" cy="914398"/>
            </a:xfrm>
            <a:prstGeom prst="mathEqual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3" name="减号 12">
              <a:extLst>
                <a:ext uri="{FF2B5EF4-FFF2-40B4-BE49-F238E27FC236}">
                  <a16:creationId xmlns:a16="http://schemas.microsoft.com/office/drawing/2014/main" id="{43591BAE-4C68-4140-A6E9-303E7F92BFD6}"/>
                </a:ext>
              </a:extLst>
            </xdr:cNvPr>
            <xdr:cNvSpPr/>
          </xdr:nvSpPr>
          <xdr:spPr>
            <a:xfrm>
              <a:off x="2587938" y="5023640"/>
              <a:ext cx="1827002" cy="914403"/>
            </a:xfrm>
            <a:prstGeom prst="mathMinus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</xdr:grp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2088000</xdr:colOff>
      <xdr:row>9</xdr:row>
      <xdr:rowOff>2250</xdr:rowOff>
    </xdr:to>
    <xdr:sp macro="" textlink="">
      <xdr:nvSpPr>
        <xdr:cNvPr id="14" name="矩形 1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005D175-D388-4993-9E1E-E4697954A258}"/>
            </a:ext>
          </a:extLst>
        </xdr:cNvPr>
        <xdr:cNvSpPr/>
      </xdr:nvSpPr>
      <xdr:spPr>
        <a:xfrm>
          <a:off x="95250" y="20955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2088000</xdr:colOff>
      <xdr:row>10</xdr:row>
      <xdr:rowOff>2250</xdr:rowOff>
    </xdr:to>
    <xdr:sp macro="" textlink="">
      <xdr:nvSpPr>
        <xdr:cNvPr id="15" name="矩形 1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33A2A74-BD41-440F-B4C9-97286CF727E6}"/>
            </a:ext>
          </a:extLst>
        </xdr:cNvPr>
        <xdr:cNvSpPr/>
      </xdr:nvSpPr>
      <xdr:spPr>
        <a:xfrm>
          <a:off x="95250" y="23812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2088000</xdr:colOff>
      <xdr:row>11</xdr:row>
      <xdr:rowOff>2250</xdr:rowOff>
    </xdr:to>
    <xdr:sp macro="" textlink="">
      <xdr:nvSpPr>
        <xdr:cNvPr id="16" name="矩形 15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44E523D-1803-4464-AD30-5569608B723B}"/>
            </a:ext>
          </a:extLst>
        </xdr:cNvPr>
        <xdr:cNvSpPr/>
      </xdr:nvSpPr>
      <xdr:spPr>
        <a:xfrm>
          <a:off x="95250" y="26670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2088000</xdr:colOff>
      <xdr:row>12</xdr:row>
      <xdr:rowOff>2250</xdr:rowOff>
    </xdr:to>
    <xdr:sp macro="" textlink="">
      <xdr:nvSpPr>
        <xdr:cNvPr id="17" name="矩形 1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934A43B-3395-4CE5-AF1B-58076CF48264}"/>
            </a:ext>
          </a:extLst>
        </xdr:cNvPr>
        <xdr:cNvSpPr/>
      </xdr:nvSpPr>
      <xdr:spPr>
        <a:xfrm>
          <a:off x="95250" y="29527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2088000</xdr:colOff>
      <xdr:row>13</xdr:row>
      <xdr:rowOff>2250</xdr:rowOff>
    </xdr:to>
    <xdr:sp macro="" textlink="">
      <xdr:nvSpPr>
        <xdr:cNvPr id="18" name="矩形 1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2B8E049-8709-43DA-8EAA-A9D2CE9EA7D2}"/>
            </a:ext>
          </a:extLst>
        </xdr:cNvPr>
        <xdr:cNvSpPr/>
      </xdr:nvSpPr>
      <xdr:spPr>
        <a:xfrm>
          <a:off x="95250" y="32385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2088000</xdr:colOff>
      <xdr:row>14</xdr:row>
      <xdr:rowOff>2250</xdr:rowOff>
    </xdr:to>
    <xdr:sp macro="" textlink="">
      <xdr:nvSpPr>
        <xdr:cNvPr id="19" name="矩形 1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F999DFD-2E0D-46BC-904B-F4E391B3E96D}"/>
            </a:ext>
          </a:extLst>
        </xdr:cNvPr>
        <xdr:cNvSpPr/>
      </xdr:nvSpPr>
      <xdr:spPr>
        <a:xfrm>
          <a:off x="95250" y="35242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2088000</xdr:colOff>
      <xdr:row>15</xdr:row>
      <xdr:rowOff>2250</xdr:rowOff>
    </xdr:to>
    <xdr:sp macro="" textlink="">
      <xdr:nvSpPr>
        <xdr:cNvPr id="20" name="矩形 1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F5D7011-DB2B-44B8-A0B2-88015A68F1E4}"/>
            </a:ext>
          </a:extLst>
        </xdr:cNvPr>
        <xdr:cNvSpPr/>
      </xdr:nvSpPr>
      <xdr:spPr>
        <a:xfrm>
          <a:off x="95250" y="38100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2088000</xdr:colOff>
      <xdr:row>16</xdr:row>
      <xdr:rowOff>2250</xdr:rowOff>
    </xdr:to>
    <xdr:sp macro="" textlink="">
      <xdr:nvSpPr>
        <xdr:cNvPr id="21" name="矩形 2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9EECACF-F0D0-4FF6-86AF-FFBD20C04A04}"/>
            </a:ext>
          </a:extLst>
        </xdr:cNvPr>
        <xdr:cNvSpPr/>
      </xdr:nvSpPr>
      <xdr:spPr>
        <a:xfrm>
          <a:off x="95250" y="40957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2088000</xdr:colOff>
      <xdr:row>17</xdr:row>
      <xdr:rowOff>2250</xdr:rowOff>
    </xdr:to>
    <xdr:sp macro="" textlink="">
      <xdr:nvSpPr>
        <xdr:cNvPr id="22" name="矩形 2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36DADDD-C705-4C65-AA32-E094EB0BDDF7}"/>
            </a:ext>
          </a:extLst>
        </xdr:cNvPr>
        <xdr:cNvSpPr/>
      </xdr:nvSpPr>
      <xdr:spPr>
        <a:xfrm>
          <a:off x="95250" y="43815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2088000</xdr:colOff>
      <xdr:row>18</xdr:row>
      <xdr:rowOff>2250</xdr:rowOff>
    </xdr:to>
    <xdr:sp macro="" textlink="">
      <xdr:nvSpPr>
        <xdr:cNvPr id="23" name="矩形 2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545CBB2-BD52-4554-B01E-4B633B202F16}"/>
            </a:ext>
          </a:extLst>
        </xdr:cNvPr>
        <xdr:cNvSpPr/>
      </xdr:nvSpPr>
      <xdr:spPr>
        <a:xfrm>
          <a:off x="95250" y="46672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2088000</xdr:colOff>
      <xdr:row>19</xdr:row>
      <xdr:rowOff>2250</xdr:rowOff>
    </xdr:to>
    <xdr:sp macro="" textlink="">
      <xdr:nvSpPr>
        <xdr:cNvPr id="24" name="矩形 2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ED1DE51-A5F6-406C-99D5-9E6C57A87456}"/>
            </a:ext>
          </a:extLst>
        </xdr:cNvPr>
        <xdr:cNvSpPr/>
      </xdr:nvSpPr>
      <xdr:spPr>
        <a:xfrm>
          <a:off x="95250" y="49530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2088000</xdr:colOff>
      <xdr:row>20</xdr:row>
      <xdr:rowOff>2250</xdr:rowOff>
    </xdr:to>
    <xdr:sp macro="" textlink="">
      <xdr:nvSpPr>
        <xdr:cNvPr id="25" name="矩形 2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068FADF-4098-427A-A50B-CA8228D8AD14}"/>
            </a:ext>
          </a:extLst>
        </xdr:cNvPr>
        <xdr:cNvSpPr/>
      </xdr:nvSpPr>
      <xdr:spPr>
        <a:xfrm>
          <a:off x="95250" y="52387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2088000</xdr:colOff>
      <xdr:row>21</xdr:row>
      <xdr:rowOff>2250</xdr:rowOff>
    </xdr:to>
    <xdr:sp macro="" textlink="">
      <xdr:nvSpPr>
        <xdr:cNvPr id="26" name="矩形 25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0437C32-110C-4498-8B4F-31F5ADEDF44C}"/>
            </a:ext>
          </a:extLst>
        </xdr:cNvPr>
        <xdr:cNvSpPr/>
      </xdr:nvSpPr>
      <xdr:spPr>
        <a:xfrm>
          <a:off x="95250" y="55245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2088000</xdr:colOff>
      <xdr:row>22</xdr:row>
      <xdr:rowOff>2250</xdr:rowOff>
    </xdr:to>
    <xdr:sp macro="" textlink="">
      <xdr:nvSpPr>
        <xdr:cNvPr id="27" name="矩形 2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7AE3DAE-6436-4ABC-9AE1-4AD1D5951D45}"/>
            </a:ext>
          </a:extLst>
        </xdr:cNvPr>
        <xdr:cNvSpPr/>
      </xdr:nvSpPr>
      <xdr:spPr>
        <a:xfrm>
          <a:off x="95250" y="58102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</xdr:row>
      <xdr:rowOff>276225</xdr:rowOff>
    </xdr:from>
    <xdr:to>
      <xdr:col>1</xdr:col>
      <xdr:colOff>47625</xdr:colOff>
      <xdr:row>21</xdr:row>
      <xdr:rowOff>285225</xdr:rowOff>
    </xdr:to>
    <xdr:sp macro="" textlink="">
      <xdr:nvSpPr>
        <xdr:cNvPr id="28" name="矩形 2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32DEE8F-EB1F-42DC-B0C3-E3227B9E5FC5}"/>
            </a:ext>
          </a:extLst>
        </xdr:cNvPr>
        <xdr:cNvSpPr/>
      </xdr:nvSpPr>
      <xdr:spPr>
        <a:xfrm>
          <a:off x="95250" y="371475"/>
          <a:ext cx="47625" cy="5724000"/>
        </a:xfrm>
        <a:prstGeom prst="rect">
          <a:avLst/>
        </a:prstGeom>
        <a:solidFill>
          <a:srgbClr val="164E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190499</xdr:colOff>
      <xdr:row>10</xdr:row>
      <xdr:rowOff>247650</xdr:rowOff>
    </xdr:from>
    <xdr:to>
      <xdr:col>9</xdr:col>
      <xdr:colOff>717576</xdr:colOff>
      <xdr:row>12</xdr:row>
      <xdr:rowOff>96326</xdr:rowOff>
    </xdr:to>
    <xdr:grpSp>
      <xdr:nvGrpSpPr>
        <xdr:cNvPr id="29" name="组合 2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3183C28-BF14-4EA8-A66E-D20B79F4B77C}"/>
            </a:ext>
          </a:extLst>
        </xdr:cNvPr>
        <xdr:cNvGrpSpPr/>
      </xdr:nvGrpSpPr>
      <xdr:grpSpPr>
        <a:xfrm>
          <a:off x="2381249" y="2914650"/>
          <a:ext cx="5289577" cy="420176"/>
          <a:chOff x="2381249" y="3009900"/>
          <a:chExt cx="5289577" cy="420176"/>
        </a:xfrm>
      </xdr:grpSpPr>
      <xdr:pic>
        <xdr:nvPicPr>
          <xdr:cNvPr id="30" name="图片 29">
            <a:extLst>
              <a:ext uri="{FF2B5EF4-FFF2-40B4-BE49-F238E27FC236}">
                <a16:creationId xmlns:a16="http://schemas.microsoft.com/office/drawing/2014/main" id="{630769E9-F615-43E8-B84C-CFDF832CBE7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286625" y="3095625"/>
            <a:ext cx="324000" cy="324000"/>
          </a:xfrm>
          <a:prstGeom prst="rect">
            <a:avLst/>
          </a:prstGeom>
        </xdr:spPr>
      </xdr:pic>
      <xdr:cxnSp macro="">
        <xdr:nvCxnSpPr>
          <xdr:cNvPr id="31" name="顶部线条" descr="装饰性线条">
            <a:extLst>
              <a:ext uri="{FF2B5EF4-FFF2-40B4-BE49-F238E27FC236}">
                <a16:creationId xmlns:a16="http://schemas.microsoft.com/office/drawing/2014/main" id="{B510C2B2-3F77-41AB-ABAF-4288E8E5972B}"/>
              </a:ext>
            </a:extLst>
          </xdr:cNvPr>
          <xdr:cNvCxnSpPr>
            <a:cxnSpLocks/>
          </xdr:cNvCxnSpPr>
        </xdr:nvCxnSpPr>
        <xdr:spPr>
          <a:xfrm>
            <a:off x="2457450" y="300990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" name="文本框 31">
            <a:extLst>
              <a:ext uri="{FF2B5EF4-FFF2-40B4-BE49-F238E27FC236}">
                <a16:creationId xmlns:a16="http://schemas.microsoft.com/office/drawing/2014/main" id="{E3FD2B4D-DEB0-428E-8385-6D40720E21CD}"/>
              </a:ext>
            </a:extLst>
          </xdr:cNvPr>
          <xdr:cNvSpPr txBox="1"/>
        </xdr:nvSpPr>
        <xdr:spPr>
          <a:xfrm>
            <a:off x="2381249" y="3095625"/>
            <a:ext cx="1333499" cy="3344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l"/>
            <a:r>
              <a:rPr lang="zh-CN" altLang="en-US" sz="2200" b="1">
                <a:solidFill>
                  <a:schemeClr val="bg2">
                    <a:lumMod val="25000"/>
                  </a:schemeClr>
                </a:solidFill>
              </a:rPr>
              <a:t>案例模板</a:t>
            </a:r>
          </a:p>
        </xdr:txBody>
      </xdr:sp>
    </xdr:grpSp>
    <xdr:clientData/>
  </xdr:twoCellAnchor>
  <xdr:twoCellAnchor>
    <xdr:from>
      <xdr:col>3</xdr:col>
      <xdr:colOff>66675</xdr:colOff>
      <xdr:row>2</xdr:row>
      <xdr:rowOff>28575</xdr:rowOff>
    </xdr:from>
    <xdr:to>
      <xdr:col>9</xdr:col>
      <xdr:colOff>708051</xdr:colOff>
      <xdr:row>2</xdr:row>
      <xdr:rowOff>28575</xdr:rowOff>
    </xdr:to>
    <xdr:cxnSp macro="">
      <xdr:nvCxnSpPr>
        <xdr:cNvPr id="34" name="顶部线条" descr="装饰性线条">
          <a:extLst>
            <a:ext uri="{FF2B5EF4-FFF2-40B4-BE49-F238E27FC236}">
              <a16:creationId xmlns:a16="http://schemas.microsoft.com/office/drawing/2014/main" id="{18065DEF-B933-4821-9211-C48D89BAD305}"/>
            </a:ext>
          </a:extLst>
        </xdr:cNvPr>
        <xdr:cNvCxnSpPr>
          <a:cxnSpLocks/>
        </xdr:cNvCxnSpPr>
      </xdr:nvCxnSpPr>
      <xdr:spPr>
        <a:xfrm>
          <a:off x="2447925" y="409575"/>
          <a:ext cx="5213376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235725</xdr:colOff>
      <xdr:row>2</xdr:row>
      <xdr:rowOff>35700</xdr:rowOff>
    </xdr:from>
    <xdr:to>
      <xdr:col>9</xdr:col>
      <xdr:colOff>711975</xdr:colOff>
      <xdr:row>3</xdr:row>
      <xdr:rowOff>226200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3AF6E26D-5B76-4170-9E5B-D8913F911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88975" y="416700"/>
          <a:ext cx="476250" cy="476250"/>
        </a:xfrm>
        <a:prstGeom prst="rect">
          <a:avLst/>
        </a:prstGeom>
      </xdr:spPr>
    </xdr:pic>
    <xdr:clientData/>
  </xdr:twoCellAnchor>
  <xdr:twoCellAnchor>
    <xdr:from>
      <xdr:col>2</xdr:col>
      <xdr:colOff>190499</xdr:colOff>
      <xdr:row>2</xdr:row>
      <xdr:rowOff>104775</xdr:rowOff>
    </xdr:from>
    <xdr:to>
      <xdr:col>4</xdr:col>
      <xdr:colOff>571498</xdr:colOff>
      <xdr:row>3</xdr:row>
      <xdr:rowOff>153476</xdr:rowOff>
    </xdr:to>
    <xdr:sp macro="" textlink="">
      <xdr:nvSpPr>
        <xdr:cNvPr id="36" name="文本框 35">
          <a:extLst>
            <a:ext uri="{FF2B5EF4-FFF2-40B4-BE49-F238E27FC236}">
              <a16:creationId xmlns:a16="http://schemas.microsoft.com/office/drawing/2014/main" id="{764A2885-D541-4AF1-BAD7-8BA0833384D4}"/>
            </a:ext>
          </a:extLst>
        </xdr:cNvPr>
        <xdr:cNvSpPr txBox="1"/>
      </xdr:nvSpPr>
      <xdr:spPr>
        <a:xfrm>
          <a:off x="2381249" y="485775"/>
          <a:ext cx="1333499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zh-CN" altLang="en-US" sz="2200" b="1">
              <a:solidFill>
                <a:schemeClr val="bg2">
                  <a:lumMod val="25000"/>
                </a:schemeClr>
              </a:solidFill>
            </a:rPr>
            <a:t>案例背景</a:t>
          </a:r>
        </a:p>
      </xdr:txBody>
    </xdr:sp>
    <xdr:clientData/>
  </xdr:twoCellAnchor>
  <xdr:twoCellAnchor>
    <xdr:from>
      <xdr:col>2</xdr:col>
      <xdr:colOff>190499</xdr:colOff>
      <xdr:row>3</xdr:row>
      <xdr:rowOff>247650</xdr:rowOff>
    </xdr:from>
    <xdr:to>
      <xdr:col>9</xdr:col>
      <xdr:colOff>695325</xdr:colOff>
      <xdr:row>6</xdr:row>
      <xdr:rowOff>0</xdr:rowOff>
    </xdr:to>
    <xdr:sp macro="" textlink="">
      <xdr:nvSpPr>
        <xdr:cNvPr id="37" name="矩形 36">
          <a:extLst>
            <a:ext uri="{FF2B5EF4-FFF2-40B4-BE49-F238E27FC236}">
              <a16:creationId xmlns:a16="http://schemas.microsoft.com/office/drawing/2014/main" id="{BAACC1C7-95BF-49FD-A253-9CC44A0926EE}"/>
            </a:ext>
          </a:extLst>
        </xdr:cNvPr>
        <xdr:cNvSpPr/>
      </xdr:nvSpPr>
      <xdr:spPr>
        <a:xfrm>
          <a:off x="2381249" y="914400"/>
          <a:ext cx="5267326" cy="6096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bg2">
                  <a:lumMod val="25000"/>
                </a:schemeClr>
              </a:solidFill>
              <a:effectLst/>
              <a:latin typeface="+mn-lt"/>
              <a:ea typeface="+mn-ea"/>
              <a:cs typeface="+mn-cs"/>
            </a:rPr>
            <a:t>一家零售企业，每年</a:t>
          </a:r>
          <a:r>
            <a:rPr lang="en-US" altLang="zh-CN" sz="1100">
              <a:solidFill>
                <a:schemeClr val="bg2">
                  <a:lumMod val="25000"/>
                </a:schemeClr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zh-CN" altLang="en-US" sz="1100">
              <a:solidFill>
                <a:schemeClr val="bg2">
                  <a:lumMod val="25000"/>
                </a:schemeClr>
              </a:solidFill>
              <a:effectLst/>
              <a:latin typeface="+mn-lt"/>
              <a:ea typeface="+mn-ea"/>
              <a:cs typeface="+mn-cs"/>
            </a:rPr>
            <a:t>月份制定第二年的销量目标。建立一个</a:t>
          </a:r>
          <a:r>
            <a:rPr lang="en-US" altLang="zh-CN" sz="1100">
              <a:solidFill>
                <a:schemeClr val="bg2">
                  <a:lumMod val="25000"/>
                </a:schemeClr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en-US" sz="1100">
              <a:solidFill>
                <a:schemeClr val="bg2">
                  <a:lumMod val="25000"/>
                </a:schemeClr>
              </a:solidFill>
              <a:effectLst/>
              <a:latin typeface="+mn-lt"/>
              <a:ea typeface="+mn-ea"/>
              <a:cs typeface="+mn-cs"/>
            </a:rPr>
            <a:t>模板，完成销量预测这件事情。</a:t>
          </a:r>
          <a:endParaRPr lang="zh-CN" altLang="en-US" sz="1100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9</xdr:col>
      <xdr:colOff>300000</xdr:colOff>
      <xdr:row>6</xdr:row>
      <xdr:rowOff>90450</xdr:rowOff>
    </xdr:from>
    <xdr:to>
      <xdr:col>9</xdr:col>
      <xdr:colOff>695325</xdr:colOff>
      <xdr:row>7</xdr:row>
      <xdr:rowOff>200025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6E46B684-6B10-4674-A97A-70217D31C3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3250" y="1614450"/>
          <a:ext cx="395325" cy="395325"/>
        </a:xfrm>
        <a:prstGeom prst="rect">
          <a:avLst/>
        </a:prstGeom>
      </xdr:spPr>
    </xdr:pic>
    <xdr:clientData/>
  </xdr:twoCellAnchor>
  <xdr:twoCellAnchor>
    <xdr:from>
      <xdr:col>3</xdr:col>
      <xdr:colOff>57150</xdr:colOff>
      <xdr:row>6</xdr:row>
      <xdr:rowOff>47625</xdr:rowOff>
    </xdr:from>
    <xdr:to>
      <xdr:col>9</xdr:col>
      <xdr:colOff>698526</xdr:colOff>
      <xdr:row>6</xdr:row>
      <xdr:rowOff>47625</xdr:rowOff>
    </xdr:to>
    <xdr:cxnSp macro="">
      <xdr:nvCxnSpPr>
        <xdr:cNvPr id="40" name="顶部线条" descr="装饰性线条">
          <a:extLst>
            <a:ext uri="{FF2B5EF4-FFF2-40B4-BE49-F238E27FC236}">
              <a16:creationId xmlns:a16="http://schemas.microsoft.com/office/drawing/2014/main" id="{5C5C8CD6-3545-455F-97AD-93292FA0D5B7}"/>
            </a:ext>
          </a:extLst>
        </xdr:cNvPr>
        <xdr:cNvCxnSpPr>
          <a:cxnSpLocks/>
        </xdr:cNvCxnSpPr>
      </xdr:nvCxnSpPr>
      <xdr:spPr>
        <a:xfrm>
          <a:off x="2438400" y="1571625"/>
          <a:ext cx="5213376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190499</xdr:colOff>
      <xdr:row>6</xdr:row>
      <xdr:rowOff>133350</xdr:rowOff>
    </xdr:from>
    <xdr:to>
      <xdr:col>4</xdr:col>
      <xdr:colOff>571498</xdr:colOff>
      <xdr:row>7</xdr:row>
      <xdr:rowOff>182051</xdr:rowOff>
    </xdr:to>
    <xdr:sp macro="" textlink="">
      <xdr:nvSpPr>
        <xdr:cNvPr id="41" name="文本框 40">
          <a:extLst>
            <a:ext uri="{FF2B5EF4-FFF2-40B4-BE49-F238E27FC236}">
              <a16:creationId xmlns:a16="http://schemas.microsoft.com/office/drawing/2014/main" id="{F4E65DA1-AB0E-4D01-9220-F2B6DA5009F6}"/>
            </a:ext>
          </a:extLst>
        </xdr:cNvPr>
        <xdr:cNvSpPr txBox="1"/>
      </xdr:nvSpPr>
      <xdr:spPr>
        <a:xfrm>
          <a:off x="2381249" y="1657350"/>
          <a:ext cx="1333499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zh-CN" altLang="en-US" sz="2200" b="1">
              <a:solidFill>
                <a:schemeClr val="bg2">
                  <a:lumMod val="25000"/>
                </a:schemeClr>
              </a:solidFill>
            </a:rPr>
            <a:t>案例目的</a:t>
          </a:r>
        </a:p>
      </xdr:txBody>
    </xdr:sp>
    <xdr:clientData/>
  </xdr:twoCellAnchor>
  <xdr:twoCellAnchor>
    <xdr:from>
      <xdr:col>2</xdr:col>
      <xdr:colOff>190499</xdr:colOff>
      <xdr:row>7</xdr:row>
      <xdr:rowOff>276225</xdr:rowOff>
    </xdr:from>
    <xdr:to>
      <xdr:col>9</xdr:col>
      <xdr:colOff>695325</xdr:colOff>
      <xdr:row>10</xdr:row>
      <xdr:rowOff>28575</xdr:rowOff>
    </xdr:to>
    <xdr:sp macro="" textlink="">
      <xdr:nvSpPr>
        <xdr:cNvPr id="42" name="矩形 41">
          <a:extLst>
            <a:ext uri="{FF2B5EF4-FFF2-40B4-BE49-F238E27FC236}">
              <a16:creationId xmlns:a16="http://schemas.microsoft.com/office/drawing/2014/main" id="{4A7516F7-9C47-471B-B35F-30C3E1E2C5F4}"/>
            </a:ext>
          </a:extLst>
        </xdr:cNvPr>
        <xdr:cNvSpPr/>
      </xdr:nvSpPr>
      <xdr:spPr>
        <a:xfrm>
          <a:off x="2381249" y="2085975"/>
          <a:ext cx="5267326" cy="6096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bg2">
                  <a:lumMod val="25000"/>
                </a:schemeClr>
              </a:solidFill>
              <a:effectLst/>
              <a:latin typeface="+mn-lt"/>
              <a:ea typeface="+mn-ea"/>
              <a:cs typeface="+mn-cs"/>
            </a:rPr>
            <a:t>学习使用时间序列预测工具，基于历史数据预测第二年的销量。创建合适的模板，给到老板和销售负责人，便于他们将商讨敲定最后的版本。</a:t>
          </a:r>
          <a:endParaRPr lang="zh-CN" altLang="en-US" sz="1100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 editAs="oneCell">
    <xdr:from>
      <xdr:col>11</xdr:col>
      <xdr:colOff>0</xdr:colOff>
      <xdr:row>1</xdr:row>
      <xdr:rowOff>0</xdr:rowOff>
    </xdr:from>
    <xdr:to>
      <xdr:col>12</xdr:col>
      <xdr:colOff>533400</xdr:colOff>
      <xdr:row>2</xdr:row>
      <xdr:rowOff>38250</xdr:rowOff>
    </xdr:to>
    <xdr:sp macro="" textlink="">
      <xdr:nvSpPr>
        <xdr:cNvPr id="43" name="“下一步”按钮" descr="“下一步”按钮，超链接到下一个工作表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C0153FD-2CDB-492D-B8D7-4794ED78907F}"/>
            </a:ext>
          </a:extLst>
        </xdr:cNvPr>
        <xdr:cNvSpPr/>
      </xdr:nvSpPr>
      <xdr:spPr>
        <a:xfrm>
          <a:off x="7924800" y="95250"/>
          <a:ext cx="1295400" cy="324000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solidFill>
          <a:schemeClr val="bg1">
            <a:lumMod val="95000"/>
          </a:schemeClr>
        </a:solidFill>
        <a:ln>
          <a:solidFill>
            <a:srgbClr val="0B744D">
              <a:alpha val="50000"/>
            </a:srgbClr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zh-cn" sz="12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下一步</a:t>
          </a:r>
        </a:p>
      </xdr:txBody>
    </xdr:sp>
    <xdr:clientData/>
  </xdr:twoCellAnchor>
  <xdr:twoCellAnchor editAs="oneCell">
    <xdr:from>
      <xdr:col>11</xdr:col>
      <xdr:colOff>0</xdr:colOff>
      <xdr:row>3</xdr:row>
      <xdr:rowOff>0</xdr:rowOff>
    </xdr:from>
    <xdr:to>
      <xdr:col>12</xdr:col>
      <xdr:colOff>542925</xdr:colOff>
      <xdr:row>4</xdr:row>
      <xdr:rowOff>38250</xdr:rowOff>
    </xdr:to>
    <xdr:sp macro="" textlink="">
      <xdr:nvSpPr>
        <xdr:cNvPr id="44" name="矩形 4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35192D7-9143-4922-BEA7-8DF25FA147F5}"/>
            </a:ext>
          </a:extLst>
        </xdr:cNvPr>
        <xdr:cNvSpPr/>
      </xdr:nvSpPr>
      <xdr:spPr>
        <a:xfrm>
          <a:off x="7924800" y="666750"/>
          <a:ext cx="1304925" cy="32400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B744D">
              <a:alpha val="50000"/>
            </a:srgbClr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/>
        <a:p>
          <a:pPr marL="0" indent="0" algn="ctr" defTabSz="914400" rtl="0" eaLnBrk="1" latinLnBrk="0" hangingPunct="1"/>
          <a:r>
            <a:rPr lang="zh-CN" altLang="en-US" sz="12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返回目录</a:t>
          </a:r>
        </a:p>
      </xdr:txBody>
    </xdr:sp>
    <xdr:clientData/>
  </xdr:twoCellAnchor>
  <xdr:twoCellAnchor editAs="oneCell">
    <xdr:from>
      <xdr:col>7</xdr:col>
      <xdr:colOff>552450</xdr:colOff>
      <xdr:row>1</xdr:row>
      <xdr:rowOff>28575</xdr:rowOff>
    </xdr:from>
    <xdr:to>
      <xdr:col>9</xdr:col>
      <xdr:colOff>733425</xdr:colOff>
      <xdr:row>1</xdr:row>
      <xdr:rowOff>250869</xdr:rowOff>
    </xdr:to>
    <xdr:pic>
      <xdr:nvPicPr>
        <xdr:cNvPr id="45" name="图片 4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EF6FC31-C0E0-4D5D-9EC6-E08D6170CA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1700" y="123825"/>
          <a:ext cx="1704975" cy="222294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5</xdr:row>
      <xdr:rowOff>0</xdr:rowOff>
    </xdr:from>
    <xdr:to>
      <xdr:col>12</xdr:col>
      <xdr:colOff>514350</xdr:colOff>
      <xdr:row>11</xdr:row>
      <xdr:rowOff>95250</xdr:rowOff>
    </xdr:to>
    <xdr:sp macro="" textlink="">
      <xdr:nvSpPr>
        <xdr:cNvPr id="49" name="流程图: 文档 48">
          <a:extLst>
            <a:ext uri="{FF2B5EF4-FFF2-40B4-BE49-F238E27FC236}">
              <a16:creationId xmlns:a16="http://schemas.microsoft.com/office/drawing/2014/main" id="{77912F3D-6D16-4C44-9A8F-35848ACA4C1D}"/>
            </a:ext>
          </a:extLst>
        </xdr:cNvPr>
        <xdr:cNvSpPr/>
      </xdr:nvSpPr>
      <xdr:spPr>
        <a:xfrm>
          <a:off x="7924800" y="1238250"/>
          <a:ext cx="1276350" cy="1809750"/>
        </a:xfrm>
        <a:prstGeom prst="flowChartDocument">
          <a:avLst/>
        </a:prstGeom>
        <a:solidFill>
          <a:schemeClr val="bg1">
            <a:lumMod val="95000"/>
          </a:schemeClr>
        </a:solidFill>
        <a:ln>
          <a:solidFill>
            <a:srgbClr val="0B744D">
              <a:alpha val="50000"/>
            </a:srgbClr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t"/>
        <a:lstStyle/>
        <a:p>
          <a:pPr marL="0" indent="0" algn="l" defTabSz="914400" rtl="0" eaLnBrk="1" latinLnBrk="0" hangingPunct="1"/>
          <a:r>
            <a:rPr lang="zh-CN" altLang="en-US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提示：</a:t>
          </a:r>
          <a:endParaRPr lang="en-US" altLang="zh-CN" sz="1100" kern="1200">
            <a:solidFill>
              <a:srgbClr val="0B744D"/>
            </a:solidFill>
            <a:latin typeface="微软雅黑" panose="020B0503020204020204" pitchFamily="34" charset="-122"/>
            <a:ea typeface="微软雅黑" panose="020B0503020204020204" pitchFamily="34" charset="-122"/>
            <a:cs typeface="Segoe UI" pitchFamily="34" charset="0"/>
          </a:endParaRPr>
        </a:p>
        <a:p>
          <a:pPr marL="0" indent="0" algn="l" defTabSz="914400" rtl="0" eaLnBrk="1" latinLnBrk="0" hangingPunct="1"/>
          <a:r>
            <a:rPr lang="zh-CN" altLang="en-US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打开视频链接，看详细操作，在视频左下角</a:t>
          </a:r>
          <a:r>
            <a:rPr lang="en-US" altLang="zh-CN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【</a:t>
          </a:r>
          <a:r>
            <a:rPr lang="zh-CN" altLang="en-US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参考资料</a:t>
          </a:r>
          <a:r>
            <a:rPr lang="en-US" altLang="zh-CN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】</a:t>
          </a:r>
          <a:r>
            <a:rPr lang="zh-CN" altLang="en-US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中，下载模板和</a:t>
          </a:r>
          <a:r>
            <a:rPr kumimoji="0" lang="zh-CN" altLang="en-US" sz="1100" b="0" i="0" u="none" strike="noStrike" kern="1200" cap="none" spc="0" normalizeH="0" baseline="0" noProof="0">
              <a:ln>
                <a:noFill/>
              </a:ln>
              <a:solidFill>
                <a:srgbClr val="0B744D"/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练习</a:t>
          </a:r>
          <a:r>
            <a:rPr lang="zh-CN" altLang="en-US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材料。</a:t>
          </a:r>
        </a:p>
      </xdr:txBody>
    </xdr:sp>
    <xdr:clientData/>
  </xdr:twoCellAnchor>
  <xdr:twoCellAnchor editAs="oneCell">
    <xdr:from>
      <xdr:col>3</xdr:col>
      <xdr:colOff>457200</xdr:colOff>
      <xdr:row>12</xdr:row>
      <xdr:rowOff>190500</xdr:rowOff>
    </xdr:from>
    <xdr:to>
      <xdr:col>7</xdr:col>
      <xdr:colOff>655974</xdr:colOff>
      <xdr:row>19</xdr:row>
      <xdr:rowOff>15450</xdr:rowOff>
    </xdr:to>
    <xdr:pic>
      <xdr:nvPicPr>
        <xdr:cNvPr id="50" name="图片 49">
          <a:extLst>
            <a:ext uri="{FF2B5EF4-FFF2-40B4-BE49-F238E27FC236}">
              <a16:creationId xmlns:a16="http://schemas.microsoft.com/office/drawing/2014/main" id="{749473C9-48C4-4133-A6C8-70577CA90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838450" y="3429000"/>
          <a:ext cx="3246774" cy="18252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4</xdr:col>
      <xdr:colOff>228600</xdr:colOff>
      <xdr:row>13</xdr:row>
      <xdr:rowOff>257175</xdr:rowOff>
    </xdr:from>
    <xdr:to>
      <xdr:col>8</xdr:col>
      <xdr:colOff>427374</xdr:colOff>
      <xdr:row>20</xdr:row>
      <xdr:rowOff>82125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57454D83-F2B1-4660-B7F6-5CDDFDE82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371850" y="3781425"/>
          <a:ext cx="3246774" cy="18252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5</xdr:col>
      <xdr:colOff>39597</xdr:colOff>
      <xdr:row>15</xdr:row>
      <xdr:rowOff>76201</xdr:rowOff>
    </xdr:from>
    <xdr:to>
      <xdr:col>9</xdr:col>
      <xdr:colOff>238125</xdr:colOff>
      <xdr:row>21</xdr:row>
      <xdr:rowOff>186763</xdr:rowOff>
    </xdr:to>
    <xdr:pic>
      <xdr:nvPicPr>
        <xdr:cNvPr id="52" name="图片 51">
          <a:extLst>
            <a:ext uri="{FF2B5EF4-FFF2-40B4-BE49-F238E27FC236}">
              <a16:creationId xmlns:a16="http://schemas.microsoft.com/office/drawing/2014/main" id="{3D260F61-85E9-4D73-B731-7B215BE5B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944847" y="4171951"/>
          <a:ext cx="3246528" cy="182506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1</xdr:row>
      <xdr:rowOff>0</xdr:rowOff>
    </xdr:from>
    <xdr:to>
      <xdr:col>10</xdr:col>
      <xdr:colOff>38099</xdr:colOff>
      <xdr:row>22</xdr:row>
      <xdr:rowOff>9525</xdr:rowOff>
    </xdr:to>
    <xdr:sp macro="" textlink="">
      <xdr:nvSpPr>
        <xdr:cNvPr id="2" name="背景" descr="背景">
          <a:extLst>
            <a:ext uri="{FF2B5EF4-FFF2-40B4-BE49-F238E27FC236}">
              <a16:creationId xmlns:a16="http://schemas.microsoft.com/office/drawing/2014/main" id="{6D574F90-E2C2-43FA-89BF-1BCA0C2C0005}"/>
            </a:ext>
          </a:extLst>
        </xdr:cNvPr>
        <xdr:cNvSpPr/>
      </xdr:nvSpPr>
      <xdr:spPr>
        <a:xfrm>
          <a:off x="2381249" y="95250"/>
          <a:ext cx="5372100" cy="6010275"/>
        </a:xfrm>
        <a:prstGeom prst="rect">
          <a:avLst/>
        </a:prstGeom>
        <a:solidFill>
          <a:srgbClr val="F5F5F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endParaRPr 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2088000</xdr:colOff>
      <xdr:row>8</xdr:row>
      <xdr:rowOff>2250</xdr:rowOff>
    </xdr:to>
    <xdr:sp macro="" textlink="">
      <xdr:nvSpPr>
        <xdr:cNvPr id="3" name="矩形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67466-EA07-4DFF-BBE4-DBFF6424D182}"/>
            </a:ext>
          </a:extLst>
        </xdr:cNvPr>
        <xdr:cNvSpPr/>
      </xdr:nvSpPr>
      <xdr:spPr>
        <a:xfrm>
          <a:off x="95250" y="18097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2088000</xdr:colOff>
      <xdr:row>7</xdr:row>
      <xdr:rowOff>2250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CC952BA8-825A-4BA8-8A24-AFF0278D3F91}"/>
            </a:ext>
          </a:extLst>
        </xdr:cNvPr>
        <xdr:cNvSpPr/>
      </xdr:nvSpPr>
      <xdr:spPr>
        <a:xfrm>
          <a:off x="95250" y="15240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2088000</xdr:colOff>
      <xdr:row>6</xdr:row>
      <xdr:rowOff>2250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6CFF682-827E-479D-BF37-C4C74BAD31FF}"/>
            </a:ext>
          </a:extLst>
        </xdr:cNvPr>
        <xdr:cNvSpPr/>
      </xdr:nvSpPr>
      <xdr:spPr>
        <a:xfrm>
          <a:off x="95250" y="12382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2088000</xdr:colOff>
      <xdr:row>5</xdr:row>
      <xdr:rowOff>2250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9208FB39-7FED-4DEB-A906-AC8EC7E654B2}"/>
            </a:ext>
          </a:extLst>
        </xdr:cNvPr>
        <xdr:cNvSpPr/>
      </xdr:nvSpPr>
      <xdr:spPr>
        <a:xfrm>
          <a:off x="95250" y="9525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2088000</xdr:colOff>
      <xdr:row>4</xdr:row>
      <xdr:rowOff>2250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1478ADBF-6F9A-4ABF-AC63-BCFC7086C8E3}"/>
            </a:ext>
          </a:extLst>
        </xdr:cNvPr>
        <xdr:cNvSpPr/>
      </xdr:nvSpPr>
      <xdr:spPr>
        <a:xfrm>
          <a:off x="95250" y="6667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2088000</xdr:colOff>
      <xdr:row>3</xdr:row>
      <xdr:rowOff>2250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51576780-94D9-424D-B746-CA166A56ED6A}"/>
            </a:ext>
          </a:extLst>
        </xdr:cNvPr>
        <xdr:cNvSpPr/>
      </xdr:nvSpPr>
      <xdr:spPr>
        <a:xfrm>
          <a:off x="95250" y="3810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algn="l"/>
          <a:endParaRPr lang="zh-CN" altLang="en-US" sz="10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0</xdr:colOff>
      <xdr:row>0</xdr:row>
      <xdr:rowOff>95249</xdr:rowOff>
    </xdr:from>
    <xdr:to>
      <xdr:col>2</xdr:col>
      <xdr:colOff>28500</xdr:colOff>
      <xdr:row>2</xdr:row>
      <xdr:rowOff>45244</xdr:rowOff>
    </xdr:to>
    <xdr:grpSp>
      <xdr:nvGrpSpPr>
        <xdr:cNvPr id="9" name="组合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511818-8016-44BC-8557-1B45E8925854}"/>
            </a:ext>
          </a:extLst>
        </xdr:cNvPr>
        <xdr:cNvGrpSpPr/>
      </xdr:nvGrpSpPr>
      <xdr:grpSpPr>
        <a:xfrm>
          <a:off x="95250" y="95249"/>
          <a:ext cx="2124000" cy="330995"/>
          <a:chOff x="323850" y="1362075"/>
          <a:chExt cx="2053200" cy="294218"/>
        </a:xfrm>
        <a:effectLst/>
      </xdr:grpSpPr>
      <xdr:sp macro="" textlink="">
        <xdr:nvSpPr>
          <xdr:cNvPr id="10" name="矩形 9">
            <a:extLst>
              <a:ext uri="{FF2B5EF4-FFF2-40B4-BE49-F238E27FC236}">
                <a16:creationId xmlns:a16="http://schemas.microsoft.com/office/drawing/2014/main" id="{ACEB05A8-9AA3-4FA2-98DE-E881E6B887DC}"/>
              </a:ext>
            </a:extLst>
          </xdr:cNvPr>
          <xdr:cNvSpPr/>
        </xdr:nvSpPr>
        <xdr:spPr>
          <a:xfrm>
            <a:off x="323850" y="1362075"/>
            <a:ext cx="2053200" cy="288000"/>
          </a:xfrm>
          <a:prstGeom prst="rect">
            <a:avLst/>
          </a:prstGeom>
          <a:solidFill>
            <a:srgbClr val="164E2F"/>
          </a:solidFill>
          <a:effectLst/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396000" tIns="0" rIns="0" bIns="0" rtlCol="0" anchor="ctr"/>
          <a:lstStyle/>
          <a:p>
            <a:pPr algn="l"/>
            <a:r>
              <a:rPr lang="zh-CN" altLang="en-US" sz="1200">
                <a:solidFill>
                  <a:schemeClr val="bg1"/>
                </a:solidFill>
              </a:rPr>
              <a:t>时间序列报表</a:t>
            </a:r>
          </a:p>
        </xdr:txBody>
      </xdr:sp>
      <xdr:grpSp>
        <xdr:nvGrpSpPr>
          <xdr:cNvPr id="11" name="组合 10">
            <a:extLst>
              <a:ext uri="{FF2B5EF4-FFF2-40B4-BE49-F238E27FC236}">
                <a16:creationId xmlns:a16="http://schemas.microsoft.com/office/drawing/2014/main" id="{D3362D42-4350-4E08-A150-03296AEF34CF}"/>
              </a:ext>
            </a:extLst>
          </xdr:cNvPr>
          <xdr:cNvGrpSpPr/>
        </xdr:nvGrpSpPr>
        <xdr:grpSpPr>
          <a:xfrm>
            <a:off x="344172" y="1390652"/>
            <a:ext cx="348000" cy="265641"/>
            <a:chOff x="2587938" y="4543425"/>
            <a:chExt cx="1827003" cy="1394618"/>
          </a:xfrm>
          <a:solidFill>
            <a:schemeClr val="bg1"/>
          </a:solidFill>
        </xdr:grpSpPr>
        <xdr:sp macro="" textlink="">
          <xdr:nvSpPr>
            <xdr:cNvPr id="12" name="等号 11">
              <a:extLst>
                <a:ext uri="{FF2B5EF4-FFF2-40B4-BE49-F238E27FC236}">
                  <a16:creationId xmlns:a16="http://schemas.microsoft.com/office/drawing/2014/main" id="{593F0145-6BFB-434A-82AC-B4998CDD4CE3}"/>
                </a:ext>
              </a:extLst>
            </xdr:cNvPr>
            <xdr:cNvSpPr/>
          </xdr:nvSpPr>
          <xdr:spPr>
            <a:xfrm>
              <a:off x="2587938" y="4543425"/>
              <a:ext cx="1827003" cy="914398"/>
            </a:xfrm>
            <a:prstGeom prst="mathEqual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3" name="减号 12">
              <a:extLst>
                <a:ext uri="{FF2B5EF4-FFF2-40B4-BE49-F238E27FC236}">
                  <a16:creationId xmlns:a16="http://schemas.microsoft.com/office/drawing/2014/main" id="{7534AE93-2525-4916-AFDB-3B35A8158A9F}"/>
                </a:ext>
              </a:extLst>
            </xdr:cNvPr>
            <xdr:cNvSpPr/>
          </xdr:nvSpPr>
          <xdr:spPr>
            <a:xfrm>
              <a:off x="2587938" y="5023640"/>
              <a:ext cx="1827002" cy="914403"/>
            </a:xfrm>
            <a:prstGeom prst="mathMinus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</xdr:grp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2088000</xdr:colOff>
      <xdr:row>9</xdr:row>
      <xdr:rowOff>2250</xdr:rowOff>
    </xdr:to>
    <xdr:sp macro="" textlink="">
      <xdr:nvSpPr>
        <xdr:cNvPr id="14" name="矩形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DF3B89-A33E-4071-B41B-B3FA491408D6}"/>
            </a:ext>
          </a:extLst>
        </xdr:cNvPr>
        <xdr:cNvSpPr/>
      </xdr:nvSpPr>
      <xdr:spPr>
        <a:xfrm>
          <a:off x="95250" y="20955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2088000</xdr:colOff>
      <xdr:row>10</xdr:row>
      <xdr:rowOff>2250</xdr:rowOff>
    </xdr:to>
    <xdr:sp macro="" textlink="">
      <xdr:nvSpPr>
        <xdr:cNvPr id="15" name="矩形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028F03-72A1-41E6-9985-E78BD38C8C15}"/>
            </a:ext>
          </a:extLst>
        </xdr:cNvPr>
        <xdr:cNvSpPr/>
      </xdr:nvSpPr>
      <xdr:spPr>
        <a:xfrm>
          <a:off x="95250" y="23812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2088000</xdr:colOff>
      <xdr:row>11</xdr:row>
      <xdr:rowOff>2250</xdr:rowOff>
    </xdr:to>
    <xdr:sp macro="" textlink="">
      <xdr:nvSpPr>
        <xdr:cNvPr id="16" name="矩形 1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F96371-0EFA-47EF-A4DA-38B12A8693AA}"/>
            </a:ext>
          </a:extLst>
        </xdr:cNvPr>
        <xdr:cNvSpPr/>
      </xdr:nvSpPr>
      <xdr:spPr>
        <a:xfrm>
          <a:off x="95250" y="26670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2088000</xdr:colOff>
      <xdr:row>12</xdr:row>
      <xdr:rowOff>2250</xdr:rowOff>
    </xdr:to>
    <xdr:sp macro="" textlink="">
      <xdr:nvSpPr>
        <xdr:cNvPr id="17" name="矩形 1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9FA38E-62FA-4459-9148-5A5C9001D907}"/>
            </a:ext>
          </a:extLst>
        </xdr:cNvPr>
        <xdr:cNvSpPr/>
      </xdr:nvSpPr>
      <xdr:spPr>
        <a:xfrm>
          <a:off x="95250" y="29527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2088000</xdr:colOff>
      <xdr:row>13</xdr:row>
      <xdr:rowOff>2250</xdr:rowOff>
    </xdr:to>
    <xdr:sp macro="" textlink="">
      <xdr:nvSpPr>
        <xdr:cNvPr id="18" name="矩形 1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776321-876B-49D0-AE94-BC1E058EA77F}"/>
            </a:ext>
          </a:extLst>
        </xdr:cNvPr>
        <xdr:cNvSpPr/>
      </xdr:nvSpPr>
      <xdr:spPr>
        <a:xfrm>
          <a:off x="95250" y="32385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2088000</xdr:colOff>
      <xdr:row>14</xdr:row>
      <xdr:rowOff>2250</xdr:rowOff>
    </xdr:to>
    <xdr:sp macro="" textlink="">
      <xdr:nvSpPr>
        <xdr:cNvPr id="19" name="矩形 1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6F02B3-DC70-492B-9143-08060742B59A}"/>
            </a:ext>
          </a:extLst>
        </xdr:cNvPr>
        <xdr:cNvSpPr/>
      </xdr:nvSpPr>
      <xdr:spPr>
        <a:xfrm>
          <a:off x="95250" y="35242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2088000</xdr:colOff>
      <xdr:row>15</xdr:row>
      <xdr:rowOff>2250</xdr:rowOff>
    </xdr:to>
    <xdr:sp macro="" textlink="">
      <xdr:nvSpPr>
        <xdr:cNvPr id="20" name="矩形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B5B01-4DC1-4EA5-8A49-531C50C8AE71}"/>
            </a:ext>
          </a:extLst>
        </xdr:cNvPr>
        <xdr:cNvSpPr/>
      </xdr:nvSpPr>
      <xdr:spPr>
        <a:xfrm>
          <a:off x="95250" y="38100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2088000</xdr:colOff>
      <xdr:row>16</xdr:row>
      <xdr:rowOff>2250</xdr:rowOff>
    </xdr:to>
    <xdr:sp macro="" textlink="">
      <xdr:nvSpPr>
        <xdr:cNvPr id="21" name="矩形 2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EC725C-0A47-450C-A279-9C339E944146}"/>
            </a:ext>
          </a:extLst>
        </xdr:cNvPr>
        <xdr:cNvSpPr/>
      </xdr:nvSpPr>
      <xdr:spPr>
        <a:xfrm>
          <a:off x="95250" y="40957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2088000</xdr:colOff>
      <xdr:row>17</xdr:row>
      <xdr:rowOff>2250</xdr:rowOff>
    </xdr:to>
    <xdr:sp macro="" textlink="">
      <xdr:nvSpPr>
        <xdr:cNvPr id="22" name="矩形 2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9A13C5-5E9E-459E-BD6F-484060756CB3}"/>
            </a:ext>
          </a:extLst>
        </xdr:cNvPr>
        <xdr:cNvSpPr/>
      </xdr:nvSpPr>
      <xdr:spPr>
        <a:xfrm>
          <a:off x="95250" y="43815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2088000</xdr:colOff>
      <xdr:row>18</xdr:row>
      <xdr:rowOff>2250</xdr:rowOff>
    </xdr:to>
    <xdr:sp macro="" textlink="">
      <xdr:nvSpPr>
        <xdr:cNvPr id="23" name="矩形 2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4F67BC-576D-4AD8-90E1-C35252B2EE86}"/>
            </a:ext>
          </a:extLst>
        </xdr:cNvPr>
        <xdr:cNvSpPr/>
      </xdr:nvSpPr>
      <xdr:spPr>
        <a:xfrm>
          <a:off x="95250" y="46672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2088000</xdr:colOff>
      <xdr:row>19</xdr:row>
      <xdr:rowOff>2250</xdr:rowOff>
    </xdr:to>
    <xdr:sp macro="" textlink="">
      <xdr:nvSpPr>
        <xdr:cNvPr id="24" name="矩形 2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853C0A-0572-4C9A-9882-DE5C2060396F}"/>
            </a:ext>
          </a:extLst>
        </xdr:cNvPr>
        <xdr:cNvSpPr/>
      </xdr:nvSpPr>
      <xdr:spPr>
        <a:xfrm>
          <a:off x="95250" y="49530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2088000</xdr:colOff>
      <xdr:row>20</xdr:row>
      <xdr:rowOff>2250</xdr:rowOff>
    </xdr:to>
    <xdr:sp macro="" textlink="">
      <xdr:nvSpPr>
        <xdr:cNvPr id="25" name="矩形 2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D13DAC-C37A-488B-9B1A-FE394151E35B}"/>
            </a:ext>
          </a:extLst>
        </xdr:cNvPr>
        <xdr:cNvSpPr/>
      </xdr:nvSpPr>
      <xdr:spPr>
        <a:xfrm>
          <a:off x="95250" y="52387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2088000</xdr:colOff>
      <xdr:row>21</xdr:row>
      <xdr:rowOff>2250</xdr:rowOff>
    </xdr:to>
    <xdr:sp macro="" textlink="">
      <xdr:nvSpPr>
        <xdr:cNvPr id="26" name="矩形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E6CB2-8FD4-41C1-B3CB-34AC29C6D0DB}"/>
            </a:ext>
          </a:extLst>
        </xdr:cNvPr>
        <xdr:cNvSpPr/>
      </xdr:nvSpPr>
      <xdr:spPr>
        <a:xfrm>
          <a:off x="95250" y="55245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2088000</xdr:colOff>
      <xdr:row>22</xdr:row>
      <xdr:rowOff>2250</xdr:rowOff>
    </xdr:to>
    <xdr:sp macro="" textlink="">
      <xdr:nvSpPr>
        <xdr:cNvPr id="27" name="矩形 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CAD0C8-EB4F-44A9-9AFC-7911077B2BCF}"/>
            </a:ext>
          </a:extLst>
        </xdr:cNvPr>
        <xdr:cNvSpPr/>
      </xdr:nvSpPr>
      <xdr:spPr>
        <a:xfrm>
          <a:off x="95250" y="58102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</xdr:row>
      <xdr:rowOff>276225</xdr:rowOff>
    </xdr:from>
    <xdr:to>
      <xdr:col>1</xdr:col>
      <xdr:colOff>47625</xdr:colOff>
      <xdr:row>21</xdr:row>
      <xdr:rowOff>285225</xdr:rowOff>
    </xdr:to>
    <xdr:sp macro="" textlink="">
      <xdr:nvSpPr>
        <xdr:cNvPr id="28" name="矩形 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B1BF01-147F-470A-AAB8-C7BE44C902DD}"/>
            </a:ext>
          </a:extLst>
        </xdr:cNvPr>
        <xdr:cNvSpPr/>
      </xdr:nvSpPr>
      <xdr:spPr>
        <a:xfrm>
          <a:off x="95250" y="371475"/>
          <a:ext cx="47625" cy="5724000"/>
        </a:xfrm>
        <a:prstGeom prst="rect">
          <a:avLst/>
        </a:prstGeom>
        <a:solidFill>
          <a:srgbClr val="164E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190499</xdr:colOff>
      <xdr:row>10</xdr:row>
      <xdr:rowOff>247650</xdr:rowOff>
    </xdr:from>
    <xdr:to>
      <xdr:col>9</xdr:col>
      <xdr:colOff>717576</xdr:colOff>
      <xdr:row>12</xdr:row>
      <xdr:rowOff>96326</xdr:rowOff>
    </xdr:to>
    <xdr:grpSp>
      <xdr:nvGrpSpPr>
        <xdr:cNvPr id="29" name="组合 2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CC7675-1B9F-4968-9BF0-075AB3C7AEF6}"/>
            </a:ext>
          </a:extLst>
        </xdr:cNvPr>
        <xdr:cNvGrpSpPr/>
      </xdr:nvGrpSpPr>
      <xdr:grpSpPr>
        <a:xfrm>
          <a:off x="2381249" y="2914650"/>
          <a:ext cx="5289577" cy="420176"/>
          <a:chOff x="2381249" y="3009900"/>
          <a:chExt cx="5289577" cy="420176"/>
        </a:xfrm>
      </xdr:grpSpPr>
      <xdr:pic>
        <xdr:nvPicPr>
          <xdr:cNvPr id="30" name="图片 29">
            <a:extLst>
              <a:ext uri="{FF2B5EF4-FFF2-40B4-BE49-F238E27FC236}">
                <a16:creationId xmlns:a16="http://schemas.microsoft.com/office/drawing/2014/main" id="{09369D65-257A-4508-84A2-893C1CAD36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286625" y="3095625"/>
            <a:ext cx="324000" cy="324000"/>
          </a:xfrm>
          <a:prstGeom prst="rect">
            <a:avLst/>
          </a:prstGeom>
        </xdr:spPr>
      </xdr:pic>
      <xdr:cxnSp macro="">
        <xdr:nvCxnSpPr>
          <xdr:cNvPr id="31" name="顶部线条" descr="装饰性线条">
            <a:extLst>
              <a:ext uri="{FF2B5EF4-FFF2-40B4-BE49-F238E27FC236}">
                <a16:creationId xmlns:a16="http://schemas.microsoft.com/office/drawing/2014/main" id="{659F8A46-03D0-42F5-B6F2-C124B1E99C2A}"/>
              </a:ext>
            </a:extLst>
          </xdr:cNvPr>
          <xdr:cNvCxnSpPr>
            <a:cxnSpLocks/>
          </xdr:cNvCxnSpPr>
        </xdr:nvCxnSpPr>
        <xdr:spPr>
          <a:xfrm>
            <a:off x="2457450" y="300990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" name="文本框 31">
            <a:extLst>
              <a:ext uri="{FF2B5EF4-FFF2-40B4-BE49-F238E27FC236}">
                <a16:creationId xmlns:a16="http://schemas.microsoft.com/office/drawing/2014/main" id="{6BCB1928-5EE2-47C9-8370-5603D08888A4}"/>
              </a:ext>
            </a:extLst>
          </xdr:cNvPr>
          <xdr:cNvSpPr txBox="1"/>
        </xdr:nvSpPr>
        <xdr:spPr>
          <a:xfrm>
            <a:off x="2381249" y="3095625"/>
            <a:ext cx="1333499" cy="3344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l"/>
            <a:r>
              <a:rPr lang="zh-CN" altLang="en-US" sz="2200" b="1">
                <a:solidFill>
                  <a:schemeClr val="bg2">
                    <a:lumMod val="25000"/>
                  </a:schemeClr>
                </a:solidFill>
              </a:rPr>
              <a:t>案例模板</a:t>
            </a:r>
          </a:p>
        </xdr:txBody>
      </xdr:sp>
    </xdr:grpSp>
    <xdr:clientData/>
  </xdr:twoCellAnchor>
  <xdr:twoCellAnchor>
    <xdr:from>
      <xdr:col>2</xdr:col>
      <xdr:colOff>190499</xdr:colOff>
      <xdr:row>2</xdr:row>
      <xdr:rowOff>28575</xdr:rowOff>
    </xdr:from>
    <xdr:to>
      <xdr:col>9</xdr:col>
      <xdr:colOff>711975</xdr:colOff>
      <xdr:row>6</xdr:row>
      <xdr:rowOff>0</xdr:rowOff>
    </xdr:to>
    <xdr:grpSp>
      <xdr:nvGrpSpPr>
        <xdr:cNvPr id="33" name="组合 3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D30E93-7EFB-4880-80DD-BB32BCBBC33F}"/>
            </a:ext>
          </a:extLst>
        </xdr:cNvPr>
        <xdr:cNvGrpSpPr/>
      </xdr:nvGrpSpPr>
      <xdr:grpSpPr>
        <a:xfrm>
          <a:off x="2381249" y="409575"/>
          <a:ext cx="5283976" cy="1114425"/>
          <a:chOff x="2381249" y="409575"/>
          <a:chExt cx="5283976" cy="1114425"/>
        </a:xfrm>
      </xdr:grpSpPr>
      <xdr:cxnSp macro="">
        <xdr:nvCxnSpPr>
          <xdr:cNvPr id="34" name="顶部线条" descr="装饰性线条">
            <a:extLst>
              <a:ext uri="{FF2B5EF4-FFF2-40B4-BE49-F238E27FC236}">
                <a16:creationId xmlns:a16="http://schemas.microsoft.com/office/drawing/2014/main" id="{CB658533-0E1E-4799-92A0-90C9393CE1F2}"/>
              </a:ext>
            </a:extLst>
          </xdr:cNvPr>
          <xdr:cNvCxnSpPr>
            <a:cxnSpLocks/>
          </xdr:cNvCxnSpPr>
        </xdr:nvCxnSpPr>
        <xdr:spPr>
          <a:xfrm>
            <a:off x="2447925" y="40957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35" name="图片 34">
            <a:extLst>
              <a:ext uri="{FF2B5EF4-FFF2-40B4-BE49-F238E27FC236}">
                <a16:creationId xmlns:a16="http://schemas.microsoft.com/office/drawing/2014/main" id="{76505F34-4F7B-42D7-AF8B-B418F33FA0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188975" y="416700"/>
            <a:ext cx="476250" cy="476250"/>
          </a:xfrm>
          <a:prstGeom prst="rect">
            <a:avLst/>
          </a:prstGeom>
        </xdr:spPr>
      </xdr:pic>
      <xdr:sp macro="" textlink="">
        <xdr:nvSpPr>
          <xdr:cNvPr id="36" name="文本框 35">
            <a:extLst>
              <a:ext uri="{FF2B5EF4-FFF2-40B4-BE49-F238E27FC236}">
                <a16:creationId xmlns:a16="http://schemas.microsoft.com/office/drawing/2014/main" id="{FB29C6B5-FD10-4B32-8BB6-419452E4442A}"/>
              </a:ext>
            </a:extLst>
          </xdr:cNvPr>
          <xdr:cNvSpPr txBox="1"/>
        </xdr:nvSpPr>
        <xdr:spPr>
          <a:xfrm>
            <a:off x="2381249" y="485775"/>
            <a:ext cx="1333499" cy="3344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l"/>
            <a:r>
              <a:rPr lang="zh-CN" altLang="en-US" sz="2200" b="1">
                <a:solidFill>
                  <a:schemeClr val="bg2">
                    <a:lumMod val="25000"/>
                  </a:schemeClr>
                </a:solidFill>
              </a:rPr>
              <a:t>案例背景</a:t>
            </a:r>
          </a:p>
        </xdr:txBody>
      </xdr:sp>
      <xdr:sp macro="" textlink="">
        <xdr:nvSpPr>
          <xdr:cNvPr id="37" name="矩形 36">
            <a:extLst>
              <a:ext uri="{FF2B5EF4-FFF2-40B4-BE49-F238E27FC236}">
                <a16:creationId xmlns:a16="http://schemas.microsoft.com/office/drawing/2014/main" id="{5DFD6C2C-0452-4B58-AFDE-B3056886F445}"/>
              </a:ext>
            </a:extLst>
          </xdr:cNvPr>
          <xdr:cNvSpPr/>
        </xdr:nvSpPr>
        <xdr:spPr>
          <a:xfrm>
            <a:off x="2381249" y="914400"/>
            <a:ext cx="5267326" cy="609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rPr>
              <a:t>连载中。。。</a:t>
            </a:r>
            <a:endParaRPr lang="zh-CN" altLang="en-US" sz="1100">
              <a:solidFill>
                <a:schemeClr val="bg2">
                  <a:lumMod val="25000"/>
                </a:schemeClr>
              </a:solidFill>
            </a:endParaRPr>
          </a:p>
        </xdr:txBody>
      </xdr:sp>
    </xdr:grpSp>
    <xdr:clientData/>
  </xdr:twoCellAnchor>
  <xdr:twoCellAnchor>
    <xdr:from>
      <xdr:col>2</xdr:col>
      <xdr:colOff>190499</xdr:colOff>
      <xdr:row>6</xdr:row>
      <xdr:rowOff>47625</xdr:rowOff>
    </xdr:from>
    <xdr:to>
      <xdr:col>9</xdr:col>
      <xdr:colOff>698526</xdr:colOff>
      <xdr:row>10</xdr:row>
      <xdr:rowOff>28575</xdr:rowOff>
    </xdr:to>
    <xdr:grpSp>
      <xdr:nvGrpSpPr>
        <xdr:cNvPr id="38" name="组合 37">
          <a:extLst>
            <a:ext uri="{FF2B5EF4-FFF2-40B4-BE49-F238E27FC236}">
              <a16:creationId xmlns:a16="http://schemas.microsoft.com/office/drawing/2014/main" id="{1D3C1F1E-6BE2-4530-B769-CA46D0C61F3D}"/>
            </a:ext>
          </a:extLst>
        </xdr:cNvPr>
        <xdr:cNvGrpSpPr/>
      </xdr:nvGrpSpPr>
      <xdr:grpSpPr>
        <a:xfrm>
          <a:off x="2381249" y="1571625"/>
          <a:ext cx="5270527" cy="1123950"/>
          <a:chOff x="2381249" y="1666875"/>
          <a:chExt cx="5270527" cy="1123950"/>
        </a:xfrm>
      </xdr:grpSpPr>
      <xdr:pic>
        <xdr:nvPicPr>
          <xdr:cNvPr id="39" name="图片 38">
            <a:extLst>
              <a:ext uri="{FF2B5EF4-FFF2-40B4-BE49-F238E27FC236}">
                <a16:creationId xmlns:a16="http://schemas.microsoft.com/office/drawing/2014/main" id="{A2A11097-D663-4D8F-A3C8-3493E3B00B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253250" y="1709700"/>
            <a:ext cx="395325" cy="395325"/>
          </a:xfrm>
          <a:prstGeom prst="rect">
            <a:avLst/>
          </a:prstGeom>
        </xdr:spPr>
      </xdr:pic>
      <xdr:cxnSp macro="">
        <xdr:nvCxnSpPr>
          <xdr:cNvPr id="40" name="顶部线条" descr="装饰性线条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D0CB4993-3CF5-48C0-97C0-989828191AB4}"/>
              </a:ext>
            </a:extLst>
          </xdr:cNvPr>
          <xdr:cNvCxnSpPr>
            <a:cxnSpLocks/>
          </xdr:cNvCxnSpPr>
        </xdr:nvCxnSpPr>
        <xdr:spPr>
          <a:xfrm>
            <a:off x="2438400" y="166687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" name="文本框 40">
            <a:extLst>
              <a:ext uri="{FF2B5EF4-FFF2-40B4-BE49-F238E27FC236}">
                <a16:creationId xmlns:a16="http://schemas.microsoft.com/office/drawing/2014/main" id="{2E874B68-AAF3-4322-ADA0-E5B198D865AD}"/>
              </a:ext>
            </a:extLst>
          </xdr:cNvPr>
          <xdr:cNvSpPr txBox="1"/>
        </xdr:nvSpPr>
        <xdr:spPr>
          <a:xfrm>
            <a:off x="2381249" y="1752600"/>
            <a:ext cx="1333499" cy="3344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l"/>
            <a:r>
              <a:rPr lang="zh-CN" altLang="en-US" sz="2200" b="1">
                <a:solidFill>
                  <a:schemeClr val="bg2">
                    <a:lumMod val="25000"/>
                  </a:schemeClr>
                </a:solidFill>
              </a:rPr>
              <a:t>案例目的</a:t>
            </a:r>
          </a:p>
        </xdr:txBody>
      </xdr:sp>
      <xdr:sp macro="" textlink="">
        <xdr:nvSpPr>
          <xdr:cNvPr id="42" name="矩形 41">
            <a:extLst>
              <a:ext uri="{FF2B5EF4-FFF2-40B4-BE49-F238E27FC236}">
                <a16:creationId xmlns:a16="http://schemas.microsoft.com/office/drawing/2014/main" id="{2FBB0261-B668-4462-A110-0ADE3A8D0538}"/>
              </a:ext>
            </a:extLst>
          </xdr:cNvPr>
          <xdr:cNvSpPr/>
        </xdr:nvSpPr>
        <xdr:spPr>
          <a:xfrm>
            <a:off x="2381249" y="2181225"/>
            <a:ext cx="5267326" cy="609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rPr>
              <a:t>。</a:t>
            </a:r>
            <a:endParaRPr lang="zh-CN" altLang="en-US" sz="1100">
              <a:solidFill>
                <a:schemeClr val="bg2">
                  <a:lumMod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11</xdr:col>
      <xdr:colOff>0</xdr:colOff>
      <xdr:row>1</xdr:row>
      <xdr:rowOff>0</xdr:rowOff>
    </xdr:from>
    <xdr:to>
      <xdr:col>12</xdr:col>
      <xdr:colOff>533400</xdr:colOff>
      <xdr:row>2</xdr:row>
      <xdr:rowOff>38250</xdr:rowOff>
    </xdr:to>
    <xdr:sp macro="" textlink="">
      <xdr:nvSpPr>
        <xdr:cNvPr id="43" name="“下一步”按钮" descr="“下一步”按钮，超链接到下一个工作表">
          <a:extLst>
            <a:ext uri="{FF2B5EF4-FFF2-40B4-BE49-F238E27FC236}">
              <a16:creationId xmlns:a16="http://schemas.microsoft.com/office/drawing/2014/main" id="{82532AA1-FFB5-48E0-86AC-0CA506B0A094}"/>
            </a:ext>
          </a:extLst>
        </xdr:cNvPr>
        <xdr:cNvSpPr/>
      </xdr:nvSpPr>
      <xdr:spPr>
        <a:xfrm>
          <a:off x="7924800" y="95250"/>
          <a:ext cx="1295400" cy="324000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solidFill>
          <a:schemeClr val="bg1">
            <a:lumMod val="95000"/>
          </a:schemeClr>
        </a:solidFill>
        <a:ln>
          <a:solidFill>
            <a:srgbClr val="0B744D">
              <a:alpha val="50000"/>
            </a:srgbClr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zh-cn" sz="12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下一步</a:t>
          </a:r>
        </a:p>
      </xdr:txBody>
    </xdr:sp>
    <xdr:clientData/>
  </xdr:twoCellAnchor>
  <xdr:twoCellAnchor editAs="oneCell">
    <xdr:from>
      <xdr:col>11</xdr:col>
      <xdr:colOff>0</xdr:colOff>
      <xdr:row>3</xdr:row>
      <xdr:rowOff>0</xdr:rowOff>
    </xdr:from>
    <xdr:to>
      <xdr:col>12</xdr:col>
      <xdr:colOff>542925</xdr:colOff>
      <xdr:row>4</xdr:row>
      <xdr:rowOff>38250</xdr:rowOff>
    </xdr:to>
    <xdr:sp macro="" textlink="">
      <xdr:nvSpPr>
        <xdr:cNvPr id="44" name="矩形 4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DA383CD-6FF4-468B-933F-82173F1DB9D9}"/>
            </a:ext>
          </a:extLst>
        </xdr:cNvPr>
        <xdr:cNvSpPr/>
      </xdr:nvSpPr>
      <xdr:spPr>
        <a:xfrm>
          <a:off x="7924800" y="666750"/>
          <a:ext cx="1304925" cy="32400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B744D">
              <a:alpha val="50000"/>
            </a:srgbClr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/>
        <a:p>
          <a:pPr marL="0" indent="0" algn="ctr" defTabSz="914400" rtl="0" eaLnBrk="1" latinLnBrk="0" hangingPunct="1"/>
          <a:r>
            <a:rPr lang="zh-CN" altLang="en-US" sz="12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返回目录</a:t>
          </a:r>
        </a:p>
      </xdr:txBody>
    </xdr:sp>
    <xdr:clientData/>
  </xdr:twoCellAnchor>
  <xdr:twoCellAnchor editAs="oneCell">
    <xdr:from>
      <xdr:col>7</xdr:col>
      <xdr:colOff>552450</xdr:colOff>
      <xdr:row>1</xdr:row>
      <xdr:rowOff>28575</xdr:rowOff>
    </xdr:from>
    <xdr:to>
      <xdr:col>9</xdr:col>
      <xdr:colOff>733425</xdr:colOff>
      <xdr:row>1</xdr:row>
      <xdr:rowOff>250869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FC233915-9E01-4115-B872-DCDAB8C87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1700" y="123825"/>
          <a:ext cx="1704975" cy="222294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5</xdr:row>
      <xdr:rowOff>0</xdr:rowOff>
    </xdr:from>
    <xdr:to>
      <xdr:col>12</xdr:col>
      <xdr:colOff>514350</xdr:colOff>
      <xdr:row>11</xdr:row>
      <xdr:rowOff>95250</xdr:rowOff>
    </xdr:to>
    <xdr:sp macro="" textlink="">
      <xdr:nvSpPr>
        <xdr:cNvPr id="49" name="流程图: 文档 48">
          <a:extLst>
            <a:ext uri="{FF2B5EF4-FFF2-40B4-BE49-F238E27FC236}">
              <a16:creationId xmlns:a16="http://schemas.microsoft.com/office/drawing/2014/main" id="{AE2BEBA8-7EF0-43E8-B196-2FB1AA38F234}"/>
            </a:ext>
          </a:extLst>
        </xdr:cNvPr>
        <xdr:cNvSpPr/>
      </xdr:nvSpPr>
      <xdr:spPr>
        <a:xfrm>
          <a:off x="7924800" y="1238250"/>
          <a:ext cx="1276350" cy="1809750"/>
        </a:xfrm>
        <a:prstGeom prst="flowChartDocument">
          <a:avLst/>
        </a:prstGeom>
        <a:solidFill>
          <a:schemeClr val="bg1">
            <a:lumMod val="95000"/>
          </a:schemeClr>
        </a:solidFill>
        <a:ln>
          <a:solidFill>
            <a:srgbClr val="0B744D">
              <a:alpha val="50000"/>
            </a:srgbClr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t"/>
        <a:lstStyle/>
        <a:p>
          <a:pPr marL="0" indent="0" algn="l" defTabSz="914400" rtl="0" eaLnBrk="1" latinLnBrk="0" hangingPunct="1"/>
          <a:r>
            <a:rPr lang="zh-CN" altLang="en-US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提示：</a:t>
          </a:r>
          <a:endParaRPr lang="en-US" altLang="zh-CN" sz="1100" kern="1200">
            <a:solidFill>
              <a:srgbClr val="0B744D"/>
            </a:solidFill>
            <a:latin typeface="微软雅黑" panose="020B0503020204020204" pitchFamily="34" charset="-122"/>
            <a:ea typeface="微软雅黑" panose="020B0503020204020204" pitchFamily="34" charset="-122"/>
            <a:cs typeface="Segoe UI" pitchFamily="34" charset="0"/>
          </a:endParaRPr>
        </a:p>
        <a:p>
          <a:pPr marL="0" indent="0" algn="l" defTabSz="914400" rtl="0" eaLnBrk="1" latinLnBrk="0" hangingPunct="1"/>
          <a:r>
            <a:rPr lang="zh-CN" altLang="en-US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打开视频链接，看详细操作，在视频左下角</a:t>
          </a:r>
          <a:r>
            <a:rPr lang="en-US" altLang="zh-CN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【</a:t>
          </a:r>
          <a:r>
            <a:rPr lang="zh-CN" altLang="en-US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参考资料</a:t>
          </a:r>
          <a:r>
            <a:rPr lang="en-US" altLang="zh-CN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】</a:t>
          </a:r>
          <a:r>
            <a:rPr lang="zh-CN" altLang="en-US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中，下载模板和</a:t>
          </a:r>
          <a:r>
            <a:rPr kumimoji="0" lang="zh-CN" altLang="en-US" sz="1100" b="0" i="0" u="none" strike="noStrike" kern="1200" cap="none" spc="0" normalizeH="0" baseline="0" noProof="0">
              <a:ln>
                <a:noFill/>
              </a:ln>
              <a:solidFill>
                <a:srgbClr val="0B744D"/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练习</a:t>
          </a:r>
          <a:r>
            <a:rPr lang="zh-CN" altLang="en-US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材料。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1</xdr:row>
      <xdr:rowOff>0</xdr:rowOff>
    </xdr:from>
    <xdr:to>
      <xdr:col>10</xdr:col>
      <xdr:colOff>38099</xdr:colOff>
      <xdr:row>22</xdr:row>
      <xdr:rowOff>9525</xdr:rowOff>
    </xdr:to>
    <xdr:sp macro="" textlink="">
      <xdr:nvSpPr>
        <xdr:cNvPr id="2" name="背景" descr="背景">
          <a:extLst>
            <a:ext uri="{FF2B5EF4-FFF2-40B4-BE49-F238E27FC236}">
              <a16:creationId xmlns:a16="http://schemas.microsoft.com/office/drawing/2014/main" id="{908D057E-4CA8-48CB-B9B1-3A71C5932C4F}"/>
            </a:ext>
          </a:extLst>
        </xdr:cNvPr>
        <xdr:cNvSpPr/>
      </xdr:nvSpPr>
      <xdr:spPr>
        <a:xfrm>
          <a:off x="2381249" y="95250"/>
          <a:ext cx="5372100" cy="6010275"/>
        </a:xfrm>
        <a:prstGeom prst="rect">
          <a:avLst/>
        </a:prstGeom>
        <a:solidFill>
          <a:srgbClr val="F5F5F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endParaRPr 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2088000</xdr:colOff>
      <xdr:row>8</xdr:row>
      <xdr:rowOff>2250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D6C789C8-5E8E-4B95-8A75-8A609C2C34FD}"/>
            </a:ext>
          </a:extLst>
        </xdr:cNvPr>
        <xdr:cNvSpPr/>
      </xdr:nvSpPr>
      <xdr:spPr>
        <a:xfrm>
          <a:off x="95250" y="18097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2088000</xdr:colOff>
      <xdr:row>7</xdr:row>
      <xdr:rowOff>2250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3DB0C055-DA34-4E0F-B188-F0BD5EC2C3CE}"/>
            </a:ext>
          </a:extLst>
        </xdr:cNvPr>
        <xdr:cNvSpPr/>
      </xdr:nvSpPr>
      <xdr:spPr>
        <a:xfrm>
          <a:off x="95250" y="15240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2088000</xdr:colOff>
      <xdr:row>6</xdr:row>
      <xdr:rowOff>2250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FD3BFBE9-C166-4A1A-99F3-2E2737782398}"/>
            </a:ext>
          </a:extLst>
        </xdr:cNvPr>
        <xdr:cNvSpPr/>
      </xdr:nvSpPr>
      <xdr:spPr>
        <a:xfrm>
          <a:off x="95250" y="12382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2088000</xdr:colOff>
      <xdr:row>5</xdr:row>
      <xdr:rowOff>2250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90483640-4703-4FE0-80F3-85CFF4FA8D86}"/>
            </a:ext>
          </a:extLst>
        </xdr:cNvPr>
        <xdr:cNvSpPr/>
      </xdr:nvSpPr>
      <xdr:spPr>
        <a:xfrm>
          <a:off x="95250" y="9525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2088000</xdr:colOff>
      <xdr:row>4</xdr:row>
      <xdr:rowOff>2250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828E31BB-1068-4A4A-8BFE-00A29FF13FDB}"/>
            </a:ext>
          </a:extLst>
        </xdr:cNvPr>
        <xdr:cNvSpPr/>
      </xdr:nvSpPr>
      <xdr:spPr>
        <a:xfrm>
          <a:off x="95250" y="6667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2088000</xdr:colOff>
      <xdr:row>3</xdr:row>
      <xdr:rowOff>2250</xdr:rowOff>
    </xdr:to>
    <xdr:sp macro="" textlink="">
      <xdr:nvSpPr>
        <xdr:cNvPr id="8" name="矩形 7">
          <a:hlinkClick xmlns:r="http://schemas.openxmlformats.org/officeDocument/2006/relationships" r:id="rId1" tooltip="案例演示"/>
          <a:extLst>
            <a:ext uri="{FF2B5EF4-FFF2-40B4-BE49-F238E27FC236}">
              <a16:creationId xmlns:a16="http://schemas.microsoft.com/office/drawing/2014/main" id="{C411E77A-40EA-4478-84D5-2AE381F6008C}"/>
            </a:ext>
          </a:extLst>
        </xdr:cNvPr>
        <xdr:cNvSpPr/>
      </xdr:nvSpPr>
      <xdr:spPr>
        <a:xfrm>
          <a:off x="95250" y="3810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algn="l"/>
          <a:r>
            <a:rPr lang="en-US" altLang="zh-CN" sz="1000">
              <a:solidFill>
                <a:schemeClr val="bg1"/>
              </a:solidFill>
            </a:rPr>
            <a:t>01. </a:t>
          </a:r>
          <a:r>
            <a:rPr lang="zh-CN" altLang="en-US" sz="1000">
              <a:solidFill>
                <a:schemeClr val="bg1"/>
              </a:solidFill>
            </a:rPr>
            <a:t>案例演示</a:t>
          </a:r>
        </a:p>
      </xdr:txBody>
    </xdr:sp>
    <xdr:clientData/>
  </xdr:twoCellAnchor>
  <xdr:twoCellAnchor editAs="oneCell">
    <xdr:from>
      <xdr:col>1</xdr:col>
      <xdr:colOff>0</xdr:colOff>
      <xdr:row>0</xdr:row>
      <xdr:rowOff>95249</xdr:rowOff>
    </xdr:from>
    <xdr:to>
      <xdr:col>2</xdr:col>
      <xdr:colOff>28500</xdr:colOff>
      <xdr:row>2</xdr:row>
      <xdr:rowOff>45244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0A6C26BA-3047-4938-AFC7-9F69A4A04C1B}"/>
            </a:ext>
          </a:extLst>
        </xdr:cNvPr>
        <xdr:cNvGrpSpPr/>
      </xdr:nvGrpSpPr>
      <xdr:grpSpPr>
        <a:xfrm>
          <a:off x="95250" y="95249"/>
          <a:ext cx="2124000" cy="330995"/>
          <a:chOff x="323850" y="1362075"/>
          <a:chExt cx="2053200" cy="294218"/>
        </a:xfrm>
        <a:effectLst/>
      </xdr:grpSpPr>
      <xdr:sp macro="" textlink="">
        <xdr:nvSpPr>
          <xdr:cNvPr id="10" name="矩形 9">
            <a:extLst>
              <a:ext uri="{FF2B5EF4-FFF2-40B4-BE49-F238E27FC236}">
                <a16:creationId xmlns:a16="http://schemas.microsoft.com/office/drawing/2014/main" id="{B0212AED-7C77-4127-9CCB-EFDEA3FA51F9}"/>
              </a:ext>
            </a:extLst>
          </xdr:cNvPr>
          <xdr:cNvSpPr/>
        </xdr:nvSpPr>
        <xdr:spPr>
          <a:xfrm>
            <a:off x="323850" y="1362075"/>
            <a:ext cx="2053200" cy="288000"/>
          </a:xfrm>
          <a:prstGeom prst="rect">
            <a:avLst/>
          </a:prstGeom>
          <a:solidFill>
            <a:srgbClr val="164E2F"/>
          </a:solidFill>
          <a:effectLst/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396000" tIns="0" rIns="0" bIns="0" rtlCol="0" anchor="ctr"/>
          <a:lstStyle/>
          <a:p>
            <a:pPr algn="l"/>
            <a:r>
              <a:rPr lang="zh-CN" altLang="en-US" sz="1200">
                <a:solidFill>
                  <a:schemeClr val="bg1"/>
                </a:solidFill>
              </a:rPr>
              <a:t>销售业绩计算</a:t>
            </a:r>
          </a:p>
        </xdr:txBody>
      </xdr:sp>
      <xdr:grpSp>
        <xdr:nvGrpSpPr>
          <xdr:cNvPr id="11" name="组合 10">
            <a:extLst>
              <a:ext uri="{FF2B5EF4-FFF2-40B4-BE49-F238E27FC236}">
                <a16:creationId xmlns:a16="http://schemas.microsoft.com/office/drawing/2014/main" id="{146631B6-9958-4AE0-A802-8547496BF360}"/>
              </a:ext>
            </a:extLst>
          </xdr:cNvPr>
          <xdr:cNvGrpSpPr/>
        </xdr:nvGrpSpPr>
        <xdr:grpSpPr>
          <a:xfrm>
            <a:off x="344172" y="1390652"/>
            <a:ext cx="348000" cy="265641"/>
            <a:chOff x="2587938" y="4543425"/>
            <a:chExt cx="1827003" cy="1394618"/>
          </a:xfrm>
          <a:solidFill>
            <a:schemeClr val="bg1"/>
          </a:solidFill>
        </xdr:grpSpPr>
        <xdr:sp macro="" textlink="">
          <xdr:nvSpPr>
            <xdr:cNvPr id="12" name="等号 11">
              <a:extLst>
                <a:ext uri="{FF2B5EF4-FFF2-40B4-BE49-F238E27FC236}">
                  <a16:creationId xmlns:a16="http://schemas.microsoft.com/office/drawing/2014/main" id="{C4922BCA-5D60-4AB1-94CE-8E2EBE3BE11D}"/>
                </a:ext>
              </a:extLst>
            </xdr:cNvPr>
            <xdr:cNvSpPr/>
          </xdr:nvSpPr>
          <xdr:spPr>
            <a:xfrm>
              <a:off x="2587938" y="4543425"/>
              <a:ext cx="1827003" cy="914398"/>
            </a:xfrm>
            <a:prstGeom prst="mathEqual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3" name="减号 12">
              <a:extLst>
                <a:ext uri="{FF2B5EF4-FFF2-40B4-BE49-F238E27FC236}">
                  <a16:creationId xmlns:a16="http://schemas.microsoft.com/office/drawing/2014/main" id="{86614331-81DA-48D9-A4A6-3B02A81B49DB}"/>
                </a:ext>
              </a:extLst>
            </xdr:cNvPr>
            <xdr:cNvSpPr/>
          </xdr:nvSpPr>
          <xdr:spPr>
            <a:xfrm>
              <a:off x="2587938" y="5023640"/>
              <a:ext cx="1827002" cy="914403"/>
            </a:xfrm>
            <a:prstGeom prst="mathMinus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</xdr:grp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2088000</xdr:colOff>
      <xdr:row>9</xdr:row>
      <xdr:rowOff>2250</xdr:rowOff>
    </xdr:to>
    <xdr:sp macro="" textlink="">
      <xdr:nvSpPr>
        <xdr:cNvPr id="14" name="矩形 13">
          <a:extLst>
            <a:ext uri="{FF2B5EF4-FFF2-40B4-BE49-F238E27FC236}">
              <a16:creationId xmlns:a16="http://schemas.microsoft.com/office/drawing/2014/main" id="{A06B4CFC-CA3B-41E9-B053-8912FCA3FC6D}"/>
            </a:ext>
          </a:extLst>
        </xdr:cNvPr>
        <xdr:cNvSpPr/>
      </xdr:nvSpPr>
      <xdr:spPr>
        <a:xfrm>
          <a:off x="95250" y="20955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2088000</xdr:colOff>
      <xdr:row>10</xdr:row>
      <xdr:rowOff>2250</xdr:rowOff>
    </xdr:to>
    <xdr:sp macro="" textlink="">
      <xdr:nvSpPr>
        <xdr:cNvPr id="15" name="矩形 14">
          <a:extLst>
            <a:ext uri="{FF2B5EF4-FFF2-40B4-BE49-F238E27FC236}">
              <a16:creationId xmlns:a16="http://schemas.microsoft.com/office/drawing/2014/main" id="{601A1E95-FAF3-44BC-98A0-122A9678EA39}"/>
            </a:ext>
          </a:extLst>
        </xdr:cNvPr>
        <xdr:cNvSpPr/>
      </xdr:nvSpPr>
      <xdr:spPr>
        <a:xfrm>
          <a:off x="95250" y="23812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2088000</xdr:colOff>
      <xdr:row>11</xdr:row>
      <xdr:rowOff>2250</xdr:rowOff>
    </xdr:to>
    <xdr:sp macro="" textlink="">
      <xdr:nvSpPr>
        <xdr:cNvPr id="16" name="矩形 15">
          <a:extLst>
            <a:ext uri="{FF2B5EF4-FFF2-40B4-BE49-F238E27FC236}">
              <a16:creationId xmlns:a16="http://schemas.microsoft.com/office/drawing/2014/main" id="{213C3C41-A9EE-45FE-BE31-0C0E107874D5}"/>
            </a:ext>
          </a:extLst>
        </xdr:cNvPr>
        <xdr:cNvSpPr/>
      </xdr:nvSpPr>
      <xdr:spPr>
        <a:xfrm>
          <a:off x="95250" y="26670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2088000</xdr:colOff>
      <xdr:row>12</xdr:row>
      <xdr:rowOff>2250</xdr:rowOff>
    </xdr:to>
    <xdr:sp macro="" textlink="">
      <xdr:nvSpPr>
        <xdr:cNvPr id="17" name="矩形 16">
          <a:extLst>
            <a:ext uri="{FF2B5EF4-FFF2-40B4-BE49-F238E27FC236}">
              <a16:creationId xmlns:a16="http://schemas.microsoft.com/office/drawing/2014/main" id="{B242CA4A-43F9-44DC-9498-3F52DB35FA97}"/>
            </a:ext>
          </a:extLst>
        </xdr:cNvPr>
        <xdr:cNvSpPr/>
      </xdr:nvSpPr>
      <xdr:spPr>
        <a:xfrm>
          <a:off x="95250" y="29527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2088000</xdr:colOff>
      <xdr:row>13</xdr:row>
      <xdr:rowOff>2250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7F2B4BD8-516F-4DED-9FA7-8EEEC08C4124}"/>
            </a:ext>
          </a:extLst>
        </xdr:cNvPr>
        <xdr:cNvSpPr/>
      </xdr:nvSpPr>
      <xdr:spPr>
        <a:xfrm>
          <a:off x="95250" y="32385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2088000</xdr:colOff>
      <xdr:row>14</xdr:row>
      <xdr:rowOff>2250</xdr:rowOff>
    </xdr:to>
    <xdr:sp macro="" textlink="">
      <xdr:nvSpPr>
        <xdr:cNvPr id="19" name="矩形 18">
          <a:extLst>
            <a:ext uri="{FF2B5EF4-FFF2-40B4-BE49-F238E27FC236}">
              <a16:creationId xmlns:a16="http://schemas.microsoft.com/office/drawing/2014/main" id="{7589B55C-318B-4A3E-83CB-032F5BA2A7F3}"/>
            </a:ext>
          </a:extLst>
        </xdr:cNvPr>
        <xdr:cNvSpPr/>
      </xdr:nvSpPr>
      <xdr:spPr>
        <a:xfrm>
          <a:off x="95250" y="35242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2088000</xdr:colOff>
      <xdr:row>15</xdr:row>
      <xdr:rowOff>2250</xdr:rowOff>
    </xdr:to>
    <xdr:sp macro="" textlink="">
      <xdr:nvSpPr>
        <xdr:cNvPr id="20" name="矩形 19">
          <a:extLst>
            <a:ext uri="{FF2B5EF4-FFF2-40B4-BE49-F238E27FC236}">
              <a16:creationId xmlns:a16="http://schemas.microsoft.com/office/drawing/2014/main" id="{8429F0FA-9D7E-4FEF-82B4-5317F3A570C7}"/>
            </a:ext>
          </a:extLst>
        </xdr:cNvPr>
        <xdr:cNvSpPr/>
      </xdr:nvSpPr>
      <xdr:spPr>
        <a:xfrm>
          <a:off x="95250" y="38100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2088000</xdr:colOff>
      <xdr:row>16</xdr:row>
      <xdr:rowOff>2250</xdr:rowOff>
    </xdr:to>
    <xdr:sp macro="" textlink="">
      <xdr:nvSpPr>
        <xdr:cNvPr id="21" name="矩形 20">
          <a:extLst>
            <a:ext uri="{FF2B5EF4-FFF2-40B4-BE49-F238E27FC236}">
              <a16:creationId xmlns:a16="http://schemas.microsoft.com/office/drawing/2014/main" id="{6F34131A-1BA0-4D00-8A91-29E83A099E44}"/>
            </a:ext>
          </a:extLst>
        </xdr:cNvPr>
        <xdr:cNvSpPr/>
      </xdr:nvSpPr>
      <xdr:spPr>
        <a:xfrm>
          <a:off x="95250" y="40957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2088000</xdr:colOff>
      <xdr:row>17</xdr:row>
      <xdr:rowOff>2250</xdr:rowOff>
    </xdr:to>
    <xdr:sp macro="" textlink="">
      <xdr:nvSpPr>
        <xdr:cNvPr id="22" name="矩形 21">
          <a:extLst>
            <a:ext uri="{FF2B5EF4-FFF2-40B4-BE49-F238E27FC236}">
              <a16:creationId xmlns:a16="http://schemas.microsoft.com/office/drawing/2014/main" id="{77AE5336-6A64-491A-9FA8-C0FBAC5EAB55}"/>
            </a:ext>
          </a:extLst>
        </xdr:cNvPr>
        <xdr:cNvSpPr/>
      </xdr:nvSpPr>
      <xdr:spPr>
        <a:xfrm>
          <a:off x="95250" y="43815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2088000</xdr:colOff>
      <xdr:row>18</xdr:row>
      <xdr:rowOff>2250</xdr:rowOff>
    </xdr:to>
    <xdr:sp macro="" textlink="">
      <xdr:nvSpPr>
        <xdr:cNvPr id="23" name="矩形 22">
          <a:extLst>
            <a:ext uri="{FF2B5EF4-FFF2-40B4-BE49-F238E27FC236}">
              <a16:creationId xmlns:a16="http://schemas.microsoft.com/office/drawing/2014/main" id="{342FE123-00DB-4460-8082-EF1AEBFFC043}"/>
            </a:ext>
          </a:extLst>
        </xdr:cNvPr>
        <xdr:cNvSpPr/>
      </xdr:nvSpPr>
      <xdr:spPr>
        <a:xfrm>
          <a:off x="95250" y="46672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2088000</xdr:colOff>
      <xdr:row>19</xdr:row>
      <xdr:rowOff>2250</xdr:rowOff>
    </xdr:to>
    <xdr:sp macro="" textlink="">
      <xdr:nvSpPr>
        <xdr:cNvPr id="24" name="矩形 23">
          <a:extLst>
            <a:ext uri="{FF2B5EF4-FFF2-40B4-BE49-F238E27FC236}">
              <a16:creationId xmlns:a16="http://schemas.microsoft.com/office/drawing/2014/main" id="{E2DC6181-6D1D-4EAB-8E80-23392837104A}"/>
            </a:ext>
          </a:extLst>
        </xdr:cNvPr>
        <xdr:cNvSpPr/>
      </xdr:nvSpPr>
      <xdr:spPr>
        <a:xfrm>
          <a:off x="95250" y="49530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2088000</xdr:colOff>
      <xdr:row>20</xdr:row>
      <xdr:rowOff>2250</xdr:rowOff>
    </xdr:to>
    <xdr:sp macro="" textlink="">
      <xdr:nvSpPr>
        <xdr:cNvPr id="25" name="矩形 24">
          <a:extLst>
            <a:ext uri="{FF2B5EF4-FFF2-40B4-BE49-F238E27FC236}">
              <a16:creationId xmlns:a16="http://schemas.microsoft.com/office/drawing/2014/main" id="{6D245F86-FF6B-453D-B7F2-09B8631200D9}"/>
            </a:ext>
          </a:extLst>
        </xdr:cNvPr>
        <xdr:cNvSpPr/>
      </xdr:nvSpPr>
      <xdr:spPr>
        <a:xfrm>
          <a:off x="95250" y="52387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2088000</xdr:colOff>
      <xdr:row>21</xdr:row>
      <xdr:rowOff>2250</xdr:rowOff>
    </xdr:to>
    <xdr:sp macro="" textlink="">
      <xdr:nvSpPr>
        <xdr:cNvPr id="26" name="矩形 25">
          <a:extLst>
            <a:ext uri="{FF2B5EF4-FFF2-40B4-BE49-F238E27FC236}">
              <a16:creationId xmlns:a16="http://schemas.microsoft.com/office/drawing/2014/main" id="{5D309B18-C69D-40ED-8AB2-B31AF38883A6}"/>
            </a:ext>
          </a:extLst>
        </xdr:cNvPr>
        <xdr:cNvSpPr/>
      </xdr:nvSpPr>
      <xdr:spPr>
        <a:xfrm>
          <a:off x="95250" y="55245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2088000</xdr:colOff>
      <xdr:row>22</xdr:row>
      <xdr:rowOff>2250</xdr:rowOff>
    </xdr:to>
    <xdr:sp macro="" textlink="">
      <xdr:nvSpPr>
        <xdr:cNvPr id="27" name="矩形 26">
          <a:extLst>
            <a:ext uri="{FF2B5EF4-FFF2-40B4-BE49-F238E27FC236}">
              <a16:creationId xmlns:a16="http://schemas.microsoft.com/office/drawing/2014/main" id="{BB392D32-A082-4823-9A78-D4EBD6362EA2}"/>
            </a:ext>
          </a:extLst>
        </xdr:cNvPr>
        <xdr:cNvSpPr/>
      </xdr:nvSpPr>
      <xdr:spPr>
        <a:xfrm>
          <a:off x="95250" y="58102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</xdr:row>
      <xdr:rowOff>276225</xdr:rowOff>
    </xdr:from>
    <xdr:to>
      <xdr:col>1</xdr:col>
      <xdr:colOff>47625</xdr:colOff>
      <xdr:row>21</xdr:row>
      <xdr:rowOff>285225</xdr:rowOff>
    </xdr:to>
    <xdr:sp macro="" textlink="">
      <xdr:nvSpPr>
        <xdr:cNvPr id="28" name="矩形 27">
          <a:extLst>
            <a:ext uri="{FF2B5EF4-FFF2-40B4-BE49-F238E27FC236}">
              <a16:creationId xmlns:a16="http://schemas.microsoft.com/office/drawing/2014/main" id="{DEC7416A-D76C-4CDA-A71C-BFDFEA1DA79A}"/>
            </a:ext>
          </a:extLst>
        </xdr:cNvPr>
        <xdr:cNvSpPr/>
      </xdr:nvSpPr>
      <xdr:spPr>
        <a:xfrm>
          <a:off x="95250" y="371475"/>
          <a:ext cx="47625" cy="5724000"/>
        </a:xfrm>
        <a:prstGeom prst="rect">
          <a:avLst/>
        </a:prstGeom>
        <a:solidFill>
          <a:srgbClr val="164E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190499</xdr:colOff>
      <xdr:row>10</xdr:row>
      <xdr:rowOff>247650</xdr:rowOff>
    </xdr:from>
    <xdr:to>
      <xdr:col>9</xdr:col>
      <xdr:colOff>717576</xdr:colOff>
      <xdr:row>12</xdr:row>
      <xdr:rowOff>96326</xdr:rowOff>
    </xdr:to>
    <xdr:grpSp>
      <xdr:nvGrpSpPr>
        <xdr:cNvPr id="29" name="组合 28">
          <a:extLst>
            <a:ext uri="{FF2B5EF4-FFF2-40B4-BE49-F238E27FC236}">
              <a16:creationId xmlns:a16="http://schemas.microsoft.com/office/drawing/2014/main" id="{3918AD66-1A84-4855-958C-24E9310F112C}"/>
            </a:ext>
          </a:extLst>
        </xdr:cNvPr>
        <xdr:cNvGrpSpPr/>
      </xdr:nvGrpSpPr>
      <xdr:grpSpPr>
        <a:xfrm>
          <a:off x="2381249" y="2914650"/>
          <a:ext cx="5289577" cy="420176"/>
          <a:chOff x="2381249" y="3009900"/>
          <a:chExt cx="5289577" cy="420176"/>
        </a:xfrm>
      </xdr:grpSpPr>
      <xdr:pic>
        <xdr:nvPicPr>
          <xdr:cNvPr id="30" name="图片 29">
            <a:extLst>
              <a:ext uri="{FF2B5EF4-FFF2-40B4-BE49-F238E27FC236}">
                <a16:creationId xmlns:a16="http://schemas.microsoft.com/office/drawing/2014/main" id="{85B8B9D5-6D67-4DFF-8AAA-A33A683DE79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286625" y="3095625"/>
            <a:ext cx="324000" cy="324000"/>
          </a:xfrm>
          <a:prstGeom prst="rect">
            <a:avLst/>
          </a:prstGeom>
        </xdr:spPr>
      </xdr:pic>
      <xdr:cxnSp macro="">
        <xdr:nvCxnSpPr>
          <xdr:cNvPr id="31" name="顶部线条" descr="装饰性线条">
            <a:extLst>
              <a:ext uri="{FF2B5EF4-FFF2-40B4-BE49-F238E27FC236}">
                <a16:creationId xmlns:a16="http://schemas.microsoft.com/office/drawing/2014/main" id="{C19C7268-E4E3-416C-A516-BBF66CDDCCEB}"/>
              </a:ext>
            </a:extLst>
          </xdr:cNvPr>
          <xdr:cNvCxnSpPr>
            <a:cxnSpLocks/>
          </xdr:cNvCxnSpPr>
        </xdr:nvCxnSpPr>
        <xdr:spPr>
          <a:xfrm>
            <a:off x="2457450" y="300990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" name="文本框 31">
            <a:extLst>
              <a:ext uri="{FF2B5EF4-FFF2-40B4-BE49-F238E27FC236}">
                <a16:creationId xmlns:a16="http://schemas.microsoft.com/office/drawing/2014/main" id="{22594F5B-15AE-44A2-B2FF-2BBEB60E550C}"/>
              </a:ext>
            </a:extLst>
          </xdr:cNvPr>
          <xdr:cNvSpPr txBox="1"/>
        </xdr:nvSpPr>
        <xdr:spPr>
          <a:xfrm>
            <a:off x="2381249" y="3095625"/>
            <a:ext cx="1333499" cy="3344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l"/>
            <a:r>
              <a:rPr lang="zh-CN" altLang="en-US" sz="2200" b="1">
                <a:solidFill>
                  <a:schemeClr val="bg2">
                    <a:lumMod val="25000"/>
                  </a:schemeClr>
                </a:solidFill>
              </a:rPr>
              <a:t>案例模板</a:t>
            </a:r>
          </a:p>
        </xdr:txBody>
      </xdr:sp>
    </xdr:grpSp>
    <xdr:clientData/>
  </xdr:twoCellAnchor>
  <xdr:twoCellAnchor>
    <xdr:from>
      <xdr:col>2</xdr:col>
      <xdr:colOff>190499</xdr:colOff>
      <xdr:row>2</xdr:row>
      <xdr:rowOff>28575</xdr:rowOff>
    </xdr:from>
    <xdr:to>
      <xdr:col>9</xdr:col>
      <xdr:colOff>711975</xdr:colOff>
      <xdr:row>6</xdr:row>
      <xdr:rowOff>0</xdr:rowOff>
    </xdr:to>
    <xdr:grpSp>
      <xdr:nvGrpSpPr>
        <xdr:cNvPr id="33" name="组合 32">
          <a:extLst>
            <a:ext uri="{FF2B5EF4-FFF2-40B4-BE49-F238E27FC236}">
              <a16:creationId xmlns:a16="http://schemas.microsoft.com/office/drawing/2014/main" id="{1673F78C-879F-4C8C-BB12-7FED7A02E2BA}"/>
            </a:ext>
          </a:extLst>
        </xdr:cNvPr>
        <xdr:cNvGrpSpPr/>
      </xdr:nvGrpSpPr>
      <xdr:grpSpPr>
        <a:xfrm>
          <a:off x="2381249" y="409575"/>
          <a:ext cx="5283976" cy="1114425"/>
          <a:chOff x="2381249" y="409575"/>
          <a:chExt cx="5283976" cy="1114425"/>
        </a:xfrm>
      </xdr:grpSpPr>
      <xdr:cxnSp macro="">
        <xdr:nvCxnSpPr>
          <xdr:cNvPr id="34" name="顶部线条" descr="装饰性线条">
            <a:extLst>
              <a:ext uri="{FF2B5EF4-FFF2-40B4-BE49-F238E27FC236}">
                <a16:creationId xmlns:a16="http://schemas.microsoft.com/office/drawing/2014/main" id="{F90DC6FC-9940-4A20-84CD-3964355B83CC}"/>
              </a:ext>
            </a:extLst>
          </xdr:cNvPr>
          <xdr:cNvCxnSpPr>
            <a:cxnSpLocks/>
          </xdr:cNvCxnSpPr>
        </xdr:nvCxnSpPr>
        <xdr:spPr>
          <a:xfrm>
            <a:off x="2447925" y="40957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35" name="图片 34">
            <a:extLst>
              <a:ext uri="{FF2B5EF4-FFF2-40B4-BE49-F238E27FC236}">
                <a16:creationId xmlns:a16="http://schemas.microsoft.com/office/drawing/2014/main" id="{1A49D0DC-F0AE-4654-A407-D2E07CD50A4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188975" y="416700"/>
            <a:ext cx="476250" cy="476250"/>
          </a:xfrm>
          <a:prstGeom prst="rect">
            <a:avLst/>
          </a:prstGeom>
        </xdr:spPr>
      </xdr:pic>
      <xdr:sp macro="" textlink="">
        <xdr:nvSpPr>
          <xdr:cNvPr id="36" name="文本框 35">
            <a:extLst>
              <a:ext uri="{FF2B5EF4-FFF2-40B4-BE49-F238E27FC236}">
                <a16:creationId xmlns:a16="http://schemas.microsoft.com/office/drawing/2014/main" id="{CA6AD390-2F6D-48BC-BAB5-CC6237AAAD63}"/>
              </a:ext>
            </a:extLst>
          </xdr:cNvPr>
          <xdr:cNvSpPr txBox="1"/>
        </xdr:nvSpPr>
        <xdr:spPr>
          <a:xfrm>
            <a:off x="2381249" y="485775"/>
            <a:ext cx="1333499" cy="3344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l"/>
            <a:r>
              <a:rPr lang="zh-CN" altLang="en-US" sz="2200" b="1">
                <a:solidFill>
                  <a:schemeClr val="bg2">
                    <a:lumMod val="25000"/>
                  </a:schemeClr>
                </a:solidFill>
              </a:rPr>
              <a:t>案例背景</a:t>
            </a:r>
          </a:p>
        </xdr:txBody>
      </xdr:sp>
      <xdr:sp macro="" textlink="">
        <xdr:nvSpPr>
          <xdr:cNvPr id="37" name="矩形 36">
            <a:extLst>
              <a:ext uri="{FF2B5EF4-FFF2-40B4-BE49-F238E27FC236}">
                <a16:creationId xmlns:a16="http://schemas.microsoft.com/office/drawing/2014/main" id="{3000527F-6CD2-41AF-BD8E-B68E1DA4713D}"/>
              </a:ext>
            </a:extLst>
          </xdr:cNvPr>
          <xdr:cNvSpPr/>
        </xdr:nvSpPr>
        <xdr:spPr>
          <a:xfrm>
            <a:off x="2381249" y="914400"/>
            <a:ext cx="5267326" cy="609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rPr>
              <a:t>。</a:t>
            </a:r>
            <a:endParaRPr lang="zh-CN" altLang="en-US" sz="1100">
              <a:solidFill>
                <a:schemeClr val="bg2">
                  <a:lumMod val="25000"/>
                </a:schemeClr>
              </a:solidFill>
            </a:endParaRPr>
          </a:p>
        </xdr:txBody>
      </xdr:sp>
    </xdr:grpSp>
    <xdr:clientData/>
  </xdr:twoCellAnchor>
  <xdr:twoCellAnchor>
    <xdr:from>
      <xdr:col>2</xdr:col>
      <xdr:colOff>190499</xdr:colOff>
      <xdr:row>6</xdr:row>
      <xdr:rowOff>47625</xdr:rowOff>
    </xdr:from>
    <xdr:to>
      <xdr:col>9</xdr:col>
      <xdr:colOff>698526</xdr:colOff>
      <xdr:row>10</xdr:row>
      <xdr:rowOff>28575</xdr:rowOff>
    </xdr:to>
    <xdr:grpSp>
      <xdr:nvGrpSpPr>
        <xdr:cNvPr id="38" name="组合 37">
          <a:extLst>
            <a:ext uri="{FF2B5EF4-FFF2-40B4-BE49-F238E27FC236}">
              <a16:creationId xmlns:a16="http://schemas.microsoft.com/office/drawing/2014/main" id="{7576360F-0483-436E-A841-A841EA748B6E}"/>
            </a:ext>
          </a:extLst>
        </xdr:cNvPr>
        <xdr:cNvGrpSpPr/>
      </xdr:nvGrpSpPr>
      <xdr:grpSpPr>
        <a:xfrm>
          <a:off x="2381249" y="1571625"/>
          <a:ext cx="5270527" cy="1123950"/>
          <a:chOff x="2381249" y="1666875"/>
          <a:chExt cx="5270527" cy="1123950"/>
        </a:xfrm>
      </xdr:grpSpPr>
      <xdr:pic>
        <xdr:nvPicPr>
          <xdr:cNvPr id="39" name="图片 38">
            <a:extLst>
              <a:ext uri="{FF2B5EF4-FFF2-40B4-BE49-F238E27FC236}">
                <a16:creationId xmlns:a16="http://schemas.microsoft.com/office/drawing/2014/main" id="{FEF1A489-9D75-4044-B5EF-C522523B969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253250" y="1709700"/>
            <a:ext cx="395325" cy="395325"/>
          </a:xfrm>
          <a:prstGeom prst="rect">
            <a:avLst/>
          </a:prstGeom>
        </xdr:spPr>
      </xdr:pic>
      <xdr:cxnSp macro="">
        <xdr:nvCxnSpPr>
          <xdr:cNvPr id="40" name="顶部线条" descr="装饰性线条">
            <a:extLst>
              <a:ext uri="{FF2B5EF4-FFF2-40B4-BE49-F238E27FC236}">
                <a16:creationId xmlns:a16="http://schemas.microsoft.com/office/drawing/2014/main" id="{14256295-3709-4840-9DCE-0F792CBF5F26}"/>
              </a:ext>
            </a:extLst>
          </xdr:cNvPr>
          <xdr:cNvCxnSpPr>
            <a:cxnSpLocks/>
          </xdr:cNvCxnSpPr>
        </xdr:nvCxnSpPr>
        <xdr:spPr>
          <a:xfrm>
            <a:off x="2438400" y="166687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" name="文本框 40">
            <a:extLst>
              <a:ext uri="{FF2B5EF4-FFF2-40B4-BE49-F238E27FC236}">
                <a16:creationId xmlns:a16="http://schemas.microsoft.com/office/drawing/2014/main" id="{0C986A75-C653-42CA-9AF5-7BA0EA9E4B08}"/>
              </a:ext>
            </a:extLst>
          </xdr:cNvPr>
          <xdr:cNvSpPr txBox="1"/>
        </xdr:nvSpPr>
        <xdr:spPr>
          <a:xfrm>
            <a:off x="2381249" y="1752600"/>
            <a:ext cx="1333499" cy="3344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l"/>
            <a:r>
              <a:rPr lang="zh-CN" altLang="en-US" sz="2200" b="1">
                <a:solidFill>
                  <a:schemeClr val="bg2">
                    <a:lumMod val="25000"/>
                  </a:schemeClr>
                </a:solidFill>
              </a:rPr>
              <a:t>案例目的</a:t>
            </a:r>
          </a:p>
        </xdr:txBody>
      </xdr:sp>
      <xdr:sp macro="" textlink="">
        <xdr:nvSpPr>
          <xdr:cNvPr id="42" name="矩形 41">
            <a:extLst>
              <a:ext uri="{FF2B5EF4-FFF2-40B4-BE49-F238E27FC236}">
                <a16:creationId xmlns:a16="http://schemas.microsoft.com/office/drawing/2014/main" id="{68392C27-24F4-4382-BBA5-067154FFFCCE}"/>
              </a:ext>
            </a:extLst>
          </xdr:cNvPr>
          <xdr:cNvSpPr/>
        </xdr:nvSpPr>
        <xdr:spPr>
          <a:xfrm>
            <a:off x="2381249" y="2181225"/>
            <a:ext cx="5267326" cy="609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rPr>
              <a:t>。</a:t>
            </a:r>
            <a:endParaRPr lang="zh-CN" altLang="en-US" sz="1100">
              <a:solidFill>
                <a:schemeClr val="bg2">
                  <a:lumMod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11</xdr:col>
      <xdr:colOff>0</xdr:colOff>
      <xdr:row>1</xdr:row>
      <xdr:rowOff>0</xdr:rowOff>
    </xdr:from>
    <xdr:to>
      <xdr:col>12</xdr:col>
      <xdr:colOff>533400</xdr:colOff>
      <xdr:row>2</xdr:row>
      <xdr:rowOff>38250</xdr:rowOff>
    </xdr:to>
    <xdr:sp macro="" textlink="">
      <xdr:nvSpPr>
        <xdr:cNvPr id="43" name="“下一步”按钮" descr="“下一步”按钮，超链接到下一个工作表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137C5B1-3890-4931-A410-8F9DD8874FD9}"/>
            </a:ext>
          </a:extLst>
        </xdr:cNvPr>
        <xdr:cNvSpPr/>
      </xdr:nvSpPr>
      <xdr:spPr>
        <a:xfrm>
          <a:off x="7924800" y="95250"/>
          <a:ext cx="1295400" cy="324000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solidFill>
          <a:schemeClr val="bg1">
            <a:lumMod val="95000"/>
          </a:schemeClr>
        </a:solidFill>
        <a:ln>
          <a:solidFill>
            <a:srgbClr val="0B744D">
              <a:alpha val="50000"/>
            </a:srgbClr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zh-cn" sz="12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下一步</a:t>
          </a:r>
        </a:p>
      </xdr:txBody>
    </xdr:sp>
    <xdr:clientData/>
  </xdr:twoCellAnchor>
  <xdr:twoCellAnchor editAs="oneCell">
    <xdr:from>
      <xdr:col>11</xdr:col>
      <xdr:colOff>0</xdr:colOff>
      <xdr:row>3</xdr:row>
      <xdr:rowOff>0</xdr:rowOff>
    </xdr:from>
    <xdr:to>
      <xdr:col>12</xdr:col>
      <xdr:colOff>542925</xdr:colOff>
      <xdr:row>4</xdr:row>
      <xdr:rowOff>38250</xdr:rowOff>
    </xdr:to>
    <xdr:sp macro="" textlink="">
      <xdr:nvSpPr>
        <xdr:cNvPr id="44" name="矩形 43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03B08DF-7AE0-48E5-A9B7-AFF15E542796}"/>
            </a:ext>
          </a:extLst>
        </xdr:cNvPr>
        <xdr:cNvSpPr/>
      </xdr:nvSpPr>
      <xdr:spPr>
        <a:xfrm>
          <a:off x="7924800" y="666750"/>
          <a:ext cx="1304925" cy="32400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B744D">
              <a:alpha val="50000"/>
            </a:srgbClr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/>
        <a:p>
          <a:pPr marL="0" indent="0" algn="ctr" defTabSz="914400" rtl="0" eaLnBrk="1" latinLnBrk="0" hangingPunct="1"/>
          <a:r>
            <a:rPr lang="zh-CN" altLang="en-US" sz="12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返回目录</a:t>
          </a:r>
        </a:p>
      </xdr:txBody>
    </xdr:sp>
    <xdr:clientData/>
  </xdr:twoCellAnchor>
  <xdr:twoCellAnchor editAs="oneCell">
    <xdr:from>
      <xdr:col>7</xdr:col>
      <xdr:colOff>552450</xdr:colOff>
      <xdr:row>1</xdr:row>
      <xdr:rowOff>28575</xdr:rowOff>
    </xdr:from>
    <xdr:to>
      <xdr:col>9</xdr:col>
      <xdr:colOff>733425</xdr:colOff>
      <xdr:row>1</xdr:row>
      <xdr:rowOff>250869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C0083F56-D8A0-4177-80E6-4974B65014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1700" y="123825"/>
          <a:ext cx="1704975" cy="222294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5</xdr:row>
      <xdr:rowOff>0</xdr:rowOff>
    </xdr:from>
    <xdr:to>
      <xdr:col>12</xdr:col>
      <xdr:colOff>514350</xdr:colOff>
      <xdr:row>11</xdr:row>
      <xdr:rowOff>95250</xdr:rowOff>
    </xdr:to>
    <xdr:sp macro="" textlink="">
      <xdr:nvSpPr>
        <xdr:cNvPr id="46" name="流程图: 文档 45">
          <a:extLst>
            <a:ext uri="{FF2B5EF4-FFF2-40B4-BE49-F238E27FC236}">
              <a16:creationId xmlns:a16="http://schemas.microsoft.com/office/drawing/2014/main" id="{6BB43BA9-46E1-473D-9ED0-4514AB226B53}"/>
            </a:ext>
          </a:extLst>
        </xdr:cNvPr>
        <xdr:cNvSpPr/>
      </xdr:nvSpPr>
      <xdr:spPr>
        <a:xfrm>
          <a:off x="7924800" y="1238250"/>
          <a:ext cx="1276350" cy="1809750"/>
        </a:xfrm>
        <a:prstGeom prst="flowChartDocument">
          <a:avLst/>
        </a:prstGeom>
        <a:solidFill>
          <a:schemeClr val="bg1">
            <a:lumMod val="95000"/>
          </a:schemeClr>
        </a:solidFill>
        <a:ln>
          <a:solidFill>
            <a:srgbClr val="0B744D">
              <a:alpha val="50000"/>
            </a:srgbClr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t"/>
        <a:lstStyle/>
        <a:p>
          <a:pPr marL="0" indent="0" algn="l" defTabSz="914400" rtl="0" eaLnBrk="1" latinLnBrk="0" hangingPunct="1"/>
          <a:r>
            <a:rPr lang="zh-CN" altLang="en-US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提示：</a:t>
          </a:r>
          <a:endParaRPr lang="en-US" altLang="zh-CN" sz="1100" kern="1200">
            <a:solidFill>
              <a:srgbClr val="0B744D"/>
            </a:solidFill>
            <a:latin typeface="微软雅黑" panose="020B0503020204020204" pitchFamily="34" charset="-122"/>
            <a:ea typeface="微软雅黑" panose="020B0503020204020204" pitchFamily="34" charset="-122"/>
            <a:cs typeface="Segoe UI" pitchFamily="34" charset="0"/>
          </a:endParaRPr>
        </a:p>
        <a:p>
          <a:pPr marL="0" indent="0" algn="l" defTabSz="914400" rtl="0" eaLnBrk="1" latinLnBrk="0" hangingPunct="1"/>
          <a:r>
            <a:rPr lang="zh-CN" altLang="en-US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打开视频链接，看详细操作，在视频左下角</a:t>
          </a:r>
          <a:r>
            <a:rPr lang="en-US" altLang="zh-CN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【</a:t>
          </a:r>
          <a:r>
            <a:rPr lang="zh-CN" altLang="en-US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参考资料</a:t>
          </a:r>
          <a:r>
            <a:rPr lang="en-US" altLang="zh-CN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】</a:t>
          </a:r>
          <a:r>
            <a:rPr lang="zh-CN" altLang="en-US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中，下载模板和联系材料。</a:t>
          </a:r>
        </a:p>
      </xdr:txBody>
    </xdr:sp>
    <xdr:clientData/>
  </xdr:twoCellAnchor>
  <xdr:twoCellAnchor editAs="oneCell">
    <xdr:from>
      <xdr:col>3</xdr:col>
      <xdr:colOff>114300</xdr:colOff>
      <xdr:row>12</xdr:row>
      <xdr:rowOff>247650</xdr:rowOff>
    </xdr:from>
    <xdr:to>
      <xdr:col>8</xdr:col>
      <xdr:colOff>600075</xdr:colOff>
      <xdr:row>16</xdr:row>
      <xdr:rowOff>34332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CE1C7D42-592C-4EA0-8E27-F8B109A1C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495550" y="3486150"/>
          <a:ext cx="4295775" cy="92968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4</xdr:col>
      <xdr:colOff>28575</xdr:colOff>
      <xdr:row>15</xdr:row>
      <xdr:rowOff>66675</xdr:rowOff>
    </xdr:from>
    <xdr:to>
      <xdr:col>9</xdr:col>
      <xdr:colOff>581025</xdr:colOff>
      <xdr:row>19</xdr:row>
      <xdr:rowOff>279376</xdr:rowOff>
    </xdr:to>
    <xdr:pic>
      <xdr:nvPicPr>
        <xdr:cNvPr id="48" name="图片 47">
          <a:extLst>
            <a:ext uri="{FF2B5EF4-FFF2-40B4-BE49-F238E27FC236}">
              <a16:creationId xmlns:a16="http://schemas.microsoft.com/office/drawing/2014/main" id="{E8B5E778-CE15-41C2-AB12-43760901F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171825" y="4162425"/>
          <a:ext cx="4362450" cy="1355701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94800</xdr:colOff>
      <xdr:row>3</xdr:row>
      <xdr:rowOff>9525</xdr:rowOff>
    </xdr:from>
    <xdr:to>
      <xdr:col>1</xdr:col>
      <xdr:colOff>1428750</xdr:colOff>
      <xdr:row>8</xdr:row>
      <xdr:rowOff>38100</xdr:rowOff>
    </xdr:to>
    <xdr:grpSp>
      <xdr:nvGrpSpPr>
        <xdr:cNvPr id="3" name="组合 2">
          <a:extLst>
            <a:ext uri="{FF2B5EF4-FFF2-40B4-BE49-F238E27FC236}">
              <a16:creationId xmlns:a16="http://schemas.microsoft.com/office/drawing/2014/main" id="{AB7A98CE-2C5A-4BEC-A754-9F5965E8AE94}"/>
            </a:ext>
          </a:extLst>
        </xdr:cNvPr>
        <xdr:cNvGrpSpPr/>
      </xdr:nvGrpSpPr>
      <xdr:grpSpPr>
        <a:xfrm>
          <a:off x="94800" y="552450"/>
          <a:ext cx="1429200" cy="1314450"/>
          <a:chOff x="190050" y="542925"/>
          <a:chExt cx="1429200" cy="1314450"/>
        </a:xfrm>
      </xdr:grpSpPr>
      <xdr:pic>
        <xdr:nvPicPr>
          <xdr:cNvPr id="43" name="图片 42" descr="https://support.content.office.net/zh-cn/media/dafb1a94-c234-4df3-bbe6-5f5b5ad0d66d.png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B4D45C2E-247D-42B9-A3AA-B648CEF39A4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0500" y="542925"/>
            <a:ext cx="1428750" cy="9906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" name="矩形 1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F9DAE375-6F7A-4A97-8A2F-FE38F1B27B51}"/>
              </a:ext>
            </a:extLst>
          </xdr:cNvPr>
          <xdr:cNvSpPr/>
        </xdr:nvSpPr>
        <xdr:spPr>
          <a:xfrm>
            <a:off x="190050" y="1543050"/>
            <a:ext cx="1429200" cy="3143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zh-CN" sz="1100">
                <a:solidFill>
                  <a:sysClr val="windowText" lastClr="000000"/>
                </a:solidFill>
              </a:rPr>
              <a:t>01-</a:t>
            </a:r>
            <a:r>
              <a:rPr lang="zh-CN" altLang="en-US" sz="1100">
                <a:solidFill>
                  <a:sysClr val="windowText" lastClr="000000"/>
                </a:solidFill>
              </a:rPr>
              <a:t>欢迎使用 </a:t>
            </a:r>
            <a:r>
              <a:rPr lang="en-US" altLang="zh-CN" sz="1100">
                <a:solidFill>
                  <a:sysClr val="windowText" lastClr="000000"/>
                </a:solidFill>
              </a:rPr>
              <a:t>Excel </a:t>
            </a:r>
            <a:endParaRPr lang="zh-CN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 editAs="absolute">
    <xdr:from>
      <xdr:col>1</xdr:col>
      <xdr:colOff>1818975</xdr:colOff>
      <xdr:row>3</xdr:row>
      <xdr:rowOff>9525</xdr:rowOff>
    </xdr:from>
    <xdr:to>
      <xdr:col>2</xdr:col>
      <xdr:colOff>200175</xdr:colOff>
      <xdr:row>8</xdr:row>
      <xdr:rowOff>38100</xdr:rowOff>
    </xdr:to>
    <xdr:grpSp>
      <xdr:nvGrpSpPr>
        <xdr:cNvPr id="4" name="组合 3">
          <a:extLst>
            <a:ext uri="{FF2B5EF4-FFF2-40B4-BE49-F238E27FC236}">
              <a16:creationId xmlns:a16="http://schemas.microsoft.com/office/drawing/2014/main" id="{DE03ACD3-D165-4A57-B2C5-9DDD84694CF6}"/>
            </a:ext>
          </a:extLst>
        </xdr:cNvPr>
        <xdr:cNvGrpSpPr/>
      </xdr:nvGrpSpPr>
      <xdr:grpSpPr>
        <a:xfrm>
          <a:off x="1914225" y="552450"/>
          <a:ext cx="1429200" cy="1314450"/>
          <a:chOff x="1714500" y="542925"/>
          <a:chExt cx="1429200" cy="1314450"/>
        </a:xfrm>
      </xdr:grpSpPr>
      <xdr:pic>
        <xdr:nvPicPr>
          <xdr:cNvPr id="44" name="图片 43" descr="https://support.content.office.net/zh-cn/media/2d48bb24-f9c5-4ced-9fb5-67b211917f69.png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41069DFF-E5CA-406A-9DBD-1E17E3A10AE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14500" y="542925"/>
            <a:ext cx="1428750" cy="9906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3" name="矩形 12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37888826-1819-457D-9FCB-0212C2350AE6}"/>
              </a:ext>
            </a:extLst>
          </xdr:cNvPr>
          <xdr:cNvSpPr/>
        </xdr:nvSpPr>
        <xdr:spPr>
          <a:xfrm>
            <a:off x="1714500" y="1543050"/>
            <a:ext cx="1429200" cy="3143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zh-CN" sz="1100">
                <a:solidFill>
                  <a:sysClr val="windowText" lastClr="000000"/>
                </a:solidFill>
              </a:rPr>
              <a:t>02-</a:t>
            </a:r>
            <a:r>
              <a:rPr lang="zh-CN" altLang="en-US" sz="1100">
                <a:solidFill>
                  <a:sysClr val="windowText" lastClr="000000"/>
                </a:solidFill>
              </a:rPr>
              <a:t>行和列</a:t>
            </a:r>
          </a:p>
        </xdr:txBody>
      </xdr:sp>
    </xdr:grpSp>
    <xdr:clientData/>
  </xdr:twoCellAnchor>
  <xdr:twoCellAnchor editAs="absolute">
    <xdr:from>
      <xdr:col>2</xdr:col>
      <xdr:colOff>590400</xdr:colOff>
      <xdr:row>3</xdr:row>
      <xdr:rowOff>9525</xdr:rowOff>
    </xdr:from>
    <xdr:to>
      <xdr:col>2</xdr:col>
      <xdr:colOff>2019600</xdr:colOff>
      <xdr:row>8</xdr:row>
      <xdr:rowOff>38100</xdr:rowOff>
    </xdr:to>
    <xdr:grpSp>
      <xdr:nvGrpSpPr>
        <xdr:cNvPr id="5" name="组合 4">
          <a:extLst>
            <a:ext uri="{FF2B5EF4-FFF2-40B4-BE49-F238E27FC236}">
              <a16:creationId xmlns:a16="http://schemas.microsoft.com/office/drawing/2014/main" id="{AA0B7FF7-DED8-4611-B612-8EDA212DA9FB}"/>
            </a:ext>
          </a:extLst>
        </xdr:cNvPr>
        <xdr:cNvGrpSpPr/>
      </xdr:nvGrpSpPr>
      <xdr:grpSpPr>
        <a:xfrm>
          <a:off x="3733650" y="552450"/>
          <a:ext cx="1429200" cy="1314450"/>
          <a:chOff x="3238500" y="542925"/>
          <a:chExt cx="1429200" cy="1314450"/>
        </a:xfrm>
      </xdr:grpSpPr>
      <xdr:pic>
        <xdr:nvPicPr>
          <xdr:cNvPr id="45" name="图片 44" descr="https://support.content.office.net/zh-cn/media/c8442c9f-66ee-492f-a46f-e8f54fb4a9ec.png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83F231CE-53CE-451A-85FF-02DCEB47D25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238500" y="542925"/>
            <a:ext cx="1428750" cy="9906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4" name="矩形 13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5C20D337-9CFB-4216-B3D4-B3DFA09DFED4}"/>
              </a:ext>
            </a:extLst>
          </xdr:cNvPr>
          <xdr:cNvSpPr/>
        </xdr:nvSpPr>
        <xdr:spPr>
          <a:xfrm>
            <a:off x="3238500" y="1543050"/>
            <a:ext cx="1429200" cy="3143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zh-CN" sz="1100">
                <a:solidFill>
                  <a:sysClr val="windowText" lastClr="000000"/>
                </a:solidFill>
              </a:rPr>
              <a:t>03-</a:t>
            </a:r>
            <a:r>
              <a:rPr lang="zh-CN" altLang="en-US" sz="1100">
                <a:solidFill>
                  <a:sysClr val="windowText" lastClr="000000"/>
                </a:solidFill>
              </a:rPr>
              <a:t>单元格</a:t>
            </a:r>
          </a:p>
        </xdr:txBody>
      </xdr:sp>
    </xdr:grpSp>
    <xdr:clientData/>
  </xdr:twoCellAnchor>
  <xdr:twoCellAnchor editAs="absolute">
    <xdr:from>
      <xdr:col>2</xdr:col>
      <xdr:colOff>2409825</xdr:colOff>
      <xdr:row>3</xdr:row>
      <xdr:rowOff>9525</xdr:rowOff>
    </xdr:from>
    <xdr:to>
      <xdr:col>4</xdr:col>
      <xdr:colOff>29025</xdr:colOff>
      <xdr:row>8</xdr:row>
      <xdr:rowOff>38100</xdr:rowOff>
    </xdr:to>
    <xdr:grpSp>
      <xdr:nvGrpSpPr>
        <xdr:cNvPr id="6" name="组合 5">
          <a:extLst>
            <a:ext uri="{FF2B5EF4-FFF2-40B4-BE49-F238E27FC236}">
              <a16:creationId xmlns:a16="http://schemas.microsoft.com/office/drawing/2014/main" id="{AECEC874-389D-4188-A12A-8E1E2BA19A9C}"/>
            </a:ext>
          </a:extLst>
        </xdr:cNvPr>
        <xdr:cNvGrpSpPr/>
      </xdr:nvGrpSpPr>
      <xdr:grpSpPr>
        <a:xfrm>
          <a:off x="5553075" y="552450"/>
          <a:ext cx="1429200" cy="1314450"/>
          <a:chOff x="4743450" y="542925"/>
          <a:chExt cx="1429200" cy="1314450"/>
        </a:xfrm>
      </xdr:grpSpPr>
      <xdr:pic>
        <xdr:nvPicPr>
          <xdr:cNvPr id="46" name="图片 45" descr="https://support.content.office.net/zh-cn/media/c2148d19-d17f-487c-b3ff-dd655f59429a.png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92453797-4B0D-4962-99F2-895EE3AEF7E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43450" y="542925"/>
            <a:ext cx="1428750" cy="9906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5" name="矩形 14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6DFFB5C2-250D-4EDC-B080-E4E693BEC7F0}"/>
              </a:ext>
            </a:extLst>
          </xdr:cNvPr>
          <xdr:cNvSpPr/>
        </xdr:nvSpPr>
        <xdr:spPr>
          <a:xfrm>
            <a:off x="4743450" y="1543050"/>
            <a:ext cx="1429200" cy="3143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zh-CN" sz="1100">
                <a:solidFill>
                  <a:sysClr val="windowText" lastClr="000000"/>
                </a:solidFill>
              </a:rPr>
              <a:t>04-</a:t>
            </a:r>
            <a:r>
              <a:rPr lang="zh-CN" altLang="en-US" sz="1100">
                <a:solidFill>
                  <a:sysClr val="windowText" lastClr="000000"/>
                </a:solidFill>
              </a:rPr>
              <a:t>格式设置</a:t>
            </a:r>
          </a:p>
        </xdr:txBody>
      </xdr:sp>
    </xdr:grpSp>
    <xdr:clientData/>
  </xdr:twoCellAnchor>
  <xdr:twoCellAnchor editAs="absolute">
    <xdr:from>
      <xdr:col>1</xdr:col>
      <xdr:colOff>0</xdr:colOff>
      <xdr:row>8</xdr:row>
      <xdr:rowOff>152400</xdr:rowOff>
    </xdr:from>
    <xdr:to>
      <xdr:col>1</xdr:col>
      <xdr:colOff>1429200</xdr:colOff>
      <xdr:row>13</xdr:row>
      <xdr:rowOff>161925</xdr:rowOff>
    </xdr:to>
    <xdr:grpSp>
      <xdr:nvGrpSpPr>
        <xdr:cNvPr id="7" name="组合 6">
          <a:extLst>
            <a:ext uri="{FF2B5EF4-FFF2-40B4-BE49-F238E27FC236}">
              <a16:creationId xmlns:a16="http://schemas.microsoft.com/office/drawing/2014/main" id="{4225D6B0-22B3-41E1-A997-2492D97430F5}"/>
            </a:ext>
          </a:extLst>
        </xdr:cNvPr>
        <xdr:cNvGrpSpPr/>
      </xdr:nvGrpSpPr>
      <xdr:grpSpPr>
        <a:xfrm>
          <a:off x="95250" y="1981200"/>
          <a:ext cx="1429200" cy="1295400"/>
          <a:chOff x="190500" y="2085975"/>
          <a:chExt cx="1429200" cy="1295400"/>
        </a:xfrm>
      </xdr:grpSpPr>
      <xdr:pic>
        <xdr:nvPicPr>
          <xdr:cNvPr id="47" name="图片 46" descr="https://support.content.office.net/zh-cn/media/a68ade00-08d8-4f9a-9e77-990146926b4c.png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E01FACF5-B28F-4CD1-8D6B-A7B15CF8CF5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0500" y="2085975"/>
            <a:ext cx="1428750" cy="9906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6" name="矩形 15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BBFE34EB-0A90-413C-BBB4-C832A48BA5DB}"/>
              </a:ext>
            </a:extLst>
          </xdr:cNvPr>
          <xdr:cNvSpPr/>
        </xdr:nvSpPr>
        <xdr:spPr>
          <a:xfrm>
            <a:off x="190500" y="3067050"/>
            <a:ext cx="1429200" cy="3143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zh-CN" sz="1100">
                <a:solidFill>
                  <a:sysClr val="windowText" lastClr="000000"/>
                </a:solidFill>
              </a:rPr>
              <a:t>05-</a:t>
            </a:r>
            <a:r>
              <a:rPr lang="zh-CN" altLang="en-US" sz="1100">
                <a:solidFill>
                  <a:sysClr val="windowText" lastClr="000000"/>
                </a:solidFill>
              </a:rPr>
              <a:t>公式和函数</a:t>
            </a:r>
          </a:p>
        </xdr:txBody>
      </xdr:sp>
    </xdr:grpSp>
    <xdr:clientData/>
  </xdr:twoCellAnchor>
  <xdr:twoCellAnchor editAs="absolute">
    <xdr:from>
      <xdr:col>1</xdr:col>
      <xdr:colOff>1825625</xdr:colOff>
      <xdr:row>8</xdr:row>
      <xdr:rowOff>152400</xdr:rowOff>
    </xdr:from>
    <xdr:to>
      <xdr:col>2</xdr:col>
      <xdr:colOff>206825</xdr:colOff>
      <xdr:row>13</xdr:row>
      <xdr:rowOff>161925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id="{8D4D1C8A-D926-42D6-8332-481C68885A16}"/>
            </a:ext>
          </a:extLst>
        </xdr:cNvPr>
        <xdr:cNvGrpSpPr/>
      </xdr:nvGrpSpPr>
      <xdr:grpSpPr>
        <a:xfrm>
          <a:off x="1920875" y="1981200"/>
          <a:ext cx="1429200" cy="1295400"/>
          <a:chOff x="1714500" y="2085975"/>
          <a:chExt cx="1429200" cy="1295400"/>
        </a:xfrm>
      </xdr:grpSpPr>
      <xdr:pic>
        <xdr:nvPicPr>
          <xdr:cNvPr id="48" name="图片 47" descr="https://support.content.office.net/zh-cn/media/8c68bb37-99f8-47f5-a334-30a1a96cf8c3.png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F280C2B8-33AA-4AFF-B12F-C6C2D893B14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14500" y="2085975"/>
            <a:ext cx="1428750" cy="9906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7" name="矩形 16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9FFA4151-EDF6-4D0C-A5E7-8D593C18C752}"/>
              </a:ext>
            </a:extLst>
          </xdr:cNvPr>
          <xdr:cNvSpPr/>
        </xdr:nvSpPr>
        <xdr:spPr>
          <a:xfrm>
            <a:off x="1714500" y="3067050"/>
            <a:ext cx="1429200" cy="3143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zh-CN" sz="1100">
                <a:solidFill>
                  <a:sysClr val="windowText" lastClr="000000"/>
                </a:solidFill>
              </a:rPr>
              <a:t>06-</a:t>
            </a:r>
            <a:r>
              <a:rPr lang="zh-CN" altLang="en-US" sz="1100">
                <a:solidFill>
                  <a:sysClr val="windowText" lastClr="000000"/>
                </a:solidFill>
              </a:rPr>
              <a:t>表</a:t>
            </a:r>
          </a:p>
        </xdr:txBody>
      </xdr:sp>
    </xdr:grpSp>
    <xdr:clientData/>
  </xdr:twoCellAnchor>
  <xdr:twoCellAnchor editAs="absolute">
    <xdr:from>
      <xdr:col>2</xdr:col>
      <xdr:colOff>603250</xdr:colOff>
      <xdr:row>8</xdr:row>
      <xdr:rowOff>152400</xdr:rowOff>
    </xdr:from>
    <xdr:to>
      <xdr:col>2</xdr:col>
      <xdr:colOff>2032450</xdr:colOff>
      <xdr:row>13</xdr:row>
      <xdr:rowOff>161925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BC24D482-DBFE-4E5D-8B17-C565047DD70D}"/>
            </a:ext>
          </a:extLst>
        </xdr:cNvPr>
        <xdr:cNvGrpSpPr/>
      </xdr:nvGrpSpPr>
      <xdr:grpSpPr>
        <a:xfrm>
          <a:off x="3746500" y="1981200"/>
          <a:ext cx="1429200" cy="1295400"/>
          <a:chOff x="3238500" y="2085975"/>
          <a:chExt cx="1429200" cy="1295400"/>
        </a:xfrm>
      </xdr:grpSpPr>
      <xdr:pic>
        <xdr:nvPicPr>
          <xdr:cNvPr id="49" name="图片 48" descr="https://support.content.office.net/zh-cn/media/175775b9-c2f8-4236-9265-1a7ad0b1f888.png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552F29A3-F5C7-4955-8433-3FF45288615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238500" y="2085975"/>
            <a:ext cx="1428750" cy="9906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8" name="矩形 17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443BA3AF-EA4E-45EA-8F58-09ABB9CEA8ED}"/>
              </a:ext>
            </a:extLst>
          </xdr:cNvPr>
          <xdr:cNvSpPr/>
        </xdr:nvSpPr>
        <xdr:spPr>
          <a:xfrm>
            <a:off x="3238500" y="3067050"/>
            <a:ext cx="1429200" cy="3143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zh-CN" sz="1100">
                <a:solidFill>
                  <a:sysClr val="windowText" lastClr="000000"/>
                </a:solidFill>
              </a:rPr>
              <a:t>07-</a:t>
            </a:r>
            <a:r>
              <a:rPr lang="zh-CN" altLang="en-US" sz="1100">
                <a:solidFill>
                  <a:sysClr val="windowText" lastClr="000000"/>
                </a:solidFill>
              </a:rPr>
              <a:t>图表</a:t>
            </a:r>
          </a:p>
        </xdr:txBody>
      </xdr:sp>
    </xdr:grpSp>
    <xdr:clientData/>
  </xdr:twoCellAnchor>
  <xdr:twoCellAnchor editAs="absolute">
    <xdr:from>
      <xdr:col>2</xdr:col>
      <xdr:colOff>2428875</xdr:colOff>
      <xdr:row>8</xdr:row>
      <xdr:rowOff>152400</xdr:rowOff>
    </xdr:from>
    <xdr:to>
      <xdr:col>4</xdr:col>
      <xdr:colOff>48075</xdr:colOff>
      <xdr:row>13</xdr:row>
      <xdr:rowOff>161925</xdr:rowOff>
    </xdr:to>
    <xdr:grpSp>
      <xdr:nvGrpSpPr>
        <xdr:cNvPr id="10" name="组合 9">
          <a:extLst>
            <a:ext uri="{FF2B5EF4-FFF2-40B4-BE49-F238E27FC236}">
              <a16:creationId xmlns:a16="http://schemas.microsoft.com/office/drawing/2014/main" id="{2583DE5D-03D9-4DE9-99C3-32AF8930B3BA}"/>
            </a:ext>
          </a:extLst>
        </xdr:cNvPr>
        <xdr:cNvGrpSpPr/>
      </xdr:nvGrpSpPr>
      <xdr:grpSpPr>
        <a:xfrm>
          <a:off x="5572125" y="1981200"/>
          <a:ext cx="1429200" cy="1295400"/>
          <a:chOff x="4762500" y="2085975"/>
          <a:chExt cx="1429200" cy="1295400"/>
        </a:xfrm>
      </xdr:grpSpPr>
      <xdr:pic>
        <xdr:nvPicPr>
          <xdr:cNvPr id="50" name="图片 49" descr="https://support.content.office.net/zh-cn/media/d647f4d3-ebc1-41e7-9ad4-050ea2358d45.png">
            <a:hlinkClick xmlns:r="http://schemas.openxmlformats.org/officeDocument/2006/relationships" r:id="rId15"/>
            <a:extLst>
              <a:ext uri="{FF2B5EF4-FFF2-40B4-BE49-F238E27FC236}">
                <a16:creationId xmlns:a16="http://schemas.microsoft.com/office/drawing/2014/main" id="{B2A1D34B-D6FB-4F32-B008-C37B4533E2D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62500" y="2085975"/>
            <a:ext cx="1428750" cy="9906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9" name="矩形 18">
            <a:hlinkClick xmlns:r="http://schemas.openxmlformats.org/officeDocument/2006/relationships" r:id="rId15"/>
            <a:extLst>
              <a:ext uri="{FF2B5EF4-FFF2-40B4-BE49-F238E27FC236}">
                <a16:creationId xmlns:a16="http://schemas.microsoft.com/office/drawing/2014/main" id="{A09101E0-4ACB-414B-8F71-65D4771C8CAF}"/>
              </a:ext>
            </a:extLst>
          </xdr:cNvPr>
          <xdr:cNvSpPr/>
        </xdr:nvSpPr>
        <xdr:spPr>
          <a:xfrm>
            <a:off x="4762500" y="3067050"/>
            <a:ext cx="1429200" cy="3143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zh-CN" sz="1100">
                <a:solidFill>
                  <a:sysClr val="windowText" lastClr="000000"/>
                </a:solidFill>
              </a:rPr>
              <a:t>08-</a:t>
            </a:r>
            <a:r>
              <a:rPr lang="zh-CN" altLang="en-US" sz="1100">
                <a:solidFill>
                  <a:sysClr val="windowText" lastClr="000000"/>
                </a:solidFill>
              </a:rPr>
              <a:t>数据透视表 </a:t>
            </a:r>
          </a:p>
        </xdr:txBody>
      </xdr:sp>
    </xdr:grpSp>
    <xdr:clientData/>
  </xdr:twoCellAnchor>
  <xdr:twoCellAnchor editAs="absolute">
    <xdr:from>
      <xdr:col>1</xdr:col>
      <xdr:colOff>0</xdr:colOff>
      <xdr:row>14</xdr:row>
      <xdr:rowOff>38100</xdr:rowOff>
    </xdr:from>
    <xdr:to>
      <xdr:col>1</xdr:col>
      <xdr:colOff>1429200</xdr:colOff>
      <xdr:row>19</xdr:row>
      <xdr:rowOff>57150</xdr:rowOff>
    </xdr:to>
    <xdr:grpSp>
      <xdr:nvGrpSpPr>
        <xdr:cNvPr id="11" name="组合 10">
          <a:extLst>
            <a:ext uri="{FF2B5EF4-FFF2-40B4-BE49-F238E27FC236}">
              <a16:creationId xmlns:a16="http://schemas.microsoft.com/office/drawing/2014/main" id="{3463A4F9-5CA1-4322-93B1-32D34F042C32}"/>
            </a:ext>
          </a:extLst>
        </xdr:cNvPr>
        <xdr:cNvGrpSpPr/>
      </xdr:nvGrpSpPr>
      <xdr:grpSpPr>
        <a:xfrm>
          <a:off x="95250" y="3409950"/>
          <a:ext cx="1429200" cy="1304925"/>
          <a:chOff x="190500" y="3629025"/>
          <a:chExt cx="1429200" cy="1304925"/>
        </a:xfrm>
      </xdr:grpSpPr>
      <xdr:pic>
        <xdr:nvPicPr>
          <xdr:cNvPr id="51" name="图片 50" descr="https://support.content.office.net/zh-cn/media/09f03569-2d81-46d9-9eea-a255e2c13628.png">
            <a:hlinkClick xmlns:r="http://schemas.openxmlformats.org/officeDocument/2006/relationships" r:id="rId17"/>
            <a:extLst>
              <a:ext uri="{FF2B5EF4-FFF2-40B4-BE49-F238E27FC236}">
                <a16:creationId xmlns:a16="http://schemas.microsoft.com/office/drawing/2014/main" id="{90B8EFD8-2753-4BA7-9476-1816C56AA3C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0500" y="3629025"/>
            <a:ext cx="1428750" cy="9906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0" name="矩形 19">
            <a:hlinkClick xmlns:r="http://schemas.openxmlformats.org/officeDocument/2006/relationships" r:id="rId17"/>
            <a:extLst>
              <a:ext uri="{FF2B5EF4-FFF2-40B4-BE49-F238E27FC236}">
                <a16:creationId xmlns:a16="http://schemas.microsoft.com/office/drawing/2014/main" id="{32EB0EBE-6369-4C9C-888A-853994C639AA}"/>
              </a:ext>
            </a:extLst>
          </xdr:cNvPr>
          <xdr:cNvSpPr/>
        </xdr:nvSpPr>
        <xdr:spPr>
          <a:xfrm>
            <a:off x="190500" y="4619625"/>
            <a:ext cx="1429200" cy="3143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zh-CN" sz="1100">
                <a:solidFill>
                  <a:sysClr val="windowText" lastClr="000000"/>
                </a:solidFill>
              </a:rPr>
              <a:t>09-</a:t>
            </a:r>
            <a:r>
              <a:rPr lang="zh-CN" altLang="en-US" sz="1100">
                <a:solidFill>
                  <a:sysClr val="windowText" lastClr="000000"/>
                </a:solidFill>
              </a:rPr>
              <a:t>共享和共同创作</a:t>
            </a:r>
          </a:p>
        </xdr:txBody>
      </xdr:sp>
    </xdr:grpSp>
    <xdr:clientData/>
  </xdr:twoCellAnchor>
  <xdr:twoCellAnchor editAs="absolute">
    <xdr:from>
      <xdr:col>2</xdr:col>
      <xdr:colOff>1304926</xdr:colOff>
      <xdr:row>1</xdr:row>
      <xdr:rowOff>59705</xdr:rowOff>
    </xdr:from>
    <xdr:to>
      <xdr:col>2</xdr:col>
      <xdr:colOff>2962276</xdr:colOff>
      <xdr:row>1</xdr:row>
      <xdr:rowOff>275517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F87A6BD1-8838-46D3-849C-2084F7E89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8176" y="154955"/>
          <a:ext cx="1657350" cy="2158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3</xdr:row>
      <xdr:rowOff>2240</xdr:rowOff>
    </xdr:from>
    <xdr:to>
      <xdr:col>1</xdr:col>
      <xdr:colOff>1400935</xdr:colOff>
      <xdr:row>9</xdr:row>
      <xdr:rowOff>152400</xdr:rowOff>
    </xdr:to>
    <xdr:grpSp>
      <xdr:nvGrpSpPr>
        <xdr:cNvPr id="3" name="组合 2">
          <a:extLst>
            <a:ext uri="{FF2B5EF4-FFF2-40B4-BE49-F238E27FC236}">
              <a16:creationId xmlns:a16="http://schemas.microsoft.com/office/drawing/2014/main" id="{A78DCB5C-31D1-4433-AEC4-1DFBC4B8450E}"/>
            </a:ext>
          </a:extLst>
        </xdr:cNvPr>
        <xdr:cNvGrpSpPr/>
      </xdr:nvGrpSpPr>
      <xdr:grpSpPr>
        <a:xfrm>
          <a:off x="100853" y="551328"/>
          <a:ext cx="1400935" cy="1696572"/>
          <a:chOff x="85725" y="542924"/>
          <a:chExt cx="1676399" cy="2028826"/>
        </a:xfrm>
      </xdr:grpSpPr>
      <xdr:pic>
        <xdr:nvPicPr>
          <xdr:cNvPr id="7" name="图片 6">
            <a:extLst>
              <a:ext uri="{FF2B5EF4-FFF2-40B4-BE49-F238E27FC236}">
                <a16:creationId xmlns:a16="http://schemas.microsoft.com/office/drawing/2014/main" id="{4A7A0856-433E-4608-8B52-DB72C820BE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249" y="542924"/>
            <a:ext cx="1666875" cy="1666875"/>
          </a:xfrm>
          <a:prstGeom prst="rect">
            <a:avLst/>
          </a:prstGeom>
          <a:ln>
            <a:solidFill>
              <a:schemeClr val="bg1">
                <a:lumMod val="50000"/>
              </a:schemeClr>
            </a:solidFill>
          </a:ln>
        </xdr:spPr>
      </xdr:pic>
      <xdr:sp macro="" textlink="">
        <xdr:nvSpPr>
          <xdr:cNvPr id="2" name="矩形 1">
            <a:extLst>
              <a:ext uri="{FF2B5EF4-FFF2-40B4-BE49-F238E27FC236}">
                <a16:creationId xmlns:a16="http://schemas.microsoft.com/office/drawing/2014/main" id="{9C55A5AF-FBD8-467A-983C-703E5EE9C2B6}"/>
              </a:ext>
            </a:extLst>
          </xdr:cNvPr>
          <xdr:cNvSpPr/>
        </xdr:nvSpPr>
        <xdr:spPr>
          <a:xfrm>
            <a:off x="85725" y="2238375"/>
            <a:ext cx="1666800" cy="3333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100">
                <a:solidFill>
                  <a:sysClr val="windowText" lastClr="000000"/>
                </a:solidFill>
              </a:rPr>
              <a:t>01-</a:t>
            </a:r>
            <a:r>
              <a:rPr lang="zh-CN" altLang="en-US" sz="1100">
                <a:solidFill>
                  <a:sysClr val="windowText" lastClr="000000"/>
                </a:solidFill>
              </a:rPr>
              <a:t>基础操作</a:t>
            </a:r>
          </a:p>
        </xdr:txBody>
      </xdr:sp>
    </xdr:grpSp>
    <xdr:clientData/>
  </xdr:twoCellAnchor>
  <xdr:twoCellAnchor editAs="absolute">
    <xdr:from>
      <xdr:col>1</xdr:col>
      <xdr:colOff>1830931</xdr:colOff>
      <xdr:row>3</xdr:row>
      <xdr:rowOff>2240</xdr:rowOff>
    </xdr:from>
    <xdr:to>
      <xdr:col>2</xdr:col>
      <xdr:colOff>937906</xdr:colOff>
      <xdr:row>9</xdr:row>
      <xdr:rowOff>152400</xdr:rowOff>
    </xdr:to>
    <xdr:grpSp>
      <xdr:nvGrpSpPr>
        <xdr:cNvPr id="5" name="组合 4">
          <a:extLst>
            <a:ext uri="{FF2B5EF4-FFF2-40B4-BE49-F238E27FC236}">
              <a16:creationId xmlns:a16="http://schemas.microsoft.com/office/drawing/2014/main" id="{1C9CE097-7EBE-4EFF-A2BE-003E68584687}"/>
            </a:ext>
          </a:extLst>
        </xdr:cNvPr>
        <xdr:cNvGrpSpPr/>
      </xdr:nvGrpSpPr>
      <xdr:grpSpPr>
        <a:xfrm>
          <a:off x="1931784" y="551328"/>
          <a:ext cx="1392975" cy="1696572"/>
          <a:chOff x="1825624" y="542924"/>
          <a:chExt cx="1666875" cy="2028826"/>
        </a:xfrm>
      </xdr:grpSpPr>
      <xdr:pic>
        <xdr:nvPicPr>
          <xdr:cNvPr id="8" name="图片 7">
            <a:extLst>
              <a:ext uri="{FF2B5EF4-FFF2-40B4-BE49-F238E27FC236}">
                <a16:creationId xmlns:a16="http://schemas.microsoft.com/office/drawing/2014/main" id="{CD966FDC-34F5-4C10-9A8D-1D94162266F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25624" y="542924"/>
            <a:ext cx="1666875" cy="1666875"/>
          </a:xfrm>
          <a:prstGeom prst="rect">
            <a:avLst/>
          </a:prstGeom>
          <a:ln>
            <a:solidFill>
              <a:schemeClr val="bg1">
                <a:lumMod val="50000"/>
              </a:schemeClr>
            </a:solidFill>
          </a:ln>
        </xdr:spPr>
      </xdr:pic>
      <xdr:sp macro="" textlink="">
        <xdr:nvSpPr>
          <xdr:cNvPr id="14" name="矩形 13">
            <a:extLst>
              <a:ext uri="{FF2B5EF4-FFF2-40B4-BE49-F238E27FC236}">
                <a16:creationId xmlns:a16="http://schemas.microsoft.com/office/drawing/2014/main" id="{D271340C-15E0-41F7-A6DC-11BCC7DC30E6}"/>
              </a:ext>
            </a:extLst>
          </xdr:cNvPr>
          <xdr:cNvSpPr/>
        </xdr:nvSpPr>
        <xdr:spPr>
          <a:xfrm>
            <a:off x="1825699" y="2238375"/>
            <a:ext cx="1666800" cy="3333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100">
                <a:solidFill>
                  <a:sysClr val="windowText" lastClr="000000"/>
                </a:solidFill>
              </a:rPr>
              <a:t>02-</a:t>
            </a:r>
            <a:r>
              <a:rPr lang="zh-CN" altLang="en-US" sz="1100">
                <a:solidFill>
                  <a:sysClr val="windowText" lastClr="000000"/>
                </a:solidFill>
              </a:rPr>
              <a:t>公式和函数</a:t>
            </a:r>
          </a:p>
        </xdr:txBody>
      </xdr:sp>
    </xdr:grpSp>
    <xdr:clientData/>
  </xdr:twoCellAnchor>
  <xdr:twoCellAnchor editAs="absolute">
    <xdr:from>
      <xdr:col>2</xdr:col>
      <xdr:colOff>1367902</xdr:colOff>
      <xdr:row>3</xdr:row>
      <xdr:rowOff>2240</xdr:rowOff>
    </xdr:from>
    <xdr:to>
      <xdr:col>2</xdr:col>
      <xdr:colOff>2760877</xdr:colOff>
      <xdr:row>9</xdr:row>
      <xdr:rowOff>152400</xdr:rowOff>
    </xdr:to>
    <xdr:grpSp>
      <xdr:nvGrpSpPr>
        <xdr:cNvPr id="6" name="组合 5">
          <a:extLst>
            <a:ext uri="{FF2B5EF4-FFF2-40B4-BE49-F238E27FC236}">
              <a16:creationId xmlns:a16="http://schemas.microsoft.com/office/drawing/2014/main" id="{0A539845-D88B-47BB-A804-8B0C2318BB21}"/>
            </a:ext>
          </a:extLst>
        </xdr:cNvPr>
        <xdr:cNvGrpSpPr/>
      </xdr:nvGrpSpPr>
      <xdr:grpSpPr>
        <a:xfrm>
          <a:off x="3754755" y="551328"/>
          <a:ext cx="1392975" cy="1696572"/>
          <a:chOff x="3555999" y="542924"/>
          <a:chExt cx="1666875" cy="2028826"/>
        </a:xfrm>
      </xdr:grpSpPr>
      <xdr:pic>
        <xdr:nvPicPr>
          <xdr:cNvPr id="10" name="图片 9">
            <a:extLst>
              <a:ext uri="{FF2B5EF4-FFF2-40B4-BE49-F238E27FC236}">
                <a16:creationId xmlns:a16="http://schemas.microsoft.com/office/drawing/2014/main" id="{7F432FA5-17F7-426C-82EF-27922A89B55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55999" y="542924"/>
            <a:ext cx="1666875" cy="1666875"/>
          </a:xfrm>
          <a:prstGeom prst="rect">
            <a:avLst/>
          </a:prstGeom>
          <a:ln>
            <a:solidFill>
              <a:schemeClr val="bg1">
                <a:lumMod val="50000"/>
              </a:schemeClr>
            </a:solidFill>
          </a:ln>
        </xdr:spPr>
      </xdr:pic>
      <xdr:sp macro="" textlink="">
        <xdr:nvSpPr>
          <xdr:cNvPr id="15" name="矩形 14">
            <a:extLst>
              <a:ext uri="{FF2B5EF4-FFF2-40B4-BE49-F238E27FC236}">
                <a16:creationId xmlns:a16="http://schemas.microsoft.com/office/drawing/2014/main" id="{46F0D715-C669-4902-8E4A-4A6A17D0BCAA}"/>
              </a:ext>
            </a:extLst>
          </xdr:cNvPr>
          <xdr:cNvSpPr/>
        </xdr:nvSpPr>
        <xdr:spPr>
          <a:xfrm>
            <a:off x="3556074" y="2238375"/>
            <a:ext cx="1666800" cy="3333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100">
                <a:solidFill>
                  <a:sysClr val="windowText" lastClr="000000"/>
                </a:solidFill>
              </a:rPr>
              <a:t>03-</a:t>
            </a:r>
            <a:r>
              <a:rPr lang="zh-CN" altLang="en-US" sz="1100">
                <a:solidFill>
                  <a:sysClr val="windowText" lastClr="000000"/>
                </a:solidFill>
              </a:rPr>
              <a:t>导入和分析数据</a:t>
            </a:r>
          </a:p>
        </xdr:txBody>
      </xdr:sp>
    </xdr:grpSp>
    <xdr:clientData/>
  </xdr:twoCellAnchor>
  <xdr:twoCellAnchor editAs="absolute">
    <xdr:from>
      <xdr:col>2</xdr:col>
      <xdr:colOff>3190874</xdr:colOff>
      <xdr:row>3</xdr:row>
      <xdr:rowOff>2240</xdr:rowOff>
    </xdr:from>
    <xdr:to>
      <xdr:col>4</xdr:col>
      <xdr:colOff>11849</xdr:colOff>
      <xdr:row>9</xdr:row>
      <xdr:rowOff>152400</xdr:rowOff>
    </xdr:to>
    <xdr:grpSp>
      <xdr:nvGrpSpPr>
        <xdr:cNvPr id="18" name="组合 17">
          <a:extLst>
            <a:ext uri="{FF2B5EF4-FFF2-40B4-BE49-F238E27FC236}">
              <a16:creationId xmlns:a16="http://schemas.microsoft.com/office/drawing/2014/main" id="{14A3D2E5-5D86-4B17-B33A-6C66E67F9C19}"/>
            </a:ext>
          </a:extLst>
        </xdr:cNvPr>
        <xdr:cNvGrpSpPr/>
      </xdr:nvGrpSpPr>
      <xdr:grpSpPr>
        <a:xfrm>
          <a:off x="5577727" y="551328"/>
          <a:ext cx="1392975" cy="1696572"/>
          <a:chOff x="5286374" y="542924"/>
          <a:chExt cx="1666875" cy="2028826"/>
        </a:xfrm>
      </xdr:grpSpPr>
      <xdr:pic>
        <xdr:nvPicPr>
          <xdr:cNvPr id="12" name="图片 11">
            <a:extLst>
              <a:ext uri="{FF2B5EF4-FFF2-40B4-BE49-F238E27FC236}">
                <a16:creationId xmlns:a16="http://schemas.microsoft.com/office/drawing/2014/main" id="{F845EF70-C643-4968-8730-70B685C5BA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86374" y="542924"/>
            <a:ext cx="1666875" cy="1666875"/>
          </a:xfrm>
          <a:prstGeom prst="rect">
            <a:avLst/>
          </a:prstGeom>
          <a:ln>
            <a:solidFill>
              <a:schemeClr val="bg1">
                <a:lumMod val="50000"/>
              </a:schemeClr>
            </a:solidFill>
          </a:ln>
        </xdr:spPr>
      </xdr:pic>
      <xdr:sp macro="" textlink="">
        <xdr:nvSpPr>
          <xdr:cNvPr id="17" name="矩形 16">
            <a:extLst>
              <a:ext uri="{FF2B5EF4-FFF2-40B4-BE49-F238E27FC236}">
                <a16:creationId xmlns:a16="http://schemas.microsoft.com/office/drawing/2014/main" id="{A81057C5-20D9-4CB6-8BF9-CCCB311F386C}"/>
              </a:ext>
            </a:extLst>
          </xdr:cNvPr>
          <xdr:cNvSpPr/>
        </xdr:nvSpPr>
        <xdr:spPr>
          <a:xfrm>
            <a:off x="5286374" y="2238375"/>
            <a:ext cx="1666800" cy="3333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100">
                <a:solidFill>
                  <a:sysClr val="windowText" lastClr="000000"/>
                </a:solidFill>
              </a:rPr>
              <a:t>04-</a:t>
            </a:r>
            <a:r>
              <a:rPr lang="zh-CN" altLang="en-US" sz="1100">
                <a:solidFill>
                  <a:sysClr val="windowText" lastClr="000000"/>
                </a:solidFill>
              </a:rPr>
              <a:t>共享</a:t>
            </a:r>
          </a:p>
        </xdr:txBody>
      </xdr:sp>
    </xdr:grpSp>
    <xdr:clientData/>
  </xdr:twoCellAnchor>
  <xdr:twoCellAnchor editAs="absolute">
    <xdr:from>
      <xdr:col>2</xdr:col>
      <xdr:colOff>2066925</xdr:colOff>
      <xdr:row>1</xdr:row>
      <xdr:rowOff>57150</xdr:rowOff>
    </xdr:from>
    <xdr:to>
      <xdr:col>2</xdr:col>
      <xdr:colOff>3724275</xdr:colOff>
      <xdr:row>1</xdr:row>
      <xdr:rowOff>272962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FF54FC1D-DBB5-4C3A-8BFA-69ECEDCB1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8175" y="152400"/>
          <a:ext cx="1657350" cy="2158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2647950</xdr:colOff>
      <xdr:row>1</xdr:row>
      <xdr:rowOff>57150</xdr:rowOff>
    </xdr:from>
    <xdr:to>
      <xdr:col>3</xdr:col>
      <xdr:colOff>4305300</xdr:colOff>
      <xdr:row>1</xdr:row>
      <xdr:rowOff>272962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7D64007-56E6-4579-884D-709196F9D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8175" y="152400"/>
          <a:ext cx="1657350" cy="2158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1</xdr:row>
      <xdr:rowOff>0</xdr:rowOff>
    </xdr:from>
    <xdr:to>
      <xdr:col>10</xdr:col>
      <xdr:colOff>38099</xdr:colOff>
      <xdr:row>22</xdr:row>
      <xdr:rowOff>9525</xdr:rowOff>
    </xdr:to>
    <xdr:sp macro="" textlink="">
      <xdr:nvSpPr>
        <xdr:cNvPr id="100" name="背景" descr="背景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2D0004-5A07-45C9-ACF4-CB343C6F0276}"/>
            </a:ext>
          </a:extLst>
        </xdr:cNvPr>
        <xdr:cNvSpPr/>
      </xdr:nvSpPr>
      <xdr:spPr>
        <a:xfrm>
          <a:off x="2381249" y="95250"/>
          <a:ext cx="5372100" cy="6010275"/>
        </a:xfrm>
        <a:prstGeom prst="rect">
          <a:avLst/>
        </a:prstGeom>
        <a:solidFill>
          <a:srgbClr val="F5F5F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endParaRPr 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2088000</xdr:colOff>
      <xdr:row>8</xdr:row>
      <xdr:rowOff>2250</xdr:rowOff>
    </xdr:to>
    <xdr:sp macro="" textlink="">
      <xdr:nvSpPr>
        <xdr:cNvPr id="34" name="矩形 33">
          <a:hlinkClick xmlns:r="http://schemas.openxmlformats.org/officeDocument/2006/relationships" r:id="rId2" tooltip="组合使用"/>
          <a:extLst>
            <a:ext uri="{FF2B5EF4-FFF2-40B4-BE49-F238E27FC236}">
              <a16:creationId xmlns:a16="http://schemas.microsoft.com/office/drawing/2014/main" id="{E7E86C46-3CDB-4CAD-A873-B09D92A91464}"/>
            </a:ext>
          </a:extLst>
        </xdr:cNvPr>
        <xdr:cNvSpPr/>
      </xdr:nvSpPr>
      <xdr:spPr>
        <a:xfrm>
          <a:off x="95250" y="2352675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06. 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组合使用</a:t>
          </a:r>
        </a:p>
      </xdr:txBody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2088000</xdr:colOff>
      <xdr:row>7</xdr:row>
      <xdr:rowOff>2250</xdr:rowOff>
    </xdr:to>
    <xdr:sp macro="" textlink="">
      <xdr:nvSpPr>
        <xdr:cNvPr id="35" name="矩形 34">
          <a:hlinkClick xmlns:r="http://schemas.openxmlformats.org/officeDocument/2006/relationships" r:id="rId3" tooltip="发送报表通知邮件"/>
          <a:extLst>
            <a:ext uri="{FF2B5EF4-FFF2-40B4-BE49-F238E27FC236}">
              <a16:creationId xmlns:a16="http://schemas.microsoft.com/office/drawing/2014/main" id="{D06B5954-BA70-4431-894C-185160F54BD3}"/>
            </a:ext>
          </a:extLst>
        </xdr:cNvPr>
        <xdr:cNvSpPr/>
      </xdr:nvSpPr>
      <xdr:spPr>
        <a:xfrm>
          <a:off x="95250" y="2066925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05. 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发送报表通知邮件</a:t>
          </a:r>
        </a:p>
      </xdr:txBody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2088000</xdr:colOff>
      <xdr:row>6</xdr:row>
      <xdr:rowOff>2250</xdr:rowOff>
    </xdr:to>
    <xdr:sp macro="" textlink="">
      <xdr:nvSpPr>
        <xdr:cNvPr id="36" name="矩形 35">
          <a:hlinkClick xmlns:r="http://schemas.openxmlformats.org/officeDocument/2006/relationships" r:id="rId4" tooltip="拆分工资表，发送工资条"/>
          <a:extLst>
            <a:ext uri="{FF2B5EF4-FFF2-40B4-BE49-F238E27FC236}">
              <a16:creationId xmlns:a16="http://schemas.microsoft.com/office/drawing/2014/main" id="{0C66F9A6-1D05-4B0B-9EAB-C4327F0EE4F1}"/>
            </a:ext>
          </a:extLst>
        </xdr:cNvPr>
        <xdr:cNvSpPr/>
      </xdr:nvSpPr>
      <xdr:spPr>
        <a:xfrm>
          <a:off x="95250" y="1781175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04. 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拆分工资表，发送工资条</a:t>
          </a:r>
        </a:p>
      </xdr:txBody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2088000</xdr:colOff>
      <xdr:row>5</xdr:row>
      <xdr:rowOff>2250</xdr:rowOff>
    </xdr:to>
    <xdr:sp macro="" textlink="">
      <xdr:nvSpPr>
        <xdr:cNvPr id="37" name="矩形 36">
          <a:hlinkClick xmlns:r="http://schemas.openxmlformats.org/officeDocument/2006/relationships" r:id="rId5" tooltip="填写Word模板，发送邮件"/>
          <a:extLst>
            <a:ext uri="{FF2B5EF4-FFF2-40B4-BE49-F238E27FC236}">
              <a16:creationId xmlns:a16="http://schemas.microsoft.com/office/drawing/2014/main" id="{28F10B84-A232-4794-9841-20495A57E17C}"/>
            </a:ext>
          </a:extLst>
        </xdr:cNvPr>
        <xdr:cNvSpPr/>
      </xdr:nvSpPr>
      <xdr:spPr>
        <a:xfrm>
          <a:off x="95250" y="1495425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03. 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填写</a:t>
          </a:r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Word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模板，发送邮件</a:t>
          </a:r>
        </a:p>
      </xdr:txBody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2088000</xdr:colOff>
      <xdr:row>4</xdr:row>
      <xdr:rowOff>2250</xdr:rowOff>
    </xdr:to>
    <xdr:sp macro="" textlink="">
      <xdr:nvSpPr>
        <xdr:cNvPr id="38" name="矩形 37">
          <a:hlinkClick xmlns:r="http://schemas.openxmlformats.org/officeDocument/2006/relationships" r:id="rId6" tooltip="拆分Excel表格，发送邮件"/>
          <a:extLst>
            <a:ext uri="{FF2B5EF4-FFF2-40B4-BE49-F238E27FC236}">
              <a16:creationId xmlns:a16="http://schemas.microsoft.com/office/drawing/2014/main" id="{8403D7F8-A727-4342-8CF9-69FF6BCBFC2B}"/>
            </a:ext>
          </a:extLst>
        </xdr:cNvPr>
        <xdr:cNvSpPr/>
      </xdr:nvSpPr>
      <xdr:spPr>
        <a:xfrm>
          <a:off x="95250" y="1209675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02. 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拆分</a:t>
          </a:r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Excel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表格，发送邮件</a:t>
          </a:r>
        </a:p>
      </xdr:txBody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2088000</xdr:colOff>
      <xdr:row>3</xdr:row>
      <xdr:rowOff>2250</xdr:rowOff>
    </xdr:to>
    <xdr:sp macro="" textlink="">
      <xdr:nvSpPr>
        <xdr:cNvPr id="39" name="矩形 38">
          <a:hlinkClick xmlns:r="http://schemas.openxmlformats.org/officeDocument/2006/relationships" r:id="rId7" tooltip="案例介绍"/>
          <a:extLst>
            <a:ext uri="{FF2B5EF4-FFF2-40B4-BE49-F238E27FC236}">
              <a16:creationId xmlns:a16="http://schemas.microsoft.com/office/drawing/2014/main" id="{3DAA3352-3D1E-4A03-99C7-E784C6071BE6}"/>
            </a:ext>
          </a:extLst>
        </xdr:cNvPr>
        <xdr:cNvSpPr/>
      </xdr:nvSpPr>
      <xdr:spPr>
        <a:xfrm>
          <a:off x="95250" y="923925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algn="l"/>
          <a:r>
            <a:rPr lang="en-US" altLang="zh-CN" sz="1000">
              <a:solidFill>
                <a:schemeClr val="bg1"/>
              </a:solidFill>
            </a:rPr>
            <a:t>01.</a:t>
          </a:r>
          <a:r>
            <a:rPr lang="en-US" altLang="zh-CN" sz="1000" baseline="0">
              <a:solidFill>
                <a:schemeClr val="bg1"/>
              </a:solidFill>
            </a:rPr>
            <a:t> </a:t>
          </a:r>
          <a:r>
            <a:rPr lang="zh-CN" altLang="en-US" sz="1000" baseline="0">
              <a:solidFill>
                <a:schemeClr val="bg1"/>
              </a:solidFill>
            </a:rPr>
            <a:t>案例介绍</a:t>
          </a:r>
          <a:endParaRPr lang="zh-CN" altLang="en-US" sz="10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0</xdr:colOff>
      <xdr:row>0</xdr:row>
      <xdr:rowOff>95249</xdr:rowOff>
    </xdr:from>
    <xdr:to>
      <xdr:col>2</xdr:col>
      <xdr:colOff>28500</xdr:colOff>
      <xdr:row>2</xdr:row>
      <xdr:rowOff>45244</xdr:rowOff>
    </xdr:to>
    <xdr:grpSp>
      <xdr:nvGrpSpPr>
        <xdr:cNvPr id="57" name="组合 5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ECCB1B-207C-4686-8C70-4A9A6C557755}"/>
            </a:ext>
          </a:extLst>
        </xdr:cNvPr>
        <xdr:cNvGrpSpPr/>
      </xdr:nvGrpSpPr>
      <xdr:grpSpPr>
        <a:xfrm>
          <a:off x="95250" y="95249"/>
          <a:ext cx="2124000" cy="330995"/>
          <a:chOff x="323850" y="1362075"/>
          <a:chExt cx="2053200" cy="294218"/>
        </a:xfrm>
        <a:effectLst/>
      </xdr:grpSpPr>
      <xdr:sp macro="" textlink="">
        <xdr:nvSpPr>
          <xdr:cNvPr id="58" name="矩形 57">
            <a:extLst>
              <a:ext uri="{FF2B5EF4-FFF2-40B4-BE49-F238E27FC236}">
                <a16:creationId xmlns:a16="http://schemas.microsoft.com/office/drawing/2014/main" id="{FE20B05C-966E-470F-9D31-C2EA4F6501E0}"/>
              </a:ext>
            </a:extLst>
          </xdr:cNvPr>
          <xdr:cNvSpPr/>
        </xdr:nvSpPr>
        <xdr:spPr>
          <a:xfrm>
            <a:off x="323850" y="1362075"/>
            <a:ext cx="2053200" cy="288000"/>
          </a:xfrm>
          <a:prstGeom prst="rect">
            <a:avLst/>
          </a:prstGeom>
          <a:solidFill>
            <a:srgbClr val="164E2F"/>
          </a:solidFill>
          <a:effectLst/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396000" tIns="0" rIns="0" bIns="0" rtlCol="0" anchor="ctr"/>
          <a:lstStyle/>
          <a:p>
            <a:pPr algn="l"/>
            <a:r>
              <a:rPr lang="zh-CN" altLang="en-US" sz="1200">
                <a:solidFill>
                  <a:schemeClr val="bg1"/>
                </a:solidFill>
              </a:rPr>
              <a:t>邮件发送小工具</a:t>
            </a:r>
          </a:p>
        </xdr:txBody>
      </xdr:sp>
      <xdr:grpSp>
        <xdr:nvGrpSpPr>
          <xdr:cNvPr id="59" name="组合 58">
            <a:extLst>
              <a:ext uri="{FF2B5EF4-FFF2-40B4-BE49-F238E27FC236}">
                <a16:creationId xmlns:a16="http://schemas.microsoft.com/office/drawing/2014/main" id="{60B9D88C-470E-4E1D-8916-2017E96B58CD}"/>
              </a:ext>
            </a:extLst>
          </xdr:cNvPr>
          <xdr:cNvGrpSpPr/>
        </xdr:nvGrpSpPr>
        <xdr:grpSpPr>
          <a:xfrm>
            <a:off x="344172" y="1390652"/>
            <a:ext cx="348000" cy="265641"/>
            <a:chOff x="2587938" y="4543425"/>
            <a:chExt cx="1827003" cy="1394618"/>
          </a:xfrm>
          <a:solidFill>
            <a:schemeClr val="bg1"/>
          </a:solidFill>
        </xdr:grpSpPr>
        <xdr:sp macro="" textlink="">
          <xdr:nvSpPr>
            <xdr:cNvPr id="60" name="等号 59">
              <a:extLst>
                <a:ext uri="{FF2B5EF4-FFF2-40B4-BE49-F238E27FC236}">
                  <a16:creationId xmlns:a16="http://schemas.microsoft.com/office/drawing/2014/main" id="{1DA47B3D-A144-497F-BB10-797E9646470C}"/>
                </a:ext>
              </a:extLst>
            </xdr:cNvPr>
            <xdr:cNvSpPr/>
          </xdr:nvSpPr>
          <xdr:spPr>
            <a:xfrm>
              <a:off x="2587938" y="4543425"/>
              <a:ext cx="1827003" cy="914398"/>
            </a:xfrm>
            <a:prstGeom prst="mathEqual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61" name="减号 60">
              <a:extLst>
                <a:ext uri="{FF2B5EF4-FFF2-40B4-BE49-F238E27FC236}">
                  <a16:creationId xmlns:a16="http://schemas.microsoft.com/office/drawing/2014/main" id="{48B0972D-8477-4E7C-A0E5-968638D9B1FF}"/>
                </a:ext>
              </a:extLst>
            </xdr:cNvPr>
            <xdr:cNvSpPr/>
          </xdr:nvSpPr>
          <xdr:spPr>
            <a:xfrm>
              <a:off x="2587938" y="5023640"/>
              <a:ext cx="1827002" cy="914403"/>
            </a:xfrm>
            <a:prstGeom prst="mathMinus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</xdr:grp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2088000</xdr:colOff>
      <xdr:row>9</xdr:row>
      <xdr:rowOff>2250</xdr:rowOff>
    </xdr:to>
    <xdr:sp macro="" textlink="">
      <xdr:nvSpPr>
        <xdr:cNvPr id="62" name="矩形 6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DC2153-488C-4E91-A795-A0E11349E269}"/>
            </a:ext>
          </a:extLst>
        </xdr:cNvPr>
        <xdr:cNvSpPr/>
      </xdr:nvSpPr>
      <xdr:spPr>
        <a:xfrm>
          <a:off x="95250" y="2543175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2088000</xdr:colOff>
      <xdr:row>10</xdr:row>
      <xdr:rowOff>2250</xdr:rowOff>
    </xdr:to>
    <xdr:sp macro="" textlink="">
      <xdr:nvSpPr>
        <xdr:cNvPr id="63" name="矩形 6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45EC7F-68FD-4FF9-8917-B7BFFD084B8F}"/>
            </a:ext>
          </a:extLst>
        </xdr:cNvPr>
        <xdr:cNvSpPr/>
      </xdr:nvSpPr>
      <xdr:spPr>
        <a:xfrm>
          <a:off x="95250" y="2828925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2088000</xdr:colOff>
      <xdr:row>11</xdr:row>
      <xdr:rowOff>2250</xdr:rowOff>
    </xdr:to>
    <xdr:sp macro="" textlink="">
      <xdr:nvSpPr>
        <xdr:cNvPr id="64" name="矩形 6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D45EFB-DB59-4840-8CC8-3E04D77B57C5}"/>
            </a:ext>
          </a:extLst>
        </xdr:cNvPr>
        <xdr:cNvSpPr/>
      </xdr:nvSpPr>
      <xdr:spPr>
        <a:xfrm>
          <a:off x="95250" y="3114675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2088000</xdr:colOff>
      <xdr:row>12</xdr:row>
      <xdr:rowOff>2250</xdr:rowOff>
    </xdr:to>
    <xdr:sp macro="" textlink="">
      <xdr:nvSpPr>
        <xdr:cNvPr id="65" name="矩形 6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70169F-910C-43FF-9E32-25E8C64C9942}"/>
            </a:ext>
          </a:extLst>
        </xdr:cNvPr>
        <xdr:cNvSpPr/>
      </xdr:nvSpPr>
      <xdr:spPr>
        <a:xfrm>
          <a:off x="95250" y="3400425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2088000</xdr:colOff>
      <xdr:row>13</xdr:row>
      <xdr:rowOff>2250</xdr:rowOff>
    </xdr:to>
    <xdr:sp macro="" textlink="">
      <xdr:nvSpPr>
        <xdr:cNvPr id="66" name="矩形 6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7CF2B6-0360-424A-AC4B-71200DB02A96}"/>
            </a:ext>
          </a:extLst>
        </xdr:cNvPr>
        <xdr:cNvSpPr/>
      </xdr:nvSpPr>
      <xdr:spPr>
        <a:xfrm>
          <a:off x="95250" y="3686175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2088000</xdr:colOff>
      <xdr:row>14</xdr:row>
      <xdr:rowOff>2250</xdr:rowOff>
    </xdr:to>
    <xdr:sp macro="" textlink="">
      <xdr:nvSpPr>
        <xdr:cNvPr id="67" name="矩形 6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EF63FD-D827-4EB0-959D-59C0EEAE20F7}"/>
            </a:ext>
          </a:extLst>
        </xdr:cNvPr>
        <xdr:cNvSpPr/>
      </xdr:nvSpPr>
      <xdr:spPr>
        <a:xfrm>
          <a:off x="95250" y="3971925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2088000</xdr:colOff>
      <xdr:row>15</xdr:row>
      <xdr:rowOff>2250</xdr:rowOff>
    </xdr:to>
    <xdr:sp macro="" textlink="">
      <xdr:nvSpPr>
        <xdr:cNvPr id="68" name="矩形 6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4F0F8C-BA8B-4241-9AC7-3AEBF58A1BB0}"/>
            </a:ext>
          </a:extLst>
        </xdr:cNvPr>
        <xdr:cNvSpPr/>
      </xdr:nvSpPr>
      <xdr:spPr>
        <a:xfrm>
          <a:off x="95250" y="4257675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2088000</xdr:colOff>
      <xdr:row>16</xdr:row>
      <xdr:rowOff>2250</xdr:rowOff>
    </xdr:to>
    <xdr:sp macro="" textlink="">
      <xdr:nvSpPr>
        <xdr:cNvPr id="69" name="矩形 6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365CAD-0E4D-49A5-B936-3E282DE56C24}"/>
            </a:ext>
          </a:extLst>
        </xdr:cNvPr>
        <xdr:cNvSpPr/>
      </xdr:nvSpPr>
      <xdr:spPr>
        <a:xfrm>
          <a:off x="95250" y="4543425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2088000</xdr:colOff>
      <xdr:row>17</xdr:row>
      <xdr:rowOff>2250</xdr:rowOff>
    </xdr:to>
    <xdr:sp macro="" textlink="">
      <xdr:nvSpPr>
        <xdr:cNvPr id="70" name="矩形 69">
          <a:extLst>
            <a:ext uri="{FF2B5EF4-FFF2-40B4-BE49-F238E27FC236}">
              <a16:creationId xmlns:a16="http://schemas.microsoft.com/office/drawing/2014/main" id="{DCE3361D-84B3-4E7C-BCD2-4FDC52CFF423}"/>
            </a:ext>
          </a:extLst>
        </xdr:cNvPr>
        <xdr:cNvSpPr/>
      </xdr:nvSpPr>
      <xdr:spPr>
        <a:xfrm>
          <a:off x="95250" y="4829175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2088000</xdr:colOff>
      <xdr:row>18</xdr:row>
      <xdr:rowOff>2250</xdr:rowOff>
    </xdr:to>
    <xdr:sp macro="" textlink="">
      <xdr:nvSpPr>
        <xdr:cNvPr id="71" name="矩形 7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AEF8A5-97AF-46E5-83C7-2564DB07A432}"/>
            </a:ext>
          </a:extLst>
        </xdr:cNvPr>
        <xdr:cNvSpPr/>
      </xdr:nvSpPr>
      <xdr:spPr>
        <a:xfrm>
          <a:off x="95250" y="5114925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2088000</xdr:colOff>
      <xdr:row>19</xdr:row>
      <xdr:rowOff>2250</xdr:rowOff>
    </xdr:to>
    <xdr:sp macro="" textlink="">
      <xdr:nvSpPr>
        <xdr:cNvPr id="72" name="矩形 7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2FBABF-92C5-4886-8C94-6393E2A17EED}"/>
            </a:ext>
          </a:extLst>
        </xdr:cNvPr>
        <xdr:cNvSpPr/>
      </xdr:nvSpPr>
      <xdr:spPr>
        <a:xfrm>
          <a:off x="95250" y="5400675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2088000</xdr:colOff>
      <xdr:row>20</xdr:row>
      <xdr:rowOff>2250</xdr:rowOff>
    </xdr:to>
    <xdr:sp macro="" textlink="">
      <xdr:nvSpPr>
        <xdr:cNvPr id="73" name="矩形 7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26804A-14A7-41F4-BF13-9FCBF90533F0}"/>
            </a:ext>
          </a:extLst>
        </xdr:cNvPr>
        <xdr:cNvSpPr/>
      </xdr:nvSpPr>
      <xdr:spPr>
        <a:xfrm>
          <a:off x="95250" y="5686425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2088000</xdr:colOff>
      <xdr:row>21</xdr:row>
      <xdr:rowOff>2250</xdr:rowOff>
    </xdr:to>
    <xdr:sp macro="" textlink="">
      <xdr:nvSpPr>
        <xdr:cNvPr id="74" name="矩形 7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5F54CB-29A3-4330-9992-616A0767C1E8}"/>
            </a:ext>
          </a:extLst>
        </xdr:cNvPr>
        <xdr:cNvSpPr/>
      </xdr:nvSpPr>
      <xdr:spPr>
        <a:xfrm>
          <a:off x="95250" y="5972175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2088000</xdr:colOff>
      <xdr:row>22</xdr:row>
      <xdr:rowOff>2250</xdr:rowOff>
    </xdr:to>
    <xdr:sp macro="" textlink="">
      <xdr:nvSpPr>
        <xdr:cNvPr id="75" name="矩形 7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DBDDD8-0E5E-46F1-BDF5-969AD4D2B8AA}"/>
            </a:ext>
          </a:extLst>
        </xdr:cNvPr>
        <xdr:cNvSpPr/>
      </xdr:nvSpPr>
      <xdr:spPr>
        <a:xfrm>
          <a:off x="95250" y="6257925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</xdr:row>
      <xdr:rowOff>276225</xdr:rowOff>
    </xdr:from>
    <xdr:to>
      <xdr:col>1</xdr:col>
      <xdr:colOff>47625</xdr:colOff>
      <xdr:row>21</xdr:row>
      <xdr:rowOff>285225</xdr:rowOff>
    </xdr:to>
    <xdr:sp macro="" textlink="">
      <xdr:nvSpPr>
        <xdr:cNvPr id="76" name="矩形 7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6A879D-11B5-4F77-ACA5-E4F1ED7C4CEE}"/>
            </a:ext>
          </a:extLst>
        </xdr:cNvPr>
        <xdr:cNvSpPr/>
      </xdr:nvSpPr>
      <xdr:spPr>
        <a:xfrm>
          <a:off x="95250" y="819150"/>
          <a:ext cx="47625" cy="5724000"/>
        </a:xfrm>
        <a:prstGeom prst="rect">
          <a:avLst/>
        </a:prstGeom>
        <a:solidFill>
          <a:srgbClr val="164E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3</xdr:col>
      <xdr:colOff>95249</xdr:colOff>
      <xdr:row>12</xdr:row>
      <xdr:rowOff>180975</xdr:rowOff>
    </xdr:from>
    <xdr:to>
      <xdr:col>9</xdr:col>
      <xdr:colOff>675930</xdr:colOff>
      <xdr:row>20</xdr:row>
      <xdr:rowOff>152400</xdr:rowOff>
    </xdr:to>
    <xdr:pic>
      <xdr:nvPicPr>
        <xdr:cNvPr id="96" name="图片 9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E371B9-36A6-4B0C-A91F-937BDFEC8D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31002"/>
        <a:stretch/>
      </xdr:blipFill>
      <xdr:spPr>
        <a:xfrm>
          <a:off x="2476499" y="3419475"/>
          <a:ext cx="5152681" cy="225742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2</xdr:col>
      <xdr:colOff>190499</xdr:colOff>
      <xdr:row>10</xdr:row>
      <xdr:rowOff>247650</xdr:rowOff>
    </xdr:from>
    <xdr:to>
      <xdr:col>9</xdr:col>
      <xdr:colOff>717576</xdr:colOff>
      <xdr:row>12</xdr:row>
      <xdr:rowOff>96326</xdr:rowOff>
    </xdr:to>
    <xdr:grpSp>
      <xdr:nvGrpSpPr>
        <xdr:cNvPr id="117" name="组合 11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A2AAFE-6F8E-439A-B91C-49E4422147F0}"/>
            </a:ext>
          </a:extLst>
        </xdr:cNvPr>
        <xdr:cNvGrpSpPr/>
      </xdr:nvGrpSpPr>
      <xdr:grpSpPr>
        <a:xfrm>
          <a:off x="2381249" y="2914650"/>
          <a:ext cx="5289577" cy="420176"/>
          <a:chOff x="2381249" y="3009900"/>
          <a:chExt cx="5289577" cy="420176"/>
        </a:xfrm>
      </xdr:grpSpPr>
      <xdr:pic>
        <xdr:nvPicPr>
          <xdr:cNvPr id="103" name="图片 102">
            <a:extLst>
              <a:ext uri="{FF2B5EF4-FFF2-40B4-BE49-F238E27FC236}">
                <a16:creationId xmlns:a16="http://schemas.microsoft.com/office/drawing/2014/main" id="{C7D500AA-87BD-4F2B-922D-9D0763F02A5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286625" y="3095625"/>
            <a:ext cx="324000" cy="324000"/>
          </a:xfrm>
          <a:prstGeom prst="rect">
            <a:avLst/>
          </a:prstGeom>
        </xdr:spPr>
      </xdr:pic>
      <xdr:cxnSp macro="">
        <xdr:nvCxnSpPr>
          <xdr:cNvPr id="111" name="顶部线条" descr="装饰性线条">
            <a:extLst>
              <a:ext uri="{FF2B5EF4-FFF2-40B4-BE49-F238E27FC236}">
                <a16:creationId xmlns:a16="http://schemas.microsoft.com/office/drawing/2014/main" id="{5BBBA5F8-F451-4819-A36D-50E1EF3511FE}"/>
              </a:ext>
            </a:extLst>
          </xdr:cNvPr>
          <xdr:cNvCxnSpPr>
            <a:cxnSpLocks/>
          </xdr:cNvCxnSpPr>
        </xdr:nvCxnSpPr>
        <xdr:spPr>
          <a:xfrm>
            <a:off x="2457450" y="300990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2" name="文本框 111">
            <a:extLst>
              <a:ext uri="{FF2B5EF4-FFF2-40B4-BE49-F238E27FC236}">
                <a16:creationId xmlns:a16="http://schemas.microsoft.com/office/drawing/2014/main" id="{30052392-0C95-4CB4-A75F-FD7E58B5FE49}"/>
              </a:ext>
            </a:extLst>
          </xdr:cNvPr>
          <xdr:cNvSpPr txBox="1"/>
        </xdr:nvSpPr>
        <xdr:spPr>
          <a:xfrm>
            <a:off x="2381249" y="3095625"/>
            <a:ext cx="1333499" cy="3344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l"/>
            <a:r>
              <a:rPr lang="zh-CN" altLang="en-US" sz="2200" b="1">
                <a:solidFill>
                  <a:schemeClr val="bg2">
                    <a:lumMod val="25000"/>
                  </a:schemeClr>
                </a:solidFill>
              </a:rPr>
              <a:t>案例模板</a:t>
            </a:r>
          </a:p>
        </xdr:txBody>
      </xdr:sp>
    </xdr:grpSp>
    <xdr:clientData/>
  </xdr:twoCellAnchor>
  <xdr:twoCellAnchor>
    <xdr:from>
      <xdr:col>2</xdr:col>
      <xdr:colOff>190499</xdr:colOff>
      <xdr:row>2</xdr:row>
      <xdr:rowOff>28575</xdr:rowOff>
    </xdr:from>
    <xdr:to>
      <xdr:col>9</xdr:col>
      <xdr:colOff>711975</xdr:colOff>
      <xdr:row>6</xdr:row>
      <xdr:rowOff>0</xdr:rowOff>
    </xdr:to>
    <xdr:grpSp>
      <xdr:nvGrpSpPr>
        <xdr:cNvPr id="115" name="组合 1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3B0CD9-3E20-40D6-A956-1944FA571940}"/>
            </a:ext>
          </a:extLst>
        </xdr:cNvPr>
        <xdr:cNvGrpSpPr/>
      </xdr:nvGrpSpPr>
      <xdr:grpSpPr>
        <a:xfrm>
          <a:off x="2381249" y="409575"/>
          <a:ext cx="5283976" cy="1114425"/>
          <a:chOff x="2381249" y="409575"/>
          <a:chExt cx="5283976" cy="1114425"/>
        </a:xfrm>
      </xdr:grpSpPr>
      <xdr:cxnSp macro="">
        <xdr:nvCxnSpPr>
          <xdr:cNvPr id="99" name="顶部线条" descr="装饰性线条">
            <a:extLst>
              <a:ext uri="{FF2B5EF4-FFF2-40B4-BE49-F238E27FC236}">
                <a16:creationId xmlns:a16="http://schemas.microsoft.com/office/drawing/2014/main" id="{AF1B8148-D2D0-42CA-85F5-1226339FF885}"/>
              </a:ext>
            </a:extLst>
          </xdr:cNvPr>
          <xdr:cNvCxnSpPr>
            <a:cxnSpLocks/>
          </xdr:cNvCxnSpPr>
        </xdr:nvCxnSpPr>
        <xdr:spPr>
          <a:xfrm>
            <a:off x="2447925" y="40957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105" name="图片 104">
            <a:extLst>
              <a:ext uri="{FF2B5EF4-FFF2-40B4-BE49-F238E27FC236}">
                <a16:creationId xmlns:a16="http://schemas.microsoft.com/office/drawing/2014/main" id="{5702658F-D636-4DA5-B848-DAE6D680300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188975" y="416700"/>
            <a:ext cx="476250" cy="476250"/>
          </a:xfrm>
          <a:prstGeom prst="rect">
            <a:avLst/>
          </a:prstGeom>
        </xdr:spPr>
      </xdr:pic>
      <xdr:sp macro="" textlink="">
        <xdr:nvSpPr>
          <xdr:cNvPr id="108" name="文本框 107">
            <a:extLst>
              <a:ext uri="{FF2B5EF4-FFF2-40B4-BE49-F238E27FC236}">
                <a16:creationId xmlns:a16="http://schemas.microsoft.com/office/drawing/2014/main" id="{A2C47A55-1C00-4416-8D36-DB8EFF6DFC52}"/>
              </a:ext>
            </a:extLst>
          </xdr:cNvPr>
          <xdr:cNvSpPr txBox="1"/>
        </xdr:nvSpPr>
        <xdr:spPr>
          <a:xfrm>
            <a:off x="2381249" y="485775"/>
            <a:ext cx="1333499" cy="3344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l"/>
            <a:r>
              <a:rPr lang="zh-CN" altLang="en-US" sz="2200" b="1">
                <a:solidFill>
                  <a:schemeClr val="bg2">
                    <a:lumMod val="25000"/>
                  </a:schemeClr>
                </a:solidFill>
              </a:rPr>
              <a:t>案例背景</a:t>
            </a:r>
          </a:p>
        </xdr:txBody>
      </xdr:sp>
      <xdr:sp macro="" textlink="">
        <xdr:nvSpPr>
          <xdr:cNvPr id="113" name="矩形 112">
            <a:extLst>
              <a:ext uri="{FF2B5EF4-FFF2-40B4-BE49-F238E27FC236}">
                <a16:creationId xmlns:a16="http://schemas.microsoft.com/office/drawing/2014/main" id="{F1DD9650-28ED-4B8D-A09B-8F86E289CB65}"/>
              </a:ext>
            </a:extLst>
          </xdr:cNvPr>
          <xdr:cNvSpPr/>
        </xdr:nvSpPr>
        <xdr:spPr>
          <a:xfrm>
            <a:off x="2381249" y="914400"/>
            <a:ext cx="5267326" cy="609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zh-CN" sz="110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rPr>
              <a:t>日常工作中，有很多重复</a:t>
            </a:r>
            <a:r>
              <a:rPr lang="zh-CN" altLang="en-US" sz="110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rPr>
              <a:t>的工作内容</a:t>
            </a:r>
            <a:r>
              <a:rPr lang="zh-CN" altLang="zh-CN" sz="110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rPr>
              <a:t>，</a:t>
            </a:r>
            <a:r>
              <a:rPr lang="zh-CN" altLang="en-US" sz="110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rPr>
              <a:t>可以让</a:t>
            </a:r>
            <a:r>
              <a:rPr lang="en-US" altLang="zh-CN" sz="110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rPr>
              <a:t>Excel</a:t>
            </a:r>
            <a:r>
              <a:rPr lang="zh-CN" altLang="en-US" sz="110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rPr>
              <a:t>来完成，</a:t>
            </a:r>
            <a:r>
              <a:rPr lang="zh-CN" altLang="zh-CN" sz="110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rPr>
              <a:t>可以极大提高效率</a:t>
            </a:r>
            <a:r>
              <a:rPr lang="zh-CN" altLang="en-US" sz="110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rPr>
              <a:t>。</a:t>
            </a:r>
            <a:endParaRPr lang="zh-CN" altLang="en-US" sz="1100">
              <a:solidFill>
                <a:schemeClr val="bg2">
                  <a:lumMod val="25000"/>
                </a:schemeClr>
              </a:solidFill>
            </a:endParaRPr>
          </a:p>
        </xdr:txBody>
      </xdr:sp>
    </xdr:grpSp>
    <xdr:clientData/>
  </xdr:twoCellAnchor>
  <xdr:twoCellAnchor>
    <xdr:from>
      <xdr:col>2</xdr:col>
      <xdr:colOff>190499</xdr:colOff>
      <xdr:row>6</xdr:row>
      <xdr:rowOff>47625</xdr:rowOff>
    </xdr:from>
    <xdr:to>
      <xdr:col>9</xdr:col>
      <xdr:colOff>698526</xdr:colOff>
      <xdr:row>10</xdr:row>
      <xdr:rowOff>28575</xdr:rowOff>
    </xdr:to>
    <xdr:grpSp>
      <xdr:nvGrpSpPr>
        <xdr:cNvPr id="116" name="组合 11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51B209-5AD2-4ABC-8A5D-2EA4790C0068}"/>
            </a:ext>
          </a:extLst>
        </xdr:cNvPr>
        <xdr:cNvGrpSpPr/>
      </xdr:nvGrpSpPr>
      <xdr:grpSpPr>
        <a:xfrm>
          <a:off x="2381249" y="1571625"/>
          <a:ext cx="5270527" cy="1123950"/>
          <a:chOff x="2381249" y="1666875"/>
          <a:chExt cx="5270527" cy="1123950"/>
        </a:xfrm>
      </xdr:grpSpPr>
      <xdr:pic>
        <xdr:nvPicPr>
          <xdr:cNvPr id="107" name="图片 106">
            <a:extLst>
              <a:ext uri="{FF2B5EF4-FFF2-40B4-BE49-F238E27FC236}">
                <a16:creationId xmlns:a16="http://schemas.microsoft.com/office/drawing/2014/main" id="{C206A1E4-511F-4B43-921F-737A0614618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253250" y="1709700"/>
            <a:ext cx="395325" cy="395325"/>
          </a:xfrm>
          <a:prstGeom prst="rect">
            <a:avLst/>
          </a:prstGeom>
        </xdr:spPr>
      </xdr:pic>
      <xdr:cxnSp macro="">
        <xdr:nvCxnSpPr>
          <xdr:cNvPr id="109" name="顶部线条" descr="装饰性线条">
            <a:extLst>
              <a:ext uri="{FF2B5EF4-FFF2-40B4-BE49-F238E27FC236}">
                <a16:creationId xmlns:a16="http://schemas.microsoft.com/office/drawing/2014/main" id="{A8014440-F1D4-44EE-8155-36C61377B294}"/>
              </a:ext>
            </a:extLst>
          </xdr:cNvPr>
          <xdr:cNvCxnSpPr>
            <a:cxnSpLocks/>
          </xdr:cNvCxnSpPr>
        </xdr:nvCxnSpPr>
        <xdr:spPr>
          <a:xfrm>
            <a:off x="2438400" y="166687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0" name="文本框 109">
            <a:extLst>
              <a:ext uri="{FF2B5EF4-FFF2-40B4-BE49-F238E27FC236}">
                <a16:creationId xmlns:a16="http://schemas.microsoft.com/office/drawing/2014/main" id="{85462289-4E90-4CF7-AA7D-1E7EA24A5087}"/>
              </a:ext>
            </a:extLst>
          </xdr:cNvPr>
          <xdr:cNvSpPr txBox="1"/>
        </xdr:nvSpPr>
        <xdr:spPr>
          <a:xfrm>
            <a:off x="2381249" y="1752600"/>
            <a:ext cx="1333499" cy="3344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l"/>
            <a:r>
              <a:rPr lang="zh-CN" altLang="en-US" sz="2200" b="1">
                <a:solidFill>
                  <a:schemeClr val="bg2">
                    <a:lumMod val="25000"/>
                  </a:schemeClr>
                </a:solidFill>
              </a:rPr>
              <a:t>案例目的</a:t>
            </a:r>
          </a:p>
        </xdr:txBody>
      </xdr:sp>
      <xdr:sp macro="" textlink="">
        <xdr:nvSpPr>
          <xdr:cNvPr id="114" name="矩形 113">
            <a:extLst>
              <a:ext uri="{FF2B5EF4-FFF2-40B4-BE49-F238E27FC236}">
                <a16:creationId xmlns:a16="http://schemas.microsoft.com/office/drawing/2014/main" id="{FF263572-C2EB-49D5-933B-6820D77471A2}"/>
              </a:ext>
            </a:extLst>
          </xdr:cNvPr>
          <xdr:cNvSpPr/>
        </xdr:nvSpPr>
        <xdr:spPr>
          <a:xfrm>
            <a:off x="2381249" y="2181225"/>
            <a:ext cx="5267326" cy="609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rPr>
              <a:t>打开脑洞，没有什么是</a:t>
            </a:r>
            <a:r>
              <a:rPr lang="en-US" altLang="zh-CN" sz="110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rPr>
              <a:t>Excel</a:t>
            </a:r>
            <a:r>
              <a:rPr lang="zh-CN" altLang="en-US" sz="110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rPr>
              <a:t>做不到的，只有想不到，想法远比实现重要。即使自己实现不了，也可以寻求外部帮助。</a:t>
            </a:r>
            <a:endParaRPr lang="zh-CN" altLang="en-US" sz="1100">
              <a:solidFill>
                <a:schemeClr val="bg2">
                  <a:lumMod val="25000"/>
                </a:schemeClr>
              </a:solidFill>
            </a:endParaRPr>
          </a:p>
        </xdr:txBody>
      </xdr:sp>
    </xdr:grpSp>
    <xdr:clientData/>
  </xdr:twoCellAnchor>
  <xdr:twoCellAnchor>
    <xdr:from>
      <xdr:col>11</xdr:col>
      <xdr:colOff>0</xdr:colOff>
      <xdr:row>5</xdr:row>
      <xdr:rowOff>0</xdr:rowOff>
    </xdr:from>
    <xdr:to>
      <xdr:col>12</xdr:col>
      <xdr:colOff>514350</xdr:colOff>
      <xdr:row>11</xdr:row>
      <xdr:rowOff>95250</xdr:rowOff>
    </xdr:to>
    <xdr:sp macro="" textlink="">
      <xdr:nvSpPr>
        <xdr:cNvPr id="129" name="流程图: 文档 128">
          <a:extLst>
            <a:ext uri="{FF2B5EF4-FFF2-40B4-BE49-F238E27FC236}">
              <a16:creationId xmlns:a16="http://schemas.microsoft.com/office/drawing/2014/main" id="{F1051FFA-650A-4A70-9FCE-961B6442E5FD}"/>
            </a:ext>
          </a:extLst>
        </xdr:cNvPr>
        <xdr:cNvSpPr/>
      </xdr:nvSpPr>
      <xdr:spPr>
        <a:xfrm>
          <a:off x="7924800" y="1238250"/>
          <a:ext cx="1276350" cy="1809750"/>
        </a:xfrm>
        <a:prstGeom prst="flowChartDocument">
          <a:avLst/>
        </a:prstGeom>
        <a:solidFill>
          <a:schemeClr val="bg1">
            <a:lumMod val="95000"/>
          </a:schemeClr>
        </a:solidFill>
        <a:ln>
          <a:solidFill>
            <a:srgbClr val="0B744D">
              <a:alpha val="50000"/>
            </a:srgbClr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t"/>
        <a:lstStyle/>
        <a:p>
          <a:pPr marL="0" indent="0" algn="l" defTabSz="914400" rtl="0" eaLnBrk="1" latinLnBrk="0" hangingPunct="1"/>
          <a:r>
            <a:rPr lang="zh-CN" altLang="en-US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提示：</a:t>
          </a:r>
          <a:endParaRPr lang="en-US" altLang="zh-CN" sz="1100" kern="1200">
            <a:solidFill>
              <a:srgbClr val="0B744D"/>
            </a:solidFill>
            <a:latin typeface="微软雅黑" panose="020B0503020204020204" pitchFamily="34" charset="-122"/>
            <a:ea typeface="微软雅黑" panose="020B0503020204020204" pitchFamily="34" charset="-122"/>
            <a:cs typeface="Segoe UI" pitchFamily="34" charset="0"/>
          </a:endParaRPr>
        </a:p>
        <a:p>
          <a:pPr marL="0" indent="0" algn="l" defTabSz="914400" rtl="0" eaLnBrk="1" latinLnBrk="0" hangingPunct="1"/>
          <a:r>
            <a:rPr lang="zh-CN" altLang="en-US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打开视频链接，看详细操作，在视频左下角</a:t>
          </a:r>
          <a:r>
            <a:rPr lang="en-US" altLang="zh-CN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【</a:t>
          </a:r>
          <a:r>
            <a:rPr lang="zh-CN" altLang="en-US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参考资料</a:t>
          </a:r>
          <a:r>
            <a:rPr lang="en-US" altLang="zh-CN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】</a:t>
          </a:r>
          <a:r>
            <a:rPr lang="zh-CN" altLang="en-US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中，下载模板和练习材料。</a:t>
          </a:r>
        </a:p>
      </xdr:txBody>
    </xdr:sp>
    <xdr:clientData/>
  </xdr:twoCellAnchor>
  <xdr:twoCellAnchor editAs="oneCell">
    <xdr:from>
      <xdr:col>11</xdr:col>
      <xdr:colOff>0</xdr:colOff>
      <xdr:row>1</xdr:row>
      <xdr:rowOff>0</xdr:rowOff>
    </xdr:from>
    <xdr:to>
      <xdr:col>12</xdr:col>
      <xdr:colOff>533400</xdr:colOff>
      <xdr:row>2</xdr:row>
      <xdr:rowOff>38250</xdr:rowOff>
    </xdr:to>
    <xdr:sp macro="" textlink="">
      <xdr:nvSpPr>
        <xdr:cNvPr id="131" name="“下一步”按钮" descr="“下一步”按钮，超链接到下一个工作表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9278962-B55E-43AB-95D6-1FD0150C8EF7}"/>
            </a:ext>
          </a:extLst>
        </xdr:cNvPr>
        <xdr:cNvSpPr/>
      </xdr:nvSpPr>
      <xdr:spPr>
        <a:xfrm>
          <a:off x="7924800" y="95250"/>
          <a:ext cx="1295400" cy="324000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solidFill>
          <a:schemeClr val="bg1">
            <a:lumMod val="95000"/>
          </a:schemeClr>
        </a:solidFill>
        <a:ln>
          <a:solidFill>
            <a:srgbClr val="0B744D">
              <a:alpha val="50000"/>
            </a:srgbClr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zh-cn" sz="12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下一步</a:t>
          </a:r>
        </a:p>
      </xdr:txBody>
    </xdr:sp>
    <xdr:clientData/>
  </xdr:twoCellAnchor>
  <xdr:twoCellAnchor editAs="oneCell">
    <xdr:from>
      <xdr:col>11</xdr:col>
      <xdr:colOff>0</xdr:colOff>
      <xdr:row>3</xdr:row>
      <xdr:rowOff>0</xdr:rowOff>
    </xdr:from>
    <xdr:to>
      <xdr:col>12</xdr:col>
      <xdr:colOff>542925</xdr:colOff>
      <xdr:row>4</xdr:row>
      <xdr:rowOff>38250</xdr:rowOff>
    </xdr:to>
    <xdr:sp macro="" textlink="">
      <xdr:nvSpPr>
        <xdr:cNvPr id="132" name="矩形 131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45E18298-9BE4-4F31-ABCD-6CAFEE6B178A}"/>
            </a:ext>
          </a:extLst>
        </xdr:cNvPr>
        <xdr:cNvSpPr/>
      </xdr:nvSpPr>
      <xdr:spPr>
        <a:xfrm>
          <a:off x="7924800" y="666750"/>
          <a:ext cx="1304925" cy="32400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B744D">
              <a:alpha val="50000"/>
            </a:srgbClr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/>
        <a:p>
          <a:pPr marL="0" indent="0" algn="ctr" defTabSz="914400" rtl="0" eaLnBrk="1" latinLnBrk="0" hangingPunct="1"/>
          <a:r>
            <a:rPr lang="zh-CN" altLang="en-US" sz="12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返回目录</a:t>
          </a:r>
        </a:p>
      </xdr:txBody>
    </xdr:sp>
    <xdr:clientData/>
  </xdr:twoCellAnchor>
  <xdr:twoCellAnchor editAs="oneCell">
    <xdr:from>
      <xdr:col>7</xdr:col>
      <xdr:colOff>552450</xdr:colOff>
      <xdr:row>1</xdr:row>
      <xdr:rowOff>28575</xdr:rowOff>
    </xdr:from>
    <xdr:to>
      <xdr:col>9</xdr:col>
      <xdr:colOff>733425</xdr:colOff>
      <xdr:row>1</xdr:row>
      <xdr:rowOff>250869</xdr:rowOff>
    </xdr:to>
    <xdr:pic>
      <xdr:nvPicPr>
        <xdr:cNvPr id="135" name="图片 13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E96F37-BD50-443E-A45E-1828C5C8D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1700" y="123825"/>
          <a:ext cx="1704975" cy="22229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1</xdr:row>
      <xdr:rowOff>0</xdr:rowOff>
    </xdr:from>
    <xdr:to>
      <xdr:col>10</xdr:col>
      <xdr:colOff>38099</xdr:colOff>
      <xdr:row>22</xdr:row>
      <xdr:rowOff>9525</xdr:rowOff>
    </xdr:to>
    <xdr:sp macro="" textlink="">
      <xdr:nvSpPr>
        <xdr:cNvPr id="2" name="背景" descr="背景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28FA14-DF3D-48AE-A747-E56563B9556A}"/>
            </a:ext>
          </a:extLst>
        </xdr:cNvPr>
        <xdr:cNvSpPr/>
      </xdr:nvSpPr>
      <xdr:spPr>
        <a:xfrm>
          <a:off x="2381249" y="95250"/>
          <a:ext cx="5372100" cy="6010275"/>
        </a:xfrm>
        <a:prstGeom prst="rect">
          <a:avLst/>
        </a:prstGeom>
        <a:solidFill>
          <a:srgbClr val="F5F5F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endParaRPr 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2088000</xdr:colOff>
      <xdr:row>8</xdr:row>
      <xdr:rowOff>2250</xdr:rowOff>
    </xdr:to>
    <xdr:sp macro="" textlink="">
      <xdr:nvSpPr>
        <xdr:cNvPr id="3" name="矩形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97A7C0-9C08-4B18-8D55-7B58BA200733}"/>
            </a:ext>
          </a:extLst>
        </xdr:cNvPr>
        <xdr:cNvSpPr/>
      </xdr:nvSpPr>
      <xdr:spPr>
        <a:xfrm>
          <a:off x="95250" y="18097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2088000</xdr:colOff>
      <xdr:row>7</xdr:row>
      <xdr:rowOff>2250</xdr:rowOff>
    </xdr:to>
    <xdr:sp macro="" textlink="">
      <xdr:nvSpPr>
        <xdr:cNvPr id="4" name="矩形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8CEEFE-C351-4195-B9CA-57DF314AF3B0}"/>
            </a:ext>
          </a:extLst>
        </xdr:cNvPr>
        <xdr:cNvSpPr/>
      </xdr:nvSpPr>
      <xdr:spPr>
        <a:xfrm>
          <a:off x="95250" y="15240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2088000</xdr:colOff>
      <xdr:row>6</xdr:row>
      <xdr:rowOff>2250</xdr:rowOff>
    </xdr:to>
    <xdr:sp macro="" textlink="">
      <xdr:nvSpPr>
        <xdr:cNvPr id="5" name="矩形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019BC6-83A1-4581-8A78-7064C6E854FD}"/>
            </a:ext>
          </a:extLst>
        </xdr:cNvPr>
        <xdr:cNvSpPr/>
      </xdr:nvSpPr>
      <xdr:spPr>
        <a:xfrm>
          <a:off x="95250" y="12382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2088000</xdr:colOff>
      <xdr:row>5</xdr:row>
      <xdr:rowOff>2250</xdr:rowOff>
    </xdr:to>
    <xdr:sp macro="" textlink="">
      <xdr:nvSpPr>
        <xdr:cNvPr id="6" name="矩形 5">
          <a:hlinkClick xmlns:r="http://schemas.openxmlformats.org/officeDocument/2006/relationships" r:id="rId2" tooltip="正确的表格，降低公式难度"/>
          <a:extLst>
            <a:ext uri="{FF2B5EF4-FFF2-40B4-BE49-F238E27FC236}">
              <a16:creationId xmlns:a16="http://schemas.microsoft.com/office/drawing/2014/main" id="{35E5E593-FA76-431C-ABCC-9DDC96CE3435}"/>
            </a:ext>
          </a:extLst>
        </xdr:cNvPr>
        <xdr:cNvSpPr/>
      </xdr:nvSpPr>
      <xdr:spPr>
        <a:xfrm>
          <a:off x="95250" y="9525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03. 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正确的表格，降低公式难度</a:t>
          </a:r>
        </a:p>
      </xdr:txBody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2088000</xdr:colOff>
      <xdr:row>4</xdr:row>
      <xdr:rowOff>2250</xdr:rowOff>
    </xdr:to>
    <xdr:sp macro="" textlink="">
      <xdr:nvSpPr>
        <xdr:cNvPr id="7" name="矩形 6">
          <a:hlinkClick xmlns:r="http://schemas.openxmlformats.org/officeDocument/2006/relationships" r:id="rId3" tooltip="正确的表格，制作图表才方便"/>
          <a:extLst>
            <a:ext uri="{FF2B5EF4-FFF2-40B4-BE49-F238E27FC236}">
              <a16:creationId xmlns:a16="http://schemas.microsoft.com/office/drawing/2014/main" id="{63BA98FF-73DE-47EF-9B45-504A27504285}"/>
            </a:ext>
          </a:extLst>
        </xdr:cNvPr>
        <xdr:cNvSpPr/>
      </xdr:nvSpPr>
      <xdr:spPr>
        <a:xfrm>
          <a:off x="95250" y="6667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02. 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正确的表格，制作图表才方便</a:t>
          </a:r>
        </a:p>
      </xdr:txBody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2088000</xdr:colOff>
      <xdr:row>3</xdr:row>
      <xdr:rowOff>2250</xdr:rowOff>
    </xdr:to>
    <xdr:sp macro="" textlink="">
      <xdr:nvSpPr>
        <xdr:cNvPr id="8" name="矩形 7">
          <a:hlinkClick xmlns:r="http://schemas.openxmlformats.org/officeDocument/2006/relationships" r:id="rId4" tooltip="正确的制表思路"/>
          <a:extLst>
            <a:ext uri="{FF2B5EF4-FFF2-40B4-BE49-F238E27FC236}">
              <a16:creationId xmlns:a16="http://schemas.microsoft.com/office/drawing/2014/main" id="{827A58A7-A16F-4BF1-9E6C-A38308D229E1}"/>
            </a:ext>
          </a:extLst>
        </xdr:cNvPr>
        <xdr:cNvSpPr/>
      </xdr:nvSpPr>
      <xdr:spPr>
        <a:xfrm>
          <a:off x="95250" y="3810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algn="l"/>
          <a:r>
            <a:rPr lang="en-US" altLang="zh-CN" sz="1000">
              <a:solidFill>
                <a:schemeClr val="bg1"/>
              </a:solidFill>
            </a:rPr>
            <a:t>01. </a:t>
          </a:r>
          <a:r>
            <a:rPr lang="zh-CN" altLang="en-US" sz="1000">
              <a:solidFill>
                <a:schemeClr val="bg1"/>
              </a:solidFill>
            </a:rPr>
            <a:t>正确的制表思路</a:t>
          </a:r>
        </a:p>
      </xdr:txBody>
    </xdr:sp>
    <xdr:clientData/>
  </xdr:twoCellAnchor>
  <xdr:twoCellAnchor editAs="oneCell">
    <xdr:from>
      <xdr:col>1</xdr:col>
      <xdr:colOff>0</xdr:colOff>
      <xdr:row>0</xdr:row>
      <xdr:rowOff>95249</xdr:rowOff>
    </xdr:from>
    <xdr:to>
      <xdr:col>2</xdr:col>
      <xdr:colOff>28500</xdr:colOff>
      <xdr:row>2</xdr:row>
      <xdr:rowOff>45244</xdr:rowOff>
    </xdr:to>
    <xdr:grpSp>
      <xdr:nvGrpSpPr>
        <xdr:cNvPr id="9" name="组合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7E5390-717E-47A7-8386-63A9B96ACD1D}"/>
            </a:ext>
          </a:extLst>
        </xdr:cNvPr>
        <xdr:cNvGrpSpPr/>
      </xdr:nvGrpSpPr>
      <xdr:grpSpPr>
        <a:xfrm>
          <a:off x="95250" y="95249"/>
          <a:ext cx="2124000" cy="330995"/>
          <a:chOff x="323850" y="1362075"/>
          <a:chExt cx="2053200" cy="294218"/>
        </a:xfrm>
        <a:effectLst/>
      </xdr:grpSpPr>
      <xdr:sp macro="" textlink="">
        <xdr:nvSpPr>
          <xdr:cNvPr id="10" name="矩形 9">
            <a:extLst>
              <a:ext uri="{FF2B5EF4-FFF2-40B4-BE49-F238E27FC236}">
                <a16:creationId xmlns:a16="http://schemas.microsoft.com/office/drawing/2014/main" id="{237CB41F-694C-4D08-8883-552144565A3B}"/>
              </a:ext>
            </a:extLst>
          </xdr:cNvPr>
          <xdr:cNvSpPr/>
        </xdr:nvSpPr>
        <xdr:spPr>
          <a:xfrm>
            <a:off x="323850" y="1362075"/>
            <a:ext cx="2053200" cy="288000"/>
          </a:xfrm>
          <a:prstGeom prst="rect">
            <a:avLst/>
          </a:prstGeom>
          <a:solidFill>
            <a:srgbClr val="164E2F"/>
          </a:solidFill>
          <a:effectLst/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396000" tIns="0" rIns="0" bIns="0" rtlCol="0" anchor="ctr"/>
          <a:lstStyle/>
          <a:p>
            <a:pPr algn="l"/>
            <a:r>
              <a:rPr lang="zh-CN" altLang="en-US" sz="1200">
                <a:solidFill>
                  <a:schemeClr val="bg1"/>
                </a:solidFill>
              </a:rPr>
              <a:t>正确的制表思路</a:t>
            </a:r>
          </a:p>
        </xdr:txBody>
      </xdr:sp>
      <xdr:grpSp>
        <xdr:nvGrpSpPr>
          <xdr:cNvPr id="11" name="组合 10">
            <a:extLst>
              <a:ext uri="{FF2B5EF4-FFF2-40B4-BE49-F238E27FC236}">
                <a16:creationId xmlns:a16="http://schemas.microsoft.com/office/drawing/2014/main" id="{6E46F1CC-DFC4-4A06-A366-2B8D4833947F}"/>
              </a:ext>
            </a:extLst>
          </xdr:cNvPr>
          <xdr:cNvGrpSpPr/>
        </xdr:nvGrpSpPr>
        <xdr:grpSpPr>
          <a:xfrm>
            <a:off x="344172" y="1390652"/>
            <a:ext cx="348000" cy="265641"/>
            <a:chOff x="2587938" y="4543425"/>
            <a:chExt cx="1827003" cy="1394618"/>
          </a:xfrm>
          <a:solidFill>
            <a:schemeClr val="bg1"/>
          </a:solidFill>
        </xdr:grpSpPr>
        <xdr:sp macro="" textlink="">
          <xdr:nvSpPr>
            <xdr:cNvPr id="12" name="等号 11">
              <a:extLst>
                <a:ext uri="{FF2B5EF4-FFF2-40B4-BE49-F238E27FC236}">
                  <a16:creationId xmlns:a16="http://schemas.microsoft.com/office/drawing/2014/main" id="{6EB43821-51EE-4B35-BD5E-653FC2365E64}"/>
                </a:ext>
              </a:extLst>
            </xdr:cNvPr>
            <xdr:cNvSpPr/>
          </xdr:nvSpPr>
          <xdr:spPr>
            <a:xfrm>
              <a:off x="2587938" y="4543425"/>
              <a:ext cx="1827003" cy="914398"/>
            </a:xfrm>
            <a:prstGeom prst="mathEqual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3" name="减号 12">
              <a:extLst>
                <a:ext uri="{FF2B5EF4-FFF2-40B4-BE49-F238E27FC236}">
                  <a16:creationId xmlns:a16="http://schemas.microsoft.com/office/drawing/2014/main" id="{B529815B-1419-4A95-89A0-524F86FC16EF}"/>
                </a:ext>
              </a:extLst>
            </xdr:cNvPr>
            <xdr:cNvSpPr/>
          </xdr:nvSpPr>
          <xdr:spPr>
            <a:xfrm>
              <a:off x="2587938" y="5023640"/>
              <a:ext cx="1827002" cy="914403"/>
            </a:xfrm>
            <a:prstGeom prst="mathMinus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</xdr:grp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2088000</xdr:colOff>
      <xdr:row>9</xdr:row>
      <xdr:rowOff>2250</xdr:rowOff>
    </xdr:to>
    <xdr:sp macro="" textlink="">
      <xdr:nvSpPr>
        <xdr:cNvPr id="14" name="矩形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4E61F-9855-45A6-B622-46FBD211712F}"/>
            </a:ext>
          </a:extLst>
        </xdr:cNvPr>
        <xdr:cNvSpPr/>
      </xdr:nvSpPr>
      <xdr:spPr>
        <a:xfrm>
          <a:off x="95250" y="20955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2088000</xdr:colOff>
      <xdr:row>10</xdr:row>
      <xdr:rowOff>2250</xdr:rowOff>
    </xdr:to>
    <xdr:sp macro="" textlink="">
      <xdr:nvSpPr>
        <xdr:cNvPr id="15" name="矩形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BC21CF-9041-4F90-A731-C90474EF19DC}"/>
            </a:ext>
          </a:extLst>
        </xdr:cNvPr>
        <xdr:cNvSpPr/>
      </xdr:nvSpPr>
      <xdr:spPr>
        <a:xfrm>
          <a:off x="95250" y="23812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2088000</xdr:colOff>
      <xdr:row>11</xdr:row>
      <xdr:rowOff>2250</xdr:rowOff>
    </xdr:to>
    <xdr:sp macro="" textlink="">
      <xdr:nvSpPr>
        <xdr:cNvPr id="16" name="矩形 1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4171FC-8F3D-4B73-884A-8FB8986F514B}"/>
            </a:ext>
          </a:extLst>
        </xdr:cNvPr>
        <xdr:cNvSpPr/>
      </xdr:nvSpPr>
      <xdr:spPr>
        <a:xfrm>
          <a:off x="95250" y="26670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2088000</xdr:colOff>
      <xdr:row>12</xdr:row>
      <xdr:rowOff>2250</xdr:rowOff>
    </xdr:to>
    <xdr:sp macro="" textlink="">
      <xdr:nvSpPr>
        <xdr:cNvPr id="17" name="矩形 1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E9BAC6-2268-45BB-A22C-2D38B9D8279D}"/>
            </a:ext>
          </a:extLst>
        </xdr:cNvPr>
        <xdr:cNvSpPr/>
      </xdr:nvSpPr>
      <xdr:spPr>
        <a:xfrm>
          <a:off x="95250" y="29527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2088000</xdr:colOff>
      <xdr:row>13</xdr:row>
      <xdr:rowOff>2250</xdr:rowOff>
    </xdr:to>
    <xdr:sp macro="" textlink="">
      <xdr:nvSpPr>
        <xdr:cNvPr id="18" name="矩形 1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9EB1E4-A2DF-4CCB-8480-F4D39D7C7201}"/>
            </a:ext>
          </a:extLst>
        </xdr:cNvPr>
        <xdr:cNvSpPr/>
      </xdr:nvSpPr>
      <xdr:spPr>
        <a:xfrm>
          <a:off x="95250" y="32385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2088000</xdr:colOff>
      <xdr:row>14</xdr:row>
      <xdr:rowOff>2250</xdr:rowOff>
    </xdr:to>
    <xdr:sp macro="" textlink="">
      <xdr:nvSpPr>
        <xdr:cNvPr id="19" name="矩形 1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6E39C5-7D6C-46E3-9026-992E1C20E2F4}"/>
            </a:ext>
          </a:extLst>
        </xdr:cNvPr>
        <xdr:cNvSpPr/>
      </xdr:nvSpPr>
      <xdr:spPr>
        <a:xfrm>
          <a:off x="95250" y="35242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2088000</xdr:colOff>
      <xdr:row>15</xdr:row>
      <xdr:rowOff>2250</xdr:rowOff>
    </xdr:to>
    <xdr:sp macro="" textlink="">
      <xdr:nvSpPr>
        <xdr:cNvPr id="20" name="矩形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39C972-516E-49EA-9AA4-DAE3C63AC334}"/>
            </a:ext>
          </a:extLst>
        </xdr:cNvPr>
        <xdr:cNvSpPr/>
      </xdr:nvSpPr>
      <xdr:spPr>
        <a:xfrm>
          <a:off x="95250" y="38100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2088000</xdr:colOff>
      <xdr:row>16</xdr:row>
      <xdr:rowOff>2250</xdr:rowOff>
    </xdr:to>
    <xdr:sp macro="" textlink="">
      <xdr:nvSpPr>
        <xdr:cNvPr id="21" name="矩形 2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110374-07FA-42B6-A558-D4A03C936A44}"/>
            </a:ext>
          </a:extLst>
        </xdr:cNvPr>
        <xdr:cNvSpPr/>
      </xdr:nvSpPr>
      <xdr:spPr>
        <a:xfrm>
          <a:off x="95250" y="40957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2088000</xdr:colOff>
      <xdr:row>17</xdr:row>
      <xdr:rowOff>2250</xdr:rowOff>
    </xdr:to>
    <xdr:sp macro="" textlink="">
      <xdr:nvSpPr>
        <xdr:cNvPr id="22" name="矩形 2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D9D0A5-B67B-4758-91AB-F660E0414FC1}"/>
            </a:ext>
          </a:extLst>
        </xdr:cNvPr>
        <xdr:cNvSpPr/>
      </xdr:nvSpPr>
      <xdr:spPr>
        <a:xfrm>
          <a:off x="95250" y="43815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2088000</xdr:colOff>
      <xdr:row>18</xdr:row>
      <xdr:rowOff>2250</xdr:rowOff>
    </xdr:to>
    <xdr:sp macro="" textlink="">
      <xdr:nvSpPr>
        <xdr:cNvPr id="23" name="矩形 2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445C6E-82CE-422B-9E41-4DF2D55B4227}"/>
            </a:ext>
          </a:extLst>
        </xdr:cNvPr>
        <xdr:cNvSpPr/>
      </xdr:nvSpPr>
      <xdr:spPr>
        <a:xfrm>
          <a:off x="95250" y="46672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2088000</xdr:colOff>
      <xdr:row>19</xdr:row>
      <xdr:rowOff>2250</xdr:rowOff>
    </xdr:to>
    <xdr:sp macro="" textlink="">
      <xdr:nvSpPr>
        <xdr:cNvPr id="24" name="矩形 2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DF0A37-7991-467B-867E-50D2024EF5DF}"/>
            </a:ext>
          </a:extLst>
        </xdr:cNvPr>
        <xdr:cNvSpPr/>
      </xdr:nvSpPr>
      <xdr:spPr>
        <a:xfrm>
          <a:off x="95250" y="49530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2088000</xdr:colOff>
      <xdr:row>20</xdr:row>
      <xdr:rowOff>2250</xdr:rowOff>
    </xdr:to>
    <xdr:sp macro="" textlink="">
      <xdr:nvSpPr>
        <xdr:cNvPr id="25" name="矩形 2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2F728D-2D1F-4CB6-BEC4-9CECFC679CC4}"/>
            </a:ext>
          </a:extLst>
        </xdr:cNvPr>
        <xdr:cNvSpPr/>
      </xdr:nvSpPr>
      <xdr:spPr>
        <a:xfrm>
          <a:off x="95250" y="52387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2088000</xdr:colOff>
      <xdr:row>21</xdr:row>
      <xdr:rowOff>2250</xdr:rowOff>
    </xdr:to>
    <xdr:sp macro="" textlink="">
      <xdr:nvSpPr>
        <xdr:cNvPr id="26" name="矩形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638E91-2D92-489B-B20C-C54BF705C731}"/>
            </a:ext>
          </a:extLst>
        </xdr:cNvPr>
        <xdr:cNvSpPr/>
      </xdr:nvSpPr>
      <xdr:spPr>
        <a:xfrm>
          <a:off x="95250" y="55245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2088000</xdr:colOff>
      <xdr:row>22</xdr:row>
      <xdr:rowOff>2250</xdr:rowOff>
    </xdr:to>
    <xdr:sp macro="" textlink="">
      <xdr:nvSpPr>
        <xdr:cNvPr id="27" name="矩形 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6693F8-2EFD-4ABE-9D86-2A1C4A7D1546}"/>
            </a:ext>
          </a:extLst>
        </xdr:cNvPr>
        <xdr:cNvSpPr/>
      </xdr:nvSpPr>
      <xdr:spPr>
        <a:xfrm>
          <a:off x="95250" y="58102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</xdr:row>
      <xdr:rowOff>276225</xdr:rowOff>
    </xdr:from>
    <xdr:to>
      <xdr:col>1</xdr:col>
      <xdr:colOff>47625</xdr:colOff>
      <xdr:row>21</xdr:row>
      <xdr:rowOff>285225</xdr:rowOff>
    </xdr:to>
    <xdr:sp macro="" textlink="">
      <xdr:nvSpPr>
        <xdr:cNvPr id="28" name="矩形 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F2DA6A-C1FA-4867-AFCF-136270AEF3BD}"/>
            </a:ext>
          </a:extLst>
        </xdr:cNvPr>
        <xdr:cNvSpPr/>
      </xdr:nvSpPr>
      <xdr:spPr>
        <a:xfrm>
          <a:off x="95250" y="371475"/>
          <a:ext cx="47625" cy="5724000"/>
        </a:xfrm>
        <a:prstGeom prst="rect">
          <a:avLst/>
        </a:prstGeom>
        <a:solidFill>
          <a:srgbClr val="164E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190499</xdr:colOff>
      <xdr:row>10</xdr:row>
      <xdr:rowOff>247650</xdr:rowOff>
    </xdr:from>
    <xdr:to>
      <xdr:col>9</xdr:col>
      <xdr:colOff>717576</xdr:colOff>
      <xdr:row>12</xdr:row>
      <xdr:rowOff>96326</xdr:rowOff>
    </xdr:to>
    <xdr:grpSp>
      <xdr:nvGrpSpPr>
        <xdr:cNvPr id="30" name="组合 2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D67371-B634-44D9-966F-5809406B389D}"/>
            </a:ext>
          </a:extLst>
        </xdr:cNvPr>
        <xdr:cNvGrpSpPr/>
      </xdr:nvGrpSpPr>
      <xdr:grpSpPr>
        <a:xfrm>
          <a:off x="2381249" y="2914650"/>
          <a:ext cx="5289577" cy="420176"/>
          <a:chOff x="2381249" y="3009900"/>
          <a:chExt cx="5289577" cy="420176"/>
        </a:xfrm>
      </xdr:grpSpPr>
      <xdr:pic>
        <xdr:nvPicPr>
          <xdr:cNvPr id="31" name="图片 30">
            <a:extLst>
              <a:ext uri="{FF2B5EF4-FFF2-40B4-BE49-F238E27FC236}">
                <a16:creationId xmlns:a16="http://schemas.microsoft.com/office/drawing/2014/main" id="{F20F5078-731D-4C8C-9776-431C1EC319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286625" y="3095625"/>
            <a:ext cx="324000" cy="324000"/>
          </a:xfrm>
          <a:prstGeom prst="rect">
            <a:avLst/>
          </a:prstGeom>
        </xdr:spPr>
      </xdr:pic>
      <xdr:cxnSp macro="">
        <xdr:nvCxnSpPr>
          <xdr:cNvPr id="32" name="顶部线条" descr="装饰性线条">
            <a:extLst>
              <a:ext uri="{FF2B5EF4-FFF2-40B4-BE49-F238E27FC236}">
                <a16:creationId xmlns:a16="http://schemas.microsoft.com/office/drawing/2014/main" id="{BE3E8A64-1FD1-4316-A9AA-225A180963F2}"/>
              </a:ext>
            </a:extLst>
          </xdr:cNvPr>
          <xdr:cNvCxnSpPr>
            <a:cxnSpLocks/>
          </xdr:cNvCxnSpPr>
        </xdr:nvCxnSpPr>
        <xdr:spPr>
          <a:xfrm>
            <a:off x="2457450" y="300990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" name="文本框 32">
            <a:extLst>
              <a:ext uri="{FF2B5EF4-FFF2-40B4-BE49-F238E27FC236}">
                <a16:creationId xmlns:a16="http://schemas.microsoft.com/office/drawing/2014/main" id="{483AFDFE-8E3B-4AB0-A7E3-2EA452957C9E}"/>
              </a:ext>
            </a:extLst>
          </xdr:cNvPr>
          <xdr:cNvSpPr txBox="1"/>
        </xdr:nvSpPr>
        <xdr:spPr>
          <a:xfrm>
            <a:off x="2381249" y="3095625"/>
            <a:ext cx="1333499" cy="3344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l"/>
            <a:r>
              <a:rPr lang="zh-CN" altLang="en-US" sz="2200" b="1">
                <a:solidFill>
                  <a:schemeClr val="bg2">
                    <a:lumMod val="25000"/>
                  </a:schemeClr>
                </a:solidFill>
              </a:rPr>
              <a:t>案例模板</a:t>
            </a:r>
          </a:p>
        </xdr:txBody>
      </xdr:sp>
    </xdr:grpSp>
    <xdr:clientData/>
  </xdr:twoCellAnchor>
  <xdr:twoCellAnchor>
    <xdr:from>
      <xdr:col>2</xdr:col>
      <xdr:colOff>190499</xdr:colOff>
      <xdr:row>2</xdr:row>
      <xdr:rowOff>28575</xdr:rowOff>
    </xdr:from>
    <xdr:to>
      <xdr:col>9</xdr:col>
      <xdr:colOff>711975</xdr:colOff>
      <xdr:row>6</xdr:row>
      <xdr:rowOff>0</xdr:rowOff>
    </xdr:to>
    <xdr:grpSp>
      <xdr:nvGrpSpPr>
        <xdr:cNvPr id="34" name="组合 3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BDDEA6-46B1-4A7C-ADB0-7B70712AC832}"/>
            </a:ext>
          </a:extLst>
        </xdr:cNvPr>
        <xdr:cNvGrpSpPr/>
      </xdr:nvGrpSpPr>
      <xdr:grpSpPr>
        <a:xfrm>
          <a:off x="2381249" y="409575"/>
          <a:ext cx="5283976" cy="1114425"/>
          <a:chOff x="2381249" y="409575"/>
          <a:chExt cx="5283976" cy="1114425"/>
        </a:xfrm>
      </xdr:grpSpPr>
      <xdr:cxnSp macro="">
        <xdr:nvCxnSpPr>
          <xdr:cNvPr id="35" name="顶部线条" descr="装饰性线条">
            <a:extLst>
              <a:ext uri="{FF2B5EF4-FFF2-40B4-BE49-F238E27FC236}">
                <a16:creationId xmlns:a16="http://schemas.microsoft.com/office/drawing/2014/main" id="{7D550ADD-7E14-4550-BC01-AFC2E8A484E3}"/>
              </a:ext>
            </a:extLst>
          </xdr:cNvPr>
          <xdr:cNvCxnSpPr>
            <a:cxnSpLocks/>
          </xdr:cNvCxnSpPr>
        </xdr:nvCxnSpPr>
        <xdr:spPr>
          <a:xfrm>
            <a:off x="2447925" y="40957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36" name="图片 35">
            <a:extLst>
              <a:ext uri="{FF2B5EF4-FFF2-40B4-BE49-F238E27FC236}">
                <a16:creationId xmlns:a16="http://schemas.microsoft.com/office/drawing/2014/main" id="{EC1ADD31-582F-4C40-9ECD-E1DE9E27FCE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188975" y="416700"/>
            <a:ext cx="476250" cy="476250"/>
          </a:xfrm>
          <a:prstGeom prst="rect">
            <a:avLst/>
          </a:prstGeom>
        </xdr:spPr>
      </xdr:pic>
      <xdr:sp macro="" textlink="">
        <xdr:nvSpPr>
          <xdr:cNvPr id="37" name="文本框 36">
            <a:extLst>
              <a:ext uri="{FF2B5EF4-FFF2-40B4-BE49-F238E27FC236}">
                <a16:creationId xmlns:a16="http://schemas.microsoft.com/office/drawing/2014/main" id="{62EC558B-FA1B-4B82-9966-DE8B80AB86B6}"/>
              </a:ext>
            </a:extLst>
          </xdr:cNvPr>
          <xdr:cNvSpPr txBox="1"/>
        </xdr:nvSpPr>
        <xdr:spPr>
          <a:xfrm>
            <a:off x="2381249" y="485775"/>
            <a:ext cx="1333499" cy="3344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l"/>
            <a:r>
              <a:rPr lang="zh-CN" altLang="en-US" sz="2200" b="1">
                <a:solidFill>
                  <a:schemeClr val="bg2">
                    <a:lumMod val="25000"/>
                  </a:schemeClr>
                </a:solidFill>
              </a:rPr>
              <a:t>案例背景</a:t>
            </a:r>
          </a:p>
        </xdr:txBody>
      </xdr:sp>
      <xdr:sp macro="" textlink="">
        <xdr:nvSpPr>
          <xdr:cNvPr id="38" name="矩形 37">
            <a:extLst>
              <a:ext uri="{FF2B5EF4-FFF2-40B4-BE49-F238E27FC236}">
                <a16:creationId xmlns:a16="http://schemas.microsoft.com/office/drawing/2014/main" id="{4A55CC58-6FCB-41B8-A95F-7FA484A724E6}"/>
              </a:ext>
            </a:extLst>
          </xdr:cNvPr>
          <xdr:cNvSpPr/>
        </xdr:nvSpPr>
        <xdr:spPr>
          <a:xfrm>
            <a:off x="2381249" y="914400"/>
            <a:ext cx="5267326" cy="609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rPr>
              <a:t>在工作中，经常有同事来问一些</a:t>
            </a:r>
            <a:r>
              <a:rPr lang="en-US" altLang="zh-CN" sz="110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rPr>
              <a:t>Excel</a:t>
            </a:r>
            <a:r>
              <a:rPr lang="zh-CN" altLang="en-US" sz="110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rPr>
              <a:t>难题。实际上这些难题都是由于错误的制表思路导致的。</a:t>
            </a:r>
            <a:endParaRPr lang="zh-CN" altLang="en-US" sz="1100">
              <a:solidFill>
                <a:schemeClr val="bg2">
                  <a:lumMod val="25000"/>
                </a:schemeClr>
              </a:solidFill>
            </a:endParaRPr>
          </a:p>
        </xdr:txBody>
      </xdr:sp>
    </xdr:grpSp>
    <xdr:clientData/>
  </xdr:twoCellAnchor>
  <xdr:twoCellAnchor>
    <xdr:from>
      <xdr:col>2</xdr:col>
      <xdr:colOff>190499</xdr:colOff>
      <xdr:row>6</xdr:row>
      <xdr:rowOff>47625</xdr:rowOff>
    </xdr:from>
    <xdr:to>
      <xdr:col>9</xdr:col>
      <xdr:colOff>698526</xdr:colOff>
      <xdr:row>10</xdr:row>
      <xdr:rowOff>28575</xdr:rowOff>
    </xdr:to>
    <xdr:grpSp>
      <xdr:nvGrpSpPr>
        <xdr:cNvPr id="39" name="组合 3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DFF0AC-3E8D-4412-9176-4F0A5636918E}"/>
            </a:ext>
          </a:extLst>
        </xdr:cNvPr>
        <xdr:cNvGrpSpPr/>
      </xdr:nvGrpSpPr>
      <xdr:grpSpPr>
        <a:xfrm>
          <a:off x="2381249" y="1571625"/>
          <a:ext cx="5270527" cy="1123950"/>
          <a:chOff x="2381249" y="1666875"/>
          <a:chExt cx="5270527" cy="1123950"/>
        </a:xfrm>
      </xdr:grpSpPr>
      <xdr:pic>
        <xdr:nvPicPr>
          <xdr:cNvPr id="40" name="图片 39">
            <a:extLst>
              <a:ext uri="{FF2B5EF4-FFF2-40B4-BE49-F238E27FC236}">
                <a16:creationId xmlns:a16="http://schemas.microsoft.com/office/drawing/2014/main" id="{5B270AD3-782F-47AB-8BF0-D1293A0C98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253250" y="1709700"/>
            <a:ext cx="395325" cy="395325"/>
          </a:xfrm>
          <a:prstGeom prst="rect">
            <a:avLst/>
          </a:prstGeom>
        </xdr:spPr>
      </xdr:pic>
      <xdr:cxnSp macro="">
        <xdr:nvCxnSpPr>
          <xdr:cNvPr id="41" name="顶部线条" descr="装饰性线条">
            <a:extLst>
              <a:ext uri="{FF2B5EF4-FFF2-40B4-BE49-F238E27FC236}">
                <a16:creationId xmlns:a16="http://schemas.microsoft.com/office/drawing/2014/main" id="{CF1F463B-03C1-452E-9320-5872DE387616}"/>
              </a:ext>
            </a:extLst>
          </xdr:cNvPr>
          <xdr:cNvCxnSpPr>
            <a:cxnSpLocks/>
          </xdr:cNvCxnSpPr>
        </xdr:nvCxnSpPr>
        <xdr:spPr>
          <a:xfrm>
            <a:off x="2438400" y="166687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" name="文本框 41">
            <a:extLst>
              <a:ext uri="{FF2B5EF4-FFF2-40B4-BE49-F238E27FC236}">
                <a16:creationId xmlns:a16="http://schemas.microsoft.com/office/drawing/2014/main" id="{D767777B-D26C-41B8-9340-C40CE62A0D96}"/>
              </a:ext>
            </a:extLst>
          </xdr:cNvPr>
          <xdr:cNvSpPr txBox="1"/>
        </xdr:nvSpPr>
        <xdr:spPr>
          <a:xfrm>
            <a:off x="2381249" y="1752600"/>
            <a:ext cx="1333499" cy="3344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l"/>
            <a:r>
              <a:rPr lang="zh-CN" altLang="en-US" sz="2200" b="1">
                <a:solidFill>
                  <a:schemeClr val="bg2">
                    <a:lumMod val="25000"/>
                  </a:schemeClr>
                </a:solidFill>
              </a:rPr>
              <a:t>案例目的</a:t>
            </a:r>
          </a:p>
        </xdr:txBody>
      </xdr:sp>
      <xdr:sp macro="" textlink="">
        <xdr:nvSpPr>
          <xdr:cNvPr id="43" name="矩形 42">
            <a:extLst>
              <a:ext uri="{FF2B5EF4-FFF2-40B4-BE49-F238E27FC236}">
                <a16:creationId xmlns:a16="http://schemas.microsoft.com/office/drawing/2014/main" id="{764A321D-D160-4354-92CB-87D9FA5E3F65}"/>
              </a:ext>
            </a:extLst>
          </xdr:cNvPr>
          <xdr:cNvSpPr/>
        </xdr:nvSpPr>
        <xdr:spPr>
          <a:xfrm>
            <a:off x="2381249" y="2181225"/>
            <a:ext cx="5267326" cy="609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rPr>
              <a:t>正确的制表思路，避开错误的做法，会让后续的工作事半功倍。</a:t>
            </a:r>
            <a:endParaRPr lang="zh-CN" altLang="en-US" sz="1100">
              <a:solidFill>
                <a:schemeClr val="bg2">
                  <a:lumMod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11</xdr:col>
      <xdr:colOff>0</xdr:colOff>
      <xdr:row>1</xdr:row>
      <xdr:rowOff>0</xdr:rowOff>
    </xdr:from>
    <xdr:to>
      <xdr:col>12</xdr:col>
      <xdr:colOff>533400</xdr:colOff>
      <xdr:row>2</xdr:row>
      <xdr:rowOff>38250</xdr:rowOff>
    </xdr:to>
    <xdr:sp macro="" textlink="">
      <xdr:nvSpPr>
        <xdr:cNvPr id="45" name="“下一步”按钮" descr="“下一步”按钮，超链接到下一个工作表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E736C47-6067-44A2-8119-2307A2310DEC}"/>
            </a:ext>
          </a:extLst>
        </xdr:cNvPr>
        <xdr:cNvSpPr/>
      </xdr:nvSpPr>
      <xdr:spPr>
        <a:xfrm>
          <a:off x="7924800" y="95250"/>
          <a:ext cx="1295400" cy="324000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solidFill>
          <a:schemeClr val="bg1">
            <a:lumMod val="95000"/>
          </a:schemeClr>
        </a:solidFill>
        <a:ln>
          <a:solidFill>
            <a:srgbClr val="0B744D">
              <a:alpha val="50000"/>
            </a:srgbClr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zh-cn" sz="12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下一步</a:t>
          </a:r>
        </a:p>
      </xdr:txBody>
    </xdr:sp>
    <xdr:clientData/>
  </xdr:twoCellAnchor>
  <xdr:twoCellAnchor editAs="oneCell">
    <xdr:from>
      <xdr:col>11</xdr:col>
      <xdr:colOff>0</xdr:colOff>
      <xdr:row>3</xdr:row>
      <xdr:rowOff>0</xdr:rowOff>
    </xdr:from>
    <xdr:to>
      <xdr:col>12</xdr:col>
      <xdr:colOff>542925</xdr:colOff>
      <xdr:row>4</xdr:row>
      <xdr:rowOff>38250</xdr:rowOff>
    </xdr:to>
    <xdr:sp macro="" textlink="">
      <xdr:nvSpPr>
        <xdr:cNvPr id="46" name="矩形 4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A6EC29C-1598-4EBB-96FE-017296EB2212}"/>
            </a:ext>
          </a:extLst>
        </xdr:cNvPr>
        <xdr:cNvSpPr/>
      </xdr:nvSpPr>
      <xdr:spPr>
        <a:xfrm>
          <a:off x="7924800" y="666750"/>
          <a:ext cx="1304925" cy="32400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B744D">
              <a:alpha val="50000"/>
            </a:srgbClr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/>
        <a:p>
          <a:pPr marL="0" indent="0" algn="ctr" defTabSz="914400" rtl="0" eaLnBrk="1" latinLnBrk="0" hangingPunct="1"/>
          <a:r>
            <a:rPr lang="zh-CN" altLang="en-US" sz="12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返回目录</a:t>
          </a:r>
        </a:p>
      </xdr:txBody>
    </xdr:sp>
    <xdr:clientData/>
  </xdr:twoCellAnchor>
  <xdr:twoCellAnchor editAs="oneCell">
    <xdr:from>
      <xdr:col>7</xdr:col>
      <xdr:colOff>552450</xdr:colOff>
      <xdr:row>1</xdr:row>
      <xdr:rowOff>28575</xdr:rowOff>
    </xdr:from>
    <xdr:to>
      <xdr:col>9</xdr:col>
      <xdr:colOff>733425</xdr:colOff>
      <xdr:row>1</xdr:row>
      <xdr:rowOff>250869</xdr:rowOff>
    </xdr:to>
    <xdr:pic>
      <xdr:nvPicPr>
        <xdr:cNvPr id="47" name="图片 4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ABE7CC-C164-4AF4-94A7-2E8646B1E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1700" y="123825"/>
          <a:ext cx="1704975" cy="222294"/>
        </a:xfrm>
        <a:prstGeom prst="rect">
          <a:avLst/>
        </a:prstGeom>
      </xdr:spPr>
    </xdr:pic>
    <xdr:clientData/>
  </xdr:twoCellAnchor>
  <xdr:twoCellAnchor editAs="oneCell">
    <xdr:from>
      <xdr:col>3</xdr:col>
      <xdr:colOff>95249</xdr:colOff>
      <xdr:row>12</xdr:row>
      <xdr:rowOff>257174</xdr:rowOff>
    </xdr:from>
    <xdr:to>
      <xdr:col>9</xdr:col>
      <xdr:colOff>714374</xdr:colOff>
      <xdr:row>20</xdr:row>
      <xdr:rowOff>194475</xdr:rowOff>
    </xdr:to>
    <xdr:pic>
      <xdr:nvPicPr>
        <xdr:cNvPr id="48" name="图片 4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8B51E7-D749-4522-B2AC-AEE23E0F16D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62" t="19696" r="1799" b="7408"/>
        <a:stretch/>
      </xdr:blipFill>
      <xdr:spPr>
        <a:xfrm>
          <a:off x="2476499" y="3495674"/>
          <a:ext cx="5191125" cy="2223301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3</xdr:col>
      <xdr:colOff>19048</xdr:colOff>
      <xdr:row>12</xdr:row>
      <xdr:rowOff>209548</xdr:rowOff>
    </xdr:from>
    <xdr:to>
      <xdr:col>6</xdr:col>
      <xdr:colOff>381000</xdr:colOff>
      <xdr:row>22</xdr:row>
      <xdr:rowOff>0</xdr:rowOff>
    </xdr:to>
    <xdr:sp macro="" textlink="">
      <xdr:nvSpPr>
        <xdr:cNvPr id="49" name="乘号 4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6FD0F4-99AD-4A40-8225-7A96A70EA112}"/>
            </a:ext>
          </a:extLst>
        </xdr:cNvPr>
        <xdr:cNvSpPr/>
      </xdr:nvSpPr>
      <xdr:spPr>
        <a:xfrm>
          <a:off x="2400298" y="3448048"/>
          <a:ext cx="2647952" cy="2647952"/>
        </a:xfrm>
        <a:prstGeom prst="mathMultiply">
          <a:avLst>
            <a:gd name="adj1" fmla="val 9978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0</xdr:colOff>
      <xdr:row>5</xdr:row>
      <xdr:rowOff>0</xdr:rowOff>
    </xdr:from>
    <xdr:to>
      <xdr:col>12</xdr:col>
      <xdr:colOff>514350</xdr:colOff>
      <xdr:row>11</xdr:row>
      <xdr:rowOff>95250</xdr:rowOff>
    </xdr:to>
    <xdr:sp macro="" textlink="">
      <xdr:nvSpPr>
        <xdr:cNvPr id="52" name="流程图: 文档 51">
          <a:extLst>
            <a:ext uri="{FF2B5EF4-FFF2-40B4-BE49-F238E27FC236}">
              <a16:creationId xmlns:a16="http://schemas.microsoft.com/office/drawing/2014/main" id="{F4441CE9-6CE1-47C3-909F-5675CAC0D61C}"/>
            </a:ext>
          </a:extLst>
        </xdr:cNvPr>
        <xdr:cNvSpPr/>
      </xdr:nvSpPr>
      <xdr:spPr>
        <a:xfrm>
          <a:off x="7924800" y="1238250"/>
          <a:ext cx="1276350" cy="1809750"/>
        </a:xfrm>
        <a:prstGeom prst="flowChartDocument">
          <a:avLst/>
        </a:prstGeom>
        <a:solidFill>
          <a:schemeClr val="bg1">
            <a:lumMod val="95000"/>
          </a:schemeClr>
        </a:solidFill>
        <a:ln>
          <a:solidFill>
            <a:srgbClr val="0B744D">
              <a:alpha val="50000"/>
            </a:srgbClr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t"/>
        <a:lstStyle/>
        <a:p>
          <a:pPr marL="0" indent="0" algn="l" defTabSz="914400" rtl="0" eaLnBrk="1" latinLnBrk="0" hangingPunct="1"/>
          <a:r>
            <a:rPr lang="zh-CN" altLang="en-US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提示：</a:t>
          </a:r>
          <a:endParaRPr lang="en-US" altLang="zh-CN" sz="1100" kern="1200">
            <a:solidFill>
              <a:srgbClr val="0B744D"/>
            </a:solidFill>
            <a:latin typeface="微软雅黑" panose="020B0503020204020204" pitchFamily="34" charset="-122"/>
            <a:ea typeface="微软雅黑" panose="020B0503020204020204" pitchFamily="34" charset="-122"/>
            <a:cs typeface="Segoe UI" pitchFamily="34" charset="0"/>
          </a:endParaRPr>
        </a:p>
        <a:p>
          <a:pPr marL="0" indent="0" algn="l" defTabSz="914400" rtl="0" eaLnBrk="1" latinLnBrk="0" hangingPunct="1"/>
          <a:r>
            <a:rPr lang="zh-CN" altLang="en-US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打开视频链接，看详细操作，在视频左下角</a:t>
          </a:r>
          <a:r>
            <a:rPr lang="en-US" altLang="zh-CN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【</a:t>
          </a:r>
          <a:r>
            <a:rPr lang="zh-CN" altLang="en-US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参考资料</a:t>
          </a:r>
          <a:r>
            <a:rPr lang="en-US" altLang="zh-CN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】</a:t>
          </a:r>
          <a:r>
            <a:rPr lang="zh-CN" altLang="en-US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中，下载模板和</a:t>
          </a:r>
          <a:r>
            <a:rPr kumimoji="0" lang="zh-CN" altLang="en-US" sz="1100" b="0" i="0" u="none" strike="noStrike" kern="1200" cap="none" spc="0" normalizeH="0" baseline="0" noProof="0">
              <a:ln>
                <a:noFill/>
              </a:ln>
              <a:solidFill>
                <a:srgbClr val="0B744D"/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练习</a:t>
          </a:r>
          <a:r>
            <a:rPr lang="zh-CN" altLang="en-US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材料。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1</xdr:row>
      <xdr:rowOff>0</xdr:rowOff>
    </xdr:from>
    <xdr:to>
      <xdr:col>10</xdr:col>
      <xdr:colOff>38099</xdr:colOff>
      <xdr:row>22</xdr:row>
      <xdr:rowOff>9525</xdr:rowOff>
    </xdr:to>
    <xdr:sp macro="" textlink="">
      <xdr:nvSpPr>
        <xdr:cNvPr id="2" name="背景" descr="背景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CCC1E7-2ACD-4E75-8E90-109025C9528C}"/>
            </a:ext>
          </a:extLst>
        </xdr:cNvPr>
        <xdr:cNvSpPr/>
      </xdr:nvSpPr>
      <xdr:spPr>
        <a:xfrm>
          <a:off x="2381249" y="95250"/>
          <a:ext cx="5372100" cy="6010275"/>
        </a:xfrm>
        <a:prstGeom prst="rect">
          <a:avLst/>
        </a:prstGeom>
        <a:solidFill>
          <a:srgbClr val="F5F5F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endParaRPr 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2088000</xdr:colOff>
      <xdr:row>8</xdr:row>
      <xdr:rowOff>2250</xdr:rowOff>
    </xdr:to>
    <xdr:sp macro="" textlink="">
      <xdr:nvSpPr>
        <xdr:cNvPr id="3" name="矩形 2">
          <a:hlinkClick xmlns:r="http://schemas.openxmlformats.org/officeDocument/2006/relationships" r:id="rId2" tooltip="标记当前进度位置"/>
          <a:extLst>
            <a:ext uri="{FF2B5EF4-FFF2-40B4-BE49-F238E27FC236}">
              <a16:creationId xmlns:a16="http://schemas.microsoft.com/office/drawing/2014/main" id="{B25BA03C-D0A3-4CB7-A52E-A819AAD3C135}"/>
            </a:ext>
          </a:extLst>
        </xdr:cNvPr>
        <xdr:cNvSpPr/>
      </xdr:nvSpPr>
      <xdr:spPr>
        <a:xfrm>
          <a:off x="95250" y="18097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06. 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标记当前进度位置</a:t>
          </a:r>
        </a:p>
      </xdr:txBody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2088000</xdr:colOff>
      <xdr:row>7</xdr:row>
      <xdr:rowOff>2250</xdr:rowOff>
    </xdr:to>
    <xdr:sp macro="" textlink="">
      <xdr:nvSpPr>
        <xdr:cNvPr id="4" name="矩形 3">
          <a:hlinkClick xmlns:r="http://schemas.openxmlformats.org/officeDocument/2006/relationships" r:id="rId3" tooltip="制作预计进度条"/>
          <a:extLst>
            <a:ext uri="{FF2B5EF4-FFF2-40B4-BE49-F238E27FC236}">
              <a16:creationId xmlns:a16="http://schemas.microsoft.com/office/drawing/2014/main" id="{E7B1A2B5-B635-4600-86E9-30BDB2622B92}"/>
            </a:ext>
          </a:extLst>
        </xdr:cNvPr>
        <xdr:cNvSpPr/>
      </xdr:nvSpPr>
      <xdr:spPr>
        <a:xfrm>
          <a:off x="95250" y="15240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05. 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制作预计进度条</a:t>
          </a:r>
        </a:p>
      </xdr:txBody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2088000</xdr:colOff>
      <xdr:row>6</xdr:row>
      <xdr:rowOff>2250</xdr:rowOff>
    </xdr:to>
    <xdr:sp macro="" textlink="">
      <xdr:nvSpPr>
        <xdr:cNvPr id="5" name="矩形 4">
          <a:hlinkClick xmlns:r="http://schemas.openxmlformats.org/officeDocument/2006/relationships" r:id="rId4" tooltip="制作实际进度条"/>
          <a:extLst>
            <a:ext uri="{FF2B5EF4-FFF2-40B4-BE49-F238E27FC236}">
              <a16:creationId xmlns:a16="http://schemas.microsoft.com/office/drawing/2014/main" id="{B47FD5AD-5F26-464F-96BB-6FC5E58F09B8}"/>
            </a:ext>
          </a:extLst>
        </xdr:cNvPr>
        <xdr:cNvSpPr/>
      </xdr:nvSpPr>
      <xdr:spPr>
        <a:xfrm>
          <a:off x="95250" y="12382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04. 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制作实际进度条</a:t>
          </a:r>
        </a:p>
      </xdr:txBody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2088000</xdr:colOff>
      <xdr:row>5</xdr:row>
      <xdr:rowOff>2250</xdr:rowOff>
    </xdr:to>
    <xdr:sp macro="" textlink="">
      <xdr:nvSpPr>
        <xdr:cNvPr id="6" name="矩形 5">
          <a:hlinkClick xmlns:r="http://schemas.openxmlformats.org/officeDocument/2006/relationships" r:id="rId5" tooltip="制作计划进度条"/>
          <a:extLst>
            <a:ext uri="{FF2B5EF4-FFF2-40B4-BE49-F238E27FC236}">
              <a16:creationId xmlns:a16="http://schemas.microsoft.com/office/drawing/2014/main" id="{D4C2ED84-3380-45B8-9596-47E8769D7BB7}"/>
            </a:ext>
          </a:extLst>
        </xdr:cNvPr>
        <xdr:cNvSpPr/>
      </xdr:nvSpPr>
      <xdr:spPr>
        <a:xfrm>
          <a:off x="95250" y="9525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03. 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制作计划进度条</a:t>
          </a:r>
        </a:p>
      </xdr:txBody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2088000</xdr:colOff>
      <xdr:row>4</xdr:row>
      <xdr:rowOff>2250</xdr:rowOff>
    </xdr:to>
    <xdr:sp macro="" textlink="">
      <xdr:nvSpPr>
        <xdr:cNvPr id="7" name="矩形 6">
          <a:hlinkClick xmlns:r="http://schemas.openxmlformats.org/officeDocument/2006/relationships" r:id="rId6" tooltip="设计进度表模板"/>
          <a:extLst>
            <a:ext uri="{FF2B5EF4-FFF2-40B4-BE49-F238E27FC236}">
              <a16:creationId xmlns:a16="http://schemas.microsoft.com/office/drawing/2014/main" id="{A3208F07-5925-4410-A0FA-21687FA948FA}"/>
            </a:ext>
          </a:extLst>
        </xdr:cNvPr>
        <xdr:cNvSpPr/>
      </xdr:nvSpPr>
      <xdr:spPr>
        <a:xfrm>
          <a:off x="95250" y="6667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02. 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设计进度表模板</a:t>
          </a:r>
        </a:p>
      </xdr:txBody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2088000</xdr:colOff>
      <xdr:row>3</xdr:row>
      <xdr:rowOff>2250</xdr:rowOff>
    </xdr:to>
    <xdr:sp macro="" textlink="">
      <xdr:nvSpPr>
        <xdr:cNvPr id="8" name="矩形 7">
          <a:hlinkClick xmlns:r="http://schemas.openxmlformats.org/officeDocument/2006/relationships" r:id="rId7" tooltip="案例介绍"/>
          <a:extLst>
            <a:ext uri="{FF2B5EF4-FFF2-40B4-BE49-F238E27FC236}">
              <a16:creationId xmlns:a16="http://schemas.microsoft.com/office/drawing/2014/main" id="{61ECAA16-2309-46B3-9E4F-BEE42C46999B}"/>
            </a:ext>
          </a:extLst>
        </xdr:cNvPr>
        <xdr:cNvSpPr/>
      </xdr:nvSpPr>
      <xdr:spPr>
        <a:xfrm>
          <a:off x="95250" y="3810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algn="l"/>
          <a:r>
            <a:rPr lang="en-US" altLang="zh-CN" sz="1000">
              <a:solidFill>
                <a:schemeClr val="bg1"/>
              </a:solidFill>
            </a:rPr>
            <a:t>01. </a:t>
          </a:r>
          <a:r>
            <a:rPr lang="zh-CN" altLang="en-US" sz="1000">
              <a:solidFill>
                <a:schemeClr val="bg1"/>
              </a:solidFill>
            </a:rPr>
            <a:t>案例介绍</a:t>
          </a:r>
        </a:p>
      </xdr:txBody>
    </xdr:sp>
    <xdr:clientData/>
  </xdr:twoCellAnchor>
  <xdr:twoCellAnchor editAs="oneCell">
    <xdr:from>
      <xdr:col>1</xdr:col>
      <xdr:colOff>0</xdr:colOff>
      <xdr:row>0</xdr:row>
      <xdr:rowOff>95249</xdr:rowOff>
    </xdr:from>
    <xdr:to>
      <xdr:col>2</xdr:col>
      <xdr:colOff>28500</xdr:colOff>
      <xdr:row>2</xdr:row>
      <xdr:rowOff>45244</xdr:rowOff>
    </xdr:to>
    <xdr:grpSp>
      <xdr:nvGrpSpPr>
        <xdr:cNvPr id="9" name="组合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12AE88-C309-4F36-A74A-10FACEEE8878}"/>
            </a:ext>
          </a:extLst>
        </xdr:cNvPr>
        <xdr:cNvGrpSpPr/>
      </xdr:nvGrpSpPr>
      <xdr:grpSpPr>
        <a:xfrm>
          <a:off x="95250" y="95249"/>
          <a:ext cx="2124000" cy="330995"/>
          <a:chOff x="323850" y="1362075"/>
          <a:chExt cx="2053200" cy="294218"/>
        </a:xfrm>
        <a:effectLst/>
      </xdr:grpSpPr>
      <xdr:sp macro="" textlink="">
        <xdr:nvSpPr>
          <xdr:cNvPr id="10" name="矩形 9">
            <a:extLst>
              <a:ext uri="{FF2B5EF4-FFF2-40B4-BE49-F238E27FC236}">
                <a16:creationId xmlns:a16="http://schemas.microsoft.com/office/drawing/2014/main" id="{CA376EAC-5181-4F14-A5A4-344DE0DB3BE0}"/>
              </a:ext>
            </a:extLst>
          </xdr:cNvPr>
          <xdr:cNvSpPr/>
        </xdr:nvSpPr>
        <xdr:spPr>
          <a:xfrm>
            <a:off x="323850" y="1362075"/>
            <a:ext cx="2053200" cy="288000"/>
          </a:xfrm>
          <a:prstGeom prst="rect">
            <a:avLst/>
          </a:prstGeom>
          <a:solidFill>
            <a:srgbClr val="164E2F"/>
          </a:solidFill>
          <a:effectLst/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396000" tIns="0" rIns="0" bIns="0" rtlCol="0" anchor="ctr"/>
          <a:lstStyle/>
          <a:p>
            <a:pPr algn="l"/>
            <a:r>
              <a:rPr lang="zh-CN" altLang="en-US" sz="1200">
                <a:solidFill>
                  <a:schemeClr val="bg1"/>
                </a:solidFill>
              </a:rPr>
              <a:t>项目跟踪报表</a:t>
            </a:r>
          </a:p>
        </xdr:txBody>
      </xdr:sp>
      <xdr:grpSp>
        <xdr:nvGrpSpPr>
          <xdr:cNvPr id="11" name="组合 10">
            <a:extLst>
              <a:ext uri="{FF2B5EF4-FFF2-40B4-BE49-F238E27FC236}">
                <a16:creationId xmlns:a16="http://schemas.microsoft.com/office/drawing/2014/main" id="{46B05D22-2F13-4D4C-B781-763D0A47031E}"/>
              </a:ext>
            </a:extLst>
          </xdr:cNvPr>
          <xdr:cNvGrpSpPr/>
        </xdr:nvGrpSpPr>
        <xdr:grpSpPr>
          <a:xfrm>
            <a:off x="344172" y="1390652"/>
            <a:ext cx="348000" cy="265641"/>
            <a:chOff x="2587938" y="4543425"/>
            <a:chExt cx="1827003" cy="1394618"/>
          </a:xfrm>
          <a:solidFill>
            <a:schemeClr val="bg1"/>
          </a:solidFill>
        </xdr:grpSpPr>
        <xdr:sp macro="" textlink="">
          <xdr:nvSpPr>
            <xdr:cNvPr id="12" name="等号 11">
              <a:extLst>
                <a:ext uri="{FF2B5EF4-FFF2-40B4-BE49-F238E27FC236}">
                  <a16:creationId xmlns:a16="http://schemas.microsoft.com/office/drawing/2014/main" id="{91DE47F1-2C1C-4A92-991D-DB88EC98284E}"/>
                </a:ext>
              </a:extLst>
            </xdr:cNvPr>
            <xdr:cNvSpPr/>
          </xdr:nvSpPr>
          <xdr:spPr>
            <a:xfrm>
              <a:off x="2587938" y="4543425"/>
              <a:ext cx="1827003" cy="914398"/>
            </a:xfrm>
            <a:prstGeom prst="mathEqual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2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3" name="减号 12">
              <a:extLst>
                <a:ext uri="{FF2B5EF4-FFF2-40B4-BE49-F238E27FC236}">
                  <a16:creationId xmlns:a16="http://schemas.microsoft.com/office/drawing/2014/main" id="{B90A152B-7181-420C-8861-328CE43A8063}"/>
                </a:ext>
              </a:extLst>
            </xdr:cNvPr>
            <xdr:cNvSpPr/>
          </xdr:nvSpPr>
          <xdr:spPr>
            <a:xfrm>
              <a:off x="2587938" y="5023640"/>
              <a:ext cx="1827002" cy="914403"/>
            </a:xfrm>
            <a:prstGeom prst="mathMinus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200"/>
            </a:p>
          </xdr:txBody>
        </xdr:sp>
      </xdr:grpSp>
    </xdr:grp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2088000</xdr:colOff>
      <xdr:row>9</xdr:row>
      <xdr:rowOff>2250</xdr:rowOff>
    </xdr:to>
    <xdr:sp macro="" textlink="">
      <xdr:nvSpPr>
        <xdr:cNvPr id="14" name="矩形 13">
          <a:hlinkClick xmlns:r="http://schemas.openxmlformats.org/officeDocument/2006/relationships" r:id="rId8" tooltip="汇总关键信息"/>
          <a:extLst>
            <a:ext uri="{FF2B5EF4-FFF2-40B4-BE49-F238E27FC236}">
              <a16:creationId xmlns:a16="http://schemas.microsoft.com/office/drawing/2014/main" id="{6A9FF4F0-D074-45E2-B9EE-79CD10FEAFFA}"/>
            </a:ext>
          </a:extLst>
        </xdr:cNvPr>
        <xdr:cNvSpPr/>
      </xdr:nvSpPr>
      <xdr:spPr>
        <a:xfrm>
          <a:off x="95250" y="20955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07. 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汇总关键信息</a:t>
          </a:r>
        </a:p>
      </xdr:txBody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2088000</xdr:colOff>
      <xdr:row>10</xdr:row>
      <xdr:rowOff>2250</xdr:rowOff>
    </xdr:to>
    <xdr:sp macro="" textlink="">
      <xdr:nvSpPr>
        <xdr:cNvPr id="15" name="矩形 14">
          <a:hlinkClick xmlns:r="http://schemas.openxmlformats.org/officeDocument/2006/relationships" r:id="rId9" tooltip="用PowerQuery汇总文件夹里的工作簿"/>
          <a:extLst>
            <a:ext uri="{FF2B5EF4-FFF2-40B4-BE49-F238E27FC236}">
              <a16:creationId xmlns:a16="http://schemas.microsoft.com/office/drawing/2014/main" id="{8E665171-982B-434E-8154-FBF3E0535FC8}"/>
            </a:ext>
          </a:extLst>
        </xdr:cNvPr>
        <xdr:cNvSpPr/>
      </xdr:nvSpPr>
      <xdr:spPr>
        <a:xfrm>
          <a:off x="95250" y="23812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08. 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用</a:t>
          </a:r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Power Query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汇总文件夹里的工作簿</a:t>
          </a:r>
        </a:p>
      </xdr:txBody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2088000</xdr:colOff>
      <xdr:row>11</xdr:row>
      <xdr:rowOff>2250</xdr:rowOff>
    </xdr:to>
    <xdr:sp macro="" textlink="">
      <xdr:nvSpPr>
        <xdr:cNvPr id="16" name="矩形 15">
          <a:hlinkClick xmlns:r="http://schemas.openxmlformats.org/officeDocument/2006/relationships" r:id="rId10" tooltip="动态获取文件位置"/>
          <a:extLst>
            <a:ext uri="{FF2B5EF4-FFF2-40B4-BE49-F238E27FC236}">
              <a16:creationId xmlns:a16="http://schemas.microsoft.com/office/drawing/2014/main" id="{0BC64F6C-D9EE-4F04-B811-270799FF79E2}"/>
            </a:ext>
          </a:extLst>
        </xdr:cNvPr>
        <xdr:cNvSpPr/>
      </xdr:nvSpPr>
      <xdr:spPr>
        <a:xfrm>
          <a:off x="95250" y="26670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09. 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动态获取文件位置 </a:t>
          </a:r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- 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让汇总不受文件位置影响</a:t>
          </a:r>
        </a:p>
      </xdr:txBody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2088000</xdr:colOff>
      <xdr:row>12</xdr:row>
      <xdr:rowOff>2250</xdr:rowOff>
    </xdr:to>
    <xdr:sp macro="" textlink="">
      <xdr:nvSpPr>
        <xdr:cNvPr id="17" name="矩形 1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C667D0-0136-41BA-8A1A-4E8DE67A435E}"/>
            </a:ext>
          </a:extLst>
        </xdr:cNvPr>
        <xdr:cNvSpPr/>
      </xdr:nvSpPr>
      <xdr:spPr>
        <a:xfrm>
          <a:off x="95250" y="29527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2088000</xdr:colOff>
      <xdr:row>13</xdr:row>
      <xdr:rowOff>2250</xdr:rowOff>
    </xdr:to>
    <xdr:sp macro="" textlink="">
      <xdr:nvSpPr>
        <xdr:cNvPr id="18" name="矩形 1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B7B813-9E85-4682-A8E0-9780A3E43BD0}"/>
            </a:ext>
          </a:extLst>
        </xdr:cNvPr>
        <xdr:cNvSpPr/>
      </xdr:nvSpPr>
      <xdr:spPr>
        <a:xfrm>
          <a:off x="95250" y="32385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2088000</xdr:colOff>
      <xdr:row>14</xdr:row>
      <xdr:rowOff>2250</xdr:rowOff>
    </xdr:to>
    <xdr:sp macro="" textlink="">
      <xdr:nvSpPr>
        <xdr:cNvPr id="19" name="矩形 1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025422-92AD-4C9B-A0A4-097D9AFA95DF}"/>
            </a:ext>
          </a:extLst>
        </xdr:cNvPr>
        <xdr:cNvSpPr/>
      </xdr:nvSpPr>
      <xdr:spPr>
        <a:xfrm>
          <a:off x="95250" y="35242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2088000</xdr:colOff>
      <xdr:row>15</xdr:row>
      <xdr:rowOff>2250</xdr:rowOff>
    </xdr:to>
    <xdr:sp macro="" textlink="">
      <xdr:nvSpPr>
        <xdr:cNvPr id="20" name="矩形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726506-A3FF-475D-97E5-C60870F19C5E}"/>
            </a:ext>
          </a:extLst>
        </xdr:cNvPr>
        <xdr:cNvSpPr/>
      </xdr:nvSpPr>
      <xdr:spPr>
        <a:xfrm>
          <a:off x="95250" y="38100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2088000</xdr:colOff>
      <xdr:row>16</xdr:row>
      <xdr:rowOff>2250</xdr:rowOff>
    </xdr:to>
    <xdr:sp macro="" textlink="">
      <xdr:nvSpPr>
        <xdr:cNvPr id="21" name="矩形 2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5732BC-906B-4608-82D1-B637B76B1DAC}"/>
            </a:ext>
          </a:extLst>
        </xdr:cNvPr>
        <xdr:cNvSpPr/>
      </xdr:nvSpPr>
      <xdr:spPr>
        <a:xfrm>
          <a:off x="95250" y="40957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2088000</xdr:colOff>
      <xdr:row>17</xdr:row>
      <xdr:rowOff>2250</xdr:rowOff>
    </xdr:to>
    <xdr:sp macro="" textlink="">
      <xdr:nvSpPr>
        <xdr:cNvPr id="22" name="矩形 2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CFB026-8344-406B-AE91-1C54C42DAF4E}"/>
            </a:ext>
          </a:extLst>
        </xdr:cNvPr>
        <xdr:cNvSpPr/>
      </xdr:nvSpPr>
      <xdr:spPr>
        <a:xfrm>
          <a:off x="95250" y="43815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2088000</xdr:colOff>
      <xdr:row>18</xdr:row>
      <xdr:rowOff>2250</xdr:rowOff>
    </xdr:to>
    <xdr:sp macro="" textlink="">
      <xdr:nvSpPr>
        <xdr:cNvPr id="23" name="矩形 2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E072E0-3122-4A6F-A3DC-EB9CCBE5BA74}"/>
            </a:ext>
          </a:extLst>
        </xdr:cNvPr>
        <xdr:cNvSpPr/>
      </xdr:nvSpPr>
      <xdr:spPr>
        <a:xfrm>
          <a:off x="95250" y="46672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2088000</xdr:colOff>
      <xdr:row>19</xdr:row>
      <xdr:rowOff>2250</xdr:rowOff>
    </xdr:to>
    <xdr:sp macro="" textlink="">
      <xdr:nvSpPr>
        <xdr:cNvPr id="24" name="矩形 2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8D7098-C281-4A12-8A82-7F788BCBC4E8}"/>
            </a:ext>
          </a:extLst>
        </xdr:cNvPr>
        <xdr:cNvSpPr/>
      </xdr:nvSpPr>
      <xdr:spPr>
        <a:xfrm>
          <a:off x="95250" y="49530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2088000</xdr:colOff>
      <xdr:row>20</xdr:row>
      <xdr:rowOff>2250</xdr:rowOff>
    </xdr:to>
    <xdr:sp macro="" textlink="">
      <xdr:nvSpPr>
        <xdr:cNvPr id="25" name="矩形 2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3838ED-5BAE-443D-A720-37FAE9099236}"/>
            </a:ext>
          </a:extLst>
        </xdr:cNvPr>
        <xdr:cNvSpPr/>
      </xdr:nvSpPr>
      <xdr:spPr>
        <a:xfrm>
          <a:off x="95250" y="52387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2088000</xdr:colOff>
      <xdr:row>21</xdr:row>
      <xdr:rowOff>2250</xdr:rowOff>
    </xdr:to>
    <xdr:sp macro="" textlink="">
      <xdr:nvSpPr>
        <xdr:cNvPr id="26" name="矩形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68BCAF-D1C4-44C6-9381-654ECD8E9623}"/>
            </a:ext>
          </a:extLst>
        </xdr:cNvPr>
        <xdr:cNvSpPr/>
      </xdr:nvSpPr>
      <xdr:spPr>
        <a:xfrm>
          <a:off x="95250" y="55245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2088000</xdr:colOff>
      <xdr:row>22</xdr:row>
      <xdr:rowOff>2250</xdr:rowOff>
    </xdr:to>
    <xdr:sp macro="" textlink="">
      <xdr:nvSpPr>
        <xdr:cNvPr id="27" name="矩形 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5934CF-1FE1-42F7-9387-678E971A9594}"/>
            </a:ext>
          </a:extLst>
        </xdr:cNvPr>
        <xdr:cNvSpPr/>
      </xdr:nvSpPr>
      <xdr:spPr>
        <a:xfrm>
          <a:off x="95250" y="58102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</xdr:row>
      <xdr:rowOff>276225</xdr:rowOff>
    </xdr:from>
    <xdr:to>
      <xdr:col>1</xdr:col>
      <xdr:colOff>47625</xdr:colOff>
      <xdr:row>21</xdr:row>
      <xdr:rowOff>285225</xdr:rowOff>
    </xdr:to>
    <xdr:sp macro="" textlink="">
      <xdr:nvSpPr>
        <xdr:cNvPr id="28" name="矩形 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21EAB6-B874-4738-A593-4B11782C4FCF}"/>
            </a:ext>
          </a:extLst>
        </xdr:cNvPr>
        <xdr:cNvSpPr/>
      </xdr:nvSpPr>
      <xdr:spPr>
        <a:xfrm>
          <a:off x="95250" y="371475"/>
          <a:ext cx="47625" cy="5724000"/>
        </a:xfrm>
        <a:prstGeom prst="rect">
          <a:avLst/>
        </a:prstGeom>
        <a:solidFill>
          <a:srgbClr val="164E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190499</xdr:colOff>
      <xdr:row>10</xdr:row>
      <xdr:rowOff>247650</xdr:rowOff>
    </xdr:from>
    <xdr:to>
      <xdr:col>9</xdr:col>
      <xdr:colOff>717576</xdr:colOff>
      <xdr:row>12</xdr:row>
      <xdr:rowOff>96326</xdr:rowOff>
    </xdr:to>
    <xdr:grpSp>
      <xdr:nvGrpSpPr>
        <xdr:cNvPr id="29" name="组合 2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1D1178-E84D-4A5C-B161-997448E46552}"/>
            </a:ext>
          </a:extLst>
        </xdr:cNvPr>
        <xdr:cNvGrpSpPr/>
      </xdr:nvGrpSpPr>
      <xdr:grpSpPr>
        <a:xfrm>
          <a:off x="2381249" y="2914650"/>
          <a:ext cx="5289577" cy="420176"/>
          <a:chOff x="2381249" y="3009900"/>
          <a:chExt cx="5289577" cy="420176"/>
        </a:xfrm>
      </xdr:grpSpPr>
      <xdr:pic>
        <xdr:nvPicPr>
          <xdr:cNvPr id="30" name="图片 29">
            <a:extLst>
              <a:ext uri="{FF2B5EF4-FFF2-40B4-BE49-F238E27FC236}">
                <a16:creationId xmlns:a16="http://schemas.microsoft.com/office/drawing/2014/main" id="{99E95C16-083A-469C-85EC-3123226707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286625" y="3095625"/>
            <a:ext cx="324000" cy="324000"/>
          </a:xfrm>
          <a:prstGeom prst="rect">
            <a:avLst/>
          </a:prstGeom>
        </xdr:spPr>
      </xdr:pic>
      <xdr:cxnSp macro="">
        <xdr:nvCxnSpPr>
          <xdr:cNvPr id="31" name="顶部线条" descr="装饰性线条">
            <a:extLst>
              <a:ext uri="{FF2B5EF4-FFF2-40B4-BE49-F238E27FC236}">
                <a16:creationId xmlns:a16="http://schemas.microsoft.com/office/drawing/2014/main" id="{C8377B49-9388-4161-9B07-1C04967EB5CE}"/>
              </a:ext>
            </a:extLst>
          </xdr:cNvPr>
          <xdr:cNvCxnSpPr>
            <a:cxnSpLocks/>
          </xdr:cNvCxnSpPr>
        </xdr:nvCxnSpPr>
        <xdr:spPr>
          <a:xfrm>
            <a:off x="2457450" y="300990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" name="文本框 31">
            <a:extLst>
              <a:ext uri="{FF2B5EF4-FFF2-40B4-BE49-F238E27FC236}">
                <a16:creationId xmlns:a16="http://schemas.microsoft.com/office/drawing/2014/main" id="{8267AE51-E5A5-47F7-841E-DA8C7112201B}"/>
              </a:ext>
            </a:extLst>
          </xdr:cNvPr>
          <xdr:cNvSpPr txBox="1"/>
        </xdr:nvSpPr>
        <xdr:spPr>
          <a:xfrm>
            <a:off x="2381249" y="3095625"/>
            <a:ext cx="1333499" cy="3344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l"/>
            <a:r>
              <a:rPr lang="zh-CN" altLang="en-US" sz="2200" b="1">
                <a:solidFill>
                  <a:schemeClr val="bg2">
                    <a:lumMod val="25000"/>
                  </a:schemeClr>
                </a:solidFill>
              </a:rPr>
              <a:t>案例模板</a:t>
            </a:r>
          </a:p>
        </xdr:txBody>
      </xdr:sp>
    </xdr:grpSp>
    <xdr:clientData/>
  </xdr:twoCellAnchor>
  <xdr:twoCellAnchor>
    <xdr:from>
      <xdr:col>2</xdr:col>
      <xdr:colOff>190499</xdr:colOff>
      <xdr:row>2</xdr:row>
      <xdr:rowOff>28575</xdr:rowOff>
    </xdr:from>
    <xdr:to>
      <xdr:col>9</xdr:col>
      <xdr:colOff>711975</xdr:colOff>
      <xdr:row>6</xdr:row>
      <xdr:rowOff>0</xdr:rowOff>
    </xdr:to>
    <xdr:grpSp>
      <xdr:nvGrpSpPr>
        <xdr:cNvPr id="33" name="组合 3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12215F-089F-4C63-A625-B11F4FC29102}"/>
            </a:ext>
          </a:extLst>
        </xdr:cNvPr>
        <xdr:cNvGrpSpPr/>
      </xdr:nvGrpSpPr>
      <xdr:grpSpPr>
        <a:xfrm>
          <a:off x="2381249" y="409575"/>
          <a:ext cx="5283976" cy="1114425"/>
          <a:chOff x="2381249" y="409575"/>
          <a:chExt cx="5283976" cy="1114425"/>
        </a:xfrm>
      </xdr:grpSpPr>
      <xdr:cxnSp macro="">
        <xdr:nvCxnSpPr>
          <xdr:cNvPr id="34" name="顶部线条" descr="装饰性线条">
            <a:extLst>
              <a:ext uri="{FF2B5EF4-FFF2-40B4-BE49-F238E27FC236}">
                <a16:creationId xmlns:a16="http://schemas.microsoft.com/office/drawing/2014/main" id="{ABA46AF0-F83A-4509-97C7-2A1EFF91497E}"/>
              </a:ext>
            </a:extLst>
          </xdr:cNvPr>
          <xdr:cNvCxnSpPr>
            <a:cxnSpLocks/>
          </xdr:cNvCxnSpPr>
        </xdr:nvCxnSpPr>
        <xdr:spPr>
          <a:xfrm>
            <a:off x="2447925" y="40957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35" name="图片 34">
            <a:extLst>
              <a:ext uri="{FF2B5EF4-FFF2-40B4-BE49-F238E27FC236}">
                <a16:creationId xmlns:a16="http://schemas.microsoft.com/office/drawing/2014/main" id="{DE75E00E-24FE-4008-A0B4-B897E37470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188975" y="416700"/>
            <a:ext cx="476250" cy="476250"/>
          </a:xfrm>
          <a:prstGeom prst="rect">
            <a:avLst/>
          </a:prstGeom>
        </xdr:spPr>
      </xdr:pic>
      <xdr:sp macro="" textlink="">
        <xdr:nvSpPr>
          <xdr:cNvPr id="36" name="文本框 35">
            <a:extLst>
              <a:ext uri="{FF2B5EF4-FFF2-40B4-BE49-F238E27FC236}">
                <a16:creationId xmlns:a16="http://schemas.microsoft.com/office/drawing/2014/main" id="{8C58B94A-E461-4525-83CF-23483698B7AF}"/>
              </a:ext>
            </a:extLst>
          </xdr:cNvPr>
          <xdr:cNvSpPr txBox="1"/>
        </xdr:nvSpPr>
        <xdr:spPr>
          <a:xfrm>
            <a:off x="2381249" y="485775"/>
            <a:ext cx="1333499" cy="3344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l"/>
            <a:r>
              <a:rPr lang="zh-CN" altLang="en-US" sz="2200" b="1">
                <a:solidFill>
                  <a:schemeClr val="bg2">
                    <a:lumMod val="25000"/>
                  </a:schemeClr>
                </a:solidFill>
              </a:rPr>
              <a:t>案例背景</a:t>
            </a:r>
          </a:p>
        </xdr:txBody>
      </xdr:sp>
      <xdr:sp macro="" textlink="">
        <xdr:nvSpPr>
          <xdr:cNvPr id="37" name="矩形 36">
            <a:extLst>
              <a:ext uri="{FF2B5EF4-FFF2-40B4-BE49-F238E27FC236}">
                <a16:creationId xmlns:a16="http://schemas.microsoft.com/office/drawing/2014/main" id="{7F6A4864-0E58-4C37-B583-E58A6878CAC9}"/>
              </a:ext>
            </a:extLst>
          </xdr:cNvPr>
          <xdr:cNvSpPr/>
        </xdr:nvSpPr>
        <xdr:spPr>
          <a:xfrm>
            <a:off x="2381249" y="914400"/>
            <a:ext cx="5267326" cy="609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rPr>
              <a:t>日常工作中，经常会碰到数据收集和汇总工作，怎么轻松收集和汇总数据困扰着很多人。</a:t>
            </a:r>
            <a:endParaRPr lang="zh-CN" altLang="en-US" sz="1100">
              <a:solidFill>
                <a:schemeClr val="bg2">
                  <a:lumMod val="25000"/>
                </a:schemeClr>
              </a:solidFill>
            </a:endParaRPr>
          </a:p>
        </xdr:txBody>
      </xdr:sp>
    </xdr:grpSp>
    <xdr:clientData/>
  </xdr:twoCellAnchor>
  <xdr:twoCellAnchor>
    <xdr:from>
      <xdr:col>2</xdr:col>
      <xdr:colOff>190499</xdr:colOff>
      <xdr:row>6</xdr:row>
      <xdr:rowOff>47625</xdr:rowOff>
    </xdr:from>
    <xdr:to>
      <xdr:col>9</xdr:col>
      <xdr:colOff>698526</xdr:colOff>
      <xdr:row>10</xdr:row>
      <xdr:rowOff>28575</xdr:rowOff>
    </xdr:to>
    <xdr:grpSp>
      <xdr:nvGrpSpPr>
        <xdr:cNvPr id="38" name="组合 3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3E6D63-74CF-44E3-B35A-4DB20EC947E8}"/>
            </a:ext>
          </a:extLst>
        </xdr:cNvPr>
        <xdr:cNvGrpSpPr/>
      </xdr:nvGrpSpPr>
      <xdr:grpSpPr>
        <a:xfrm>
          <a:off x="2381249" y="1571625"/>
          <a:ext cx="5270527" cy="1123950"/>
          <a:chOff x="2381249" y="1666875"/>
          <a:chExt cx="5270527" cy="1123950"/>
        </a:xfrm>
      </xdr:grpSpPr>
      <xdr:pic>
        <xdr:nvPicPr>
          <xdr:cNvPr id="39" name="图片 38">
            <a:extLst>
              <a:ext uri="{FF2B5EF4-FFF2-40B4-BE49-F238E27FC236}">
                <a16:creationId xmlns:a16="http://schemas.microsoft.com/office/drawing/2014/main" id="{091F0950-949F-4CCD-9ADD-5621B857BCA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253250" y="1709700"/>
            <a:ext cx="395325" cy="395325"/>
          </a:xfrm>
          <a:prstGeom prst="rect">
            <a:avLst/>
          </a:prstGeom>
        </xdr:spPr>
      </xdr:pic>
      <xdr:cxnSp macro="">
        <xdr:nvCxnSpPr>
          <xdr:cNvPr id="40" name="顶部线条" descr="装饰性线条">
            <a:extLst>
              <a:ext uri="{FF2B5EF4-FFF2-40B4-BE49-F238E27FC236}">
                <a16:creationId xmlns:a16="http://schemas.microsoft.com/office/drawing/2014/main" id="{7F445BE3-F2CB-4861-8D26-7650C72CBD1C}"/>
              </a:ext>
            </a:extLst>
          </xdr:cNvPr>
          <xdr:cNvCxnSpPr>
            <a:cxnSpLocks/>
          </xdr:cNvCxnSpPr>
        </xdr:nvCxnSpPr>
        <xdr:spPr>
          <a:xfrm>
            <a:off x="2438400" y="166687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" name="文本框 40">
            <a:extLst>
              <a:ext uri="{FF2B5EF4-FFF2-40B4-BE49-F238E27FC236}">
                <a16:creationId xmlns:a16="http://schemas.microsoft.com/office/drawing/2014/main" id="{776E79E0-0D8F-4A94-82C7-E863E9A77A7C}"/>
              </a:ext>
            </a:extLst>
          </xdr:cNvPr>
          <xdr:cNvSpPr txBox="1"/>
        </xdr:nvSpPr>
        <xdr:spPr>
          <a:xfrm>
            <a:off x="2381249" y="1752600"/>
            <a:ext cx="1333499" cy="3344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l"/>
            <a:r>
              <a:rPr lang="zh-CN" altLang="en-US" sz="2200" b="1">
                <a:solidFill>
                  <a:schemeClr val="bg2">
                    <a:lumMod val="25000"/>
                  </a:schemeClr>
                </a:solidFill>
              </a:rPr>
              <a:t>案例目的</a:t>
            </a:r>
          </a:p>
        </xdr:txBody>
      </xdr:sp>
      <xdr:sp macro="" textlink="">
        <xdr:nvSpPr>
          <xdr:cNvPr id="42" name="矩形 41">
            <a:extLst>
              <a:ext uri="{FF2B5EF4-FFF2-40B4-BE49-F238E27FC236}">
                <a16:creationId xmlns:a16="http://schemas.microsoft.com/office/drawing/2014/main" id="{ABFE7DCB-6D24-40C5-A324-C0979A62913A}"/>
              </a:ext>
            </a:extLst>
          </xdr:cNvPr>
          <xdr:cNvSpPr/>
        </xdr:nvSpPr>
        <xdr:spPr>
          <a:xfrm>
            <a:off x="2381249" y="2181225"/>
            <a:ext cx="5267326" cy="609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rPr>
              <a:t>介绍一种简单的数据收集思路，让不会写代码的同学，也能轻松收集和汇总数据。</a:t>
            </a:r>
            <a:endParaRPr lang="zh-CN" altLang="en-US" sz="1100">
              <a:solidFill>
                <a:schemeClr val="bg2">
                  <a:lumMod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11</xdr:col>
      <xdr:colOff>0</xdr:colOff>
      <xdr:row>1</xdr:row>
      <xdr:rowOff>0</xdr:rowOff>
    </xdr:from>
    <xdr:to>
      <xdr:col>12</xdr:col>
      <xdr:colOff>533400</xdr:colOff>
      <xdr:row>2</xdr:row>
      <xdr:rowOff>38250</xdr:rowOff>
    </xdr:to>
    <xdr:sp macro="" textlink="">
      <xdr:nvSpPr>
        <xdr:cNvPr id="44" name="“下一步”按钮" descr="“下一步”按钮，超链接到下一个工作表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37B254BA-1E97-44B6-8A22-7A183B7676B4}"/>
            </a:ext>
          </a:extLst>
        </xdr:cNvPr>
        <xdr:cNvSpPr/>
      </xdr:nvSpPr>
      <xdr:spPr>
        <a:xfrm>
          <a:off x="7924800" y="95250"/>
          <a:ext cx="1295400" cy="324000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solidFill>
          <a:schemeClr val="bg1">
            <a:lumMod val="95000"/>
          </a:schemeClr>
        </a:solidFill>
        <a:ln>
          <a:solidFill>
            <a:srgbClr val="0B744D">
              <a:alpha val="50000"/>
            </a:srgbClr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zh-cn" sz="12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下一步</a:t>
          </a:r>
        </a:p>
      </xdr:txBody>
    </xdr:sp>
    <xdr:clientData/>
  </xdr:twoCellAnchor>
  <xdr:twoCellAnchor editAs="oneCell">
    <xdr:from>
      <xdr:col>11</xdr:col>
      <xdr:colOff>0</xdr:colOff>
      <xdr:row>3</xdr:row>
      <xdr:rowOff>0</xdr:rowOff>
    </xdr:from>
    <xdr:to>
      <xdr:col>12</xdr:col>
      <xdr:colOff>542925</xdr:colOff>
      <xdr:row>4</xdr:row>
      <xdr:rowOff>38250</xdr:rowOff>
    </xdr:to>
    <xdr:sp macro="" textlink="">
      <xdr:nvSpPr>
        <xdr:cNvPr id="45" name="矩形 4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1C057835-9FDC-4EF9-80B6-C80D2BACC9B4}"/>
            </a:ext>
          </a:extLst>
        </xdr:cNvPr>
        <xdr:cNvSpPr/>
      </xdr:nvSpPr>
      <xdr:spPr>
        <a:xfrm>
          <a:off x="7924800" y="666750"/>
          <a:ext cx="1304925" cy="32400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B744D">
              <a:alpha val="50000"/>
            </a:srgbClr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/>
        <a:p>
          <a:pPr marL="0" indent="0" algn="ctr" defTabSz="914400" rtl="0" eaLnBrk="1" latinLnBrk="0" hangingPunct="1"/>
          <a:r>
            <a:rPr lang="zh-CN" altLang="en-US" sz="12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返回目录</a:t>
          </a:r>
        </a:p>
      </xdr:txBody>
    </xdr:sp>
    <xdr:clientData/>
  </xdr:twoCellAnchor>
  <xdr:twoCellAnchor editAs="oneCell">
    <xdr:from>
      <xdr:col>7</xdr:col>
      <xdr:colOff>552450</xdr:colOff>
      <xdr:row>1</xdr:row>
      <xdr:rowOff>28575</xdr:rowOff>
    </xdr:from>
    <xdr:to>
      <xdr:col>9</xdr:col>
      <xdr:colOff>733425</xdr:colOff>
      <xdr:row>1</xdr:row>
      <xdr:rowOff>250869</xdr:rowOff>
    </xdr:to>
    <xdr:pic>
      <xdr:nvPicPr>
        <xdr:cNvPr id="46" name="图片 4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279A26-6775-4BA6-9EFD-29926CAC5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1700" y="123825"/>
          <a:ext cx="1704975" cy="222294"/>
        </a:xfrm>
        <a:prstGeom prst="rect">
          <a:avLst/>
        </a:prstGeom>
      </xdr:spPr>
    </xdr:pic>
    <xdr:clientData/>
  </xdr:twoCellAnchor>
  <xdr:twoCellAnchor editAs="oneCell">
    <xdr:from>
      <xdr:col>4</xdr:col>
      <xdr:colOff>657226</xdr:colOff>
      <xdr:row>16</xdr:row>
      <xdr:rowOff>38100</xdr:rowOff>
    </xdr:from>
    <xdr:to>
      <xdr:col>9</xdr:col>
      <xdr:colOff>663280</xdr:colOff>
      <xdr:row>21</xdr:row>
      <xdr:rowOff>85725</xdr:rowOff>
    </xdr:to>
    <xdr:pic>
      <xdr:nvPicPr>
        <xdr:cNvPr id="50" name="图片 4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E4F0FF-36DB-4527-BB37-FDB8767C5E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0476" y="4419600"/>
          <a:ext cx="3816054" cy="147637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3</xdr:col>
      <xdr:colOff>104775</xdr:colOff>
      <xdr:row>12</xdr:row>
      <xdr:rowOff>228600</xdr:rowOff>
    </xdr:from>
    <xdr:to>
      <xdr:col>8</xdr:col>
      <xdr:colOff>110775</xdr:colOff>
      <xdr:row>17</xdr:row>
      <xdr:rowOff>74591</xdr:rowOff>
    </xdr:to>
    <xdr:pic>
      <xdr:nvPicPr>
        <xdr:cNvPr id="49" name="图片 4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063480-283C-4E4E-AF90-427C4E0961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5" y="3467100"/>
          <a:ext cx="3816000" cy="127474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11</xdr:col>
      <xdr:colOff>0</xdr:colOff>
      <xdr:row>5</xdr:row>
      <xdr:rowOff>0</xdr:rowOff>
    </xdr:from>
    <xdr:to>
      <xdr:col>12</xdr:col>
      <xdr:colOff>514350</xdr:colOff>
      <xdr:row>11</xdr:row>
      <xdr:rowOff>95250</xdr:rowOff>
    </xdr:to>
    <xdr:sp macro="" textlink="">
      <xdr:nvSpPr>
        <xdr:cNvPr id="51" name="流程图: 文档 50">
          <a:extLst>
            <a:ext uri="{FF2B5EF4-FFF2-40B4-BE49-F238E27FC236}">
              <a16:creationId xmlns:a16="http://schemas.microsoft.com/office/drawing/2014/main" id="{EBD5C246-D677-468E-9FB6-7741B28137C3}"/>
            </a:ext>
          </a:extLst>
        </xdr:cNvPr>
        <xdr:cNvSpPr/>
      </xdr:nvSpPr>
      <xdr:spPr>
        <a:xfrm>
          <a:off x="7924800" y="1238250"/>
          <a:ext cx="1276350" cy="1809750"/>
        </a:xfrm>
        <a:prstGeom prst="flowChartDocument">
          <a:avLst/>
        </a:prstGeom>
        <a:solidFill>
          <a:schemeClr val="bg1">
            <a:lumMod val="95000"/>
          </a:schemeClr>
        </a:solidFill>
        <a:ln>
          <a:solidFill>
            <a:srgbClr val="0B744D">
              <a:alpha val="50000"/>
            </a:srgbClr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t"/>
        <a:lstStyle/>
        <a:p>
          <a:pPr marL="0" indent="0" algn="l" defTabSz="914400" rtl="0" eaLnBrk="1" latinLnBrk="0" hangingPunct="1"/>
          <a:r>
            <a:rPr lang="zh-CN" altLang="en-US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提示：</a:t>
          </a:r>
          <a:endParaRPr lang="en-US" altLang="zh-CN" sz="1100" kern="1200">
            <a:solidFill>
              <a:srgbClr val="0B744D"/>
            </a:solidFill>
            <a:latin typeface="微软雅黑" panose="020B0503020204020204" pitchFamily="34" charset="-122"/>
            <a:ea typeface="微软雅黑" panose="020B0503020204020204" pitchFamily="34" charset="-122"/>
            <a:cs typeface="Segoe UI" pitchFamily="34" charset="0"/>
          </a:endParaRPr>
        </a:p>
        <a:p>
          <a:pPr marL="0" indent="0" algn="l" defTabSz="914400" rtl="0" eaLnBrk="1" latinLnBrk="0" hangingPunct="1"/>
          <a:r>
            <a:rPr lang="zh-CN" altLang="en-US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打开视频链接，看详细操作，在视频左下角</a:t>
          </a:r>
          <a:r>
            <a:rPr lang="en-US" altLang="zh-CN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【</a:t>
          </a:r>
          <a:r>
            <a:rPr lang="zh-CN" altLang="en-US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参考资料</a:t>
          </a:r>
          <a:r>
            <a:rPr lang="en-US" altLang="zh-CN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】</a:t>
          </a:r>
          <a:r>
            <a:rPr lang="zh-CN" altLang="en-US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中，下载模板和</a:t>
          </a:r>
          <a:r>
            <a:rPr kumimoji="0" lang="zh-CN" altLang="en-US" sz="1100" b="0" i="0" u="none" strike="noStrike" kern="1200" cap="none" spc="0" normalizeH="0" baseline="0" noProof="0">
              <a:ln>
                <a:noFill/>
              </a:ln>
              <a:solidFill>
                <a:srgbClr val="0B744D"/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练习</a:t>
          </a:r>
          <a:r>
            <a:rPr lang="zh-CN" altLang="en-US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材料。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1</xdr:row>
      <xdr:rowOff>0</xdr:rowOff>
    </xdr:from>
    <xdr:to>
      <xdr:col>10</xdr:col>
      <xdr:colOff>38099</xdr:colOff>
      <xdr:row>22</xdr:row>
      <xdr:rowOff>9525</xdr:rowOff>
    </xdr:to>
    <xdr:sp macro="" textlink="">
      <xdr:nvSpPr>
        <xdr:cNvPr id="2" name="背景" descr="背景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995F56-AC85-403F-855E-8733291397E0}"/>
            </a:ext>
          </a:extLst>
        </xdr:cNvPr>
        <xdr:cNvSpPr/>
      </xdr:nvSpPr>
      <xdr:spPr>
        <a:xfrm>
          <a:off x="2381249" y="95250"/>
          <a:ext cx="5372100" cy="6010275"/>
        </a:xfrm>
        <a:prstGeom prst="rect">
          <a:avLst/>
        </a:prstGeom>
        <a:solidFill>
          <a:srgbClr val="F5F5F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endParaRPr 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2088000</xdr:colOff>
      <xdr:row>8</xdr:row>
      <xdr:rowOff>2250</xdr:rowOff>
    </xdr:to>
    <xdr:sp macro="" textlink="">
      <xdr:nvSpPr>
        <xdr:cNvPr id="3" name="矩形 2">
          <a:hlinkClick xmlns:r="http://schemas.openxmlformats.org/officeDocument/2006/relationships" r:id="rId2" tooltip="绘制项目流程图"/>
          <a:extLst>
            <a:ext uri="{FF2B5EF4-FFF2-40B4-BE49-F238E27FC236}">
              <a16:creationId xmlns:a16="http://schemas.microsoft.com/office/drawing/2014/main" id="{745D446A-DBA2-4ACF-B73D-F59F1425F5AF}"/>
            </a:ext>
          </a:extLst>
        </xdr:cNvPr>
        <xdr:cNvSpPr/>
      </xdr:nvSpPr>
      <xdr:spPr>
        <a:xfrm>
          <a:off x="95250" y="18097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06. 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绘制项目流程图</a:t>
          </a:r>
        </a:p>
      </xdr:txBody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2088000</xdr:colOff>
      <xdr:row>7</xdr:row>
      <xdr:rowOff>2250</xdr:rowOff>
    </xdr:to>
    <xdr:sp macro="" textlink="">
      <xdr:nvSpPr>
        <xdr:cNvPr id="4" name="矩形 3">
          <a:hlinkClick xmlns:r="http://schemas.openxmlformats.org/officeDocument/2006/relationships" r:id="rId3" tooltip="各阶段转化率"/>
          <a:extLst>
            <a:ext uri="{FF2B5EF4-FFF2-40B4-BE49-F238E27FC236}">
              <a16:creationId xmlns:a16="http://schemas.microsoft.com/office/drawing/2014/main" id="{37916182-6BB1-4939-AE7C-9113151ACD76}"/>
            </a:ext>
          </a:extLst>
        </xdr:cNvPr>
        <xdr:cNvSpPr/>
      </xdr:nvSpPr>
      <xdr:spPr>
        <a:xfrm>
          <a:off x="95250" y="15240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05. 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各阶段转化率</a:t>
          </a:r>
        </a:p>
      </xdr:txBody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2088000</xdr:colOff>
      <xdr:row>6</xdr:row>
      <xdr:rowOff>2250</xdr:rowOff>
    </xdr:to>
    <xdr:sp macro="" textlink="">
      <xdr:nvSpPr>
        <xdr:cNvPr id="5" name="矩形 4">
          <a:hlinkClick xmlns:r="http://schemas.openxmlformats.org/officeDocument/2006/relationships" r:id="rId4" tooltip="目标完成情况"/>
          <a:extLst>
            <a:ext uri="{FF2B5EF4-FFF2-40B4-BE49-F238E27FC236}">
              <a16:creationId xmlns:a16="http://schemas.microsoft.com/office/drawing/2014/main" id="{0054616F-31D3-4374-AFE7-475C98DFC367}"/>
            </a:ext>
          </a:extLst>
        </xdr:cNvPr>
        <xdr:cNvSpPr/>
      </xdr:nvSpPr>
      <xdr:spPr>
        <a:xfrm>
          <a:off x="95250" y="12382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04. 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目标完成情况</a:t>
          </a:r>
        </a:p>
      </xdr:txBody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2088000</xdr:colOff>
      <xdr:row>5</xdr:row>
      <xdr:rowOff>2250</xdr:rowOff>
    </xdr:to>
    <xdr:sp macro="" textlink="">
      <xdr:nvSpPr>
        <xdr:cNvPr id="6" name="矩形 5">
          <a:hlinkClick xmlns:r="http://schemas.openxmlformats.org/officeDocument/2006/relationships" r:id="rId5" tooltip="跟踪状态标记"/>
          <a:extLst>
            <a:ext uri="{FF2B5EF4-FFF2-40B4-BE49-F238E27FC236}">
              <a16:creationId xmlns:a16="http://schemas.microsoft.com/office/drawing/2014/main" id="{1E4DF50B-821E-4A61-B47F-5C592027EF90}"/>
            </a:ext>
          </a:extLst>
        </xdr:cNvPr>
        <xdr:cNvSpPr/>
      </xdr:nvSpPr>
      <xdr:spPr>
        <a:xfrm>
          <a:off x="95250" y="9525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03. 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跟踪状态标记</a:t>
          </a:r>
        </a:p>
      </xdr:txBody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2088000</xdr:colOff>
      <xdr:row>4</xdr:row>
      <xdr:rowOff>2250</xdr:rowOff>
    </xdr:to>
    <xdr:sp macro="" textlink="">
      <xdr:nvSpPr>
        <xdr:cNvPr id="7" name="矩形 6">
          <a:hlinkClick xmlns:r="http://schemas.openxmlformats.org/officeDocument/2006/relationships" r:id="rId6" tooltip="潜在客户跟踪表"/>
          <a:extLst>
            <a:ext uri="{FF2B5EF4-FFF2-40B4-BE49-F238E27FC236}">
              <a16:creationId xmlns:a16="http://schemas.microsoft.com/office/drawing/2014/main" id="{C6E4EEC6-5ACA-42C9-8D2B-E948FC71DFA9}"/>
            </a:ext>
          </a:extLst>
        </xdr:cNvPr>
        <xdr:cNvSpPr/>
      </xdr:nvSpPr>
      <xdr:spPr>
        <a:xfrm>
          <a:off x="95250" y="6667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02. 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潜在客户跟踪表</a:t>
          </a:r>
        </a:p>
      </xdr:txBody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2088000</xdr:colOff>
      <xdr:row>3</xdr:row>
      <xdr:rowOff>2250</xdr:rowOff>
    </xdr:to>
    <xdr:sp macro="" textlink="">
      <xdr:nvSpPr>
        <xdr:cNvPr id="8" name="矩形 7">
          <a:hlinkClick xmlns:r="http://schemas.openxmlformats.org/officeDocument/2006/relationships" r:id="rId7" tooltip="案例介绍"/>
          <a:extLst>
            <a:ext uri="{FF2B5EF4-FFF2-40B4-BE49-F238E27FC236}">
              <a16:creationId xmlns:a16="http://schemas.microsoft.com/office/drawing/2014/main" id="{CD00557D-81C2-4E39-BAD7-027AC79DE962}"/>
            </a:ext>
          </a:extLst>
        </xdr:cNvPr>
        <xdr:cNvSpPr/>
      </xdr:nvSpPr>
      <xdr:spPr>
        <a:xfrm>
          <a:off x="95250" y="3810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algn="l"/>
          <a:r>
            <a:rPr lang="en-US" altLang="zh-CN" sz="1000">
              <a:solidFill>
                <a:schemeClr val="bg1"/>
              </a:solidFill>
            </a:rPr>
            <a:t>01. </a:t>
          </a:r>
          <a:r>
            <a:rPr lang="zh-CN" altLang="en-US" sz="1000">
              <a:solidFill>
                <a:schemeClr val="bg1"/>
              </a:solidFill>
            </a:rPr>
            <a:t>案例介绍</a:t>
          </a:r>
        </a:p>
      </xdr:txBody>
    </xdr:sp>
    <xdr:clientData/>
  </xdr:twoCellAnchor>
  <xdr:twoCellAnchor editAs="oneCell">
    <xdr:from>
      <xdr:col>1</xdr:col>
      <xdr:colOff>0</xdr:colOff>
      <xdr:row>0</xdr:row>
      <xdr:rowOff>95249</xdr:rowOff>
    </xdr:from>
    <xdr:to>
      <xdr:col>2</xdr:col>
      <xdr:colOff>28500</xdr:colOff>
      <xdr:row>2</xdr:row>
      <xdr:rowOff>45244</xdr:rowOff>
    </xdr:to>
    <xdr:grpSp>
      <xdr:nvGrpSpPr>
        <xdr:cNvPr id="9" name="组合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D4AD15-AF3F-4CA0-AC19-F07524153128}"/>
            </a:ext>
          </a:extLst>
        </xdr:cNvPr>
        <xdr:cNvGrpSpPr/>
      </xdr:nvGrpSpPr>
      <xdr:grpSpPr>
        <a:xfrm>
          <a:off x="95250" y="95249"/>
          <a:ext cx="2124000" cy="330995"/>
          <a:chOff x="323850" y="1362075"/>
          <a:chExt cx="2053200" cy="294218"/>
        </a:xfrm>
        <a:effectLst/>
      </xdr:grpSpPr>
      <xdr:sp macro="" textlink="">
        <xdr:nvSpPr>
          <xdr:cNvPr id="10" name="矩形 9">
            <a:extLst>
              <a:ext uri="{FF2B5EF4-FFF2-40B4-BE49-F238E27FC236}">
                <a16:creationId xmlns:a16="http://schemas.microsoft.com/office/drawing/2014/main" id="{8809BE86-9034-475F-A8AD-312019DA18D4}"/>
              </a:ext>
            </a:extLst>
          </xdr:cNvPr>
          <xdr:cNvSpPr/>
        </xdr:nvSpPr>
        <xdr:spPr>
          <a:xfrm>
            <a:off x="323850" y="1362075"/>
            <a:ext cx="2053200" cy="288000"/>
          </a:xfrm>
          <a:prstGeom prst="rect">
            <a:avLst/>
          </a:prstGeom>
          <a:solidFill>
            <a:srgbClr val="164E2F"/>
          </a:solidFill>
          <a:effectLst/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396000" tIns="0" rIns="0" bIns="0" rtlCol="0" anchor="ctr"/>
          <a:lstStyle/>
          <a:p>
            <a:pPr algn="l"/>
            <a:r>
              <a:rPr lang="zh-CN" altLang="en-US" sz="1200">
                <a:solidFill>
                  <a:schemeClr val="bg1"/>
                </a:solidFill>
              </a:rPr>
              <a:t>潜在客户跟踪报表</a:t>
            </a:r>
          </a:p>
        </xdr:txBody>
      </xdr:sp>
      <xdr:grpSp>
        <xdr:nvGrpSpPr>
          <xdr:cNvPr id="11" name="组合 10">
            <a:extLst>
              <a:ext uri="{FF2B5EF4-FFF2-40B4-BE49-F238E27FC236}">
                <a16:creationId xmlns:a16="http://schemas.microsoft.com/office/drawing/2014/main" id="{8F4046F4-3CA7-473D-931C-F5CF0284071F}"/>
              </a:ext>
            </a:extLst>
          </xdr:cNvPr>
          <xdr:cNvGrpSpPr/>
        </xdr:nvGrpSpPr>
        <xdr:grpSpPr>
          <a:xfrm>
            <a:off x="344172" y="1390652"/>
            <a:ext cx="348000" cy="265641"/>
            <a:chOff x="2587938" y="4543425"/>
            <a:chExt cx="1827003" cy="1394618"/>
          </a:xfrm>
          <a:solidFill>
            <a:schemeClr val="bg1"/>
          </a:solidFill>
        </xdr:grpSpPr>
        <xdr:sp macro="" textlink="">
          <xdr:nvSpPr>
            <xdr:cNvPr id="12" name="等号 11">
              <a:extLst>
                <a:ext uri="{FF2B5EF4-FFF2-40B4-BE49-F238E27FC236}">
                  <a16:creationId xmlns:a16="http://schemas.microsoft.com/office/drawing/2014/main" id="{C5B88338-EFBD-48FE-8EFC-836F50FEF0ED}"/>
                </a:ext>
              </a:extLst>
            </xdr:cNvPr>
            <xdr:cNvSpPr/>
          </xdr:nvSpPr>
          <xdr:spPr>
            <a:xfrm>
              <a:off x="2587938" y="4543425"/>
              <a:ext cx="1827003" cy="914398"/>
            </a:xfrm>
            <a:prstGeom prst="mathEqual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3" name="减号 12">
              <a:extLst>
                <a:ext uri="{FF2B5EF4-FFF2-40B4-BE49-F238E27FC236}">
                  <a16:creationId xmlns:a16="http://schemas.microsoft.com/office/drawing/2014/main" id="{D16326E3-C1C9-41FB-BF96-5A98F146A6F7}"/>
                </a:ext>
              </a:extLst>
            </xdr:cNvPr>
            <xdr:cNvSpPr/>
          </xdr:nvSpPr>
          <xdr:spPr>
            <a:xfrm>
              <a:off x="2587938" y="5023640"/>
              <a:ext cx="1827002" cy="914403"/>
            </a:xfrm>
            <a:prstGeom prst="mathMinus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</xdr:grp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2088000</xdr:colOff>
      <xdr:row>9</xdr:row>
      <xdr:rowOff>2250</xdr:rowOff>
    </xdr:to>
    <xdr:sp macro="" textlink="">
      <xdr:nvSpPr>
        <xdr:cNvPr id="14" name="矩形 13">
          <a:hlinkClick xmlns:r="http://schemas.openxmlformats.org/officeDocument/2006/relationships" r:id="rId8" tooltip="流程图上添加数据标签"/>
          <a:extLst>
            <a:ext uri="{FF2B5EF4-FFF2-40B4-BE49-F238E27FC236}">
              <a16:creationId xmlns:a16="http://schemas.microsoft.com/office/drawing/2014/main" id="{764BDA82-19CC-4B07-A7FE-357172A1E3D6}"/>
            </a:ext>
          </a:extLst>
        </xdr:cNvPr>
        <xdr:cNvSpPr/>
      </xdr:nvSpPr>
      <xdr:spPr>
        <a:xfrm>
          <a:off x="95250" y="20955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07. 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流程图上添加数据标签</a:t>
          </a:r>
        </a:p>
      </xdr:txBody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2088000</xdr:colOff>
      <xdr:row>10</xdr:row>
      <xdr:rowOff>2250</xdr:rowOff>
    </xdr:to>
    <xdr:sp macro="" textlink="">
      <xdr:nvSpPr>
        <xdr:cNvPr id="15" name="矩形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258CF-6E4B-4882-AD0C-6E2012F09EDC}"/>
            </a:ext>
          </a:extLst>
        </xdr:cNvPr>
        <xdr:cNvSpPr/>
      </xdr:nvSpPr>
      <xdr:spPr>
        <a:xfrm>
          <a:off x="95250" y="23812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2088000</xdr:colOff>
      <xdr:row>11</xdr:row>
      <xdr:rowOff>2250</xdr:rowOff>
    </xdr:to>
    <xdr:sp macro="" textlink="">
      <xdr:nvSpPr>
        <xdr:cNvPr id="16" name="矩形 1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25D42F-A356-45D5-9739-C0F13B906D50}"/>
            </a:ext>
          </a:extLst>
        </xdr:cNvPr>
        <xdr:cNvSpPr/>
      </xdr:nvSpPr>
      <xdr:spPr>
        <a:xfrm>
          <a:off x="95250" y="26670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2088000</xdr:colOff>
      <xdr:row>12</xdr:row>
      <xdr:rowOff>2250</xdr:rowOff>
    </xdr:to>
    <xdr:sp macro="" textlink="">
      <xdr:nvSpPr>
        <xdr:cNvPr id="17" name="矩形 1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B72E67-F01F-442F-AF40-D92572235E34}"/>
            </a:ext>
          </a:extLst>
        </xdr:cNvPr>
        <xdr:cNvSpPr/>
      </xdr:nvSpPr>
      <xdr:spPr>
        <a:xfrm>
          <a:off x="95250" y="29527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2088000</xdr:colOff>
      <xdr:row>13</xdr:row>
      <xdr:rowOff>2250</xdr:rowOff>
    </xdr:to>
    <xdr:sp macro="" textlink="">
      <xdr:nvSpPr>
        <xdr:cNvPr id="18" name="矩形 1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123211-4992-4E73-9D8E-9FDBE09C08D9}"/>
            </a:ext>
          </a:extLst>
        </xdr:cNvPr>
        <xdr:cNvSpPr/>
      </xdr:nvSpPr>
      <xdr:spPr>
        <a:xfrm>
          <a:off x="95250" y="32385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2088000</xdr:colOff>
      <xdr:row>14</xdr:row>
      <xdr:rowOff>2250</xdr:rowOff>
    </xdr:to>
    <xdr:sp macro="" textlink="">
      <xdr:nvSpPr>
        <xdr:cNvPr id="19" name="矩形 1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30D45B-8E9D-48B7-BCD3-2999AC2291D4}"/>
            </a:ext>
          </a:extLst>
        </xdr:cNvPr>
        <xdr:cNvSpPr/>
      </xdr:nvSpPr>
      <xdr:spPr>
        <a:xfrm>
          <a:off x="95250" y="35242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2088000</xdr:colOff>
      <xdr:row>15</xdr:row>
      <xdr:rowOff>2250</xdr:rowOff>
    </xdr:to>
    <xdr:sp macro="" textlink="">
      <xdr:nvSpPr>
        <xdr:cNvPr id="20" name="矩形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AD42AC-7450-4EB7-BD19-A04967491E19}"/>
            </a:ext>
          </a:extLst>
        </xdr:cNvPr>
        <xdr:cNvSpPr/>
      </xdr:nvSpPr>
      <xdr:spPr>
        <a:xfrm>
          <a:off x="95250" y="38100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2088000</xdr:colOff>
      <xdr:row>16</xdr:row>
      <xdr:rowOff>2250</xdr:rowOff>
    </xdr:to>
    <xdr:sp macro="" textlink="">
      <xdr:nvSpPr>
        <xdr:cNvPr id="21" name="矩形 2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A10B10-CCD8-4C04-99EB-BC3280794647}"/>
            </a:ext>
          </a:extLst>
        </xdr:cNvPr>
        <xdr:cNvSpPr/>
      </xdr:nvSpPr>
      <xdr:spPr>
        <a:xfrm>
          <a:off x="95250" y="40957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2088000</xdr:colOff>
      <xdr:row>17</xdr:row>
      <xdr:rowOff>2250</xdr:rowOff>
    </xdr:to>
    <xdr:sp macro="" textlink="">
      <xdr:nvSpPr>
        <xdr:cNvPr id="22" name="矩形 2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FA6499-0E48-4CDD-B932-F9B9FDB0F346}"/>
            </a:ext>
          </a:extLst>
        </xdr:cNvPr>
        <xdr:cNvSpPr/>
      </xdr:nvSpPr>
      <xdr:spPr>
        <a:xfrm>
          <a:off x="95250" y="43815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2088000</xdr:colOff>
      <xdr:row>18</xdr:row>
      <xdr:rowOff>2250</xdr:rowOff>
    </xdr:to>
    <xdr:sp macro="" textlink="">
      <xdr:nvSpPr>
        <xdr:cNvPr id="23" name="矩形 2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7782E2-541D-4C19-9721-2B248E3EF507}"/>
            </a:ext>
          </a:extLst>
        </xdr:cNvPr>
        <xdr:cNvSpPr/>
      </xdr:nvSpPr>
      <xdr:spPr>
        <a:xfrm>
          <a:off x="95250" y="46672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2088000</xdr:colOff>
      <xdr:row>19</xdr:row>
      <xdr:rowOff>2250</xdr:rowOff>
    </xdr:to>
    <xdr:sp macro="" textlink="">
      <xdr:nvSpPr>
        <xdr:cNvPr id="24" name="矩形 2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8BCB6D-C0D0-462B-A570-6DFC16E63D79}"/>
            </a:ext>
          </a:extLst>
        </xdr:cNvPr>
        <xdr:cNvSpPr/>
      </xdr:nvSpPr>
      <xdr:spPr>
        <a:xfrm>
          <a:off x="95250" y="49530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2088000</xdr:colOff>
      <xdr:row>20</xdr:row>
      <xdr:rowOff>2250</xdr:rowOff>
    </xdr:to>
    <xdr:sp macro="" textlink="">
      <xdr:nvSpPr>
        <xdr:cNvPr id="25" name="矩形 2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4A540-9B3A-49AE-9790-D7DB3755B40B}"/>
            </a:ext>
          </a:extLst>
        </xdr:cNvPr>
        <xdr:cNvSpPr/>
      </xdr:nvSpPr>
      <xdr:spPr>
        <a:xfrm>
          <a:off x="95250" y="52387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2088000</xdr:colOff>
      <xdr:row>21</xdr:row>
      <xdr:rowOff>2250</xdr:rowOff>
    </xdr:to>
    <xdr:sp macro="" textlink="">
      <xdr:nvSpPr>
        <xdr:cNvPr id="26" name="矩形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704401-1430-4444-949B-2F872BCA5769}"/>
            </a:ext>
          </a:extLst>
        </xdr:cNvPr>
        <xdr:cNvSpPr/>
      </xdr:nvSpPr>
      <xdr:spPr>
        <a:xfrm>
          <a:off x="95250" y="55245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2088000</xdr:colOff>
      <xdr:row>22</xdr:row>
      <xdr:rowOff>2250</xdr:rowOff>
    </xdr:to>
    <xdr:sp macro="" textlink="">
      <xdr:nvSpPr>
        <xdr:cNvPr id="27" name="矩形 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EB191E-25DA-420D-909E-E4394553467F}"/>
            </a:ext>
          </a:extLst>
        </xdr:cNvPr>
        <xdr:cNvSpPr/>
      </xdr:nvSpPr>
      <xdr:spPr>
        <a:xfrm>
          <a:off x="95250" y="58102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</xdr:row>
      <xdr:rowOff>276225</xdr:rowOff>
    </xdr:from>
    <xdr:to>
      <xdr:col>1</xdr:col>
      <xdr:colOff>47625</xdr:colOff>
      <xdr:row>21</xdr:row>
      <xdr:rowOff>285225</xdr:rowOff>
    </xdr:to>
    <xdr:sp macro="" textlink="">
      <xdr:nvSpPr>
        <xdr:cNvPr id="28" name="矩形 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298DE6-0668-4AAE-91F3-BDD480E37754}"/>
            </a:ext>
          </a:extLst>
        </xdr:cNvPr>
        <xdr:cNvSpPr/>
      </xdr:nvSpPr>
      <xdr:spPr>
        <a:xfrm>
          <a:off x="95250" y="371475"/>
          <a:ext cx="47625" cy="5724000"/>
        </a:xfrm>
        <a:prstGeom prst="rect">
          <a:avLst/>
        </a:prstGeom>
        <a:solidFill>
          <a:srgbClr val="164E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190499</xdr:colOff>
      <xdr:row>10</xdr:row>
      <xdr:rowOff>247650</xdr:rowOff>
    </xdr:from>
    <xdr:to>
      <xdr:col>9</xdr:col>
      <xdr:colOff>717576</xdr:colOff>
      <xdr:row>12</xdr:row>
      <xdr:rowOff>96326</xdr:rowOff>
    </xdr:to>
    <xdr:grpSp>
      <xdr:nvGrpSpPr>
        <xdr:cNvPr id="29" name="组合 2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25678A-0772-43C0-8B1E-AAB66AB2E1AB}"/>
            </a:ext>
          </a:extLst>
        </xdr:cNvPr>
        <xdr:cNvGrpSpPr/>
      </xdr:nvGrpSpPr>
      <xdr:grpSpPr>
        <a:xfrm>
          <a:off x="2381249" y="2914650"/>
          <a:ext cx="5289577" cy="420176"/>
          <a:chOff x="2381249" y="3009900"/>
          <a:chExt cx="5289577" cy="420176"/>
        </a:xfrm>
      </xdr:grpSpPr>
      <xdr:pic>
        <xdr:nvPicPr>
          <xdr:cNvPr id="30" name="图片 29">
            <a:extLst>
              <a:ext uri="{FF2B5EF4-FFF2-40B4-BE49-F238E27FC236}">
                <a16:creationId xmlns:a16="http://schemas.microsoft.com/office/drawing/2014/main" id="{6606B574-3697-40FB-BD81-C387CF59E7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286625" y="3095625"/>
            <a:ext cx="324000" cy="324000"/>
          </a:xfrm>
          <a:prstGeom prst="rect">
            <a:avLst/>
          </a:prstGeom>
        </xdr:spPr>
      </xdr:pic>
      <xdr:cxnSp macro="">
        <xdr:nvCxnSpPr>
          <xdr:cNvPr id="31" name="顶部线条" descr="装饰性线条">
            <a:extLst>
              <a:ext uri="{FF2B5EF4-FFF2-40B4-BE49-F238E27FC236}">
                <a16:creationId xmlns:a16="http://schemas.microsoft.com/office/drawing/2014/main" id="{EE58BF1D-2D99-4F1C-8448-BD526F7137D5}"/>
              </a:ext>
            </a:extLst>
          </xdr:cNvPr>
          <xdr:cNvCxnSpPr>
            <a:cxnSpLocks/>
          </xdr:cNvCxnSpPr>
        </xdr:nvCxnSpPr>
        <xdr:spPr>
          <a:xfrm>
            <a:off x="2457450" y="300990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" name="文本框 31">
            <a:extLst>
              <a:ext uri="{FF2B5EF4-FFF2-40B4-BE49-F238E27FC236}">
                <a16:creationId xmlns:a16="http://schemas.microsoft.com/office/drawing/2014/main" id="{29DFB59C-1F2A-46FD-9D27-6C5008510CBB}"/>
              </a:ext>
            </a:extLst>
          </xdr:cNvPr>
          <xdr:cNvSpPr txBox="1"/>
        </xdr:nvSpPr>
        <xdr:spPr>
          <a:xfrm>
            <a:off x="2381249" y="3095625"/>
            <a:ext cx="1333499" cy="3344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l"/>
            <a:r>
              <a:rPr lang="zh-CN" altLang="en-US" sz="2200" b="1">
                <a:solidFill>
                  <a:schemeClr val="bg2">
                    <a:lumMod val="25000"/>
                  </a:schemeClr>
                </a:solidFill>
              </a:rPr>
              <a:t>案例模板</a:t>
            </a:r>
          </a:p>
        </xdr:txBody>
      </xdr:sp>
    </xdr:grpSp>
    <xdr:clientData/>
  </xdr:twoCellAnchor>
  <xdr:twoCellAnchor>
    <xdr:from>
      <xdr:col>2</xdr:col>
      <xdr:colOff>190499</xdr:colOff>
      <xdr:row>2</xdr:row>
      <xdr:rowOff>28575</xdr:rowOff>
    </xdr:from>
    <xdr:to>
      <xdr:col>9</xdr:col>
      <xdr:colOff>711975</xdr:colOff>
      <xdr:row>6</xdr:row>
      <xdr:rowOff>0</xdr:rowOff>
    </xdr:to>
    <xdr:grpSp>
      <xdr:nvGrpSpPr>
        <xdr:cNvPr id="33" name="组合 3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7D4712-B2B5-48BE-8E5B-C7FFD6E04939}"/>
            </a:ext>
          </a:extLst>
        </xdr:cNvPr>
        <xdr:cNvGrpSpPr/>
      </xdr:nvGrpSpPr>
      <xdr:grpSpPr>
        <a:xfrm>
          <a:off x="2381249" y="409575"/>
          <a:ext cx="5283976" cy="1114425"/>
          <a:chOff x="2381249" y="409575"/>
          <a:chExt cx="5283976" cy="1114425"/>
        </a:xfrm>
      </xdr:grpSpPr>
      <xdr:cxnSp macro="">
        <xdr:nvCxnSpPr>
          <xdr:cNvPr id="34" name="顶部线条" descr="装饰性线条">
            <a:extLst>
              <a:ext uri="{FF2B5EF4-FFF2-40B4-BE49-F238E27FC236}">
                <a16:creationId xmlns:a16="http://schemas.microsoft.com/office/drawing/2014/main" id="{93ECE2F5-79D6-4A8D-A115-DEF255530DA5}"/>
              </a:ext>
            </a:extLst>
          </xdr:cNvPr>
          <xdr:cNvCxnSpPr>
            <a:cxnSpLocks/>
          </xdr:cNvCxnSpPr>
        </xdr:nvCxnSpPr>
        <xdr:spPr>
          <a:xfrm>
            <a:off x="2447925" y="40957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35" name="图片 34">
            <a:extLst>
              <a:ext uri="{FF2B5EF4-FFF2-40B4-BE49-F238E27FC236}">
                <a16:creationId xmlns:a16="http://schemas.microsoft.com/office/drawing/2014/main" id="{975513FC-7305-49E9-AD0A-5ECD29D617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188975" y="416700"/>
            <a:ext cx="476250" cy="476250"/>
          </a:xfrm>
          <a:prstGeom prst="rect">
            <a:avLst/>
          </a:prstGeom>
        </xdr:spPr>
      </xdr:pic>
      <xdr:sp macro="" textlink="">
        <xdr:nvSpPr>
          <xdr:cNvPr id="36" name="文本框 35">
            <a:extLst>
              <a:ext uri="{FF2B5EF4-FFF2-40B4-BE49-F238E27FC236}">
                <a16:creationId xmlns:a16="http://schemas.microsoft.com/office/drawing/2014/main" id="{33BC4E25-C64B-4641-ACEF-9F3B6202FB1B}"/>
              </a:ext>
            </a:extLst>
          </xdr:cNvPr>
          <xdr:cNvSpPr txBox="1"/>
        </xdr:nvSpPr>
        <xdr:spPr>
          <a:xfrm>
            <a:off x="2381249" y="485775"/>
            <a:ext cx="1333499" cy="3344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l"/>
            <a:r>
              <a:rPr lang="zh-CN" altLang="en-US" sz="2200" b="1">
                <a:solidFill>
                  <a:schemeClr val="bg2">
                    <a:lumMod val="25000"/>
                  </a:schemeClr>
                </a:solidFill>
              </a:rPr>
              <a:t>案例背景</a:t>
            </a:r>
          </a:p>
        </xdr:txBody>
      </xdr:sp>
      <xdr:sp macro="" textlink="">
        <xdr:nvSpPr>
          <xdr:cNvPr id="37" name="矩形 36">
            <a:extLst>
              <a:ext uri="{FF2B5EF4-FFF2-40B4-BE49-F238E27FC236}">
                <a16:creationId xmlns:a16="http://schemas.microsoft.com/office/drawing/2014/main" id="{B1CD9861-D81C-40FB-85DE-CD3867250E0B}"/>
              </a:ext>
            </a:extLst>
          </xdr:cNvPr>
          <xdr:cNvSpPr/>
        </xdr:nvSpPr>
        <xdr:spPr>
          <a:xfrm>
            <a:off x="2381249" y="914400"/>
            <a:ext cx="5267326" cy="609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rPr>
              <a:t>一个潜在客户挖掘项目，过程中产生大量的客户拜访日志数据。项目负责人希望有一份数据报表，跟踪项目进展。</a:t>
            </a:r>
            <a:endParaRPr lang="zh-CN" altLang="en-US" sz="1100">
              <a:solidFill>
                <a:schemeClr val="bg2">
                  <a:lumMod val="25000"/>
                </a:schemeClr>
              </a:solidFill>
            </a:endParaRPr>
          </a:p>
        </xdr:txBody>
      </xdr:sp>
    </xdr:grpSp>
    <xdr:clientData/>
  </xdr:twoCellAnchor>
  <xdr:twoCellAnchor>
    <xdr:from>
      <xdr:col>2</xdr:col>
      <xdr:colOff>190499</xdr:colOff>
      <xdr:row>6</xdr:row>
      <xdr:rowOff>47625</xdr:rowOff>
    </xdr:from>
    <xdr:to>
      <xdr:col>9</xdr:col>
      <xdr:colOff>698526</xdr:colOff>
      <xdr:row>10</xdr:row>
      <xdr:rowOff>28575</xdr:rowOff>
    </xdr:to>
    <xdr:grpSp>
      <xdr:nvGrpSpPr>
        <xdr:cNvPr id="38" name="组合 3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224AF0-F25F-4399-80A4-4DF7696F7DAF}"/>
            </a:ext>
          </a:extLst>
        </xdr:cNvPr>
        <xdr:cNvGrpSpPr/>
      </xdr:nvGrpSpPr>
      <xdr:grpSpPr>
        <a:xfrm>
          <a:off x="2381249" y="1571625"/>
          <a:ext cx="5270527" cy="1123950"/>
          <a:chOff x="2381249" y="1666875"/>
          <a:chExt cx="5270527" cy="1123950"/>
        </a:xfrm>
      </xdr:grpSpPr>
      <xdr:pic>
        <xdr:nvPicPr>
          <xdr:cNvPr id="39" name="图片 38">
            <a:extLst>
              <a:ext uri="{FF2B5EF4-FFF2-40B4-BE49-F238E27FC236}">
                <a16:creationId xmlns:a16="http://schemas.microsoft.com/office/drawing/2014/main" id="{FDAC5380-4DE8-4D39-937C-FEC6D5E1C9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253250" y="1709700"/>
            <a:ext cx="395325" cy="395325"/>
          </a:xfrm>
          <a:prstGeom prst="rect">
            <a:avLst/>
          </a:prstGeom>
        </xdr:spPr>
      </xdr:pic>
      <xdr:cxnSp macro="">
        <xdr:nvCxnSpPr>
          <xdr:cNvPr id="40" name="顶部线条" descr="装饰性线条">
            <a:extLst>
              <a:ext uri="{FF2B5EF4-FFF2-40B4-BE49-F238E27FC236}">
                <a16:creationId xmlns:a16="http://schemas.microsoft.com/office/drawing/2014/main" id="{40C039AD-67FE-4C56-9B00-7FEBAA54D6E7}"/>
              </a:ext>
            </a:extLst>
          </xdr:cNvPr>
          <xdr:cNvCxnSpPr>
            <a:cxnSpLocks/>
          </xdr:cNvCxnSpPr>
        </xdr:nvCxnSpPr>
        <xdr:spPr>
          <a:xfrm>
            <a:off x="2438400" y="166687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" name="文本框 40">
            <a:extLst>
              <a:ext uri="{FF2B5EF4-FFF2-40B4-BE49-F238E27FC236}">
                <a16:creationId xmlns:a16="http://schemas.microsoft.com/office/drawing/2014/main" id="{BEC21C87-5D79-4731-9CC2-22E4973CE042}"/>
              </a:ext>
            </a:extLst>
          </xdr:cNvPr>
          <xdr:cNvSpPr txBox="1"/>
        </xdr:nvSpPr>
        <xdr:spPr>
          <a:xfrm>
            <a:off x="2381249" y="1752600"/>
            <a:ext cx="1333499" cy="3344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l"/>
            <a:r>
              <a:rPr lang="zh-CN" altLang="en-US" sz="2200" b="1">
                <a:solidFill>
                  <a:schemeClr val="bg2">
                    <a:lumMod val="25000"/>
                  </a:schemeClr>
                </a:solidFill>
              </a:rPr>
              <a:t>案例目的</a:t>
            </a:r>
          </a:p>
        </xdr:txBody>
      </xdr:sp>
      <xdr:sp macro="" textlink="">
        <xdr:nvSpPr>
          <xdr:cNvPr id="42" name="矩形 41">
            <a:extLst>
              <a:ext uri="{FF2B5EF4-FFF2-40B4-BE49-F238E27FC236}">
                <a16:creationId xmlns:a16="http://schemas.microsoft.com/office/drawing/2014/main" id="{29F669B7-27A3-40D2-B7CE-2E3446199F2F}"/>
              </a:ext>
            </a:extLst>
          </xdr:cNvPr>
          <xdr:cNvSpPr/>
        </xdr:nvSpPr>
        <xdr:spPr>
          <a:xfrm>
            <a:off x="2381249" y="2181225"/>
            <a:ext cx="5267326" cy="609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rPr>
              <a:t>学习如何用简单的拜访日志数据，反映业务真实情况。理解数据处理必须建立在对业务充分理解的基础上。</a:t>
            </a:r>
            <a:endParaRPr lang="zh-CN" altLang="en-US" sz="1100">
              <a:solidFill>
                <a:schemeClr val="bg2">
                  <a:lumMod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11</xdr:col>
      <xdr:colOff>0</xdr:colOff>
      <xdr:row>1</xdr:row>
      <xdr:rowOff>0</xdr:rowOff>
    </xdr:from>
    <xdr:to>
      <xdr:col>12</xdr:col>
      <xdr:colOff>533400</xdr:colOff>
      <xdr:row>2</xdr:row>
      <xdr:rowOff>38250</xdr:rowOff>
    </xdr:to>
    <xdr:sp macro="" textlink="">
      <xdr:nvSpPr>
        <xdr:cNvPr id="44" name="“下一步”按钮" descr="“下一步”按钮，超链接到下一个工作表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56AC3D59-584C-4C55-86E0-144854A3F6BB}"/>
            </a:ext>
          </a:extLst>
        </xdr:cNvPr>
        <xdr:cNvSpPr/>
      </xdr:nvSpPr>
      <xdr:spPr>
        <a:xfrm>
          <a:off x="7924800" y="95250"/>
          <a:ext cx="1295400" cy="324000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solidFill>
          <a:schemeClr val="bg1">
            <a:lumMod val="95000"/>
          </a:schemeClr>
        </a:solidFill>
        <a:ln>
          <a:solidFill>
            <a:srgbClr val="0B744D">
              <a:alpha val="50000"/>
            </a:srgbClr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zh-cn" sz="12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下一步</a:t>
          </a:r>
        </a:p>
      </xdr:txBody>
    </xdr:sp>
    <xdr:clientData/>
  </xdr:twoCellAnchor>
  <xdr:twoCellAnchor editAs="oneCell">
    <xdr:from>
      <xdr:col>11</xdr:col>
      <xdr:colOff>0</xdr:colOff>
      <xdr:row>3</xdr:row>
      <xdr:rowOff>0</xdr:rowOff>
    </xdr:from>
    <xdr:to>
      <xdr:col>12</xdr:col>
      <xdr:colOff>542925</xdr:colOff>
      <xdr:row>4</xdr:row>
      <xdr:rowOff>38250</xdr:rowOff>
    </xdr:to>
    <xdr:sp macro="" textlink="">
      <xdr:nvSpPr>
        <xdr:cNvPr id="45" name="矩形 44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8725A029-ECF2-4218-9E36-9A19719ED959}"/>
            </a:ext>
          </a:extLst>
        </xdr:cNvPr>
        <xdr:cNvSpPr/>
      </xdr:nvSpPr>
      <xdr:spPr>
        <a:xfrm>
          <a:off x="7924800" y="666750"/>
          <a:ext cx="1304925" cy="32400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B744D">
              <a:alpha val="50000"/>
            </a:srgbClr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/>
        <a:p>
          <a:pPr marL="0" indent="0" algn="ctr" defTabSz="914400" rtl="0" eaLnBrk="1" latinLnBrk="0" hangingPunct="1"/>
          <a:r>
            <a:rPr lang="zh-CN" altLang="en-US" sz="12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返回目录</a:t>
          </a:r>
        </a:p>
      </xdr:txBody>
    </xdr:sp>
    <xdr:clientData/>
  </xdr:twoCellAnchor>
  <xdr:twoCellAnchor editAs="oneCell">
    <xdr:from>
      <xdr:col>7</xdr:col>
      <xdr:colOff>552450</xdr:colOff>
      <xdr:row>1</xdr:row>
      <xdr:rowOff>28575</xdr:rowOff>
    </xdr:from>
    <xdr:to>
      <xdr:col>9</xdr:col>
      <xdr:colOff>733425</xdr:colOff>
      <xdr:row>1</xdr:row>
      <xdr:rowOff>250869</xdr:rowOff>
    </xdr:to>
    <xdr:pic>
      <xdr:nvPicPr>
        <xdr:cNvPr id="46" name="图片 4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6784C-53A1-4975-918E-5628BBE6F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1700" y="123825"/>
          <a:ext cx="1704975" cy="222294"/>
        </a:xfrm>
        <a:prstGeom prst="rect">
          <a:avLst/>
        </a:prstGeom>
      </xdr:spPr>
    </xdr:pic>
    <xdr:clientData/>
  </xdr:twoCellAnchor>
  <xdr:twoCellAnchor editAs="oneCell">
    <xdr:from>
      <xdr:col>3</xdr:col>
      <xdr:colOff>85724</xdr:colOff>
      <xdr:row>12</xdr:row>
      <xdr:rowOff>152400</xdr:rowOff>
    </xdr:from>
    <xdr:to>
      <xdr:col>9</xdr:col>
      <xdr:colOff>561975</xdr:colOff>
      <xdr:row>21</xdr:row>
      <xdr:rowOff>158353</xdr:rowOff>
    </xdr:to>
    <xdr:pic>
      <xdr:nvPicPr>
        <xdr:cNvPr id="50" name="图片 4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974FCC-3759-4144-9512-2D396DE104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35" t="19865" r="16762" b="7238"/>
        <a:stretch/>
      </xdr:blipFill>
      <xdr:spPr>
        <a:xfrm>
          <a:off x="2466974" y="3390900"/>
          <a:ext cx="5048251" cy="2577703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5</xdr:row>
      <xdr:rowOff>0</xdr:rowOff>
    </xdr:from>
    <xdr:to>
      <xdr:col>12</xdr:col>
      <xdr:colOff>514350</xdr:colOff>
      <xdr:row>11</xdr:row>
      <xdr:rowOff>95250</xdr:rowOff>
    </xdr:to>
    <xdr:sp macro="" textlink="">
      <xdr:nvSpPr>
        <xdr:cNvPr id="51" name="流程图: 文档 50">
          <a:extLst>
            <a:ext uri="{FF2B5EF4-FFF2-40B4-BE49-F238E27FC236}">
              <a16:creationId xmlns:a16="http://schemas.microsoft.com/office/drawing/2014/main" id="{C29D161B-0D7C-48CC-ABBA-3E2EC007D73F}"/>
            </a:ext>
          </a:extLst>
        </xdr:cNvPr>
        <xdr:cNvSpPr/>
      </xdr:nvSpPr>
      <xdr:spPr>
        <a:xfrm>
          <a:off x="7924800" y="1238250"/>
          <a:ext cx="1276350" cy="1809750"/>
        </a:xfrm>
        <a:prstGeom prst="flowChartDocument">
          <a:avLst/>
        </a:prstGeom>
        <a:solidFill>
          <a:schemeClr val="bg1">
            <a:lumMod val="95000"/>
          </a:schemeClr>
        </a:solidFill>
        <a:ln>
          <a:solidFill>
            <a:srgbClr val="0B744D">
              <a:alpha val="50000"/>
            </a:srgbClr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t"/>
        <a:lstStyle/>
        <a:p>
          <a:pPr marL="0" indent="0" algn="l" defTabSz="914400" rtl="0" eaLnBrk="1" latinLnBrk="0" hangingPunct="1"/>
          <a:r>
            <a:rPr lang="zh-CN" altLang="en-US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提示：</a:t>
          </a:r>
          <a:endParaRPr lang="en-US" altLang="zh-CN" sz="1100" kern="1200">
            <a:solidFill>
              <a:srgbClr val="0B744D"/>
            </a:solidFill>
            <a:latin typeface="微软雅黑" panose="020B0503020204020204" pitchFamily="34" charset="-122"/>
            <a:ea typeface="微软雅黑" panose="020B0503020204020204" pitchFamily="34" charset="-122"/>
            <a:cs typeface="Segoe UI" pitchFamily="34" charset="0"/>
          </a:endParaRPr>
        </a:p>
        <a:p>
          <a:pPr marL="0" indent="0" algn="l" defTabSz="914400" rtl="0" eaLnBrk="1" latinLnBrk="0" hangingPunct="1"/>
          <a:r>
            <a:rPr lang="zh-CN" altLang="en-US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打开视频链接，看详细操作，在视频左下角</a:t>
          </a:r>
          <a:r>
            <a:rPr lang="en-US" altLang="zh-CN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【</a:t>
          </a:r>
          <a:r>
            <a:rPr lang="zh-CN" altLang="en-US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参考资料</a:t>
          </a:r>
          <a:r>
            <a:rPr lang="en-US" altLang="zh-CN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】</a:t>
          </a:r>
          <a:r>
            <a:rPr lang="zh-CN" altLang="en-US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中，下载模板和</a:t>
          </a:r>
          <a:r>
            <a:rPr kumimoji="0" lang="zh-CN" altLang="en-US" sz="1100" b="0" i="0" u="none" strike="noStrike" kern="1200" cap="none" spc="0" normalizeH="0" baseline="0" noProof="0">
              <a:ln>
                <a:noFill/>
              </a:ln>
              <a:solidFill>
                <a:srgbClr val="0B744D"/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练习</a:t>
          </a:r>
          <a:r>
            <a:rPr lang="zh-CN" altLang="en-US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材料。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1</xdr:row>
      <xdr:rowOff>0</xdr:rowOff>
    </xdr:from>
    <xdr:to>
      <xdr:col>10</xdr:col>
      <xdr:colOff>38099</xdr:colOff>
      <xdr:row>22</xdr:row>
      <xdr:rowOff>9525</xdr:rowOff>
    </xdr:to>
    <xdr:sp macro="" textlink="">
      <xdr:nvSpPr>
        <xdr:cNvPr id="2" name="背景" descr="背景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1CB3BC-BF4E-415C-A5EC-776FB73C2ED7}"/>
            </a:ext>
          </a:extLst>
        </xdr:cNvPr>
        <xdr:cNvSpPr/>
      </xdr:nvSpPr>
      <xdr:spPr>
        <a:xfrm>
          <a:off x="2381249" y="95250"/>
          <a:ext cx="5372100" cy="6010275"/>
        </a:xfrm>
        <a:prstGeom prst="rect">
          <a:avLst/>
        </a:prstGeom>
        <a:solidFill>
          <a:srgbClr val="F5F5F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endParaRPr 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2088000</xdr:colOff>
      <xdr:row>8</xdr:row>
      <xdr:rowOff>2250</xdr:rowOff>
    </xdr:to>
    <xdr:sp macro="" textlink="">
      <xdr:nvSpPr>
        <xdr:cNvPr id="3" name="矩形 2">
          <a:hlinkClick xmlns:r="http://schemas.openxmlformats.org/officeDocument/2006/relationships" r:id="rId2" tooltip="Power Query让拆分明细更简单"/>
          <a:extLst>
            <a:ext uri="{FF2B5EF4-FFF2-40B4-BE49-F238E27FC236}">
              <a16:creationId xmlns:a16="http://schemas.microsoft.com/office/drawing/2014/main" id="{9FBA5645-392D-4467-9B6F-D63087349032}"/>
            </a:ext>
          </a:extLst>
        </xdr:cNvPr>
        <xdr:cNvSpPr/>
      </xdr:nvSpPr>
      <xdr:spPr>
        <a:xfrm>
          <a:off x="95250" y="18097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06. Power Query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让拆分明细更简单</a:t>
          </a:r>
        </a:p>
      </xdr:txBody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2088000</xdr:colOff>
      <xdr:row>7</xdr:row>
      <xdr:rowOff>2250</xdr:rowOff>
    </xdr:to>
    <xdr:sp macro="" textlink="">
      <xdr:nvSpPr>
        <xdr:cNvPr id="4" name="矩形 3">
          <a:hlinkClick xmlns:r="http://schemas.openxmlformats.org/officeDocument/2006/relationships" r:id="rId3" tooltip="专属日期表，让时间维度汇总轻而易举"/>
          <a:extLst>
            <a:ext uri="{FF2B5EF4-FFF2-40B4-BE49-F238E27FC236}">
              <a16:creationId xmlns:a16="http://schemas.microsoft.com/office/drawing/2014/main" id="{BC9CEC89-4389-44CF-AA86-32C20918E4BC}"/>
            </a:ext>
          </a:extLst>
        </xdr:cNvPr>
        <xdr:cNvSpPr/>
      </xdr:nvSpPr>
      <xdr:spPr>
        <a:xfrm>
          <a:off x="95250" y="15240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05. 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专属日期表 让时间维度汇总轻而易举</a:t>
          </a:r>
        </a:p>
      </xdr:txBody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2088000</xdr:colOff>
      <xdr:row>6</xdr:row>
      <xdr:rowOff>2250</xdr:rowOff>
    </xdr:to>
    <xdr:sp macro="" textlink="">
      <xdr:nvSpPr>
        <xdr:cNvPr id="5" name="矩形 4">
          <a:hlinkClick xmlns:r="http://schemas.openxmlformats.org/officeDocument/2006/relationships" r:id="rId4" tooltip="日期对齐表，让同比更有意义"/>
          <a:extLst>
            <a:ext uri="{FF2B5EF4-FFF2-40B4-BE49-F238E27FC236}">
              <a16:creationId xmlns:a16="http://schemas.microsoft.com/office/drawing/2014/main" id="{CD6FAEA2-CADD-4E2A-ACB3-09336B91B421}"/>
            </a:ext>
          </a:extLst>
        </xdr:cNvPr>
        <xdr:cNvSpPr/>
      </xdr:nvSpPr>
      <xdr:spPr>
        <a:xfrm>
          <a:off x="95250" y="12382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04. 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日期对齐表 让同比更有意义</a:t>
          </a:r>
        </a:p>
      </xdr:txBody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2088000</xdr:colOff>
      <xdr:row>5</xdr:row>
      <xdr:rowOff>2250</xdr:rowOff>
    </xdr:to>
    <xdr:sp macro="" textlink="">
      <xdr:nvSpPr>
        <xdr:cNvPr id="6" name="矩形 5">
          <a:hlinkClick xmlns:r="http://schemas.openxmlformats.org/officeDocument/2006/relationships" r:id="rId5" tooltip="匹配表，最精准的分类方式"/>
          <a:extLst>
            <a:ext uri="{FF2B5EF4-FFF2-40B4-BE49-F238E27FC236}">
              <a16:creationId xmlns:a16="http://schemas.microsoft.com/office/drawing/2014/main" id="{4EAFE1D5-6468-4005-9748-E9303189D2FB}"/>
            </a:ext>
          </a:extLst>
        </xdr:cNvPr>
        <xdr:cNvSpPr/>
      </xdr:nvSpPr>
      <xdr:spPr>
        <a:xfrm>
          <a:off x="95250" y="9525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03. 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匹配表 最精准的分类方式</a:t>
          </a:r>
        </a:p>
      </xdr:txBody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2088000</xdr:colOff>
      <xdr:row>4</xdr:row>
      <xdr:rowOff>2250</xdr:rowOff>
    </xdr:to>
    <xdr:sp macro="" textlink="">
      <xdr:nvSpPr>
        <xdr:cNvPr id="7" name="矩形 6">
          <a:hlinkClick xmlns:r="http://schemas.openxmlformats.org/officeDocument/2006/relationships" r:id="rId6" tooltip="用表管理数据，让你事半功倍"/>
          <a:extLst>
            <a:ext uri="{FF2B5EF4-FFF2-40B4-BE49-F238E27FC236}">
              <a16:creationId xmlns:a16="http://schemas.microsoft.com/office/drawing/2014/main" id="{D9C6C1AF-0F69-4A9B-AD36-46387E174AEA}"/>
            </a:ext>
          </a:extLst>
        </xdr:cNvPr>
        <xdr:cNvSpPr/>
      </xdr:nvSpPr>
      <xdr:spPr>
        <a:xfrm>
          <a:off x="95250" y="6667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02. 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用表管理数据 让你事倍功半</a:t>
          </a:r>
        </a:p>
      </xdr:txBody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2088000</xdr:colOff>
      <xdr:row>3</xdr:row>
      <xdr:rowOff>2250</xdr:rowOff>
    </xdr:to>
    <xdr:sp macro="" textlink="">
      <xdr:nvSpPr>
        <xdr:cNvPr id="8" name="矩形 7">
          <a:hlinkClick xmlns:r="http://schemas.openxmlformats.org/officeDocument/2006/relationships" r:id="rId7" tooltip="案例介绍"/>
          <a:extLst>
            <a:ext uri="{FF2B5EF4-FFF2-40B4-BE49-F238E27FC236}">
              <a16:creationId xmlns:a16="http://schemas.microsoft.com/office/drawing/2014/main" id="{61DDE4B4-39E3-45A0-9FB0-7210E14E87E6}"/>
            </a:ext>
          </a:extLst>
        </xdr:cNvPr>
        <xdr:cNvSpPr/>
      </xdr:nvSpPr>
      <xdr:spPr>
        <a:xfrm>
          <a:off x="95250" y="3810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algn="l"/>
          <a:r>
            <a:rPr lang="en-US" altLang="zh-CN" sz="1000">
              <a:solidFill>
                <a:schemeClr val="bg1"/>
              </a:solidFill>
            </a:rPr>
            <a:t>01. </a:t>
          </a:r>
          <a:r>
            <a:rPr lang="zh-CN" altLang="en-US" sz="1000">
              <a:solidFill>
                <a:schemeClr val="bg1"/>
              </a:solidFill>
            </a:rPr>
            <a:t>案例介绍</a:t>
          </a:r>
        </a:p>
      </xdr:txBody>
    </xdr:sp>
    <xdr:clientData/>
  </xdr:twoCellAnchor>
  <xdr:twoCellAnchor editAs="oneCell">
    <xdr:from>
      <xdr:col>1</xdr:col>
      <xdr:colOff>0</xdr:colOff>
      <xdr:row>0</xdr:row>
      <xdr:rowOff>95249</xdr:rowOff>
    </xdr:from>
    <xdr:to>
      <xdr:col>2</xdr:col>
      <xdr:colOff>28500</xdr:colOff>
      <xdr:row>2</xdr:row>
      <xdr:rowOff>45244</xdr:rowOff>
    </xdr:to>
    <xdr:grpSp>
      <xdr:nvGrpSpPr>
        <xdr:cNvPr id="9" name="组合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E64F5A-0DF6-4953-8742-D5CBE581CC28}"/>
            </a:ext>
          </a:extLst>
        </xdr:cNvPr>
        <xdr:cNvGrpSpPr/>
      </xdr:nvGrpSpPr>
      <xdr:grpSpPr>
        <a:xfrm>
          <a:off x="95250" y="95249"/>
          <a:ext cx="2124000" cy="330995"/>
          <a:chOff x="323850" y="1362075"/>
          <a:chExt cx="2053200" cy="294218"/>
        </a:xfrm>
        <a:effectLst/>
      </xdr:grpSpPr>
      <xdr:sp macro="" textlink="">
        <xdr:nvSpPr>
          <xdr:cNvPr id="10" name="矩形 9">
            <a:extLst>
              <a:ext uri="{FF2B5EF4-FFF2-40B4-BE49-F238E27FC236}">
                <a16:creationId xmlns:a16="http://schemas.microsoft.com/office/drawing/2014/main" id="{35F06EE1-4DA4-40FD-A4CB-C444C68D3EE8}"/>
              </a:ext>
            </a:extLst>
          </xdr:cNvPr>
          <xdr:cNvSpPr/>
        </xdr:nvSpPr>
        <xdr:spPr>
          <a:xfrm>
            <a:off x="323850" y="1362075"/>
            <a:ext cx="2053200" cy="288000"/>
          </a:xfrm>
          <a:prstGeom prst="rect">
            <a:avLst/>
          </a:prstGeom>
          <a:solidFill>
            <a:srgbClr val="164E2F"/>
          </a:solidFill>
          <a:effectLst/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396000" tIns="0" rIns="0" bIns="0" rtlCol="0" anchor="ctr"/>
          <a:lstStyle/>
          <a:p>
            <a:pPr algn="l"/>
            <a:r>
              <a:rPr lang="zh-CN" altLang="en-US" sz="1200">
                <a:solidFill>
                  <a:schemeClr val="bg1"/>
                </a:solidFill>
              </a:rPr>
              <a:t>销量监控报表</a:t>
            </a:r>
          </a:p>
        </xdr:txBody>
      </xdr:sp>
      <xdr:grpSp>
        <xdr:nvGrpSpPr>
          <xdr:cNvPr id="11" name="组合 10">
            <a:extLst>
              <a:ext uri="{FF2B5EF4-FFF2-40B4-BE49-F238E27FC236}">
                <a16:creationId xmlns:a16="http://schemas.microsoft.com/office/drawing/2014/main" id="{61E69450-5746-492A-8EDC-9C837E7BC579}"/>
              </a:ext>
            </a:extLst>
          </xdr:cNvPr>
          <xdr:cNvGrpSpPr/>
        </xdr:nvGrpSpPr>
        <xdr:grpSpPr>
          <a:xfrm>
            <a:off x="344172" y="1390652"/>
            <a:ext cx="348000" cy="265641"/>
            <a:chOff x="2587938" y="4543425"/>
            <a:chExt cx="1827003" cy="1394618"/>
          </a:xfrm>
          <a:solidFill>
            <a:schemeClr val="bg1"/>
          </a:solidFill>
        </xdr:grpSpPr>
        <xdr:sp macro="" textlink="">
          <xdr:nvSpPr>
            <xdr:cNvPr id="12" name="等号 11">
              <a:extLst>
                <a:ext uri="{FF2B5EF4-FFF2-40B4-BE49-F238E27FC236}">
                  <a16:creationId xmlns:a16="http://schemas.microsoft.com/office/drawing/2014/main" id="{1A53D438-9996-4D30-864B-E6015AFF68BD}"/>
                </a:ext>
              </a:extLst>
            </xdr:cNvPr>
            <xdr:cNvSpPr/>
          </xdr:nvSpPr>
          <xdr:spPr>
            <a:xfrm>
              <a:off x="2587938" y="4543425"/>
              <a:ext cx="1827003" cy="914398"/>
            </a:xfrm>
            <a:prstGeom prst="mathEqual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3" name="减号 12">
              <a:extLst>
                <a:ext uri="{FF2B5EF4-FFF2-40B4-BE49-F238E27FC236}">
                  <a16:creationId xmlns:a16="http://schemas.microsoft.com/office/drawing/2014/main" id="{76B3783F-5854-453F-A6BD-13B874CF66E6}"/>
                </a:ext>
              </a:extLst>
            </xdr:cNvPr>
            <xdr:cNvSpPr/>
          </xdr:nvSpPr>
          <xdr:spPr>
            <a:xfrm>
              <a:off x="2587938" y="5023640"/>
              <a:ext cx="1827002" cy="914403"/>
            </a:xfrm>
            <a:prstGeom prst="mathMinus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</xdr:grp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2088000</xdr:colOff>
      <xdr:row>9</xdr:row>
      <xdr:rowOff>2250</xdr:rowOff>
    </xdr:to>
    <xdr:sp macro="" textlink="">
      <xdr:nvSpPr>
        <xdr:cNvPr id="14" name="矩形 13">
          <a:hlinkClick xmlns:r="http://schemas.openxmlformats.org/officeDocument/2006/relationships" r:id="rId8" tooltip="PowerQuery整合数据，打造最好用的数据源"/>
          <a:extLst>
            <a:ext uri="{FF2B5EF4-FFF2-40B4-BE49-F238E27FC236}">
              <a16:creationId xmlns:a16="http://schemas.microsoft.com/office/drawing/2014/main" id="{D6DC6A7D-1FC3-4DAD-AE5E-DFD129364003}"/>
            </a:ext>
          </a:extLst>
        </xdr:cNvPr>
        <xdr:cNvSpPr/>
      </xdr:nvSpPr>
      <xdr:spPr>
        <a:xfrm>
          <a:off x="95250" y="20955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07. Power Query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整合数据 打造最好用的数据源</a:t>
          </a:r>
        </a:p>
      </xdr:txBody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2088000</xdr:colOff>
      <xdr:row>10</xdr:row>
      <xdr:rowOff>2250</xdr:rowOff>
    </xdr:to>
    <xdr:sp macro="" textlink="">
      <xdr:nvSpPr>
        <xdr:cNvPr id="15" name="矩形 14">
          <a:hlinkClick xmlns:r="http://schemas.openxmlformats.org/officeDocument/2006/relationships" r:id="rId9" tooltip="导航栏，让用户一样看懂报表结构"/>
          <a:extLst>
            <a:ext uri="{FF2B5EF4-FFF2-40B4-BE49-F238E27FC236}">
              <a16:creationId xmlns:a16="http://schemas.microsoft.com/office/drawing/2014/main" id="{6FB2349E-2FA9-44DC-8FBC-BC92911A1C43}"/>
            </a:ext>
          </a:extLst>
        </xdr:cNvPr>
        <xdr:cNvSpPr/>
      </xdr:nvSpPr>
      <xdr:spPr>
        <a:xfrm>
          <a:off x="95250" y="23812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08. 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导航栏 让用户一眼看懂报表结构</a:t>
          </a:r>
        </a:p>
      </xdr:txBody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2088000</xdr:colOff>
      <xdr:row>11</xdr:row>
      <xdr:rowOff>2250</xdr:rowOff>
    </xdr:to>
    <xdr:sp macro="" textlink="">
      <xdr:nvSpPr>
        <xdr:cNvPr id="16" name="矩形 15">
          <a:hlinkClick xmlns:r="http://schemas.openxmlformats.org/officeDocument/2006/relationships" r:id="rId10" tooltip="比率计算，这样算更灵活"/>
          <a:extLst>
            <a:ext uri="{FF2B5EF4-FFF2-40B4-BE49-F238E27FC236}">
              <a16:creationId xmlns:a16="http://schemas.microsoft.com/office/drawing/2014/main" id="{C13F4076-3FDA-401A-AC41-573E7C0A5048}"/>
            </a:ext>
          </a:extLst>
        </xdr:cNvPr>
        <xdr:cNvSpPr/>
      </xdr:nvSpPr>
      <xdr:spPr>
        <a:xfrm>
          <a:off x="95250" y="26670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09. 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比率计算 这样算更灵活</a:t>
          </a:r>
        </a:p>
      </xdr:txBody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2088000</xdr:colOff>
      <xdr:row>12</xdr:row>
      <xdr:rowOff>2250</xdr:rowOff>
    </xdr:to>
    <xdr:sp macro="" textlink="">
      <xdr:nvSpPr>
        <xdr:cNvPr id="17" name="矩形 16">
          <a:hlinkClick xmlns:r="http://schemas.openxmlformats.org/officeDocument/2006/relationships" r:id="rId11" tooltip="色块加大字体，简洁大方微软磁贴风格"/>
          <a:extLst>
            <a:ext uri="{FF2B5EF4-FFF2-40B4-BE49-F238E27FC236}">
              <a16:creationId xmlns:a16="http://schemas.microsoft.com/office/drawing/2014/main" id="{9D1F8DC9-8E8F-404F-8A27-4C36B2FE5AC4}"/>
            </a:ext>
          </a:extLst>
        </xdr:cNvPr>
        <xdr:cNvSpPr/>
      </xdr:nvSpPr>
      <xdr:spPr>
        <a:xfrm>
          <a:off x="95250" y="29527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10. 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色块加大字体，简洁大方微软磁贴风格</a:t>
          </a:r>
        </a:p>
      </xdr:txBody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2088000</xdr:colOff>
      <xdr:row>13</xdr:row>
      <xdr:rowOff>2250</xdr:rowOff>
    </xdr:to>
    <xdr:sp macro="" textlink="">
      <xdr:nvSpPr>
        <xdr:cNvPr id="18" name="矩形 17">
          <a:hlinkClick xmlns:r="http://schemas.openxmlformats.org/officeDocument/2006/relationships" r:id="rId12" tooltip="折线图，细节处理让你的图更显精致"/>
          <a:extLst>
            <a:ext uri="{FF2B5EF4-FFF2-40B4-BE49-F238E27FC236}">
              <a16:creationId xmlns:a16="http://schemas.microsoft.com/office/drawing/2014/main" id="{720AD074-DD60-4FF4-A0FB-B79E8E07B2D1}"/>
            </a:ext>
          </a:extLst>
        </xdr:cNvPr>
        <xdr:cNvSpPr/>
      </xdr:nvSpPr>
      <xdr:spPr>
        <a:xfrm>
          <a:off x="95250" y="32385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11. 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折线图，细节处理让你的图更显精致</a:t>
          </a:r>
        </a:p>
      </xdr:txBody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2088000</xdr:colOff>
      <xdr:row>14</xdr:row>
      <xdr:rowOff>2250</xdr:rowOff>
    </xdr:to>
    <xdr:sp macro="" textlink="">
      <xdr:nvSpPr>
        <xdr:cNvPr id="19" name="矩形 18">
          <a:hlinkClick xmlns:r="http://schemas.openxmlformats.org/officeDocument/2006/relationships" r:id="rId13" tooltip="双轴图，你需要非常慎重"/>
          <a:extLst>
            <a:ext uri="{FF2B5EF4-FFF2-40B4-BE49-F238E27FC236}">
              <a16:creationId xmlns:a16="http://schemas.microsoft.com/office/drawing/2014/main" id="{DC340DEE-338C-4D8B-849C-7AAA3D21131E}"/>
            </a:ext>
          </a:extLst>
        </xdr:cNvPr>
        <xdr:cNvSpPr/>
      </xdr:nvSpPr>
      <xdr:spPr>
        <a:xfrm>
          <a:off x="95250" y="35242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12. 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双轴图，你需要非常慎重</a:t>
          </a:r>
        </a:p>
      </xdr:txBody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2088000</xdr:colOff>
      <xdr:row>15</xdr:row>
      <xdr:rowOff>2250</xdr:rowOff>
    </xdr:to>
    <xdr:sp macro="" textlink="">
      <xdr:nvSpPr>
        <xdr:cNvPr id="20" name="矩形 19">
          <a:hlinkClick xmlns:r="http://schemas.openxmlformats.org/officeDocument/2006/relationships" r:id="rId14" tooltip="切片器，最佳的筛选解决方案"/>
          <a:extLst>
            <a:ext uri="{FF2B5EF4-FFF2-40B4-BE49-F238E27FC236}">
              <a16:creationId xmlns:a16="http://schemas.microsoft.com/office/drawing/2014/main" id="{9C46B938-2C6F-4343-AB3D-DAB33B82A652}"/>
            </a:ext>
          </a:extLst>
        </xdr:cNvPr>
        <xdr:cNvSpPr/>
      </xdr:nvSpPr>
      <xdr:spPr>
        <a:xfrm>
          <a:off x="95250" y="38100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13. 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切片器，最佳的筛选解决方案</a:t>
          </a:r>
        </a:p>
      </xdr:txBody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2088000</xdr:colOff>
      <xdr:row>16</xdr:row>
      <xdr:rowOff>2250</xdr:rowOff>
    </xdr:to>
    <xdr:sp macro="" textlink="">
      <xdr:nvSpPr>
        <xdr:cNvPr id="21" name="矩形 20">
          <a:hlinkClick xmlns:r="http://schemas.openxmlformats.org/officeDocument/2006/relationships" r:id="rId15" tooltip="环形图，给不存在的系列预设颜色"/>
          <a:extLst>
            <a:ext uri="{FF2B5EF4-FFF2-40B4-BE49-F238E27FC236}">
              <a16:creationId xmlns:a16="http://schemas.microsoft.com/office/drawing/2014/main" id="{36250262-B1D6-400B-B85C-7C838751E76D}"/>
            </a:ext>
          </a:extLst>
        </xdr:cNvPr>
        <xdr:cNvSpPr/>
      </xdr:nvSpPr>
      <xdr:spPr>
        <a:xfrm>
          <a:off x="95250" y="40957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14. 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环形图，给不存在的系列预设颜色</a:t>
          </a:r>
        </a:p>
      </xdr:txBody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2088000</xdr:colOff>
      <xdr:row>17</xdr:row>
      <xdr:rowOff>2250</xdr:rowOff>
    </xdr:to>
    <xdr:sp macro="" textlink="">
      <xdr:nvSpPr>
        <xdr:cNvPr id="22" name="矩形 21">
          <a:hlinkClick xmlns:r="http://schemas.openxmlformats.org/officeDocument/2006/relationships" r:id="rId16" tooltip="条件格式，最实用的数据可视化工具"/>
          <a:extLst>
            <a:ext uri="{FF2B5EF4-FFF2-40B4-BE49-F238E27FC236}">
              <a16:creationId xmlns:a16="http://schemas.microsoft.com/office/drawing/2014/main" id="{5A2A6EA2-88EE-44A8-8B99-FC9C00B41999}"/>
            </a:ext>
          </a:extLst>
        </xdr:cNvPr>
        <xdr:cNvSpPr/>
      </xdr:nvSpPr>
      <xdr:spPr>
        <a:xfrm>
          <a:off x="95250" y="43815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15. 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条件格式，最实用的数据可视化工具</a:t>
          </a:r>
        </a:p>
      </xdr:txBody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2088000</xdr:colOff>
      <xdr:row>18</xdr:row>
      <xdr:rowOff>2250</xdr:rowOff>
    </xdr:to>
    <xdr:sp macro="" textlink="">
      <xdr:nvSpPr>
        <xdr:cNvPr id="23" name="矩形 22">
          <a:hlinkClick xmlns:r="http://schemas.openxmlformats.org/officeDocument/2006/relationships" r:id="rId17" tooltip="瀑布图，Excel2016制作就是这么简单"/>
          <a:extLst>
            <a:ext uri="{FF2B5EF4-FFF2-40B4-BE49-F238E27FC236}">
              <a16:creationId xmlns:a16="http://schemas.microsoft.com/office/drawing/2014/main" id="{025D2117-FFAB-4AFD-B00C-5F32583DFA83}"/>
            </a:ext>
          </a:extLst>
        </xdr:cNvPr>
        <xdr:cNvSpPr/>
      </xdr:nvSpPr>
      <xdr:spPr>
        <a:xfrm>
          <a:off x="95250" y="46672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16. 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瀑布图，</a:t>
          </a:r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Excel 2016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制作就是这么简单</a:t>
          </a:r>
        </a:p>
      </xdr:txBody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2088000</xdr:colOff>
      <xdr:row>19</xdr:row>
      <xdr:rowOff>2250</xdr:rowOff>
    </xdr:to>
    <xdr:sp macro="" textlink="">
      <xdr:nvSpPr>
        <xdr:cNvPr id="24" name="矩形 23">
          <a:hlinkClick xmlns:r="http://schemas.openxmlformats.org/officeDocument/2006/relationships" r:id="rId18" tooltip="联动数据透视表，轻松下钻发现"/>
          <a:extLst>
            <a:ext uri="{FF2B5EF4-FFF2-40B4-BE49-F238E27FC236}">
              <a16:creationId xmlns:a16="http://schemas.microsoft.com/office/drawing/2014/main" id="{04E091A2-4D69-457F-8F52-F1EC1EA34736}"/>
            </a:ext>
          </a:extLst>
        </xdr:cNvPr>
        <xdr:cNvSpPr/>
      </xdr:nvSpPr>
      <xdr:spPr>
        <a:xfrm>
          <a:off x="95250" y="49530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17. 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联动数据透视表，轻松下钻发现问题所在</a:t>
          </a:r>
        </a:p>
      </xdr:txBody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2088000</xdr:colOff>
      <xdr:row>20</xdr:row>
      <xdr:rowOff>2250</xdr:rowOff>
    </xdr:to>
    <xdr:sp macro="" textlink="">
      <xdr:nvSpPr>
        <xdr:cNvPr id="25" name="矩形 24">
          <a:hlinkClick xmlns:r="http://schemas.openxmlformats.org/officeDocument/2006/relationships" r:id="rId19" tooltip="Excel抠图，让你的配图更专业"/>
          <a:extLst>
            <a:ext uri="{FF2B5EF4-FFF2-40B4-BE49-F238E27FC236}">
              <a16:creationId xmlns:a16="http://schemas.microsoft.com/office/drawing/2014/main" id="{6EC81807-63F0-4AB5-9867-A890E598FD44}"/>
            </a:ext>
          </a:extLst>
        </xdr:cNvPr>
        <xdr:cNvSpPr/>
      </xdr:nvSpPr>
      <xdr:spPr>
        <a:xfrm>
          <a:off x="95250" y="52387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r>
            <a:rPr lang="en-US" altLang="zh-CN" sz="1000">
              <a:solidFill>
                <a:schemeClr val="bg1"/>
              </a:solidFill>
              <a:latin typeface="+mn-lt"/>
              <a:ea typeface="+mn-ea"/>
              <a:cs typeface="+mn-cs"/>
            </a:rPr>
            <a:t>18. Excel</a:t>
          </a:r>
          <a:r>
            <a:rPr lang="zh-CN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抠图，让你的配图更专业</a:t>
          </a:r>
        </a:p>
      </xdr:txBody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2088000</xdr:colOff>
      <xdr:row>21</xdr:row>
      <xdr:rowOff>2250</xdr:rowOff>
    </xdr:to>
    <xdr:sp macro="" textlink="">
      <xdr:nvSpPr>
        <xdr:cNvPr id="26" name="矩形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900C19-9084-43BB-8CBC-F95E281A398D}"/>
            </a:ext>
          </a:extLst>
        </xdr:cNvPr>
        <xdr:cNvSpPr/>
      </xdr:nvSpPr>
      <xdr:spPr>
        <a:xfrm>
          <a:off x="95250" y="552450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2088000</xdr:colOff>
      <xdr:row>22</xdr:row>
      <xdr:rowOff>2250</xdr:rowOff>
    </xdr:to>
    <xdr:sp macro="" textlink="">
      <xdr:nvSpPr>
        <xdr:cNvPr id="27" name="矩形 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3533A4-C6A0-436D-AB22-2EB5B54858D7}"/>
            </a:ext>
          </a:extLst>
        </xdr:cNvPr>
        <xdr:cNvSpPr/>
      </xdr:nvSpPr>
      <xdr:spPr>
        <a:xfrm>
          <a:off x="95250" y="5810250"/>
          <a:ext cx="2088000" cy="288000"/>
        </a:xfrm>
        <a:prstGeom prst="rect">
          <a:avLst/>
        </a:prstGeom>
        <a:solidFill>
          <a:srgbClr val="217346"/>
        </a:solidFill>
        <a:effectLst>
          <a:outerShdw blurRad="25400" dist="12700" algn="l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endParaRPr lang="zh-CN" alt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0</xdr:colOff>
      <xdr:row>1</xdr:row>
      <xdr:rowOff>276225</xdr:rowOff>
    </xdr:from>
    <xdr:to>
      <xdr:col>1</xdr:col>
      <xdr:colOff>47625</xdr:colOff>
      <xdr:row>21</xdr:row>
      <xdr:rowOff>285225</xdr:rowOff>
    </xdr:to>
    <xdr:sp macro="" textlink="">
      <xdr:nvSpPr>
        <xdr:cNvPr id="28" name="矩形 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A4AB53-9E01-44A2-AC5C-2397F77AD129}"/>
            </a:ext>
          </a:extLst>
        </xdr:cNvPr>
        <xdr:cNvSpPr/>
      </xdr:nvSpPr>
      <xdr:spPr>
        <a:xfrm>
          <a:off x="95250" y="371475"/>
          <a:ext cx="47625" cy="5724000"/>
        </a:xfrm>
        <a:prstGeom prst="rect">
          <a:avLst/>
        </a:prstGeom>
        <a:solidFill>
          <a:srgbClr val="164E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190499</xdr:colOff>
      <xdr:row>10</xdr:row>
      <xdr:rowOff>247650</xdr:rowOff>
    </xdr:from>
    <xdr:to>
      <xdr:col>9</xdr:col>
      <xdr:colOff>717576</xdr:colOff>
      <xdr:row>12</xdr:row>
      <xdr:rowOff>96326</xdr:rowOff>
    </xdr:to>
    <xdr:grpSp>
      <xdr:nvGrpSpPr>
        <xdr:cNvPr id="29" name="组合 2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B973BB-ED1B-49DA-BEE7-94232A87EEEB}"/>
            </a:ext>
          </a:extLst>
        </xdr:cNvPr>
        <xdr:cNvGrpSpPr/>
      </xdr:nvGrpSpPr>
      <xdr:grpSpPr>
        <a:xfrm>
          <a:off x="2381249" y="2914650"/>
          <a:ext cx="5289577" cy="420176"/>
          <a:chOff x="2381249" y="3009900"/>
          <a:chExt cx="5289577" cy="420176"/>
        </a:xfrm>
      </xdr:grpSpPr>
      <xdr:pic>
        <xdr:nvPicPr>
          <xdr:cNvPr id="30" name="图片 29">
            <a:extLst>
              <a:ext uri="{FF2B5EF4-FFF2-40B4-BE49-F238E27FC236}">
                <a16:creationId xmlns:a16="http://schemas.microsoft.com/office/drawing/2014/main" id="{20A25C4D-5FCA-4308-B909-A573AF4787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286625" y="3095625"/>
            <a:ext cx="324000" cy="324000"/>
          </a:xfrm>
          <a:prstGeom prst="rect">
            <a:avLst/>
          </a:prstGeom>
        </xdr:spPr>
      </xdr:pic>
      <xdr:cxnSp macro="">
        <xdr:nvCxnSpPr>
          <xdr:cNvPr id="31" name="顶部线条" descr="装饰性线条">
            <a:extLst>
              <a:ext uri="{FF2B5EF4-FFF2-40B4-BE49-F238E27FC236}">
                <a16:creationId xmlns:a16="http://schemas.microsoft.com/office/drawing/2014/main" id="{BCE7ABAB-B28B-408C-B55E-C84B81B8205D}"/>
              </a:ext>
            </a:extLst>
          </xdr:cNvPr>
          <xdr:cNvCxnSpPr>
            <a:cxnSpLocks/>
          </xdr:cNvCxnSpPr>
        </xdr:nvCxnSpPr>
        <xdr:spPr>
          <a:xfrm>
            <a:off x="2457450" y="300990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" name="文本框 31">
            <a:extLst>
              <a:ext uri="{FF2B5EF4-FFF2-40B4-BE49-F238E27FC236}">
                <a16:creationId xmlns:a16="http://schemas.microsoft.com/office/drawing/2014/main" id="{62D18B27-D1BE-4975-82D5-41143DF04DF0}"/>
              </a:ext>
            </a:extLst>
          </xdr:cNvPr>
          <xdr:cNvSpPr txBox="1"/>
        </xdr:nvSpPr>
        <xdr:spPr>
          <a:xfrm>
            <a:off x="2381249" y="3095625"/>
            <a:ext cx="1333499" cy="3344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l"/>
            <a:r>
              <a:rPr lang="zh-CN" altLang="en-US" sz="2200" b="1">
                <a:solidFill>
                  <a:schemeClr val="bg2">
                    <a:lumMod val="25000"/>
                  </a:schemeClr>
                </a:solidFill>
              </a:rPr>
              <a:t>案例模板</a:t>
            </a:r>
          </a:p>
        </xdr:txBody>
      </xdr:sp>
    </xdr:grpSp>
    <xdr:clientData/>
  </xdr:twoCellAnchor>
  <xdr:twoCellAnchor>
    <xdr:from>
      <xdr:col>2</xdr:col>
      <xdr:colOff>190499</xdr:colOff>
      <xdr:row>2</xdr:row>
      <xdr:rowOff>28575</xdr:rowOff>
    </xdr:from>
    <xdr:to>
      <xdr:col>9</xdr:col>
      <xdr:colOff>711975</xdr:colOff>
      <xdr:row>6</xdr:row>
      <xdr:rowOff>0</xdr:rowOff>
    </xdr:to>
    <xdr:grpSp>
      <xdr:nvGrpSpPr>
        <xdr:cNvPr id="33" name="组合 3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5B363B-6C41-4D78-8C94-78C22DB878FC}"/>
            </a:ext>
          </a:extLst>
        </xdr:cNvPr>
        <xdr:cNvGrpSpPr/>
      </xdr:nvGrpSpPr>
      <xdr:grpSpPr>
        <a:xfrm>
          <a:off x="2381249" y="409575"/>
          <a:ext cx="5283976" cy="1114425"/>
          <a:chOff x="2381249" y="409575"/>
          <a:chExt cx="5283976" cy="1114425"/>
        </a:xfrm>
      </xdr:grpSpPr>
      <xdr:cxnSp macro="">
        <xdr:nvCxnSpPr>
          <xdr:cNvPr id="34" name="顶部线条" descr="装饰性线条">
            <a:extLst>
              <a:ext uri="{FF2B5EF4-FFF2-40B4-BE49-F238E27FC236}">
                <a16:creationId xmlns:a16="http://schemas.microsoft.com/office/drawing/2014/main" id="{0B2FBB3E-241C-4AA1-AECB-0251E43F8A48}"/>
              </a:ext>
            </a:extLst>
          </xdr:cNvPr>
          <xdr:cNvCxnSpPr>
            <a:cxnSpLocks/>
          </xdr:cNvCxnSpPr>
        </xdr:nvCxnSpPr>
        <xdr:spPr>
          <a:xfrm>
            <a:off x="2447925" y="40957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35" name="图片 34">
            <a:extLst>
              <a:ext uri="{FF2B5EF4-FFF2-40B4-BE49-F238E27FC236}">
                <a16:creationId xmlns:a16="http://schemas.microsoft.com/office/drawing/2014/main" id="{F367086F-73BB-494F-A02B-B18C26369B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188975" y="416700"/>
            <a:ext cx="476250" cy="476250"/>
          </a:xfrm>
          <a:prstGeom prst="rect">
            <a:avLst/>
          </a:prstGeom>
        </xdr:spPr>
      </xdr:pic>
      <xdr:sp macro="" textlink="">
        <xdr:nvSpPr>
          <xdr:cNvPr id="36" name="文本框 35">
            <a:extLst>
              <a:ext uri="{FF2B5EF4-FFF2-40B4-BE49-F238E27FC236}">
                <a16:creationId xmlns:a16="http://schemas.microsoft.com/office/drawing/2014/main" id="{2498476E-90EB-4B8E-8A45-E48EA3268C41}"/>
              </a:ext>
            </a:extLst>
          </xdr:cNvPr>
          <xdr:cNvSpPr txBox="1"/>
        </xdr:nvSpPr>
        <xdr:spPr>
          <a:xfrm>
            <a:off x="2381249" y="485775"/>
            <a:ext cx="1333499" cy="3344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l"/>
            <a:r>
              <a:rPr lang="zh-CN" altLang="en-US" sz="2200" b="1">
                <a:solidFill>
                  <a:schemeClr val="bg2">
                    <a:lumMod val="25000"/>
                  </a:schemeClr>
                </a:solidFill>
              </a:rPr>
              <a:t>案例背景</a:t>
            </a:r>
          </a:p>
        </xdr:txBody>
      </xdr:sp>
      <xdr:sp macro="" textlink="">
        <xdr:nvSpPr>
          <xdr:cNvPr id="37" name="矩形 36">
            <a:extLst>
              <a:ext uri="{FF2B5EF4-FFF2-40B4-BE49-F238E27FC236}">
                <a16:creationId xmlns:a16="http://schemas.microsoft.com/office/drawing/2014/main" id="{2CD508FA-289C-4B75-B203-05B4B2242C59}"/>
              </a:ext>
            </a:extLst>
          </xdr:cNvPr>
          <xdr:cNvSpPr/>
        </xdr:nvSpPr>
        <xdr:spPr>
          <a:xfrm>
            <a:off x="2381249" y="914400"/>
            <a:ext cx="5267326" cy="609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rPr>
              <a:t>销量报表是一种很常见的报表，可简单，可复杂。怎么让一份报表，让各种类型用户，从他们关心的视角快速找到想要的数据，是这个案例要解决的问题。</a:t>
            </a:r>
            <a:endParaRPr lang="zh-CN" altLang="en-US" sz="1100">
              <a:solidFill>
                <a:schemeClr val="bg2">
                  <a:lumMod val="25000"/>
                </a:schemeClr>
              </a:solidFill>
            </a:endParaRPr>
          </a:p>
        </xdr:txBody>
      </xdr:sp>
    </xdr:grpSp>
    <xdr:clientData/>
  </xdr:twoCellAnchor>
  <xdr:twoCellAnchor>
    <xdr:from>
      <xdr:col>2</xdr:col>
      <xdr:colOff>190499</xdr:colOff>
      <xdr:row>6</xdr:row>
      <xdr:rowOff>47625</xdr:rowOff>
    </xdr:from>
    <xdr:to>
      <xdr:col>9</xdr:col>
      <xdr:colOff>698526</xdr:colOff>
      <xdr:row>10</xdr:row>
      <xdr:rowOff>28575</xdr:rowOff>
    </xdr:to>
    <xdr:grpSp>
      <xdr:nvGrpSpPr>
        <xdr:cNvPr id="38" name="组合 3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8A4925-540B-4FD8-BE6A-F824E461A87A}"/>
            </a:ext>
          </a:extLst>
        </xdr:cNvPr>
        <xdr:cNvGrpSpPr/>
      </xdr:nvGrpSpPr>
      <xdr:grpSpPr>
        <a:xfrm>
          <a:off x="2381249" y="1571625"/>
          <a:ext cx="5270527" cy="1123950"/>
          <a:chOff x="2381249" y="1666875"/>
          <a:chExt cx="5270527" cy="1123950"/>
        </a:xfrm>
      </xdr:grpSpPr>
      <xdr:pic>
        <xdr:nvPicPr>
          <xdr:cNvPr id="39" name="图片 38">
            <a:extLst>
              <a:ext uri="{FF2B5EF4-FFF2-40B4-BE49-F238E27FC236}">
                <a16:creationId xmlns:a16="http://schemas.microsoft.com/office/drawing/2014/main" id="{569EC7CC-77B5-41B9-A7C7-9C0E1E06B60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253250" y="1709700"/>
            <a:ext cx="395325" cy="395325"/>
          </a:xfrm>
          <a:prstGeom prst="rect">
            <a:avLst/>
          </a:prstGeom>
        </xdr:spPr>
      </xdr:pic>
      <xdr:cxnSp macro="">
        <xdr:nvCxnSpPr>
          <xdr:cNvPr id="40" name="顶部线条" descr="装饰性线条">
            <a:extLst>
              <a:ext uri="{FF2B5EF4-FFF2-40B4-BE49-F238E27FC236}">
                <a16:creationId xmlns:a16="http://schemas.microsoft.com/office/drawing/2014/main" id="{05A9DCFD-59E7-465F-B01C-F96EEDEE6421}"/>
              </a:ext>
            </a:extLst>
          </xdr:cNvPr>
          <xdr:cNvCxnSpPr>
            <a:cxnSpLocks/>
          </xdr:cNvCxnSpPr>
        </xdr:nvCxnSpPr>
        <xdr:spPr>
          <a:xfrm>
            <a:off x="2438400" y="166687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" name="文本框 40">
            <a:extLst>
              <a:ext uri="{FF2B5EF4-FFF2-40B4-BE49-F238E27FC236}">
                <a16:creationId xmlns:a16="http://schemas.microsoft.com/office/drawing/2014/main" id="{923D98D8-809B-4750-BA8E-A587962BD5C6}"/>
              </a:ext>
            </a:extLst>
          </xdr:cNvPr>
          <xdr:cNvSpPr txBox="1"/>
        </xdr:nvSpPr>
        <xdr:spPr>
          <a:xfrm>
            <a:off x="2381249" y="1752600"/>
            <a:ext cx="1333499" cy="3344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l"/>
            <a:r>
              <a:rPr lang="zh-CN" altLang="en-US" sz="2200" b="1">
                <a:solidFill>
                  <a:schemeClr val="bg2">
                    <a:lumMod val="25000"/>
                  </a:schemeClr>
                </a:solidFill>
              </a:rPr>
              <a:t>案例目的</a:t>
            </a:r>
          </a:p>
        </xdr:txBody>
      </xdr:sp>
      <xdr:sp macro="" textlink="">
        <xdr:nvSpPr>
          <xdr:cNvPr id="42" name="矩形 41">
            <a:extLst>
              <a:ext uri="{FF2B5EF4-FFF2-40B4-BE49-F238E27FC236}">
                <a16:creationId xmlns:a16="http://schemas.microsoft.com/office/drawing/2014/main" id="{06326C27-F77C-4FBA-BC9D-E86EC0212040}"/>
              </a:ext>
            </a:extLst>
          </xdr:cNvPr>
          <xdr:cNvSpPr/>
        </xdr:nvSpPr>
        <xdr:spPr>
          <a:xfrm>
            <a:off x="2381249" y="2181225"/>
            <a:ext cx="5267326" cy="609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rPr>
              <a:t>这是一个大型的自动化报表案例，涉及整个数据处理流程，从原始数据到最终展示。如何用简单的技能，实现高效实用的自动化报表，是这个案例的主要目的。</a:t>
            </a:r>
            <a:endParaRPr lang="zh-CN" altLang="en-US" sz="1100">
              <a:solidFill>
                <a:schemeClr val="bg2">
                  <a:lumMod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11</xdr:col>
      <xdr:colOff>0</xdr:colOff>
      <xdr:row>1</xdr:row>
      <xdr:rowOff>0</xdr:rowOff>
    </xdr:from>
    <xdr:to>
      <xdr:col>12</xdr:col>
      <xdr:colOff>533400</xdr:colOff>
      <xdr:row>2</xdr:row>
      <xdr:rowOff>38250</xdr:rowOff>
    </xdr:to>
    <xdr:sp macro="" textlink="">
      <xdr:nvSpPr>
        <xdr:cNvPr id="44" name="“下一步”按钮" descr="“下一步”按钮，超链接到下一个工作表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F35E7AA9-7254-4201-8D62-B70910F27ED4}"/>
            </a:ext>
          </a:extLst>
        </xdr:cNvPr>
        <xdr:cNvSpPr/>
      </xdr:nvSpPr>
      <xdr:spPr>
        <a:xfrm>
          <a:off x="7924800" y="95250"/>
          <a:ext cx="1295400" cy="324000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solidFill>
          <a:schemeClr val="bg1">
            <a:lumMod val="95000"/>
          </a:schemeClr>
        </a:solidFill>
        <a:ln>
          <a:solidFill>
            <a:srgbClr val="0B744D">
              <a:alpha val="50000"/>
            </a:srgbClr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zh-cn" sz="12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下一步</a:t>
          </a:r>
        </a:p>
      </xdr:txBody>
    </xdr:sp>
    <xdr:clientData/>
  </xdr:twoCellAnchor>
  <xdr:twoCellAnchor editAs="oneCell">
    <xdr:from>
      <xdr:col>11</xdr:col>
      <xdr:colOff>0</xdr:colOff>
      <xdr:row>3</xdr:row>
      <xdr:rowOff>0</xdr:rowOff>
    </xdr:from>
    <xdr:to>
      <xdr:col>12</xdr:col>
      <xdr:colOff>542925</xdr:colOff>
      <xdr:row>4</xdr:row>
      <xdr:rowOff>38250</xdr:rowOff>
    </xdr:to>
    <xdr:sp macro="" textlink="">
      <xdr:nvSpPr>
        <xdr:cNvPr id="45" name="矩形 44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B7AE3EEA-A715-43AF-B574-003F27CE19BB}"/>
            </a:ext>
          </a:extLst>
        </xdr:cNvPr>
        <xdr:cNvSpPr/>
      </xdr:nvSpPr>
      <xdr:spPr>
        <a:xfrm>
          <a:off x="7924800" y="666750"/>
          <a:ext cx="1304925" cy="32400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B744D">
              <a:alpha val="50000"/>
            </a:srgbClr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/>
        <a:p>
          <a:pPr marL="0" indent="0" algn="ctr" defTabSz="914400" rtl="0" eaLnBrk="1" latinLnBrk="0" hangingPunct="1"/>
          <a:r>
            <a:rPr lang="zh-CN" altLang="en-US" sz="12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返回目录</a:t>
          </a:r>
        </a:p>
      </xdr:txBody>
    </xdr:sp>
    <xdr:clientData/>
  </xdr:twoCellAnchor>
  <xdr:twoCellAnchor editAs="oneCell">
    <xdr:from>
      <xdr:col>7</xdr:col>
      <xdr:colOff>552450</xdr:colOff>
      <xdr:row>1</xdr:row>
      <xdr:rowOff>28575</xdr:rowOff>
    </xdr:from>
    <xdr:to>
      <xdr:col>9</xdr:col>
      <xdr:colOff>733425</xdr:colOff>
      <xdr:row>1</xdr:row>
      <xdr:rowOff>250869</xdr:rowOff>
    </xdr:to>
    <xdr:pic>
      <xdr:nvPicPr>
        <xdr:cNvPr id="46" name="图片 4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4B40BB-F9A4-43B0-A1C1-9D4D7E606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1700" y="123825"/>
          <a:ext cx="1704975" cy="222294"/>
        </a:xfrm>
        <a:prstGeom prst="rect">
          <a:avLst/>
        </a:prstGeom>
      </xdr:spPr>
    </xdr:pic>
    <xdr:clientData/>
  </xdr:twoCellAnchor>
  <xdr:twoCellAnchor editAs="oneCell">
    <xdr:from>
      <xdr:col>3</xdr:col>
      <xdr:colOff>685799</xdr:colOff>
      <xdr:row>12</xdr:row>
      <xdr:rowOff>190501</xdr:rowOff>
    </xdr:from>
    <xdr:to>
      <xdr:col>8</xdr:col>
      <xdr:colOff>699020</xdr:colOff>
      <xdr:row>21</xdr:row>
      <xdr:rowOff>171450</xdr:rowOff>
    </xdr:to>
    <xdr:pic>
      <xdr:nvPicPr>
        <xdr:cNvPr id="49" name="图片 4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35FCC6-0B4D-4763-8D70-461545A6ED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88" t="18855" r="35890" b="7408"/>
        <a:stretch/>
      </xdr:blipFill>
      <xdr:spPr>
        <a:xfrm>
          <a:off x="3067049" y="3429001"/>
          <a:ext cx="3823221" cy="255269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11</xdr:col>
      <xdr:colOff>0</xdr:colOff>
      <xdr:row>5</xdr:row>
      <xdr:rowOff>0</xdr:rowOff>
    </xdr:from>
    <xdr:to>
      <xdr:col>12</xdr:col>
      <xdr:colOff>514350</xdr:colOff>
      <xdr:row>11</xdr:row>
      <xdr:rowOff>95250</xdr:rowOff>
    </xdr:to>
    <xdr:sp macro="" textlink="">
      <xdr:nvSpPr>
        <xdr:cNvPr id="50" name="流程图: 文档 49">
          <a:extLst>
            <a:ext uri="{FF2B5EF4-FFF2-40B4-BE49-F238E27FC236}">
              <a16:creationId xmlns:a16="http://schemas.microsoft.com/office/drawing/2014/main" id="{3B2B03EE-D0FE-482E-AEA5-4BCDDDB04F5A}"/>
            </a:ext>
          </a:extLst>
        </xdr:cNvPr>
        <xdr:cNvSpPr/>
      </xdr:nvSpPr>
      <xdr:spPr>
        <a:xfrm>
          <a:off x="7924800" y="1238250"/>
          <a:ext cx="1276350" cy="1809750"/>
        </a:xfrm>
        <a:prstGeom prst="flowChartDocument">
          <a:avLst/>
        </a:prstGeom>
        <a:solidFill>
          <a:schemeClr val="bg1">
            <a:lumMod val="95000"/>
          </a:schemeClr>
        </a:solidFill>
        <a:ln>
          <a:solidFill>
            <a:srgbClr val="0B744D">
              <a:alpha val="50000"/>
            </a:srgbClr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t"/>
        <a:lstStyle/>
        <a:p>
          <a:pPr marL="0" indent="0" algn="l" defTabSz="914400" rtl="0" eaLnBrk="1" latinLnBrk="0" hangingPunct="1"/>
          <a:r>
            <a:rPr lang="zh-CN" altLang="en-US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提示：</a:t>
          </a:r>
          <a:endParaRPr lang="en-US" altLang="zh-CN" sz="1100" kern="1200">
            <a:solidFill>
              <a:srgbClr val="0B744D"/>
            </a:solidFill>
            <a:latin typeface="微软雅黑" panose="020B0503020204020204" pitchFamily="34" charset="-122"/>
            <a:ea typeface="微软雅黑" panose="020B0503020204020204" pitchFamily="34" charset="-122"/>
            <a:cs typeface="Segoe UI" pitchFamily="34" charset="0"/>
          </a:endParaRPr>
        </a:p>
        <a:p>
          <a:pPr marL="0" indent="0" algn="l" defTabSz="914400" rtl="0" eaLnBrk="1" latinLnBrk="0" hangingPunct="1"/>
          <a:r>
            <a:rPr lang="zh-CN" altLang="en-US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打开视频链接，看详细操作，在视频左下角</a:t>
          </a:r>
          <a:r>
            <a:rPr lang="en-US" altLang="zh-CN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【</a:t>
          </a:r>
          <a:r>
            <a:rPr lang="zh-CN" altLang="en-US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参考资料</a:t>
          </a:r>
          <a:r>
            <a:rPr lang="en-US" altLang="zh-CN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】</a:t>
          </a:r>
          <a:r>
            <a:rPr lang="zh-CN" altLang="en-US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中，下载模板和</a:t>
          </a:r>
          <a:r>
            <a:rPr kumimoji="0" lang="zh-CN" altLang="en-US" sz="1100" b="0" i="0" u="none" strike="noStrike" kern="1200" cap="none" spc="0" normalizeH="0" baseline="0" noProof="0">
              <a:ln>
                <a:noFill/>
              </a:ln>
              <a:solidFill>
                <a:srgbClr val="0B744D"/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练习</a:t>
          </a:r>
          <a:r>
            <a:rPr lang="zh-CN" altLang="en-US" sz="1100" kern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材料。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653B9A-45EC-49C9-8467-2FD0AC151F85}" name="表1" displayName="表1" ref="B23:D79" totalsRowShown="0" dataDxfId="16">
  <tableColumns count="3">
    <tableColumn id="2" xr3:uid="{BC6C2604-5367-45D4-A5AA-5D2A0314ABDB}" name="视频类别" dataDxfId="15"/>
    <tableColumn id="3" xr3:uid="{3963A879-9C0F-47CF-8491-1C41908C16DB}" name="视频名称" dataDxfId="14" dataCellStyle="超链接"/>
    <tableColumn id="1" xr3:uid="{0DBD8B8E-3475-4249-B92B-7F76FED6FD47}" name="看视频" dataDxfId="13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E013B3-6BDF-43F3-AF7C-9C7C3CD99510}" name="表1_3" displayName="表1_3" ref="B14:F69" totalsRowShown="0" headerRowDxfId="12" dataDxfId="11">
  <autoFilter ref="B14:F69" xr:uid="{AC611F06-9105-4CFF-A4D3-60A7CA5E24ED}"/>
  <sortState ref="B15:D62">
    <sortCondition ref="B14:B62"/>
  </sortState>
  <tableColumns count="5">
    <tableColumn id="1" xr3:uid="{27C0036E-C2D9-4FBA-BB3E-4798C67E363C}" name="大类" dataDxfId="10"/>
    <tableColumn id="3" xr3:uid="{4B03DB49-A30C-439F-A2D3-645F3A7969CF}" name="知识点" dataDxfId="9"/>
    <tableColumn id="8" xr3:uid="{29D065A0-8DCD-4481-ABA3-0C77BCF9D535}" name="看视频" dataDxfId="8">
      <calculatedColumnFormula>HYPERLINK(表1_3[[#This Row],[网址]],"看视频")</calculatedColumnFormula>
    </tableColumn>
    <tableColumn id="5" xr3:uid="{269BA034-9A99-48AC-A899-B687C51D604F}" name="网址" dataDxfId="7" dataCellStyle="超链接">
      <calculatedColumnFormula>_xlfn.CONCAT("https://study.163.com/course/courseLearn.htm?courseId=1006124026#/learn/video?lessonId=",表1_3[[#This Row],[LessonID]],"&amp;courseId=1006124026")</calculatedColumnFormula>
    </tableColumn>
    <tableColumn id="4" xr3:uid="{041F2595-2D56-486A-BEF6-7C4E48DDCABE}" name="LessonID" dataDxfId="6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38DFADE-CC5E-4E37-8EDE-9366E2E601A2}" name="表4" displayName="表4" ref="B4:F14" totalsRowShown="0" headerRowDxfId="5">
  <tableColumns count="5">
    <tableColumn id="1" xr3:uid="{5633F8C2-E5B5-426F-B38E-58C829501B45}" name="序号" dataDxfId="4">
      <calculatedColumnFormula>ROW()-4</calculatedColumnFormula>
    </tableColumn>
    <tableColumn id="2" xr3:uid="{BBB8308D-A4D8-46E1-9C74-1FCD5034C088}" name="案例名称" dataDxfId="3"/>
    <tableColumn id="3" xr3:uid="{297FDAAE-6F3E-4E63-B973-8D63851C8888}" name="案例描述" dataDxfId="2"/>
    <tableColumn id="4" xr3:uid="{DBDB8655-F202-474A-BBC3-7D6D310639E7}" name="链接" dataDxfId="1"/>
    <tableColumn id="5" xr3:uid="{7E298BF1-A8E4-4214-A412-F71B3A7FEAF4}" name="案例分类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微软雅黑">
      <a:majorFont>
        <a:latin typeface="Arial Black"/>
        <a:ea typeface="微软雅黑"/>
        <a:cs typeface=""/>
      </a:majorFont>
      <a:minorFont>
        <a:latin typeface="Arial"/>
        <a:ea typeface="微软雅黑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n.baidu.com/s/1LmRBNHDTnCCCepnDkzV8kw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support.office.com/zh-CN/article/59b01879-ea2a-4f76-b2e4-e437fc45c61d" TargetMode="External"/><Relationship Id="rId18" Type="http://schemas.openxmlformats.org/officeDocument/2006/relationships/hyperlink" Target="https://support.office.com/zh-CN/article/82cfacc1-46ed-400f-863d-1ee0400f5fa7" TargetMode="External"/><Relationship Id="rId26" Type="http://schemas.openxmlformats.org/officeDocument/2006/relationships/hyperlink" Target="https://support.office.com/zh-CN/article/23936c25-8fde-4ec3-a868-a8add99f884d" TargetMode="External"/><Relationship Id="rId39" Type="http://schemas.openxmlformats.org/officeDocument/2006/relationships/hyperlink" Target="https://support.office.com/zh-CN/article/7fbe34f4-8382-431d-942e-41e9a88f6a96" TargetMode="External"/><Relationship Id="rId21" Type="http://schemas.openxmlformats.org/officeDocument/2006/relationships/hyperlink" Target="https://support.office.com/zh-CN/article/483730f9-7cdb-4d67-b9e6-ffabd6401e16" TargetMode="External"/><Relationship Id="rId34" Type="http://schemas.openxmlformats.org/officeDocument/2006/relationships/hyperlink" Target="https://support.office.com/zh-CN/article/8a6ca66e-152f-4d10-848c-cd35b2fc70d2" TargetMode="External"/><Relationship Id="rId42" Type="http://schemas.openxmlformats.org/officeDocument/2006/relationships/hyperlink" Target="https://support.office.com/zh-CN/article/231c42d2-5e58-40e1-99f0-cbe618cfee1d" TargetMode="External"/><Relationship Id="rId47" Type="http://schemas.openxmlformats.org/officeDocument/2006/relationships/hyperlink" Target="https://support.office.com/zh-CN/article/69df61ca-f6f6-42b6-bb13-78bbd64026db" TargetMode="External"/><Relationship Id="rId50" Type="http://schemas.openxmlformats.org/officeDocument/2006/relationships/hyperlink" Target="https://support.office.com/zh-CN/article/1404c8ee-ea47-4e4b-a6a0-9bd694eb8c7d" TargetMode="External"/><Relationship Id="rId55" Type="http://schemas.openxmlformats.org/officeDocument/2006/relationships/hyperlink" Target="https://support.office.com/zh-CN/article/65f504d8-160b-4a05-ac30-46fbd5227a52" TargetMode="External"/><Relationship Id="rId7" Type="http://schemas.openxmlformats.org/officeDocument/2006/relationships/hyperlink" Target="https://support.office.com/zh-CN/article/7450f58a-517f-48ae-bace-248346e52275" TargetMode="External"/><Relationship Id="rId12" Type="http://schemas.openxmlformats.org/officeDocument/2006/relationships/hyperlink" Target="https://support.office.com/zh-CN/article/217a1077-e1f1-4334-b509-ec63eee68572" TargetMode="External"/><Relationship Id="rId17" Type="http://schemas.openxmlformats.org/officeDocument/2006/relationships/hyperlink" Target="https://support.office.com/zh-CN/article/11091064-f01e-4fe1-bc76-f975e386597c" TargetMode="External"/><Relationship Id="rId25" Type="http://schemas.openxmlformats.org/officeDocument/2006/relationships/hyperlink" Target="https://support.office.com/zh-CN/article/16301bbd-6aa6-4fd7-8cde-b60e8d599b6e" TargetMode="External"/><Relationship Id="rId33" Type="http://schemas.openxmlformats.org/officeDocument/2006/relationships/hyperlink" Target="https://support.office.com/zh-CN/article/0be2830d-7e5c-4030-8ef3-7c9211c5d43d" TargetMode="External"/><Relationship Id="rId38" Type="http://schemas.openxmlformats.org/officeDocument/2006/relationships/hyperlink" Target="https://support.office.com/zh-CN/article/7f11ec7c-6c1b-4195-9fa5-b3bc8ea544d4" TargetMode="External"/><Relationship Id="rId46" Type="http://schemas.openxmlformats.org/officeDocument/2006/relationships/hyperlink" Target="https://support.office.com/zh-CN/article/343e775c-58ee-4a3d-8d52-f4e3f5240d79" TargetMode="External"/><Relationship Id="rId59" Type="http://schemas.openxmlformats.org/officeDocument/2006/relationships/table" Target="../tables/table1.xml"/><Relationship Id="rId2" Type="http://schemas.openxmlformats.org/officeDocument/2006/relationships/hyperlink" Target="https://support.office.com/zh-CN/article/82e9eab2-2e4e-463a-baa5-669b6c8ac543" TargetMode="External"/><Relationship Id="rId16" Type="http://schemas.openxmlformats.org/officeDocument/2006/relationships/hyperlink" Target="https://support.office.com/zh-CN/article/0ab9aabe-ce0a-4869-ba57-cce6d69144d2" TargetMode="External"/><Relationship Id="rId20" Type="http://schemas.openxmlformats.org/officeDocument/2006/relationships/hyperlink" Target="https://support.office.com/zh-CN/article/e6656c9b-a36a-4143-8fe4-5b6de0d9486b" TargetMode="External"/><Relationship Id="rId29" Type="http://schemas.openxmlformats.org/officeDocument/2006/relationships/hyperlink" Target="https://support.office.com/zh-CN/article/3f12e6c7-887b-487e-a8f3-31742d060729" TargetMode="External"/><Relationship Id="rId41" Type="http://schemas.openxmlformats.org/officeDocument/2006/relationships/hyperlink" Target="https://support.office.com/zh-CN/article/3517fa12-353e-4907-b94d-b8e9b500ee33" TargetMode="External"/><Relationship Id="rId54" Type="http://schemas.openxmlformats.org/officeDocument/2006/relationships/hyperlink" Target="https://support.office.com/zh-CN/article/5223233d-ee42-4331-bb63-6495a5039cc0" TargetMode="External"/><Relationship Id="rId1" Type="http://schemas.openxmlformats.org/officeDocument/2006/relationships/hyperlink" Target="https://support.office.com/zh-CN/article/842fb550-07cb-42d1-9a9f-c55789efed57" TargetMode="External"/><Relationship Id="rId6" Type="http://schemas.openxmlformats.org/officeDocument/2006/relationships/hyperlink" Target="https://support.office.com/zh-CN/article/bf3e41cf-24b2-4528-8fd6-eac4d8b9185c" TargetMode="External"/><Relationship Id="rId11" Type="http://schemas.openxmlformats.org/officeDocument/2006/relationships/hyperlink" Target="https://support.office.com/zh-CN/article/0edb925e-2af7-47fb-895a-28a07d5b73d4" TargetMode="External"/><Relationship Id="rId24" Type="http://schemas.openxmlformats.org/officeDocument/2006/relationships/hyperlink" Target="https://support.office.com/zh-CN/article/7957ee2d-c54e-4230-961f-175fad32972c" TargetMode="External"/><Relationship Id="rId32" Type="http://schemas.openxmlformats.org/officeDocument/2006/relationships/hyperlink" Target="https://support.office.com/zh-CN/article/96338f85-4339-4b70-8f07-6c53c9e95938" TargetMode="External"/><Relationship Id="rId37" Type="http://schemas.openxmlformats.org/officeDocument/2006/relationships/hyperlink" Target="https://support.office.com/zh-CN/article/bf0ce08b-d012-42ec-8ecf-a2259c9faf3f" TargetMode="External"/><Relationship Id="rId40" Type="http://schemas.openxmlformats.org/officeDocument/2006/relationships/hyperlink" Target="https://support.office.com/zh-CN/article/9885a56c-51b5-487a-a168-054afd034631" TargetMode="External"/><Relationship Id="rId45" Type="http://schemas.openxmlformats.org/officeDocument/2006/relationships/hyperlink" Target="https://support.office.com/zh-CN/article/426058cb-da1f-4e45-906e-4d40f171801e" TargetMode="External"/><Relationship Id="rId53" Type="http://schemas.openxmlformats.org/officeDocument/2006/relationships/hyperlink" Target="https://support.office.com/zh-CN/article/d7fc5918-12a9-4f99-bd35-e80660468efd" TargetMode="External"/><Relationship Id="rId58" Type="http://schemas.openxmlformats.org/officeDocument/2006/relationships/drawing" Target="../drawings/drawing2.xml"/><Relationship Id="rId5" Type="http://schemas.openxmlformats.org/officeDocument/2006/relationships/hyperlink" Target="https://support.office.com/zh-CN/article/e477a114-bb3f-4cbe-8e9a-57456c35ac8b" TargetMode="External"/><Relationship Id="rId15" Type="http://schemas.openxmlformats.org/officeDocument/2006/relationships/hyperlink" Target="https://support.office.com/zh-CN/article/c5e3b5c7-89f9-4d4c-9ef5-1dffaebff52d" TargetMode="External"/><Relationship Id="rId23" Type="http://schemas.openxmlformats.org/officeDocument/2006/relationships/hyperlink" Target="https://support.office.com/zh-CN/article/6207db27-7981-4b83-bd29-cc68c333dcfa" TargetMode="External"/><Relationship Id="rId28" Type="http://schemas.openxmlformats.org/officeDocument/2006/relationships/hyperlink" Target="https://support.office.com/zh-CN/article/6614f5e7-fcf6-4781-b577-7a9538285353" TargetMode="External"/><Relationship Id="rId36" Type="http://schemas.openxmlformats.org/officeDocument/2006/relationships/hyperlink" Target="https://support.office.com/zh-CN/article/8ad05e62-bc18-49fc-937b-8f4144c256c2" TargetMode="External"/><Relationship Id="rId49" Type="http://schemas.openxmlformats.org/officeDocument/2006/relationships/hyperlink" Target="https://support.office.com/zh-CN/article/74ce8afc-2446-4816-80ee-20ca7fb71793" TargetMode="External"/><Relationship Id="rId57" Type="http://schemas.openxmlformats.org/officeDocument/2006/relationships/printerSettings" Target="../printerSettings/printerSettings2.bin"/><Relationship Id="rId10" Type="http://schemas.openxmlformats.org/officeDocument/2006/relationships/hyperlink" Target="https://support.office.com/zh-CN/article/95146525-ce4f-4ff6-a118-c0724deb1a98" TargetMode="External"/><Relationship Id="rId19" Type="http://schemas.openxmlformats.org/officeDocument/2006/relationships/hyperlink" Target="https://support.office.com/zh-CN/article/2e67d937-d5d5-46d1-b371-3192bafd0237" TargetMode="External"/><Relationship Id="rId31" Type="http://schemas.openxmlformats.org/officeDocument/2006/relationships/hyperlink" Target="https://support.office.com/zh-CN/article/014a5d2c-ac14-40cb-90f6-49bfe4feffcb" TargetMode="External"/><Relationship Id="rId44" Type="http://schemas.openxmlformats.org/officeDocument/2006/relationships/hyperlink" Target="https://support.office.com/zh-CN/article/201fba6f-daf0-4aaf-98f8-e826da1719d7" TargetMode="External"/><Relationship Id="rId52" Type="http://schemas.openxmlformats.org/officeDocument/2006/relationships/hyperlink" Target="https://support.office.com/zh-CN/article/1f0532af-5e59-45e6-830f-0c058157d90c" TargetMode="External"/><Relationship Id="rId4" Type="http://schemas.openxmlformats.org/officeDocument/2006/relationships/hyperlink" Target="https://support.office.com/zh-CN/article/48580e26-5b6d-48d3-afb5-317e18006dcb" TargetMode="External"/><Relationship Id="rId9" Type="http://schemas.openxmlformats.org/officeDocument/2006/relationships/hyperlink" Target="https://support.office.com/zh-CN/article/94708bae-df5c-4c3b-888c-621cf5d4bc94" TargetMode="External"/><Relationship Id="rId14" Type="http://schemas.openxmlformats.org/officeDocument/2006/relationships/hyperlink" Target="https://support.office.com/zh-CN/article/5816a5a7-2ee0-4d27-aed7-3a3b9f0a9ed2" TargetMode="External"/><Relationship Id="rId22" Type="http://schemas.openxmlformats.org/officeDocument/2006/relationships/hyperlink" Target="https://support.office.com/zh-CN/article/3e76ab4d-e39f-4feb-b3b8-0e09e27ffbaa" TargetMode="External"/><Relationship Id="rId27" Type="http://schemas.openxmlformats.org/officeDocument/2006/relationships/hyperlink" Target="https://support.office.com/zh-CN/article/65e4dfc5-5b27-4d90-8c51-a56edfca12a4" TargetMode="External"/><Relationship Id="rId30" Type="http://schemas.openxmlformats.org/officeDocument/2006/relationships/hyperlink" Target="https://support.office.com/zh-CN/article/9b987982-de15-4784-8652-0d963d0eac05" TargetMode="External"/><Relationship Id="rId35" Type="http://schemas.openxmlformats.org/officeDocument/2006/relationships/hyperlink" Target="https://support.office.com/zh-CN/article/1c27aedd-870f-41a6-bae2-23d4ca417673" TargetMode="External"/><Relationship Id="rId43" Type="http://schemas.openxmlformats.org/officeDocument/2006/relationships/hyperlink" Target="https://support.office.com/zh-CN/article/5459166a-549f-44ef-a285-51d32bebcd5d" TargetMode="External"/><Relationship Id="rId48" Type="http://schemas.openxmlformats.org/officeDocument/2006/relationships/hyperlink" Target="https://support.office.com/zh-CN/article/8d2399ed-748e-4fb5-95c9-eed8177f116d" TargetMode="External"/><Relationship Id="rId56" Type="http://schemas.openxmlformats.org/officeDocument/2006/relationships/hyperlink" Target="https://support.office.com/zh-CN/article/707db3cb-e41e-495d-a592-464b9fbee17d" TargetMode="External"/><Relationship Id="rId8" Type="http://schemas.openxmlformats.org/officeDocument/2006/relationships/hyperlink" Target="https://support.office.com/zh-CN/article/2d73d527-2725-4bed-b199-9a981362b5f9" TargetMode="External"/><Relationship Id="rId51" Type="http://schemas.openxmlformats.org/officeDocument/2006/relationships/hyperlink" Target="https://support.office.com/zh-CN/article/038055a0-9ba8-4f70-9a00-84bd41a48a3f" TargetMode="External"/><Relationship Id="rId3" Type="http://schemas.openxmlformats.org/officeDocument/2006/relationships/hyperlink" Target="https://support.office.com/zh-CN/article/861d97cb-3b33-4978-92e4-9446dc19b8da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79BE4-D3E8-484E-A3F1-76448F163EE6}">
  <sheetPr codeName="Sheet13"/>
  <dimension ref="B2:C10"/>
  <sheetViews>
    <sheetView workbookViewId="0">
      <selection activeCell="D10" sqref="B9:D10"/>
    </sheetView>
  </sheetViews>
  <sheetFormatPr defaultRowHeight="16.5" x14ac:dyDescent="0.3"/>
  <cols>
    <col min="2" max="2" width="4.109375" customWidth="1"/>
    <col min="3" max="3" width="21.33203125" customWidth="1"/>
  </cols>
  <sheetData>
    <row r="2" spans="2:3" x14ac:dyDescent="0.3">
      <c r="B2" t="s">
        <v>231</v>
      </c>
    </row>
    <row r="3" spans="2:3" x14ac:dyDescent="0.3">
      <c r="B3">
        <v>1</v>
      </c>
      <c r="C3" t="s">
        <v>234</v>
      </c>
    </row>
    <row r="4" spans="2:3" x14ac:dyDescent="0.3">
      <c r="C4" t="s">
        <v>233</v>
      </c>
    </row>
    <row r="5" spans="2:3" x14ac:dyDescent="0.3">
      <c r="B5">
        <v>2</v>
      </c>
      <c r="C5" t="s">
        <v>237</v>
      </c>
    </row>
    <row r="6" spans="2:3" x14ac:dyDescent="0.3">
      <c r="C6" t="s">
        <v>233</v>
      </c>
    </row>
    <row r="7" spans="2:3" x14ac:dyDescent="0.3">
      <c r="B7">
        <v>3</v>
      </c>
      <c r="C7" t="s">
        <v>232</v>
      </c>
    </row>
    <row r="8" spans="2:3" x14ac:dyDescent="0.3">
      <c r="C8" t="s">
        <v>233</v>
      </c>
    </row>
    <row r="9" spans="2:3" x14ac:dyDescent="0.3">
      <c r="B9">
        <v>4</v>
      </c>
      <c r="C9" t="s">
        <v>236</v>
      </c>
    </row>
    <row r="10" spans="2:3" x14ac:dyDescent="0.3">
      <c r="C10" t="s">
        <v>235</v>
      </c>
    </row>
  </sheetData>
  <sheetProtection algorithmName="SHA-512" hashValue="YT/fBf62H5mLTTl1eM41+cMwmLlj0BcqBSFf1kIg5Q/IKA6RIzNlg9BphIcu76rY3lvXccDEzM7OodiWlVl7uw==" saltValue="hkby57EeeVwZKh2VjW5KOA==" spinCount="100000" sheet="1" objects="1" scenarios="1"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34827-A753-42B5-9928-401A8982306F}">
  <sheetPr codeName="Sheet9"/>
  <dimension ref="I1:P20"/>
  <sheetViews>
    <sheetView showGridLines="0" workbookViewId="0">
      <selection activeCell="M17" sqref="M17"/>
    </sheetView>
  </sheetViews>
  <sheetFormatPr defaultRowHeight="22.5" customHeight="1" x14ac:dyDescent="0.3"/>
  <cols>
    <col min="1" max="1" width="1.109375" style="1" customWidth="1"/>
    <col min="2" max="2" width="24.44140625" style="1" customWidth="1"/>
    <col min="3" max="3" width="2.21875" style="1" customWidth="1"/>
    <col min="4" max="4" width="8.88671875" style="1" customWidth="1"/>
    <col min="5" max="10" width="8.88671875" style="1"/>
    <col min="11" max="11" width="2.44140625" style="1" customWidth="1"/>
    <col min="12" max="12" width="8.88671875" style="1" customWidth="1"/>
    <col min="13" max="13" width="8.88671875" style="1"/>
    <col min="14" max="14" width="11.21875" style="23" bestFit="1" customWidth="1"/>
    <col min="15" max="16" width="8.88671875" style="1" hidden="1" customWidth="1"/>
    <col min="17" max="16384" width="8.88671875" style="1"/>
  </cols>
  <sheetData>
    <row r="1" spans="9:16" ht="7.5" customHeight="1" x14ac:dyDescent="0.3"/>
    <row r="2" spans="9:16" ht="22.5" customHeight="1" x14ac:dyDescent="0.3">
      <c r="I2" s="20"/>
    </row>
    <row r="3" spans="9:16" ht="22.5" customHeight="1" x14ac:dyDescent="0.3">
      <c r="O3" s="23">
        <v>1</v>
      </c>
      <c r="P3" s="1" t="s">
        <v>167</v>
      </c>
    </row>
    <row r="4" spans="9:16" ht="22.5" customHeight="1" x14ac:dyDescent="0.3">
      <c r="O4" s="23">
        <v>2</v>
      </c>
      <c r="P4" s="1" t="s">
        <v>168</v>
      </c>
    </row>
    <row r="5" spans="9:16" ht="22.5" customHeight="1" x14ac:dyDescent="0.3">
      <c r="O5" s="23">
        <v>3</v>
      </c>
      <c r="P5" s="1" t="s">
        <v>169</v>
      </c>
    </row>
    <row r="6" spans="9:16" ht="22.5" customHeight="1" x14ac:dyDescent="0.3">
      <c r="O6" s="23">
        <v>4</v>
      </c>
      <c r="P6" s="1" t="s">
        <v>170</v>
      </c>
    </row>
    <row r="7" spans="9:16" ht="22.5" customHeight="1" x14ac:dyDescent="0.3">
      <c r="O7" s="23">
        <v>5</v>
      </c>
      <c r="P7" s="1" t="s">
        <v>171</v>
      </c>
    </row>
    <row r="8" spans="9:16" ht="22.5" customHeight="1" x14ac:dyDescent="0.3">
      <c r="O8" s="23">
        <v>6</v>
      </c>
      <c r="P8" s="1" t="s">
        <v>172</v>
      </c>
    </row>
    <row r="9" spans="9:16" ht="22.5" customHeight="1" x14ac:dyDescent="0.3">
      <c r="O9" s="23">
        <v>7</v>
      </c>
      <c r="P9" s="1" t="s">
        <v>173</v>
      </c>
    </row>
    <row r="10" spans="9:16" ht="22.5" customHeight="1" x14ac:dyDescent="0.3">
      <c r="O10" s="23">
        <v>8</v>
      </c>
      <c r="P10" s="1" t="s">
        <v>174</v>
      </c>
    </row>
    <row r="11" spans="9:16" ht="22.5" customHeight="1" x14ac:dyDescent="0.3">
      <c r="O11" s="23">
        <v>9</v>
      </c>
      <c r="P11" s="1" t="s">
        <v>175</v>
      </c>
    </row>
    <row r="12" spans="9:16" ht="22.5" customHeight="1" x14ac:dyDescent="0.3">
      <c r="O12" s="23">
        <v>10</v>
      </c>
      <c r="P12" s="1" t="s">
        <v>176</v>
      </c>
    </row>
    <row r="13" spans="9:16" ht="22.5" customHeight="1" x14ac:dyDescent="0.3">
      <c r="O13" s="23">
        <v>11</v>
      </c>
      <c r="P13" s="1" t="s">
        <v>177</v>
      </c>
    </row>
    <row r="14" spans="9:16" ht="22.5" customHeight="1" x14ac:dyDescent="0.3">
      <c r="L14" s="15"/>
      <c r="M14" s="17"/>
      <c r="O14" s="23">
        <v>12</v>
      </c>
      <c r="P14" s="1" t="s">
        <v>178</v>
      </c>
    </row>
    <row r="15" spans="9:16" ht="22.5" customHeight="1" x14ac:dyDescent="0.3">
      <c r="O15" s="23">
        <v>13</v>
      </c>
      <c r="P15" s="1" t="s">
        <v>179</v>
      </c>
    </row>
    <row r="16" spans="9:16" ht="22.5" customHeight="1" x14ac:dyDescent="0.3">
      <c r="O16" s="23">
        <v>14</v>
      </c>
      <c r="P16" s="1" t="s">
        <v>180</v>
      </c>
    </row>
    <row r="17" spans="15:16" ht="22.5" customHeight="1" x14ac:dyDescent="0.3">
      <c r="O17" s="23">
        <v>15</v>
      </c>
      <c r="P17" s="1" t="s">
        <v>181</v>
      </c>
    </row>
    <row r="18" spans="15:16" ht="22.5" customHeight="1" x14ac:dyDescent="0.3">
      <c r="O18" s="23">
        <v>16</v>
      </c>
      <c r="P18" s="1" t="s">
        <v>182</v>
      </c>
    </row>
    <row r="19" spans="15:16" ht="22.5" customHeight="1" x14ac:dyDescent="0.3">
      <c r="O19" s="23">
        <v>17</v>
      </c>
      <c r="P19" s="1" t="s">
        <v>183</v>
      </c>
    </row>
    <row r="20" spans="15:16" ht="22.5" customHeight="1" x14ac:dyDescent="0.3">
      <c r="O20" s="23">
        <v>18</v>
      </c>
      <c r="P20" s="1" t="s">
        <v>184</v>
      </c>
    </row>
  </sheetData>
  <sheetProtection algorithmName="SHA-512" hashValue="SdcJZkHSI5xcYrI0p5GW9D8l85a7J8HbpYc2PDvWCC7+iS6MH3HCKVjamgaBwopKsuNvvtNJ4Kseq4/b710uiQ==" saltValue="GS541/VgOrvERP4x9Wt77A==" spinCount="100000" sheet="1" objects="1" scenarios="1"/>
  <phoneticPr fontId="1" type="noConversion"/>
  <dataValidations count="1">
    <dataValidation allowBlank="1" showErrorMessage="1" prompt="点击目录，看案例视频" sqref="A1" xr:uid="{61FA9400-0FB3-4C7A-B42E-0FADB0217DBF}"/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5EC95-FCA3-458C-A9D3-EE932E8B6078}">
  <sheetPr codeName="Sheet10"/>
  <dimension ref="I1:P14"/>
  <sheetViews>
    <sheetView showGridLines="0" workbookViewId="0">
      <selection activeCell="M17" sqref="M17"/>
    </sheetView>
  </sheetViews>
  <sheetFormatPr defaultRowHeight="22.5" customHeight="1" x14ac:dyDescent="0.3"/>
  <cols>
    <col min="1" max="1" width="1.109375" style="1" customWidth="1"/>
    <col min="2" max="2" width="24.44140625" style="1" customWidth="1"/>
    <col min="3" max="3" width="2.21875" style="1" customWidth="1"/>
    <col min="4" max="4" width="8.88671875" style="1" customWidth="1"/>
    <col min="5" max="10" width="8.88671875" style="1"/>
    <col min="11" max="11" width="2.44140625" style="1" customWidth="1"/>
    <col min="12" max="12" width="8.88671875" style="1" customWidth="1"/>
    <col min="13" max="13" width="8.88671875" style="1"/>
    <col min="14" max="14" width="11.21875" style="23" bestFit="1" customWidth="1"/>
    <col min="15" max="16" width="8.88671875" style="1" hidden="1" customWidth="1"/>
    <col min="17" max="16384" width="8.88671875" style="1"/>
  </cols>
  <sheetData>
    <row r="1" spans="9:16" ht="7.5" customHeight="1" x14ac:dyDescent="0.3"/>
    <row r="2" spans="9:16" ht="22.5" customHeight="1" x14ac:dyDescent="0.3">
      <c r="I2" s="20"/>
    </row>
    <row r="3" spans="9:16" ht="22.5" customHeight="1" x14ac:dyDescent="0.3">
      <c r="O3" s="23">
        <v>1053648087</v>
      </c>
      <c r="P3" s="1" t="s">
        <v>189</v>
      </c>
    </row>
    <row r="4" spans="9:16" ht="22.5" customHeight="1" x14ac:dyDescent="0.3">
      <c r="O4" s="23">
        <v>1053654003</v>
      </c>
      <c r="P4" s="1" t="s">
        <v>185</v>
      </c>
    </row>
    <row r="5" spans="9:16" ht="22.5" customHeight="1" x14ac:dyDescent="0.3">
      <c r="O5" s="23">
        <v>1053629000</v>
      </c>
      <c r="P5" s="1" t="s">
        <v>186</v>
      </c>
    </row>
    <row r="6" spans="9:16" ht="22.5" customHeight="1" x14ac:dyDescent="0.3">
      <c r="O6" s="23">
        <v>1053651029</v>
      </c>
      <c r="P6" s="1" t="s">
        <v>187</v>
      </c>
    </row>
    <row r="7" spans="9:16" ht="22.5" customHeight="1" x14ac:dyDescent="0.3">
      <c r="O7" s="23">
        <v>1053654006</v>
      </c>
      <c r="P7" s="1" t="s">
        <v>188</v>
      </c>
    </row>
    <row r="14" spans="9:16" ht="22.5" customHeight="1" x14ac:dyDescent="0.3">
      <c r="L14" s="15"/>
      <c r="M14" s="17"/>
    </row>
  </sheetData>
  <sheetProtection algorithmName="SHA-512" hashValue="u6lLrb3qjZSBaT6nvXbu1gOdEwlA2QmZvbTY7TNYo+DyvrFbDMsn9cwHM4byjUTXKcD+nYF3kI4i++OkRz36Sw==" saltValue="sGj4gA8rnQjiiywd39tL/g==" spinCount="100000" sheet="1" objects="1" scenarios="1"/>
  <phoneticPr fontId="1" type="noConversion"/>
  <dataValidations count="1">
    <dataValidation allowBlank="1" showErrorMessage="1" prompt="点击目录，看案例视频" sqref="A1" xr:uid="{0ED782F9-9838-4473-8FBA-08B2E94C1BCD}"/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7D779-4363-4874-B957-EB7C0842064A}">
  <sheetPr codeName="Sheet11"/>
  <dimension ref="I1:P14"/>
  <sheetViews>
    <sheetView showGridLines="0" workbookViewId="0">
      <selection activeCell="M17" sqref="M17"/>
    </sheetView>
  </sheetViews>
  <sheetFormatPr defaultRowHeight="22.5" customHeight="1" x14ac:dyDescent="0.3"/>
  <cols>
    <col min="1" max="1" width="1.109375" style="1" customWidth="1"/>
    <col min="2" max="2" width="24.44140625" style="1" customWidth="1"/>
    <col min="3" max="3" width="2.21875" style="1" customWidth="1"/>
    <col min="4" max="4" width="8.88671875" style="1" customWidth="1"/>
    <col min="5" max="10" width="8.88671875" style="1"/>
    <col min="11" max="11" width="2.44140625" style="1" customWidth="1"/>
    <col min="12" max="12" width="8.88671875" style="1" customWidth="1"/>
    <col min="13" max="13" width="8.88671875" style="1"/>
    <col min="14" max="14" width="11.21875" style="23" bestFit="1" customWidth="1"/>
    <col min="15" max="16" width="8.88671875" style="1" hidden="1" customWidth="1"/>
    <col min="17" max="16384" width="8.88671875" style="1"/>
  </cols>
  <sheetData>
    <row r="1" spans="9:16" ht="7.5" customHeight="1" x14ac:dyDescent="0.3"/>
    <row r="2" spans="9:16" ht="22.5" customHeight="1" x14ac:dyDescent="0.3">
      <c r="I2" s="20"/>
    </row>
    <row r="3" spans="9:16" ht="22.5" customHeight="1" x14ac:dyDescent="0.3">
      <c r="O3" s="23">
        <v>1053647072</v>
      </c>
      <c r="P3" s="1" t="s">
        <v>190</v>
      </c>
    </row>
    <row r="4" spans="9:16" ht="22.5" customHeight="1" x14ac:dyDescent="0.3">
      <c r="O4" s="23">
        <v>1053650059</v>
      </c>
      <c r="P4" s="1" t="s">
        <v>191</v>
      </c>
    </row>
    <row r="5" spans="9:16" ht="22.5" customHeight="1" x14ac:dyDescent="0.3">
      <c r="O5" s="23">
        <v>1053645147</v>
      </c>
      <c r="P5" s="1" t="s">
        <v>192</v>
      </c>
    </row>
    <row r="6" spans="9:16" ht="22.5" customHeight="1" x14ac:dyDescent="0.3">
      <c r="O6" s="23">
        <v>1053654008</v>
      </c>
      <c r="P6" s="1" t="s">
        <v>193</v>
      </c>
    </row>
    <row r="7" spans="9:16" ht="22.5" customHeight="1" x14ac:dyDescent="0.3">
      <c r="O7" s="23">
        <v>1053646102</v>
      </c>
      <c r="P7" s="1" t="s">
        <v>197</v>
      </c>
    </row>
    <row r="8" spans="9:16" ht="22.5" customHeight="1" x14ac:dyDescent="0.3">
      <c r="O8" s="23">
        <v>1053654011</v>
      </c>
      <c r="P8" s="1" t="s">
        <v>194</v>
      </c>
    </row>
    <row r="9" spans="9:16" ht="22.5" customHeight="1" x14ac:dyDescent="0.3">
      <c r="O9" s="23">
        <v>1053646103</v>
      </c>
      <c r="P9" s="1" t="s">
        <v>195</v>
      </c>
    </row>
    <row r="10" spans="9:16" ht="22.5" customHeight="1" x14ac:dyDescent="0.3">
      <c r="O10" s="23">
        <v>1053651030</v>
      </c>
      <c r="P10" s="1" t="s">
        <v>196</v>
      </c>
    </row>
    <row r="14" spans="9:16" ht="22.5" customHeight="1" x14ac:dyDescent="0.3">
      <c r="L14" s="15"/>
      <c r="M14" s="17"/>
    </row>
  </sheetData>
  <sheetProtection algorithmName="SHA-512" hashValue="vW/n9S2IZaTEFS521Zifx556SzgmKssMyt2OBRZqWxBPNqvrtiUwCBtAEEb5f0TL5HgaaFECSQZXy4g87GqQZw==" saltValue="85jcdszvuuTlP554yeeyww==" spinCount="100000" sheet="1" objects="1" scenarios="1"/>
  <phoneticPr fontId="1" type="noConversion"/>
  <dataValidations count="1">
    <dataValidation allowBlank="1" showErrorMessage="1" prompt="点击目录，看案例视频" sqref="A1" xr:uid="{026E3A67-E7D2-4513-AC6E-D406CED8CDD5}"/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F46B4-ED74-4ECE-B720-A05B04E49E93}">
  <sheetPr codeName="Sheet12"/>
  <dimension ref="I1:P14"/>
  <sheetViews>
    <sheetView showGridLines="0" workbookViewId="0"/>
  </sheetViews>
  <sheetFormatPr defaultRowHeight="22.5" customHeight="1" x14ac:dyDescent="0.3"/>
  <cols>
    <col min="1" max="1" width="1.109375" style="1" customWidth="1"/>
    <col min="2" max="2" width="24.44140625" style="1" customWidth="1"/>
    <col min="3" max="3" width="2.21875" style="1" customWidth="1"/>
    <col min="4" max="4" width="8.88671875" style="1" customWidth="1"/>
    <col min="5" max="10" width="8.88671875" style="1"/>
    <col min="11" max="11" width="2.44140625" style="1" customWidth="1"/>
    <col min="12" max="12" width="8.88671875" style="1" customWidth="1"/>
    <col min="13" max="13" width="8.88671875" style="1"/>
    <col min="14" max="14" width="11.21875" style="23" bestFit="1" customWidth="1"/>
    <col min="15" max="16" width="8.88671875" style="1" hidden="1" customWidth="1"/>
    <col min="17" max="16384" width="8.88671875" style="1"/>
  </cols>
  <sheetData>
    <row r="1" spans="9:16" ht="7.5" customHeight="1" x14ac:dyDescent="0.3"/>
    <row r="2" spans="9:16" ht="22.5" customHeight="1" x14ac:dyDescent="0.3">
      <c r="I2" s="20"/>
    </row>
    <row r="3" spans="9:16" ht="22.5" customHeight="1" x14ac:dyDescent="0.3">
      <c r="O3" s="23">
        <v>1053655004</v>
      </c>
      <c r="P3" s="1" t="s">
        <v>198</v>
      </c>
    </row>
    <row r="4" spans="9:16" ht="22.5" customHeight="1" x14ac:dyDescent="0.3">
      <c r="O4" s="23">
        <v>1053647075</v>
      </c>
      <c r="P4" s="1" t="s">
        <v>199</v>
      </c>
    </row>
    <row r="5" spans="9:16" ht="22.5" customHeight="1" x14ac:dyDescent="0.3">
      <c r="O5" s="23">
        <v>1053655005</v>
      </c>
      <c r="P5" s="1" t="s">
        <v>200</v>
      </c>
    </row>
    <row r="6" spans="9:16" ht="22.5" customHeight="1" x14ac:dyDescent="0.3">
      <c r="O6" s="23">
        <v>1053651031</v>
      </c>
      <c r="P6" s="1" t="s">
        <v>201</v>
      </c>
    </row>
    <row r="7" spans="9:16" ht="22.5" customHeight="1" x14ac:dyDescent="0.3">
      <c r="O7" s="23">
        <v>1053654014</v>
      </c>
      <c r="P7" s="1" t="s">
        <v>202</v>
      </c>
    </row>
    <row r="14" spans="9:16" ht="22.5" customHeight="1" x14ac:dyDescent="0.3">
      <c r="L14" s="15"/>
      <c r="M14" s="17"/>
    </row>
  </sheetData>
  <sheetProtection algorithmName="SHA-512" hashValue="wegU+ajMXb5ZGc6q8iBtaYnMYDJNv+HqlT2/FQNAlOMF5QC61D9Rh1vkGkYll/MhBcZwgZnKmYDXB5gkcSTOHw==" saltValue="4+3qIVs1jjrEntY0jGuikw==" spinCount="100000" sheet="1" objects="1" scenarios="1"/>
  <phoneticPr fontId="1" type="noConversion"/>
  <dataValidations count="1">
    <dataValidation allowBlank="1" showErrorMessage="1" prompt="点击目录，看案例视频" sqref="A1" xr:uid="{C03F72A6-F98B-470E-8742-4FE5F8150F8D}"/>
  </dataValidation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92781-5080-4BB1-85A3-584E28C7CA2C}">
  <sheetPr codeName="Sheet16"/>
  <dimension ref="I1:Q14"/>
  <sheetViews>
    <sheetView showGridLines="0" workbookViewId="0">
      <selection activeCell="N19" sqref="N19"/>
    </sheetView>
  </sheetViews>
  <sheetFormatPr defaultRowHeight="22.5" customHeight="1" x14ac:dyDescent="0.3"/>
  <cols>
    <col min="1" max="1" width="1.109375" style="1" customWidth="1"/>
    <col min="2" max="2" width="24.44140625" style="1" customWidth="1"/>
    <col min="3" max="3" width="2.21875" style="1" customWidth="1"/>
    <col min="4" max="4" width="8.88671875" style="1" customWidth="1"/>
    <col min="5" max="10" width="8.88671875" style="1"/>
    <col min="11" max="11" width="2.44140625" style="1" customWidth="1"/>
    <col min="12" max="12" width="8.88671875" style="1" customWidth="1"/>
    <col min="13" max="13" width="8.88671875" style="1"/>
    <col min="14" max="14" width="11.21875" style="23" bestFit="1" customWidth="1"/>
    <col min="15" max="16" width="8.88671875" style="1" hidden="1" customWidth="1"/>
    <col min="17" max="17" width="0" style="1" hidden="1" customWidth="1"/>
    <col min="18" max="16384" width="8.88671875" style="1"/>
  </cols>
  <sheetData>
    <row r="1" spans="9:17" ht="7.5" customHeight="1" x14ac:dyDescent="0.3"/>
    <row r="2" spans="9:17" ht="22.5" customHeight="1" x14ac:dyDescent="0.3">
      <c r="I2" s="20"/>
    </row>
    <row r="3" spans="9:17" ht="22.5" customHeight="1" x14ac:dyDescent="0.3">
      <c r="O3" s="23">
        <v>1053887577</v>
      </c>
      <c r="P3" s="1" t="str">
        <f>"https://study.163.com/course/courseLearn.htm?courseId=1006124026#/learn/video?lessonId=" &amp; O3 &amp;"&amp;courseId=1006124026"</f>
        <v>https://study.163.com/course/courseLearn.htm?courseId=1006124026#/learn/video?lessonId=1053887577&amp;courseId=1006124026</v>
      </c>
      <c r="Q3" s="1" t="s">
        <v>241</v>
      </c>
    </row>
    <row r="4" spans="9:17" ht="22.5" customHeight="1" x14ac:dyDescent="0.3">
      <c r="O4" s="23">
        <v>1053883588</v>
      </c>
      <c r="P4" s="1" t="str">
        <f t="shared" ref="P4:P8" si="0">"https://study.163.com/course/courseLearn.htm?courseId=1006124026#/learn/video?lessonId=" &amp; O4 &amp;"&amp;courseId=1006124026"</f>
        <v>https://study.163.com/course/courseLearn.htm?courseId=1006124026#/learn/video?lessonId=1053883588&amp;courseId=1006124026</v>
      </c>
      <c r="Q4" s="1" t="s">
        <v>242</v>
      </c>
    </row>
    <row r="5" spans="9:17" ht="22.5" customHeight="1" x14ac:dyDescent="0.3">
      <c r="O5" s="23">
        <v>1053882575</v>
      </c>
      <c r="P5" s="1" t="str">
        <f t="shared" si="0"/>
        <v>https://study.163.com/course/courseLearn.htm?courseId=1006124026#/learn/video?lessonId=1053882575&amp;courseId=1006124026</v>
      </c>
      <c r="Q5" s="1" t="s">
        <v>243</v>
      </c>
    </row>
    <row r="6" spans="9:17" ht="22.5" customHeight="1" x14ac:dyDescent="0.3">
      <c r="O6" s="23">
        <v>1053888613</v>
      </c>
      <c r="P6" s="1" t="str">
        <f t="shared" si="0"/>
        <v>https://study.163.com/course/courseLearn.htm?courseId=1006124026#/learn/video?lessonId=1053888613&amp;courseId=1006124026</v>
      </c>
      <c r="Q6" s="1" t="s">
        <v>244</v>
      </c>
    </row>
    <row r="7" spans="9:17" ht="22.5" customHeight="1" x14ac:dyDescent="0.3">
      <c r="O7" s="23">
        <v>1053885545</v>
      </c>
      <c r="P7" s="1" t="str">
        <f t="shared" si="0"/>
        <v>https://study.163.com/course/courseLearn.htm?courseId=1006124026#/learn/video?lessonId=1053885545&amp;courseId=1006124026</v>
      </c>
      <c r="Q7" s="1" t="s">
        <v>245</v>
      </c>
    </row>
    <row r="8" spans="9:17" ht="22.5" customHeight="1" x14ac:dyDescent="0.3">
      <c r="O8" s="23">
        <v>1053886595</v>
      </c>
      <c r="P8" s="1" t="str">
        <f t="shared" si="0"/>
        <v>https://study.163.com/course/courseLearn.htm?courseId=1006124026#/learn/video?lessonId=1053886595&amp;courseId=1006124026</v>
      </c>
      <c r="Q8" s="1" t="s">
        <v>246</v>
      </c>
    </row>
    <row r="14" spans="9:17" ht="22.5" customHeight="1" x14ac:dyDescent="0.3">
      <c r="L14" s="15"/>
      <c r="M14" s="17"/>
    </row>
  </sheetData>
  <sheetProtection algorithmName="SHA-512" hashValue="o6MfMhiMRz+f2/L5hCedfF8sWD5AK3IW93zw4HjGtA3EbugQsi6QwbvlFk9Ox2YtdTJVyNGvfhO5M0bOCuSGPQ==" saltValue="/Kp/xmCEDdMfNKim0S/FPQ==" spinCount="100000" sheet="1" objects="1" scenarios="1"/>
  <phoneticPr fontId="1" type="noConversion"/>
  <dataValidations count="1">
    <dataValidation allowBlank="1" showErrorMessage="1" prompt="点击目录，看案例视频" sqref="A1" xr:uid="{79C1B275-F82E-465A-ABAC-6E944C951D3D}"/>
  </dataValidation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2847F-BCFA-4781-814D-EE135F382D3A}">
  <sheetPr codeName="Sheet14"/>
  <dimension ref="I1:P14"/>
  <sheetViews>
    <sheetView showGridLines="0" workbookViewId="0"/>
  </sheetViews>
  <sheetFormatPr defaultRowHeight="22.5" customHeight="1" x14ac:dyDescent="0.3"/>
  <cols>
    <col min="1" max="1" width="1.109375" style="1" customWidth="1"/>
    <col min="2" max="2" width="24.44140625" style="1" customWidth="1"/>
    <col min="3" max="3" width="2.21875" style="1" customWidth="1"/>
    <col min="4" max="4" width="8.88671875" style="1" customWidth="1"/>
    <col min="5" max="10" width="8.88671875" style="1"/>
    <col min="11" max="11" width="2.44140625" style="1" customWidth="1"/>
    <col min="12" max="12" width="8.88671875" style="1" customWidth="1"/>
    <col min="13" max="13" width="8.88671875" style="1"/>
    <col min="14" max="14" width="11.21875" style="23" bestFit="1" customWidth="1"/>
    <col min="15" max="16" width="0" style="1" hidden="1" customWidth="1"/>
    <col min="17" max="16384" width="8.88671875" style="1"/>
  </cols>
  <sheetData>
    <row r="1" spans="9:16" ht="7.5" customHeight="1" x14ac:dyDescent="0.3"/>
    <row r="2" spans="9:16" ht="22.5" customHeight="1" x14ac:dyDescent="0.3">
      <c r="I2" s="20"/>
    </row>
    <row r="3" spans="9:16" ht="22.5" customHeight="1" x14ac:dyDescent="0.3">
      <c r="O3" s="23">
        <v>1053634738</v>
      </c>
      <c r="P3" s="1" t="str">
        <f>_xlfn.CONCAT("https://study.163.com/course/courseLearn.htm?courseId=1006124026#/learn/video?lessonId=",O3,"&amp;courseId=1006124026")</f>
        <v>https://study.163.com/course/courseLearn.htm?courseId=1006124026#/learn/video?lessonId=1053634738&amp;courseId=1006124026</v>
      </c>
    </row>
    <row r="14" spans="9:16" ht="22.5" customHeight="1" x14ac:dyDescent="0.3">
      <c r="L14" s="15"/>
      <c r="M14" s="17"/>
    </row>
  </sheetData>
  <sheetProtection algorithmName="SHA-512" hashValue="QA6IbO9DYMo3D+ABFic/0L4ndx0/GthM7FJ2DbB7To9H+xWgfDy5iXhgL4P7rX+7MVE62a/4m2NMbHj3tepQAQ==" saltValue="SZKSzqK8+EFps7OQdxm1BA==" spinCount="100000" sheet="1" objects="1" scenarios="1"/>
  <phoneticPr fontId="1" type="noConversion"/>
  <dataValidations count="1">
    <dataValidation allowBlank="1" showErrorMessage="1" prompt="点击目录，看案例视频" sqref="A1" xr:uid="{BF7C43FC-8D90-45FC-AEB4-07E9370242D0}"/>
  </dataValidation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BBF54-43A5-4B06-9FA4-0CDB91FF767D}">
  <sheetPr codeName="Sheet15"/>
  <dimension ref="I1:P14"/>
  <sheetViews>
    <sheetView showGridLines="0" workbookViewId="0">
      <selection activeCell="P3" sqref="P3"/>
    </sheetView>
  </sheetViews>
  <sheetFormatPr defaultRowHeight="22.5" customHeight="1" x14ac:dyDescent="0.3"/>
  <cols>
    <col min="1" max="1" width="1.109375" style="1" customWidth="1"/>
    <col min="2" max="2" width="24.44140625" style="1" customWidth="1"/>
    <col min="3" max="3" width="2.21875" style="1" customWidth="1"/>
    <col min="4" max="4" width="8.88671875" style="1" customWidth="1"/>
    <col min="5" max="10" width="8.88671875" style="1"/>
    <col min="11" max="11" width="2.44140625" style="1" customWidth="1"/>
    <col min="12" max="12" width="8.88671875" style="1" customWidth="1"/>
    <col min="13" max="13" width="8.88671875" style="1"/>
    <col min="14" max="14" width="11.21875" style="23" bestFit="1" customWidth="1"/>
    <col min="15" max="16384" width="8.88671875" style="1"/>
  </cols>
  <sheetData>
    <row r="1" spans="9:16" ht="7.5" customHeight="1" x14ac:dyDescent="0.3"/>
    <row r="2" spans="9:16" ht="22.5" customHeight="1" x14ac:dyDescent="0.3">
      <c r="I2" s="20"/>
    </row>
    <row r="3" spans="9:16" ht="22.5" customHeight="1" x14ac:dyDescent="0.3">
      <c r="O3" s="23">
        <v>1053654508</v>
      </c>
      <c r="P3" s="1" t="str">
        <f>_xlfn.CONCAT("https://study.163.com/course/courseLearn.htm?courseId=1006124026#/learn/video?lessonId=",O3,"&amp;courseId=1006124026")</f>
        <v>https://study.163.com/course/courseLearn.htm?courseId=1006124026#/learn/video?lessonId=1053654508&amp;courseId=1006124026</v>
      </c>
    </row>
    <row r="14" spans="9:16" ht="22.5" customHeight="1" x14ac:dyDescent="0.3">
      <c r="L14" s="15"/>
      <c r="M14" s="17"/>
    </row>
  </sheetData>
  <sheetProtection algorithmName="SHA-512" hashValue="fhy5NORJrlppKp2ouRyFeAWfXWPkjB2Q8Z2zwD5fv5rGehURgR+AwaZ5G04JPmKtNtuEiOQOWxYyP1Z3RnqrcA==" saltValue="64ZirKtP1+c4lZMok3Z23w==" spinCount="100000" sheet="1" objects="1" scenarios="1"/>
  <phoneticPr fontId="1" type="noConversion"/>
  <dataValidations count="1">
    <dataValidation allowBlank="1" showErrorMessage="1" prompt="点击目录，看案例视频" sqref="A1" xr:uid="{458B761E-84D3-4BE6-985A-A962D41DF18A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4A52-CFAC-4C7D-9DC4-2360988D586C}">
  <sheetPr codeName="Sheet1"/>
  <dimension ref="A1:K42"/>
  <sheetViews>
    <sheetView showGridLines="0" tabSelected="1" workbookViewId="0">
      <selection activeCell="I13" sqref="I13"/>
    </sheetView>
  </sheetViews>
  <sheetFormatPr defaultColWidth="0" defaultRowHeight="16.5" x14ac:dyDescent="0.3"/>
  <cols>
    <col min="1" max="2" width="3.33203125" style="1" customWidth="1"/>
    <col min="3" max="4" width="10.33203125" style="1" customWidth="1"/>
    <col min="5" max="5" width="3.33203125" style="1" customWidth="1"/>
    <col min="6" max="9" width="9.6640625" style="1" customWidth="1"/>
    <col min="10" max="11" width="3.33203125" style="1" customWidth="1"/>
    <col min="12" max="16384" width="8.88671875" style="27" hidden="1"/>
  </cols>
  <sheetData>
    <row r="1" spans="1:11" ht="16.5" customHeight="1" x14ac:dyDescent="0.3"/>
    <row r="2" spans="1:11" ht="25.5" customHeight="1" x14ac:dyDescent="0.3">
      <c r="B2" s="7"/>
      <c r="C2" s="7"/>
      <c r="D2" s="7"/>
      <c r="E2" s="7"/>
      <c r="F2" s="7"/>
      <c r="G2" s="7"/>
      <c r="H2" s="7"/>
      <c r="I2" s="7"/>
      <c r="J2" s="7"/>
    </row>
    <row r="3" spans="1:11" ht="63" customHeight="1" x14ac:dyDescent="0.3">
      <c r="B3" s="29" t="s">
        <v>203</v>
      </c>
      <c r="C3" s="29"/>
      <c r="D3" s="29"/>
      <c r="E3" s="29"/>
      <c r="F3" s="29"/>
      <c r="G3" s="29"/>
      <c r="H3" s="29"/>
      <c r="I3" s="29"/>
      <c r="J3" s="29"/>
    </row>
    <row r="4" spans="1:11" s="28" customFormat="1" ht="6" customHeight="1" x14ac:dyDescent="0.3">
      <c r="A4" s="9"/>
      <c r="B4" s="8"/>
      <c r="C4" s="10"/>
      <c r="D4" s="10"/>
      <c r="E4" s="10"/>
      <c r="F4" s="11"/>
      <c r="G4" s="10"/>
      <c r="H4" s="10"/>
      <c r="I4" s="10"/>
      <c r="J4" s="10"/>
      <c r="K4" s="9"/>
    </row>
    <row r="5" spans="1:11" s="28" customFormat="1" ht="31.5" customHeight="1" thickBot="1" x14ac:dyDescent="0.35">
      <c r="A5" s="9"/>
      <c r="B5" s="8"/>
      <c r="C5" s="32" t="s">
        <v>224</v>
      </c>
      <c r="D5" s="33"/>
      <c r="E5" s="10"/>
      <c r="F5" s="30" t="s">
        <v>227</v>
      </c>
      <c r="G5" s="30"/>
      <c r="H5" s="30"/>
      <c r="I5" s="31"/>
      <c r="J5" s="10"/>
      <c r="K5" s="9"/>
    </row>
    <row r="6" spans="1:11" s="28" customFormat="1" ht="9" customHeight="1" thickTop="1" x14ac:dyDescent="0.3">
      <c r="A6" s="9"/>
      <c r="B6" s="8"/>
      <c r="C6" s="10"/>
      <c r="D6" s="10"/>
      <c r="E6" s="10"/>
      <c r="F6" s="10"/>
      <c r="G6" s="10"/>
      <c r="H6" s="10"/>
      <c r="I6" s="10"/>
      <c r="J6" s="10"/>
      <c r="K6" s="9"/>
    </row>
    <row r="7" spans="1:11" s="28" customFormat="1" ht="31.5" customHeight="1" thickBot="1" x14ac:dyDescent="0.35">
      <c r="A7" s="9"/>
      <c r="B7" s="8"/>
      <c r="C7" s="32" t="s">
        <v>225</v>
      </c>
      <c r="D7" s="33"/>
      <c r="E7" s="10"/>
      <c r="F7" s="30" t="s">
        <v>228</v>
      </c>
      <c r="G7" s="30"/>
      <c r="H7" s="30"/>
      <c r="I7" s="31"/>
      <c r="J7" s="10"/>
      <c r="K7" s="9"/>
    </row>
    <row r="8" spans="1:11" s="28" customFormat="1" ht="9" customHeight="1" thickTop="1" x14ac:dyDescent="0.3">
      <c r="A8" s="9"/>
      <c r="B8" s="8"/>
      <c r="C8" s="10"/>
      <c r="D8" s="10"/>
      <c r="E8" s="10"/>
      <c r="F8" s="10"/>
      <c r="G8" s="10"/>
      <c r="H8" s="10"/>
      <c r="I8" s="10"/>
      <c r="J8" s="10"/>
      <c r="K8" s="9"/>
    </row>
    <row r="9" spans="1:11" s="28" customFormat="1" ht="31.5" customHeight="1" thickBot="1" x14ac:dyDescent="0.35">
      <c r="A9" s="9"/>
      <c r="B9" s="8"/>
      <c r="C9" s="32" t="s">
        <v>226</v>
      </c>
      <c r="D9" s="33"/>
      <c r="E9" s="10"/>
      <c r="F9" s="30" t="s">
        <v>229</v>
      </c>
      <c r="G9" s="30"/>
      <c r="H9" s="30"/>
      <c r="I9" s="31"/>
      <c r="J9" s="10"/>
      <c r="K9" s="9"/>
    </row>
    <row r="10" spans="1:11" s="28" customFormat="1" ht="32.25" customHeight="1" thickTop="1" x14ac:dyDescent="0.3">
      <c r="A10" s="9"/>
      <c r="B10" s="8"/>
      <c r="C10" s="10"/>
      <c r="D10" s="10"/>
      <c r="E10" s="10"/>
      <c r="F10" s="10"/>
      <c r="G10" s="10"/>
      <c r="H10" s="10"/>
      <c r="I10" s="10"/>
      <c r="J10" s="10"/>
      <c r="K10" s="9"/>
    </row>
    <row r="12" spans="1:11" x14ac:dyDescent="0.3">
      <c r="B12" s="34" t="s">
        <v>249</v>
      </c>
      <c r="C12" s="34"/>
      <c r="D12" s="34"/>
      <c r="E12" s="34"/>
      <c r="F12" s="34"/>
      <c r="G12" s="34"/>
      <c r="H12" s="34"/>
      <c r="I12" s="34"/>
      <c r="J12" s="34"/>
    </row>
    <row r="13" spans="1:11" x14ac:dyDescent="0.3">
      <c r="B13" s="26"/>
      <c r="C13" s="26"/>
    </row>
    <row r="42" spans="2:2" x14ac:dyDescent="0.3">
      <c r="B42" s="12" t="s">
        <v>230</v>
      </c>
    </row>
  </sheetData>
  <sheetProtection algorithmName="SHA-512" hashValue="k3/lPb5hc2FWOoDPlmZ1hjlpmSBOuHM//Mn7fcPkoyJdJuBVDj7c894Eer55ktInckZf2nnKyIgTc+CEBIjV8w==" saltValue="gy/Uo18eCRpiKmwhqV32Aw==" spinCount="100000" sheet="1" objects="1" scenarios="1"/>
  <mergeCells count="7">
    <mergeCell ref="B3:J3"/>
    <mergeCell ref="F5:I5"/>
    <mergeCell ref="F7:I7"/>
    <mergeCell ref="F9:I9"/>
    <mergeCell ref="C5:D5"/>
    <mergeCell ref="C7:D7"/>
    <mergeCell ref="C9:D9"/>
  </mergeCells>
  <phoneticPr fontId="1" type="noConversion"/>
  <hyperlinks>
    <hyperlink ref="C5:D5" location="案例目录!A1" tooltip="点击看企业案例" display="企业案例" xr:uid="{560A296B-1494-479D-A1DE-1B1262FCED94}"/>
    <hyperlink ref="F5:I5" location="案例目录!A1" tooltip="点击看企业案例" display="在企业案例中学Excel，积累实战经验" xr:uid="{F62F064D-F3B1-481E-B65E-F837F0D3E301}"/>
    <hyperlink ref="C7:D7" location="探信补缺补漏视频!A1" tooltip="点击" display="随便看看(免费)" xr:uid="{BEF09AF9-A0BB-47CD-A36C-863C48D7F800}"/>
    <hyperlink ref="C9:D9" location="微软入门视频教程!A1" tooltip="点击" display="入门Excel(免费)" xr:uid="{D4174553-F313-4978-B4EE-B2C520775557}"/>
    <hyperlink ref="F7:I7" location="探信补缺补漏视频!A1" tooltip="点击" display="看探信免费小视频，补缺补漏" xr:uid="{1DC54C40-FC60-4E52-9A10-BEEFFBA88998}"/>
    <hyperlink ref="F9:I9" location="微软入门视频教程!A1" tooltip="点击" display="微软官方免费视频，快速入门" xr:uid="{FBAE7E8F-546B-4ED3-90FB-87337BB228FC}"/>
    <hyperlink ref="B42" r:id="rId1" tooltip="点击下载最新模板" xr:uid="{B5CC9D09-4BDE-4741-B3D7-23723C733B85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47DD-9896-4701-BE89-A66F1916E449}">
  <sheetPr codeName="Sheet2"/>
  <dimension ref="B1:D79"/>
  <sheetViews>
    <sheetView showGridLines="0" topLeftCell="A16" workbookViewId="0">
      <selection activeCell="D24" sqref="D24"/>
    </sheetView>
  </sheetViews>
  <sheetFormatPr defaultRowHeight="20.25" customHeight="1" x14ac:dyDescent="0.3"/>
  <cols>
    <col min="1" max="1" width="1.109375" style="1" customWidth="1"/>
    <col min="2" max="3" width="35.5546875" style="1" customWidth="1"/>
    <col min="4" max="16384" width="8.88671875" style="1"/>
  </cols>
  <sheetData>
    <row r="1" spans="2:4" ht="7.5" customHeight="1" x14ac:dyDescent="0.3"/>
    <row r="2" spans="2:4" ht="26.25" customHeight="1" thickBot="1" x14ac:dyDescent="0.35">
      <c r="B2" s="19" t="s">
        <v>125</v>
      </c>
      <c r="C2" s="13"/>
      <c r="D2" s="14" t="s">
        <v>129</v>
      </c>
    </row>
    <row r="3" spans="2:4" ht="9" customHeight="1" thickTop="1" x14ac:dyDescent="0.3"/>
    <row r="4" spans="2:4" ht="20.25" customHeight="1" x14ac:dyDescent="0.3">
      <c r="B4"/>
      <c r="D4"/>
    </row>
    <row r="8" spans="2:4" ht="20.25" customHeight="1" x14ac:dyDescent="0.3">
      <c r="B8" s="12"/>
      <c r="D8" s="12"/>
    </row>
    <row r="9" spans="2:4" ht="20.25" customHeight="1" x14ac:dyDescent="0.3">
      <c r="B9"/>
      <c r="D9"/>
    </row>
    <row r="14" spans="2:4" ht="20.25" customHeight="1" x14ac:dyDescent="0.3">
      <c r="B14" s="12"/>
      <c r="D14" s="12"/>
    </row>
    <row r="15" spans="2:4" ht="20.25" customHeight="1" x14ac:dyDescent="0.3">
      <c r="B15"/>
    </row>
    <row r="20" spans="2:4" ht="20.25" customHeight="1" x14ac:dyDescent="0.3">
      <c r="B20" s="12"/>
    </row>
    <row r="21" spans="2:4" ht="20.25" customHeight="1" thickBot="1" x14ac:dyDescent="0.35">
      <c r="B21" s="18" t="s">
        <v>146</v>
      </c>
    </row>
    <row r="22" spans="2:4" ht="7.5" customHeight="1" x14ac:dyDescent="0.3"/>
    <row r="23" spans="2:4" ht="20.25" customHeight="1" x14ac:dyDescent="0.3">
      <c r="B23" s="1" t="s">
        <v>114</v>
      </c>
      <c r="C23" s="1" t="s">
        <v>115</v>
      </c>
      <c r="D23" s="1" t="s">
        <v>127</v>
      </c>
    </row>
    <row r="24" spans="2:4" ht="20.25" customHeight="1" x14ac:dyDescent="0.3">
      <c r="B24" s="4" t="s">
        <v>116</v>
      </c>
      <c r="C24" s="1" t="s">
        <v>58</v>
      </c>
      <c r="D24" s="5" t="s">
        <v>127</v>
      </c>
    </row>
    <row r="25" spans="2:4" ht="20.25" customHeight="1" x14ac:dyDescent="0.3">
      <c r="B25" s="4" t="s">
        <v>116</v>
      </c>
      <c r="C25" s="1" t="s">
        <v>59</v>
      </c>
      <c r="D25" s="5" t="s">
        <v>127</v>
      </c>
    </row>
    <row r="26" spans="2:4" ht="20.25" customHeight="1" x14ac:dyDescent="0.3">
      <c r="B26" s="4" t="s">
        <v>116</v>
      </c>
      <c r="C26" s="1" t="s">
        <v>60</v>
      </c>
      <c r="D26" s="5" t="s">
        <v>127</v>
      </c>
    </row>
    <row r="27" spans="2:4" ht="20.25" customHeight="1" x14ac:dyDescent="0.3">
      <c r="B27" s="4" t="s">
        <v>116</v>
      </c>
      <c r="C27" s="1" t="s">
        <v>61</v>
      </c>
      <c r="D27" s="5" t="s">
        <v>127</v>
      </c>
    </row>
    <row r="28" spans="2:4" ht="20.25" customHeight="1" x14ac:dyDescent="0.3">
      <c r="B28" s="4" t="s">
        <v>116</v>
      </c>
      <c r="C28" s="1" t="s">
        <v>62</v>
      </c>
      <c r="D28" s="5" t="s">
        <v>128</v>
      </c>
    </row>
    <row r="29" spans="2:4" ht="20.25" customHeight="1" x14ac:dyDescent="0.3">
      <c r="B29" s="4" t="s">
        <v>116</v>
      </c>
      <c r="C29" s="1" t="s">
        <v>63</v>
      </c>
      <c r="D29" s="5" t="s">
        <v>128</v>
      </c>
    </row>
    <row r="30" spans="2:4" ht="20.25" customHeight="1" x14ac:dyDescent="0.3">
      <c r="B30" s="4" t="s">
        <v>117</v>
      </c>
      <c r="C30" s="1" t="s">
        <v>64</v>
      </c>
      <c r="D30" s="5" t="s">
        <v>128</v>
      </c>
    </row>
    <row r="31" spans="2:4" ht="20.25" customHeight="1" x14ac:dyDescent="0.3">
      <c r="B31" s="4" t="s">
        <v>117</v>
      </c>
      <c r="C31" s="1" t="s">
        <v>65</v>
      </c>
      <c r="D31" s="5" t="s">
        <v>128</v>
      </c>
    </row>
    <row r="32" spans="2:4" ht="20.25" customHeight="1" x14ac:dyDescent="0.3">
      <c r="B32" s="4" t="s">
        <v>117</v>
      </c>
      <c r="C32" s="1" t="s">
        <v>66</v>
      </c>
      <c r="D32" s="5" t="s">
        <v>128</v>
      </c>
    </row>
    <row r="33" spans="2:4" ht="20.25" customHeight="1" x14ac:dyDescent="0.3">
      <c r="B33" s="4" t="s">
        <v>117</v>
      </c>
      <c r="C33" s="1" t="s">
        <v>67</v>
      </c>
      <c r="D33" s="5" t="s">
        <v>128</v>
      </c>
    </row>
    <row r="34" spans="2:4" ht="20.25" customHeight="1" x14ac:dyDescent="0.3">
      <c r="B34" s="4" t="s">
        <v>117</v>
      </c>
      <c r="C34" s="1" t="s">
        <v>68</v>
      </c>
      <c r="D34" s="5" t="s">
        <v>128</v>
      </c>
    </row>
    <row r="35" spans="2:4" ht="20.25" customHeight="1" x14ac:dyDescent="0.3">
      <c r="B35" s="4" t="s">
        <v>117</v>
      </c>
      <c r="C35" s="1" t="s">
        <v>69</v>
      </c>
      <c r="D35" s="5" t="s">
        <v>128</v>
      </c>
    </row>
    <row r="36" spans="2:4" ht="20.25" customHeight="1" x14ac:dyDescent="0.3">
      <c r="B36" s="4" t="s">
        <v>118</v>
      </c>
      <c r="C36" s="1" t="s">
        <v>70</v>
      </c>
      <c r="D36" s="5" t="s">
        <v>128</v>
      </c>
    </row>
    <row r="37" spans="2:4" ht="20.25" customHeight="1" x14ac:dyDescent="0.3">
      <c r="B37" s="4" t="s">
        <v>118</v>
      </c>
      <c r="C37" s="1" t="s">
        <v>71</v>
      </c>
      <c r="D37" s="5" t="s">
        <v>128</v>
      </c>
    </row>
    <row r="38" spans="2:4" ht="20.25" customHeight="1" x14ac:dyDescent="0.3">
      <c r="B38" s="4" t="s">
        <v>118</v>
      </c>
      <c r="C38" s="1" t="s">
        <v>72</v>
      </c>
      <c r="D38" s="5" t="s">
        <v>128</v>
      </c>
    </row>
    <row r="39" spans="2:4" ht="20.25" customHeight="1" x14ac:dyDescent="0.3">
      <c r="B39" s="4" t="s">
        <v>118</v>
      </c>
      <c r="C39" s="1" t="s">
        <v>73</v>
      </c>
      <c r="D39" s="5" t="s">
        <v>128</v>
      </c>
    </row>
    <row r="40" spans="2:4" ht="20.25" customHeight="1" x14ac:dyDescent="0.3">
      <c r="B40" s="4" t="s">
        <v>118</v>
      </c>
      <c r="C40" s="1" t="s">
        <v>74</v>
      </c>
      <c r="D40" s="5" t="s">
        <v>128</v>
      </c>
    </row>
    <row r="41" spans="2:4" ht="20.25" customHeight="1" x14ac:dyDescent="0.3">
      <c r="B41" s="4" t="s">
        <v>118</v>
      </c>
      <c r="C41" s="1" t="s">
        <v>75</v>
      </c>
      <c r="D41" s="5" t="s">
        <v>128</v>
      </c>
    </row>
    <row r="42" spans="2:4" ht="20.25" customHeight="1" x14ac:dyDescent="0.3">
      <c r="B42" s="4" t="s">
        <v>118</v>
      </c>
      <c r="C42" s="1" t="s">
        <v>76</v>
      </c>
      <c r="D42" s="5" t="s">
        <v>128</v>
      </c>
    </row>
    <row r="43" spans="2:4" ht="20.25" customHeight="1" x14ac:dyDescent="0.3">
      <c r="B43" s="4" t="s">
        <v>119</v>
      </c>
      <c r="C43" s="1" t="s">
        <v>77</v>
      </c>
      <c r="D43" s="5" t="s">
        <v>128</v>
      </c>
    </row>
    <row r="44" spans="2:4" ht="20.25" customHeight="1" x14ac:dyDescent="0.3">
      <c r="B44" s="4" t="s">
        <v>119</v>
      </c>
      <c r="C44" s="1" t="s">
        <v>78</v>
      </c>
      <c r="D44" s="5" t="s">
        <v>128</v>
      </c>
    </row>
    <row r="45" spans="2:4" ht="20.25" customHeight="1" x14ac:dyDescent="0.3">
      <c r="B45" s="4" t="s">
        <v>119</v>
      </c>
      <c r="C45" s="1" t="s">
        <v>79</v>
      </c>
      <c r="D45" s="5" t="s">
        <v>128</v>
      </c>
    </row>
    <row r="46" spans="2:4" ht="20.25" customHeight="1" x14ac:dyDescent="0.3">
      <c r="B46" s="4" t="s">
        <v>119</v>
      </c>
      <c r="C46" s="1" t="s">
        <v>80</v>
      </c>
      <c r="D46" s="5" t="s">
        <v>128</v>
      </c>
    </row>
    <row r="47" spans="2:4" ht="20.25" customHeight="1" x14ac:dyDescent="0.3">
      <c r="B47" s="4" t="s">
        <v>119</v>
      </c>
      <c r="C47" s="1" t="s">
        <v>81</v>
      </c>
      <c r="D47" s="5" t="s">
        <v>128</v>
      </c>
    </row>
    <row r="48" spans="2:4" ht="20.25" customHeight="1" x14ac:dyDescent="0.3">
      <c r="B48" s="4" t="s">
        <v>119</v>
      </c>
      <c r="C48" s="1" t="s">
        <v>82</v>
      </c>
      <c r="D48" s="5" t="s">
        <v>128</v>
      </c>
    </row>
    <row r="49" spans="2:4" ht="20.25" customHeight="1" x14ac:dyDescent="0.3">
      <c r="B49" s="4" t="s">
        <v>120</v>
      </c>
      <c r="C49" s="1" t="s">
        <v>83</v>
      </c>
      <c r="D49" s="5" t="s">
        <v>128</v>
      </c>
    </row>
    <row r="50" spans="2:4" ht="20.25" customHeight="1" x14ac:dyDescent="0.3">
      <c r="B50" s="4" t="s">
        <v>120</v>
      </c>
      <c r="C50" s="1" t="s">
        <v>84</v>
      </c>
      <c r="D50" s="5" t="s">
        <v>128</v>
      </c>
    </row>
    <row r="51" spans="2:4" ht="20.25" customHeight="1" x14ac:dyDescent="0.3">
      <c r="B51" s="4" t="s">
        <v>120</v>
      </c>
      <c r="C51" s="1" t="s">
        <v>85</v>
      </c>
      <c r="D51" s="5" t="s">
        <v>128</v>
      </c>
    </row>
    <row r="52" spans="2:4" ht="20.25" customHeight="1" x14ac:dyDescent="0.3">
      <c r="B52" s="4" t="s">
        <v>120</v>
      </c>
      <c r="C52" s="1" t="s">
        <v>86</v>
      </c>
      <c r="D52" s="5" t="s">
        <v>128</v>
      </c>
    </row>
    <row r="53" spans="2:4" ht="20.25" customHeight="1" x14ac:dyDescent="0.3">
      <c r="B53" s="4" t="s">
        <v>120</v>
      </c>
      <c r="C53" s="1" t="s">
        <v>87</v>
      </c>
      <c r="D53" s="5" t="s">
        <v>128</v>
      </c>
    </row>
    <row r="54" spans="2:4" ht="20.25" customHeight="1" x14ac:dyDescent="0.3">
      <c r="B54" s="4" t="s">
        <v>120</v>
      </c>
      <c r="C54" s="1" t="s">
        <v>88</v>
      </c>
      <c r="D54" s="5" t="s">
        <v>128</v>
      </c>
    </row>
    <row r="55" spans="2:4" ht="20.25" customHeight="1" x14ac:dyDescent="0.3">
      <c r="B55" s="4" t="s">
        <v>120</v>
      </c>
      <c r="C55" s="1" t="s">
        <v>89</v>
      </c>
      <c r="D55" s="5" t="s">
        <v>128</v>
      </c>
    </row>
    <row r="56" spans="2:4" ht="20.25" customHeight="1" x14ac:dyDescent="0.3">
      <c r="B56" s="4" t="s">
        <v>120</v>
      </c>
      <c r="C56" s="1" t="s">
        <v>90</v>
      </c>
      <c r="D56" s="5" t="s">
        <v>128</v>
      </c>
    </row>
    <row r="57" spans="2:4" ht="20.25" customHeight="1" x14ac:dyDescent="0.3">
      <c r="B57" s="4" t="s">
        <v>120</v>
      </c>
      <c r="C57" s="1" t="s">
        <v>91</v>
      </c>
      <c r="D57" s="5" t="s">
        <v>128</v>
      </c>
    </row>
    <row r="58" spans="2:4" ht="20.25" customHeight="1" x14ac:dyDescent="0.3">
      <c r="B58" s="4" t="s">
        <v>120</v>
      </c>
      <c r="C58" s="1" t="s">
        <v>92</v>
      </c>
      <c r="D58" s="5" t="s">
        <v>128</v>
      </c>
    </row>
    <row r="59" spans="2:4" ht="20.25" customHeight="1" x14ac:dyDescent="0.3">
      <c r="B59" s="4" t="s">
        <v>120</v>
      </c>
      <c r="C59" s="1" t="s">
        <v>93</v>
      </c>
      <c r="D59" s="5" t="s">
        <v>128</v>
      </c>
    </row>
    <row r="60" spans="2:4" ht="20.25" customHeight="1" x14ac:dyDescent="0.3">
      <c r="B60" s="4" t="s">
        <v>121</v>
      </c>
      <c r="C60" s="1" t="s">
        <v>94</v>
      </c>
      <c r="D60" s="5" t="s">
        <v>128</v>
      </c>
    </row>
    <row r="61" spans="2:4" ht="20.25" customHeight="1" x14ac:dyDescent="0.3">
      <c r="B61" s="4" t="s">
        <v>121</v>
      </c>
      <c r="C61" s="1" t="s">
        <v>95</v>
      </c>
      <c r="D61" s="5" t="s">
        <v>128</v>
      </c>
    </row>
    <row r="62" spans="2:4" ht="20.25" customHeight="1" x14ac:dyDescent="0.3">
      <c r="B62" s="4" t="s">
        <v>121</v>
      </c>
      <c r="C62" s="1" t="s">
        <v>96</v>
      </c>
      <c r="D62" s="5" t="s">
        <v>128</v>
      </c>
    </row>
    <row r="63" spans="2:4" ht="20.25" customHeight="1" x14ac:dyDescent="0.3">
      <c r="B63" s="4" t="s">
        <v>121</v>
      </c>
      <c r="C63" s="1" t="s">
        <v>97</v>
      </c>
      <c r="D63" s="5" t="s">
        <v>128</v>
      </c>
    </row>
    <row r="64" spans="2:4" ht="20.25" customHeight="1" x14ac:dyDescent="0.3">
      <c r="B64" s="4" t="s">
        <v>121</v>
      </c>
      <c r="C64" s="1" t="s">
        <v>98</v>
      </c>
      <c r="D64" s="5" t="s">
        <v>128</v>
      </c>
    </row>
    <row r="65" spans="2:4" ht="20.25" customHeight="1" x14ac:dyDescent="0.3">
      <c r="B65" s="4" t="s">
        <v>122</v>
      </c>
      <c r="C65" s="1" t="s">
        <v>99</v>
      </c>
      <c r="D65" s="5" t="s">
        <v>128</v>
      </c>
    </row>
    <row r="66" spans="2:4" ht="20.25" customHeight="1" x14ac:dyDescent="0.3">
      <c r="B66" s="4" t="s">
        <v>122</v>
      </c>
      <c r="C66" s="1" t="s">
        <v>100</v>
      </c>
      <c r="D66" s="5" t="s">
        <v>128</v>
      </c>
    </row>
    <row r="67" spans="2:4" ht="20.25" customHeight="1" x14ac:dyDescent="0.3">
      <c r="B67" s="4" t="s">
        <v>122</v>
      </c>
      <c r="C67" s="1" t="s">
        <v>101</v>
      </c>
      <c r="D67" s="5" t="s">
        <v>128</v>
      </c>
    </row>
    <row r="68" spans="2:4" ht="20.25" customHeight="1" x14ac:dyDescent="0.3">
      <c r="B68" s="4" t="s">
        <v>122</v>
      </c>
      <c r="C68" s="1" t="s">
        <v>102</v>
      </c>
      <c r="D68" s="5" t="s">
        <v>128</v>
      </c>
    </row>
    <row r="69" spans="2:4" ht="20.25" customHeight="1" x14ac:dyDescent="0.3">
      <c r="B69" s="4" t="s">
        <v>122</v>
      </c>
      <c r="C69" s="1" t="s">
        <v>103</v>
      </c>
      <c r="D69" s="5" t="s">
        <v>128</v>
      </c>
    </row>
    <row r="70" spans="2:4" ht="20.25" customHeight="1" x14ac:dyDescent="0.3">
      <c r="B70" s="4" t="s">
        <v>122</v>
      </c>
      <c r="C70" s="1" t="s">
        <v>104</v>
      </c>
      <c r="D70" s="5" t="s">
        <v>128</v>
      </c>
    </row>
    <row r="71" spans="2:4" ht="20.25" customHeight="1" x14ac:dyDescent="0.3">
      <c r="B71" s="4" t="s">
        <v>122</v>
      </c>
      <c r="C71" s="1" t="s">
        <v>105</v>
      </c>
      <c r="D71" s="5" t="s">
        <v>128</v>
      </c>
    </row>
    <row r="72" spans="2:4" ht="20.25" customHeight="1" x14ac:dyDescent="0.3">
      <c r="B72" s="4" t="s">
        <v>123</v>
      </c>
      <c r="C72" s="1" t="s">
        <v>106</v>
      </c>
      <c r="D72" s="5" t="s">
        <v>128</v>
      </c>
    </row>
    <row r="73" spans="2:4" ht="20.25" customHeight="1" x14ac:dyDescent="0.3">
      <c r="B73" s="4" t="s">
        <v>123</v>
      </c>
      <c r="C73" s="1" t="s">
        <v>107</v>
      </c>
      <c r="D73" s="5" t="s">
        <v>128</v>
      </c>
    </row>
    <row r="74" spans="2:4" ht="20.25" customHeight="1" x14ac:dyDescent="0.3">
      <c r="B74" s="4" t="s">
        <v>123</v>
      </c>
      <c r="C74" s="1" t="s">
        <v>108</v>
      </c>
      <c r="D74" s="5" t="s">
        <v>128</v>
      </c>
    </row>
    <row r="75" spans="2:4" ht="20.25" customHeight="1" x14ac:dyDescent="0.3">
      <c r="B75" s="4" t="s">
        <v>123</v>
      </c>
      <c r="C75" s="1" t="s">
        <v>109</v>
      </c>
      <c r="D75" s="5" t="s">
        <v>128</v>
      </c>
    </row>
    <row r="76" spans="2:4" ht="20.25" customHeight="1" x14ac:dyDescent="0.3">
      <c r="B76" s="4" t="s">
        <v>123</v>
      </c>
      <c r="C76" s="1" t="s">
        <v>110</v>
      </c>
      <c r="D76" s="5" t="s">
        <v>128</v>
      </c>
    </row>
    <row r="77" spans="2:4" ht="20.25" customHeight="1" x14ac:dyDescent="0.3">
      <c r="B77" s="4" t="s">
        <v>124</v>
      </c>
      <c r="C77" s="1" t="s">
        <v>111</v>
      </c>
      <c r="D77" s="5" t="s">
        <v>128</v>
      </c>
    </row>
    <row r="78" spans="2:4" ht="20.25" customHeight="1" x14ac:dyDescent="0.3">
      <c r="B78" s="4" t="s">
        <v>124</v>
      </c>
      <c r="C78" s="1" t="s">
        <v>112</v>
      </c>
      <c r="D78" s="5" t="s">
        <v>128</v>
      </c>
    </row>
    <row r="79" spans="2:4" ht="20.25" customHeight="1" x14ac:dyDescent="0.3">
      <c r="B79" s="4" t="s">
        <v>124</v>
      </c>
      <c r="C79" s="1" t="s">
        <v>113</v>
      </c>
      <c r="D79" s="5" t="s">
        <v>128</v>
      </c>
    </row>
  </sheetData>
  <sheetProtection algorithmName="SHA-512" hashValue="rk4yuIduEnvRtJp3/ihidSDWBqzjFyNxp+o0x7VbGbwZlzl908iMfycn4fTUN8eQZdnlooAZhBALvqmvF3+vvg==" saltValue="YWCMBOZA4zC7jrG/OM6M7A==" spinCount="100000" sheet="1" objects="1" scenarios="1"/>
  <phoneticPr fontId="1" type="noConversion"/>
  <dataValidations count="1">
    <dataValidation allowBlank="1" showInputMessage="1" showErrorMessage="1" prompt="点击链接，看免费视频" sqref="A1" xr:uid="{0889E6ED-F7ED-40EE-8EDC-B0A76B486FAB}"/>
  </dataValidations>
  <hyperlinks>
    <hyperlink ref="D24" r:id="rId1" display="https://support.office.com/zh-CN/article/842fb550-07cb-42d1-9a9f-c55789efed57" xr:uid="{D7C0F043-3301-468C-ACAE-6548E35A0791}"/>
    <hyperlink ref="D25" r:id="rId2" display="https://support.office.com/zh-CN/article/82e9eab2-2e4e-463a-baa5-669b6c8ac543" xr:uid="{B574E867-2E53-4905-8068-571AE9450C1A}"/>
    <hyperlink ref="D26" r:id="rId3" display="https://support.office.com/zh-CN/article/861d97cb-3b33-4978-92e4-9446dc19b8da" xr:uid="{D15F6211-723F-4CA8-AC2C-BC2B88690A8B}"/>
    <hyperlink ref="D27" r:id="rId4" display="https://support.office.com/zh-CN/article/48580e26-5b6d-48d3-afb5-317e18006dcb" xr:uid="{9C361004-E5FF-4E15-822B-EB58483564C4}"/>
    <hyperlink ref="D28" r:id="rId5" display="https://support.office.com/zh-CN/article/e477a114-bb3f-4cbe-8e9a-57456c35ac8b" xr:uid="{BE54B325-3B3F-48C6-A3CB-73AE7049FF1E}"/>
    <hyperlink ref="D29" r:id="rId6" display="https://support.office.com/zh-CN/article/bf3e41cf-24b2-4528-8fd6-eac4d8b9185c" xr:uid="{FC7F34E0-52E4-4D0B-ACAF-5ADA067C492D}"/>
    <hyperlink ref="D30" r:id="rId7" display="https://support.office.com/zh-CN/article/7450f58a-517f-48ae-bace-248346e52275" xr:uid="{13A7556C-7354-4CD4-A17E-3C35D1218A78}"/>
    <hyperlink ref="D31" r:id="rId8" display="https://support.office.com/zh-CN/article/2d73d527-2725-4bed-b199-9a981362b5f9" xr:uid="{204FE6C5-D536-4604-867E-0E6C71EA89FB}"/>
    <hyperlink ref="D32" r:id="rId9" display="https://support.office.com/zh-CN/article/94708bae-df5c-4c3b-888c-621cf5d4bc94" xr:uid="{0935EBB2-94A4-413C-BF16-6CBCED4E96BE}"/>
    <hyperlink ref="D33" r:id="rId10" display="https://support.office.com/zh-CN/article/95146525-ce4f-4ff6-a118-c0724deb1a98" xr:uid="{E5D8CB8F-D4F4-463E-B73A-8B80F9903725}"/>
    <hyperlink ref="D34" r:id="rId11" display="https://support.office.com/zh-CN/article/0edb925e-2af7-47fb-895a-28a07d5b73d4" xr:uid="{C43E3D28-B9FC-4100-86F9-1A1EC9282FDB}"/>
    <hyperlink ref="D35" r:id="rId12" display="https://support.office.com/zh-CN/article/217a1077-e1f1-4334-b509-ec63eee68572" xr:uid="{7A89AC2C-02A7-44BD-8AAE-386F0D22E677}"/>
    <hyperlink ref="D36" r:id="rId13" display="https://support.office.com/zh-CN/article/59b01879-ea2a-4f76-b2e4-e437fc45c61d" xr:uid="{6A772E81-3216-4821-BDF2-A5A2EAFD5333}"/>
    <hyperlink ref="D37" r:id="rId14" display="https://support.office.com/zh-CN/article/5816a5a7-2ee0-4d27-aed7-3a3b9f0a9ed2" xr:uid="{A0E54A97-5A77-4E52-993B-1DFBB34F2AC3}"/>
    <hyperlink ref="D38" r:id="rId15" display="https://support.office.com/zh-CN/article/c5e3b5c7-89f9-4d4c-9ef5-1dffaebff52d" xr:uid="{106FC072-F51A-4806-BA6D-F7AD9221FB03}"/>
    <hyperlink ref="D39" r:id="rId16" display="https://support.office.com/zh-CN/article/0ab9aabe-ce0a-4869-ba57-cce6d69144d2" xr:uid="{F9F8DA80-8DA9-44D0-9420-823A6BEE7BEC}"/>
    <hyperlink ref="D40" r:id="rId17" display="https://support.office.com/zh-CN/article/11091064-f01e-4fe1-bc76-f975e386597c" xr:uid="{4C95313F-936A-47C1-BECE-81D213D70137}"/>
    <hyperlink ref="D41" r:id="rId18" display="https://support.office.com/zh-CN/article/82cfacc1-46ed-400f-863d-1ee0400f5fa7" xr:uid="{1AC212E8-2244-46A5-AAD7-32B0162821B5}"/>
    <hyperlink ref="D42" r:id="rId19" display="https://support.office.com/zh-CN/article/2e67d937-d5d5-46d1-b371-3192bafd0237" xr:uid="{CDE20B77-0639-41F6-A1F4-53B32AC16AF3}"/>
    <hyperlink ref="D43" r:id="rId20" display="https://support.office.com/zh-CN/article/e6656c9b-a36a-4143-8fe4-5b6de0d9486b" xr:uid="{F7F8C180-DAE9-4232-AA97-4BB3D8B83704}"/>
    <hyperlink ref="D44" r:id="rId21" display="https://support.office.com/zh-CN/article/483730f9-7cdb-4d67-b9e6-ffabd6401e16" xr:uid="{F756AA1F-FC6D-47DE-A003-8C3DB627303E}"/>
    <hyperlink ref="D45" r:id="rId22" display="https://support.office.com/zh-CN/article/3e76ab4d-e39f-4feb-b3b8-0e09e27ffbaa" xr:uid="{D113D34C-7390-4DC1-AF79-727F52FAF3BE}"/>
    <hyperlink ref="D46" r:id="rId23" display="https://support.office.com/zh-CN/article/6207db27-7981-4b83-bd29-cc68c333dcfa" xr:uid="{A4B041EA-26EF-4B99-AD17-FD35F2F71BE2}"/>
    <hyperlink ref="D47" r:id="rId24" display="https://support.office.com/zh-CN/article/7957ee2d-c54e-4230-961f-175fad32972c" xr:uid="{07B6BB4E-345B-4721-8542-B55E791B42FE}"/>
    <hyperlink ref="D48" r:id="rId25" display="https://support.office.com/zh-CN/article/16301bbd-6aa6-4fd7-8cde-b60e8d599b6e" xr:uid="{63BE84AB-856B-46E8-A0C8-C73119484AA7}"/>
    <hyperlink ref="D49" r:id="rId26" display="https://support.office.com/zh-CN/article/23936c25-8fde-4ec3-a868-a8add99f884d" xr:uid="{000BD50E-BB80-4940-AAD9-16E049723FC8}"/>
    <hyperlink ref="D50" r:id="rId27" display="https://support.office.com/zh-CN/article/65e4dfc5-5b27-4d90-8c51-a56edfca12a4" xr:uid="{6B8CF65B-8D2E-4113-8C49-F1A07EEB0270}"/>
    <hyperlink ref="D51" r:id="rId28" display="https://support.office.com/zh-CN/article/6614f5e7-fcf6-4781-b577-7a9538285353" xr:uid="{02F5FE60-450A-4EC9-B49D-58EFEFEDE9FA}"/>
    <hyperlink ref="D52" r:id="rId29" display="https://support.office.com/zh-CN/article/3f12e6c7-887b-487e-a8f3-31742d060729" xr:uid="{3D416C4E-4587-4E29-876D-12E6373836F5}"/>
    <hyperlink ref="D53" r:id="rId30" display="https://support.office.com/zh-CN/article/9b987982-de15-4784-8652-0d963d0eac05" xr:uid="{600F4EAC-3B6E-4406-B0F2-49FEBFC38DCD}"/>
    <hyperlink ref="D54" r:id="rId31" display="https://support.office.com/zh-CN/article/014a5d2c-ac14-40cb-90f6-49bfe4feffcb" xr:uid="{EDC3124D-5DEE-4BC1-BFD9-1F0A6CD3E906}"/>
    <hyperlink ref="D55" r:id="rId32" display="https://support.office.com/zh-CN/article/96338f85-4339-4b70-8f07-6c53c9e95938" xr:uid="{A3CC557F-5AFE-47CC-A27B-8974E5E928CB}"/>
    <hyperlink ref="D56" r:id="rId33" display="https://support.office.com/zh-CN/article/0be2830d-7e5c-4030-8ef3-7c9211c5d43d" xr:uid="{3CB34596-58BB-4DCE-A49E-91AB4CF3BC75}"/>
    <hyperlink ref="D57" r:id="rId34" display="https://support.office.com/zh-CN/article/8a6ca66e-152f-4d10-848c-cd35b2fc70d2" xr:uid="{F56E3404-F93A-4840-A55F-F01EB97F8830}"/>
    <hyperlink ref="D58" r:id="rId35" display="https://support.office.com/zh-CN/article/1c27aedd-870f-41a6-bae2-23d4ca417673" xr:uid="{3D9F1A89-0E1B-40E7-8BB1-FB18D1CD4929}"/>
    <hyperlink ref="D59" r:id="rId36" display="https://support.office.com/zh-CN/article/8ad05e62-bc18-49fc-937b-8f4144c256c2" xr:uid="{00DED094-DCD4-4308-8B7C-10008C6A65A8}"/>
    <hyperlink ref="D60" r:id="rId37" display="https://support.office.com/zh-CN/article/bf0ce08b-d012-42ec-8ecf-a2259c9faf3f" xr:uid="{33AE825D-9362-4CB3-9C2C-5D1DE4EC5EA7}"/>
    <hyperlink ref="D61" r:id="rId38" display="https://support.office.com/zh-CN/article/7f11ec7c-6c1b-4195-9fa5-b3bc8ea544d4" xr:uid="{C32C5018-06EA-4C33-B07C-551C7E930B97}"/>
    <hyperlink ref="D62" r:id="rId39" display="https://support.office.com/zh-CN/article/7fbe34f4-8382-431d-942e-41e9a88f6a96" xr:uid="{A3DCD99E-A2DC-4861-B012-8FC12ADACB81}"/>
    <hyperlink ref="D63" r:id="rId40" display="https://support.office.com/zh-CN/article/9885a56c-51b5-487a-a168-054afd034631" xr:uid="{15EA3CE1-2A63-44E3-9CFD-FAEED9285030}"/>
    <hyperlink ref="D64" r:id="rId41" display="https://support.office.com/zh-CN/article/3517fa12-353e-4907-b94d-b8e9b500ee33" xr:uid="{3DB304BA-93B6-4C0A-900A-C44E74DFC14C}"/>
    <hyperlink ref="D65" r:id="rId42" display="https://support.office.com/zh-CN/article/231c42d2-5e58-40e1-99f0-cbe618cfee1d" xr:uid="{C77588B0-F5A4-48F0-8E4D-EEBDA730F01A}"/>
    <hyperlink ref="D66" r:id="rId43" display="https://support.office.com/zh-CN/article/5459166a-549f-44ef-a285-51d32bebcd5d" xr:uid="{398435F3-14A1-44F6-A2C8-BF64902452D0}"/>
    <hyperlink ref="D67" r:id="rId44" display="https://support.office.com/zh-CN/article/201fba6f-daf0-4aaf-98f8-e826da1719d7" xr:uid="{25F1CCE5-34C1-4ECB-B166-9934B201C211}"/>
    <hyperlink ref="D68" r:id="rId45" display="https://support.office.com/zh-CN/article/426058cb-da1f-4e45-906e-4d40f171801e" xr:uid="{ADF03B47-BCE1-4020-8373-82CBDADDFAD1}"/>
    <hyperlink ref="D69" r:id="rId46" display="https://support.office.com/zh-CN/article/343e775c-58ee-4a3d-8d52-f4e3f5240d79" xr:uid="{01460973-CA6E-4062-87C9-83391AC1ECE5}"/>
    <hyperlink ref="D70" r:id="rId47" display="https://support.office.com/zh-CN/article/69df61ca-f6f6-42b6-bb13-78bbd64026db" xr:uid="{FE3EBCD0-F432-4602-9640-9C7C98E226FF}"/>
    <hyperlink ref="D71" r:id="rId48" display="https://support.office.com/zh-CN/article/8d2399ed-748e-4fb5-95c9-eed8177f116d" xr:uid="{1A66FDE0-7CE9-48F9-97A4-C617B87B24A0}"/>
    <hyperlink ref="D72" r:id="rId49" display="https://support.office.com/zh-CN/article/74ce8afc-2446-4816-80ee-20ca7fb71793" xr:uid="{0CF1E302-7648-455B-8BA0-77960E560A6A}"/>
    <hyperlink ref="D73" r:id="rId50" display="https://support.office.com/zh-CN/article/1404c8ee-ea47-4e4b-a6a0-9bd694eb8c7d" xr:uid="{53C898C0-2658-4D82-AEC6-18DDE6BBBA60}"/>
    <hyperlink ref="D74" r:id="rId51" display="https://support.office.com/zh-CN/article/038055a0-9ba8-4f70-9a00-84bd41a48a3f" xr:uid="{CAF26EE2-2E81-44CE-9C4A-9E11CB5B9BE8}"/>
    <hyperlink ref="D75" r:id="rId52" display="https://support.office.com/zh-CN/article/1f0532af-5e59-45e6-830f-0c058157d90c" xr:uid="{6911C4E7-9CEC-4BCF-BDAC-EBA7FB60D81E}"/>
    <hyperlink ref="D76" r:id="rId53" display="https://support.office.com/zh-CN/article/d7fc5918-12a9-4f99-bd35-e80660468efd" xr:uid="{008DC190-1F14-4ADB-99F7-5CF1E850356A}"/>
    <hyperlink ref="D77" r:id="rId54" display="https://support.office.com/zh-CN/article/5223233d-ee42-4331-bb63-6495a5039cc0" xr:uid="{A6C4FB39-E03D-4348-9C17-CAA50ACDAD99}"/>
    <hyperlink ref="D78" r:id="rId55" display="https://support.office.com/zh-CN/article/65f504d8-160b-4a05-ac30-46fbd5227a52" xr:uid="{0A0BB551-5D1A-403D-9465-537A9789035F}"/>
    <hyperlink ref="D79" r:id="rId56" display="https://support.office.com/zh-CN/article/707db3cb-e41e-495d-a592-464b9fbee17d" xr:uid="{BA215809-72BB-4F83-9128-1CA9FF2B5ACD}"/>
    <hyperlink ref="D2" location="首页!A1" display="&lt;&lt;返回" xr:uid="{14D0361A-0528-4335-878D-80CEBE686387}"/>
  </hyperlinks>
  <pageMargins left="0.7" right="0.7" top="0.75" bottom="0.75" header="0.3" footer="0.3"/>
  <pageSetup paperSize="9" orientation="portrait" r:id="rId57"/>
  <drawing r:id="rId58"/>
  <tableParts count="1">
    <tablePart r:id="rId5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ECB37-1240-4730-956A-35809F2BAA2F}">
  <sheetPr codeName="Sheet3"/>
  <dimension ref="B1:F69"/>
  <sheetViews>
    <sheetView showGridLines="0" topLeftCell="A50" zoomScale="85" zoomScaleNormal="85" workbookViewId="0">
      <selection activeCell="D69" sqref="D69"/>
    </sheetView>
  </sheetViews>
  <sheetFormatPr defaultRowHeight="20.25" customHeight="1" x14ac:dyDescent="0.3"/>
  <cols>
    <col min="1" max="1" width="1.109375" style="1" customWidth="1"/>
    <col min="2" max="2" width="26.6640625" style="1" customWidth="1"/>
    <col min="3" max="3" width="44.44140625" style="1" customWidth="1"/>
    <col min="4" max="4" width="8.88671875" style="1"/>
    <col min="5" max="6" width="8.88671875" style="1" customWidth="1"/>
    <col min="7" max="16384" width="8.88671875" style="1"/>
  </cols>
  <sheetData>
    <row r="1" spans="2:6" ht="7.5" customHeight="1" x14ac:dyDescent="0.3"/>
    <row r="2" spans="2:6" ht="26.25" customHeight="1" thickBot="1" x14ac:dyDescent="0.35">
      <c r="B2" s="19" t="s">
        <v>130</v>
      </c>
      <c r="C2" s="13"/>
      <c r="D2" s="14" t="s">
        <v>129</v>
      </c>
    </row>
    <row r="3" spans="2:6" ht="9" customHeight="1" thickTop="1" x14ac:dyDescent="0.3"/>
    <row r="12" spans="2:6" ht="20.25" customHeight="1" thickBot="1" x14ac:dyDescent="0.35">
      <c r="B12" s="18" t="s">
        <v>147</v>
      </c>
    </row>
    <row r="13" spans="2:6" ht="7.5" customHeight="1" x14ac:dyDescent="0.3"/>
    <row r="14" spans="2:6" ht="20.25" customHeight="1" x14ac:dyDescent="0.3">
      <c r="B14" s="2" t="s">
        <v>0</v>
      </c>
      <c r="C14" s="2" t="s">
        <v>1</v>
      </c>
      <c r="D14" s="2" t="s">
        <v>126</v>
      </c>
      <c r="E14" s="2" t="s">
        <v>150</v>
      </c>
      <c r="F14" s="2" t="s">
        <v>149</v>
      </c>
    </row>
    <row r="15" spans="2:6" ht="20.25" customHeight="1" x14ac:dyDescent="0.3">
      <c r="B15" s="3" t="s">
        <v>2</v>
      </c>
      <c r="C15" s="3" t="s">
        <v>3</v>
      </c>
      <c r="D15" s="16" t="str">
        <f>HYPERLINK(表1_3[[#This Row],[网址]],"看视频")</f>
        <v>看视频</v>
      </c>
      <c r="E15" s="22" t="str">
        <f>_xlfn.CONCAT("https://study.163.com/course/courseLearn.htm?courseId=1006124026#/learn/video?lessonId=",表1_3[[#This Row],[LessonID]],"&amp;courseId=1006124026")</f>
        <v>https://study.163.com/course/courseLearn.htm?courseId=1006124026#/learn/video?lessonId=1053637713&amp;courseId=1006124026</v>
      </c>
      <c r="F15" s="24">
        <v>1053637713</v>
      </c>
    </row>
    <row r="16" spans="2:6" ht="20.25" customHeight="1" x14ac:dyDescent="0.3">
      <c r="B16" s="3" t="s">
        <v>2</v>
      </c>
      <c r="C16" s="3" t="s">
        <v>4</v>
      </c>
      <c r="D16" s="16" t="str">
        <f>HYPERLINK(表1_3[[#This Row],[网址]],"看视频")</f>
        <v>看视频</v>
      </c>
      <c r="E16" s="22" t="str">
        <f>_xlfn.CONCAT("https://study.163.com/course/courseLearn.htm?courseId=1006124026#/learn/video?lessonId=",表1_3[[#This Row],[LessonID]],"&amp;courseId=1006124026")</f>
        <v>https://study.163.com/course/courseLearn.htm?courseId=1006124026#/learn/video?lessonId=1053633686&amp;courseId=1006124026</v>
      </c>
      <c r="F16" s="24">
        <v>1053633686</v>
      </c>
    </row>
    <row r="17" spans="2:6" ht="20.25" customHeight="1" x14ac:dyDescent="0.3">
      <c r="B17" s="3" t="s">
        <v>2</v>
      </c>
      <c r="C17" s="3" t="s">
        <v>5</v>
      </c>
      <c r="D17" s="16" t="str">
        <f>HYPERLINK(表1_3[[#This Row],[网址]],"看视频")</f>
        <v>看视频</v>
      </c>
      <c r="E17" s="22" t="str">
        <f>_xlfn.CONCAT("https://study.163.com/course/courseLearn.htm?courseId=1006124026#/learn/video?lessonId=",表1_3[[#This Row],[LessonID]],"&amp;courseId=1006124026")</f>
        <v>https://study.163.com/course/courseLearn.htm?courseId=1006124026#/learn/video?lessonId=1053628619&amp;courseId=1006124026</v>
      </c>
      <c r="F17" s="24">
        <v>1053628619</v>
      </c>
    </row>
    <row r="18" spans="2:6" ht="20.25" customHeight="1" x14ac:dyDescent="0.3">
      <c r="B18" s="3" t="s">
        <v>2</v>
      </c>
      <c r="C18" s="3" t="s">
        <v>6</v>
      </c>
      <c r="D18" s="16" t="str">
        <f>HYPERLINK(表1_3[[#This Row],[网址]],"看视频")</f>
        <v>看视频</v>
      </c>
      <c r="E18" s="22" t="str">
        <f>_xlfn.CONCAT("https://study.163.com/course/courseLearn.htm?courseId=1006124026#/learn/video?lessonId=",表1_3[[#This Row],[LessonID]],"&amp;courseId=1006124026")</f>
        <v>https://study.163.com/course/courseLearn.htm?courseId=1006124026#/learn/video?lessonId=1053629648&amp;courseId=1006124026</v>
      </c>
      <c r="F18" s="24">
        <v>1053629648</v>
      </c>
    </row>
    <row r="19" spans="2:6" ht="20.25" customHeight="1" x14ac:dyDescent="0.3">
      <c r="B19" s="3" t="s">
        <v>2</v>
      </c>
      <c r="C19" s="3" t="s">
        <v>7</v>
      </c>
      <c r="D19" s="16" t="str">
        <f>HYPERLINK(表1_3[[#This Row],[网址]],"看视频")</f>
        <v>看视频</v>
      </c>
      <c r="E19" s="22" t="str">
        <f>_xlfn.CONCAT("https://study.163.com/course/courseLearn.htm?courseId=1006124026#/learn/video?lessonId=",表1_3[[#This Row],[LessonID]],"&amp;courseId=1006124026")</f>
        <v>https://study.163.com/course/courseLearn.htm?courseId=1006124026#/learn/video?lessonId=1053630714&amp;courseId=1006124026</v>
      </c>
      <c r="F19" s="24">
        <v>1053630714</v>
      </c>
    </row>
    <row r="20" spans="2:6" ht="20.25" customHeight="1" x14ac:dyDescent="0.3">
      <c r="B20" s="3" t="s">
        <v>2</v>
      </c>
      <c r="C20" s="3" t="s">
        <v>8</v>
      </c>
      <c r="D20" s="16" t="str">
        <f>HYPERLINK(表1_3[[#This Row],[网址]],"看视频")</f>
        <v>看视频</v>
      </c>
      <c r="E20" s="22" t="str">
        <f>_xlfn.CONCAT("https://study.163.com/course/courseLearn.htm?courseId=1006124026#/learn/video?lessonId=",表1_3[[#This Row],[LessonID]],"&amp;courseId=1006124026")</f>
        <v>https://study.163.com/course/courseLearn.htm?courseId=1006124026#/learn/video?lessonId=1053635702&amp;courseId=1006124026</v>
      </c>
      <c r="F20" s="24">
        <v>1053635702</v>
      </c>
    </row>
    <row r="21" spans="2:6" ht="20.25" customHeight="1" x14ac:dyDescent="0.3">
      <c r="B21" s="3" t="s">
        <v>2</v>
      </c>
      <c r="C21" s="3" t="s">
        <v>9</v>
      </c>
      <c r="D21" s="16" t="str">
        <f>HYPERLINK(表1_3[[#This Row],[网址]],"看视频")</f>
        <v>看视频</v>
      </c>
      <c r="E21" s="22" t="str">
        <f>_xlfn.CONCAT("https://study.163.com/course/courseLearn.htm?courseId=1006124026#/learn/video?lessonId=",表1_3[[#This Row],[LessonID]],"&amp;courseId=1006124026")</f>
        <v>https://study.163.com/course/courseLearn.htm?courseId=1006124026#/learn/video?lessonId=1053632675&amp;courseId=1006124026</v>
      </c>
      <c r="F21" s="24">
        <v>1053632675</v>
      </c>
    </row>
    <row r="22" spans="2:6" ht="20.25" customHeight="1" x14ac:dyDescent="0.3">
      <c r="B22" s="3" t="s">
        <v>10</v>
      </c>
      <c r="C22" s="3" t="s">
        <v>11</v>
      </c>
      <c r="D22" s="16" t="str">
        <f>HYPERLINK(表1_3[[#This Row],[网址]],"看视频")</f>
        <v>看视频</v>
      </c>
      <c r="E22" s="22" t="str">
        <f>_xlfn.CONCAT("https://study.163.com/course/courseLearn.htm?courseId=1006124026#/learn/video?lessonId=",表1_3[[#This Row],[LessonID]],"&amp;courseId=1006124026")</f>
        <v>https://study.163.com/course/courseLearn.htm?courseId=1006124026#/learn/video?lessonId=1053632677&amp;courseId=1006124026</v>
      </c>
      <c r="F22" s="24">
        <v>1053632677</v>
      </c>
    </row>
    <row r="23" spans="2:6" ht="20.25" customHeight="1" x14ac:dyDescent="0.3">
      <c r="B23" s="3" t="s">
        <v>10</v>
      </c>
      <c r="C23" s="3" t="s">
        <v>12</v>
      </c>
      <c r="D23" s="16" t="str">
        <f>HYPERLINK(表1_3[[#This Row],[网址]],"看视频")</f>
        <v>看视频</v>
      </c>
      <c r="E23" s="22" t="str">
        <f>_xlfn.CONCAT("https://study.163.com/course/courseLearn.htm?courseId=1006124026#/learn/video?lessonId=",表1_3[[#This Row],[LessonID]],"&amp;courseId=1006124026")</f>
        <v>https://study.163.com/course/courseLearn.htm?courseId=1006124026#/learn/video?lessonId=1053632679&amp;courseId=1006124026</v>
      </c>
      <c r="F23" s="24">
        <v>1053632679</v>
      </c>
    </row>
    <row r="24" spans="2:6" ht="20.25" customHeight="1" x14ac:dyDescent="0.3">
      <c r="B24" s="3" t="s">
        <v>10</v>
      </c>
      <c r="C24" s="3" t="s">
        <v>13</v>
      </c>
      <c r="D24" s="16" t="str">
        <f>HYPERLINK(表1_3[[#This Row],[网址]],"看视频")</f>
        <v>看视频</v>
      </c>
      <c r="E24" s="22" t="str">
        <f>_xlfn.CONCAT("https://study.163.com/course/courseLearn.htm?courseId=1006124026#/learn/video?lessonId=",表1_3[[#This Row],[LessonID]],"&amp;courseId=1006124026")</f>
        <v>https://study.163.com/course/courseLearn.htm?courseId=1006124026#/learn/video?lessonId=1053631629&amp;courseId=1006124026</v>
      </c>
      <c r="F24" s="24">
        <v>1053631629</v>
      </c>
    </row>
    <row r="25" spans="2:6" ht="20.25" customHeight="1" x14ac:dyDescent="0.3">
      <c r="B25" s="3" t="s">
        <v>10</v>
      </c>
      <c r="C25" s="3" t="s">
        <v>14</v>
      </c>
      <c r="D25" s="16" t="str">
        <f>HYPERLINK(表1_3[[#This Row],[网址]],"看视频")</f>
        <v>看视频</v>
      </c>
      <c r="E25" s="22" t="str">
        <f>_xlfn.CONCAT("https://study.163.com/course/courseLearn.htm?courseId=1006124026#/learn/video?lessonId=",表1_3[[#This Row],[LessonID]],"&amp;courseId=1006124026")</f>
        <v>https://study.163.com/course/courseLearn.htm?courseId=1006124026#/learn/video?lessonId=1053632681&amp;courseId=1006124026</v>
      </c>
      <c r="F25" s="24">
        <v>1053632681</v>
      </c>
    </row>
    <row r="26" spans="2:6" ht="20.25" customHeight="1" x14ac:dyDescent="0.3">
      <c r="B26" s="3" t="s">
        <v>10</v>
      </c>
      <c r="C26" s="4" t="s">
        <v>15</v>
      </c>
      <c r="D26" s="16" t="str">
        <f>HYPERLINK(表1_3[[#This Row],[网址]],"看视频")</f>
        <v>看视频</v>
      </c>
      <c r="E26" s="22" t="str">
        <f>_xlfn.CONCAT("https://study.163.com/course/courseLearn.htm?courseId=1006124026#/learn/video?lessonId=",表1_3[[#This Row],[LessonID]],"&amp;courseId=1006124026")</f>
        <v>https://study.163.com/course/courseLearn.htm?courseId=1006124026#/learn/video?lessonId=1053628620&amp;courseId=1006124026</v>
      </c>
      <c r="F26" s="24">
        <v>1053628620</v>
      </c>
    </row>
    <row r="27" spans="2:6" ht="20.25" customHeight="1" x14ac:dyDescent="0.3">
      <c r="B27" s="3" t="s">
        <v>10</v>
      </c>
      <c r="C27" s="4" t="s">
        <v>16</v>
      </c>
      <c r="D27" s="16" t="str">
        <f>HYPERLINK(表1_3[[#This Row],[网址]],"看视频")</f>
        <v>看视频</v>
      </c>
      <c r="E27" s="22" t="str">
        <f>_xlfn.CONCAT("https://study.163.com/course/courseLearn.htm?courseId=1006124026#/learn/video?lessonId=",表1_3[[#This Row],[LessonID]],"&amp;courseId=1006124026")</f>
        <v>https://study.163.com/course/courseLearn.htm?courseId=1006124026#/learn/video?lessonId=1053637714&amp;courseId=1006124026</v>
      </c>
      <c r="F27" s="24">
        <v>1053637714</v>
      </c>
    </row>
    <row r="28" spans="2:6" ht="20.25" customHeight="1" x14ac:dyDescent="0.3">
      <c r="B28" s="3" t="s">
        <v>10</v>
      </c>
      <c r="C28" s="4" t="s">
        <v>17</v>
      </c>
      <c r="D28" s="16" t="str">
        <f>HYPERLINK(表1_3[[#This Row],[网址]],"看视频")</f>
        <v>看视频</v>
      </c>
      <c r="E28" s="22" t="str">
        <f>_xlfn.CONCAT("https://study.163.com/course/courseLearn.htm?courseId=1006124026#/learn/video?lessonId=",表1_3[[#This Row],[LessonID]],"&amp;courseId=1006124026")</f>
        <v>https://study.163.com/course/courseLearn.htm?courseId=1006124026#/learn/video?lessonId=1053637715&amp;courseId=1006124026</v>
      </c>
      <c r="F28" s="24">
        <v>1053637715</v>
      </c>
    </row>
    <row r="29" spans="2:6" ht="20.25" customHeight="1" x14ac:dyDescent="0.3">
      <c r="B29" s="3" t="s">
        <v>10</v>
      </c>
      <c r="C29" s="4" t="s">
        <v>18</v>
      </c>
      <c r="D29" s="16" t="str">
        <f>HYPERLINK(表1_3[[#This Row],[网址]],"看视频")</f>
        <v>看视频</v>
      </c>
      <c r="E29" s="22" t="str">
        <f>_xlfn.CONCAT("https://study.163.com/course/courseLearn.htm?courseId=1006124026#/learn/video?lessonId=",表1_3[[#This Row],[LessonID]],"&amp;courseId=1006124026")</f>
        <v>https://study.163.com/course/courseLearn.htm?courseId=1006124026#/learn/video?lessonId=1053637717&amp;courseId=1006124026</v>
      </c>
      <c r="F29" s="24">
        <v>1053637717</v>
      </c>
    </row>
    <row r="30" spans="2:6" ht="20.25" customHeight="1" x14ac:dyDescent="0.3">
      <c r="B30" s="3" t="s">
        <v>10</v>
      </c>
      <c r="C30" s="4" t="s">
        <v>19</v>
      </c>
      <c r="D30" s="16" t="str">
        <f>HYPERLINK(表1_3[[#This Row],[网址]],"看视频")</f>
        <v>看视频</v>
      </c>
      <c r="E30" s="22" t="str">
        <f>_xlfn.CONCAT("https://study.163.com/course/courseLearn.htm?courseId=1006124026#/learn/video?lessonId=",表1_3[[#This Row],[LessonID]],"&amp;courseId=1006124026")</f>
        <v>https://study.163.com/course/courseLearn.htm?courseId=1006124026#/learn/video?lessonId=1053632687&amp;courseId=1006124026</v>
      </c>
      <c r="F30" s="24">
        <v>1053632687</v>
      </c>
    </row>
    <row r="31" spans="2:6" ht="20.25" customHeight="1" x14ac:dyDescent="0.3">
      <c r="B31" s="3" t="s">
        <v>10</v>
      </c>
      <c r="C31" s="4" t="s">
        <v>20</v>
      </c>
      <c r="D31" s="16" t="str">
        <f>HYPERLINK(表1_3[[#This Row],[网址]],"看视频")</f>
        <v>看视频</v>
      </c>
      <c r="E31" s="22" t="str">
        <f>_xlfn.CONCAT("https://study.163.com/course/courseLearn.htm?courseId=1006124026#/learn/video?lessonId=",表1_3[[#This Row],[LessonID]],"&amp;courseId=1006124026")</f>
        <v>https://study.163.com/course/courseLearn.htm?courseId=1006124026#/learn/video?lessonId=1053637718&amp;courseId=1006124026</v>
      </c>
      <c r="F31" s="24">
        <v>1053637718</v>
      </c>
    </row>
    <row r="32" spans="2:6" ht="20.25" customHeight="1" x14ac:dyDescent="0.3">
      <c r="B32" s="3" t="s">
        <v>10</v>
      </c>
      <c r="C32" s="4" t="s">
        <v>21</v>
      </c>
      <c r="D32" s="16" t="str">
        <f>HYPERLINK(表1_3[[#This Row],[网址]],"看视频")</f>
        <v>看视频</v>
      </c>
      <c r="E32" s="22" t="str">
        <f>_xlfn.CONCAT("https://study.163.com/course/courseLearn.htm?courseId=1006124026#/learn/video?lessonId=",表1_3[[#This Row],[LessonID]],"&amp;courseId=1006124026")</f>
        <v>https://study.163.com/course/courseLearn.htm?courseId=1006124026#/learn/video?lessonId=1053634714&amp;courseId=1006124026</v>
      </c>
      <c r="F32" s="24">
        <v>1053634714</v>
      </c>
    </row>
    <row r="33" spans="2:6" ht="20.25" customHeight="1" x14ac:dyDescent="0.3">
      <c r="B33" s="3" t="s">
        <v>10</v>
      </c>
      <c r="C33" s="4" t="s">
        <v>22</v>
      </c>
      <c r="D33" s="16" t="str">
        <f>HYPERLINK(表1_3[[#This Row],[网址]],"看视频")</f>
        <v>看视频</v>
      </c>
      <c r="E33" s="22" t="str">
        <f>_xlfn.CONCAT("https://study.163.com/course/courseLearn.htm?courseId=1006124026#/learn/video?lessonId=",表1_3[[#This Row],[LessonID]],"&amp;courseId=1006124026")</f>
        <v>https://study.163.com/course/courseLearn.htm?courseId=1006124026#/learn/video?lessonId=1053636690&amp;courseId=1006124026</v>
      </c>
      <c r="F33" s="24">
        <v>1053636690</v>
      </c>
    </row>
    <row r="34" spans="2:6" ht="20.25" customHeight="1" x14ac:dyDescent="0.3">
      <c r="B34" s="3" t="s">
        <v>10</v>
      </c>
      <c r="C34" s="4" t="s">
        <v>23</v>
      </c>
      <c r="D34" s="16" t="str">
        <f>HYPERLINK(表1_3[[#This Row],[网址]],"看视频")</f>
        <v>看视频</v>
      </c>
      <c r="E34" s="22" t="str">
        <f>_xlfn.CONCAT("https://study.163.com/course/courseLearn.htm?courseId=1006124026#/learn/video?lessonId=",表1_3[[#This Row],[LessonID]],"&amp;courseId=1006124026")</f>
        <v>https://study.163.com/course/courseLearn.htm?courseId=1006124026#/learn/video?lessonId=1053637719&amp;courseId=1006124026</v>
      </c>
      <c r="F34" s="24">
        <v>1053637719</v>
      </c>
    </row>
    <row r="35" spans="2:6" ht="20.25" customHeight="1" x14ac:dyDescent="0.3">
      <c r="B35" s="3" t="s">
        <v>10</v>
      </c>
      <c r="C35" s="4" t="s">
        <v>24</v>
      </c>
      <c r="D35" s="16" t="str">
        <f>HYPERLINK(表1_3[[#This Row],[网址]],"看视频")</f>
        <v>看视频</v>
      </c>
      <c r="E35" s="22" t="str">
        <f>_xlfn.CONCAT("https://study.163.com/course/courseLearn.htm?courseId=1006124026#/learn/video?lessonId=",表1_3[[#This Row],[LessonID]],"&amp;courseId=1006124026")</f>
        <v>https://study.163.com/course/courseLearn.htm?courseId=1006124026#/learn/video?lessonId=1053629652&amp;courseId=1006124026</v>
      </c>
      <c r="F35" s="24">
        <v>1053629652</v>
      </c>
    </row>
    <row r="36" spans="2:6" ht="20.25" customHeight="1" x14ac:dyDescent="0.3">
      <c r="B36" s="3" t="s">
        <v>10</v>
      </c>
      <c r="C36" s="3" t="s">
        <v>25</v>
      </c>
      <c r="D36" s="16" t="str">
        <f>HYPERLINK(表1_3[[#This Row],[网址]],"看视频")</f>
        <v>看视频</v>
      </c>
      <c r="E36" s="22" t="str">
        <f>_xlfn.CONCAT("https://study.163.com/course/courseLearn.htm?courseId=1006124026#/learn/video?lessonId=",表1_3[[#This Row],[LessonID]],"&amp;courseId=1006124026")</f>
        <v>https://study.163.com/course/courseLearn.htm?courseId=1006124026#/learn/video?lessonId=1053635706&amp;courseId=1006124026</v>
      </c>
      <c r="F36" s="24">
        <v>1053635706</v>
      </c>
    </row>
    <row r="37" spans="2:6" ht="20.25" customHeight="1" x14ac:dyDescent="0.3">
      <c r="B37" s="3" t="s">
        <v>10</v>
      </c>
      <c r="C37" s="4" t="s">
        <v>26</v>
      </c>
      <c r="D37" s="16" t="str">
        <f>HYPERLINK(表1_3[[#This Row],[网址]],"看视频")</f>
        <v>看视频</v>
      </c>
      <c r="E37" s="22" t="str">
        <f>_xlfn.CONCAT("https://study.163.com/course/courseLearn.htm?courseId=1006124026#/learn/video?lessonId=",表1_3[[#This Row],[LessonID]],"&amp;courseId=1006124026")</f>
        <v>https://study.163.com/course/courseLearn.htm?courseId=1006124026#/learn/video?lessonId=1053629654&amp;courseId=1006124026</v>
      </c>
      <c r="F37" s="24">
        <v>1053629654</v>
      </c>
    </row>
    <row r="38" spans="2:6" ht="20.25" customHeight="1" x14ac:dyDescent="0.3">
      <c r="B38" s="3" t="s">
        <v>10</v>
      </c>
      <c r="C38" s="3" t="s">
        <v>27</v>
      </c>
      <c r="D38" s="16" t="str">
        <f>HYPERLINK(表1_3[[#This Row],[网址]],"看视频")</f>
        <v>看视频</v>
      </c>
      <c r="E38" s="22" t="str">
        <f>_xlfn.CONCAT("https://study.163.com/course/courseLearn.htm?courseId=1006124026#/learn/video?lessonId=",表1_3[[#This Row],[LessonID]],"&amp;courseId=1006124026")</f>
        <v>https://study.163.com/course/courseLearn.htm?courseId=1006124026#/learn/video?lessonId=1053630718&amp;courseId=1006124026</v>
      </c>
      <c r="F38" s="24">
        <v>1053630718</v>
      </c>
    </row>
    <row r="39" spans="2:6" ht="20.25" customHeight="1" x14ac:dyDescent="0.3">
      <c r="B39" s="3" t="s">
        <v>10</v>
      </c>
      <c r="C39" s="3" t="s">
        <v>28</v>
      </c>
      <c r="D39" s="16" t="str">
        <f>HYPERLINK(表1_3[[#This Row],[网址]],"看视频")</f>
        <v>看视频</v>
      </c>
      <c r="E39" s="22" t="str">
        <f>_xlfn.CONCAT("https://study.163.com/course/courseLearn.htm?courseId=1006124026#/learn/video?lessonId=",表1_3[[#This Row],[LessonID]],"&amp;courseId=1006124026")</f>
        <v>https://study.163.com/course/courseLearn.htm?courseId=1006124026#/learn/video?lessonId=1053631635&amp;courseId=1006124026</v>
      </c>
      <c r="F39" s="24">
        <v>1053631635</v>
      </c>
    </row>
    <row r="40" spans="2:6" ht="20.25" customHeight="1" x14ac:dyDescent="0.3">
      <c r="B40" s="3" t="s">
        <v>10</v>
      </c>
      <c r="C40" s="4" t="s">
        <v>29</v>
      </c>
      <c r="D40" s="16" t="str">
        <f>HYPERLINK(表1_3[[#This Row],[网址]],"看视频")</f>
        <v>看视频</v>
      </c>
      <c r="E40" s="22" t="str">
        <f>_xlfn.CONCAT("https://study.163.com/course/courseLearn.htm?courseId=1006124026#/learn/video?lessonId=",表1_3[[#This Row],[LessonID]],"&amp;courseId=1006124026")</f>
        <v>https://study.163.com/course/courseLearn.htm?courseId=1006124026#/learn/video?lessonId=1053635708&amp;courseId=1006124026</v>
      </c>
      <c r="F40" s="24">
        <v>1053635708</v>
      </c>
    </row>
    <row r="41" spans="2:6" ht="20.25" customHeight="1" x14ac:dyDescent="0.3">
      <c r="B41" s="3" t="s">
        <v>10</v>
      </c>
      <c r="C41" s="4" t="s">
        <v>30</v>
      </c>
      <c r="D41" s="16" t="str">
        <f>HYPERLINK(表1_3[[#This Row],[网址]],"看视频")</f>
        <v>看视频</v>
      </c>
      <c r="E41" s="22" t="str">
        <f>_xlfn.CONCAT("https://study.163.com/course/courseLearn.htm?courseId=1006124026#/learn/video?lessonId=",表1_3[[#This Row],[LessonID]],"&amp;courseId=1006124026")</f>
        <v>https://study.163.com/course/courseLearn.htm?courseId=1006124026#/learn/video?lessonId=1053631636&amp;courseId=1006124026</v>
      </c>
      <c r="F41" s="24">
        <v>1053631636</v>
      </c>
    </row>
    <row r="42" spans="2:6" ht="20.25" customHeight="1" x14ac:dyDescent="0.3">
      <c r="B42" s="3" t="s">
        <v>10</v>
      </c>
      <c r="C42" s="4" t="s">
        <v>31</v>
      </c>
      <c r="D42" s="16" t="str">
        <f>HYPERLINK(表1_3[[#This Row],[网址]],"看视频")</f>
        <v>看视频</v>
      </c>
      <c r="E42" s="22" t="str">
        <f>_xlfn.CONCAT("https://study.163.com/course/courseLearn.htm?courseId=1006124026#/learn/video?lessonId=",表1_3[[#This Row],[LessonID]],"&amp;courseId=1006124026")</f>
        <v>https://study.163.com/course/courseLearn.htm?courseId=1006124026#/learn/video?lessonId=1053636694&amp;courseId=1006124026</v>
      </c>
      <c r="F42" s="24">
        <v>1053636694</v>
      </c>
    </row>
    <row r="43" spans="2:6" ht="20.25" customHeight="1" x14ac:dyDescent="0.3">
      <c r="B43" s="3" t="s">
        <v>10</v>
      </c>
      <c r="C43" s="4" t="s">
        <v>221</v>
      </c>
      <c r="D43" s="16" t="str">
        <f>HYPERLINK(表1_3[[#This Row],[网址]],"看视频")</f>
        <v>看视频</v>
      </c>
      <c r="E43" s="25" t="str">
        <f>_xlfn.CONCAT("https://study.163.com/course/courseLearn.htm?courseId=1006124026#/learn/video?lessonId=",表1_3[[#This Row],[LessonID]],"&amp;courseId=1006124026")</f>
        <v>https://study.163.com/course/courseLearn.htm?courseId=1006124026#/learn/video?lessonId=1053648902&amp;courseId=1006124026</v>
      </c>
      <c r="F43" s="24">
        <v>1053648902</v>
      </c>
    </row>
    <row r="44" spans="2:6" ht="20.25" customHeight="1" x14ac:dyDescent="0.3">
      <c r="B44" s="3" t="s">
        <v>10</v>
      </c>
      <c r="C44" s="4" t="s">
        <v>222</v>
      </c>
      <c r="D44" s="16" t="str">
        <f>HYPERLINK(表1_3[[#This Row],[网址]],"看视频")</f>
        <v>看视频</v>
      </c>
      <c r="E44" s="25" t="str">
        <f>_xlfn.CONCAT("https://study.163.com/course/courseLearn.htm?courseId=1006124026#/learn/video?lessonId=",表1_3[[#This Row],[LessonID]],"&amp;courseId=1006124026")</f>
        <v>https://study.163.com/course/courseLearn.htm?courseId=1006124026#/learn/video?lessonId=1053647899&amp;courseId=1006124026</v>
      </c>
      <c r="F44" s="24">
        <v>1053647899</v>
      </c>
    </row>
    <row r="45" spans="2:6" ht="20.25" customHeight="1" x14ac:dyDescent="0.3">
      <c r="B45" s="3" t="s">
        <v>10</v>
      </c>
      <c r="C45" s="4" t="s">
        <v>223</v>
      </c>
      <c r="D45" s="16" t="str">
        <f>HYPERLINK(表1_3[[#This Row],[网址]],"看视频")</f>
        <v>看视频</v>
      </c>
      <c r="E45" s="25" t="str">
        <f>_xlfn.CONCAT("https://study.163.com/course/courseLearn.htm?courseId=1006124026#/learn/video?lessonId=",表1_3[[#This Row],[LessonID]],"&amp;courseId=1006124026")</f>
        <v>https://study.163.com/course/courseLearn.htm?courseId=1006124026#/learn/video?lessonId=1053695151&amp;courseId=1006124026</v>
      </c>
      <c r="F45" s="24">
        <v>1053695151</v>
      </c>
    </row>
    <row r="46" spans="2:6" ht="20.25" customHeight="1" x14ac:dyDescent="0.3">
      <c r="B46" s="3" t="s">
        <v>32</v>
      </c>
      <c r="C46" s="4" t="s">
        <v>33</v>
      </c>
      <c r="D46" s="16" t="str">
        <f>HYPERLINK(表1_3[[#This Row],[网址]],"看视频")</f>
        <v>看视频</v>
      </c>
      <c r="E46" s="22" t="str">
        <f>_xlfn.CONCAT("https://study.163.com/course/courseLearn.htm?courseId=1006124026#/learn/video?lessonId=",表1_3[[#This Row],[LessonID]],"&amp;courseId=1006124026")</f>
        <v>https://study.163.com/course/courseLearn.htm?courseId=1006124026#/learn/video?lessonId=1053636699&amp;courseId=1006124026</v>
      </c>
      <c r="F46" s="24">
        <v>1053636699</v>
      </c>
    </row>
    <row r="47" spans="2:6" ht="20.25" customHeight="1" x14ac:dyDescent="0.3">
      <c r="B47" s="3" t="s">
        <v>32</v>
      </c>
      <c r="C47" s="4" t="s">
        <v>34</v>
      </c>
      <c r="D47" s="16" t="str">
        <f>HYPERLINK(表1_3[[#This Row],[网址]],"看视频")</f>
        <v>看视频</v>
      </c>
      <c r="E47" s="22" t="str">
        <f>_xlfn.CONCAT("https://study.163.com/course/courseLearn.htm?courseId=1006124026#/learn/video?lessonId=",表1_3[[#This Row],[LessonID]],"&amp;courseId=1006124026")</f>
        <v>https://study.163.com/course/courseLearn.htm?courseId=1006124026#/learn/video?lessonId=1053628624&amp;courseId=1006124026</v>
      </c>
      <c r="F47" s="24">
        <v>1053628624</v>
      </c>
    </row>
    <row r="48" spans="2:6" ht="20.25" customHeight="1" x14ac:dyDescent="0.3">
      <c r="B48" s="3" t="s">
        <v>32</v>
      </c>
      <c r="C48" s="3" t="s">
        <v>35</v>
      </c>
      <c r="D48" s="16" t="str">
        <f>HYPERLINK(表1_3[[#This Row],[网址]],"看视频")</f>
        <v>看视频</v>
      </c>
      <c r="E48" s="22" t="str">
        <f>_xlfn.CONCAT("https://study.163.com/course/courseLearn.htm?courseId=1006124026#/learn/video?lessonId=",表1_3[[#This Row],[LessonID]],"&amp;courseId=1006124026")</f>
        <v>https://study.163.com/course/courseLearn.htm?courseId=1006124026#/learn/video?lessonId=1053628625&amp;courseId=1006124026</v>
      </c>
      <c r="F48" s="24">
        <v>1053628625</v>
      </c>
    </row>
    <row r="49" spans="2:6" ht="20.25" customHeight="1" x14ac:dyDescent="0.3">
      <c r="B49" s="3" t="s">
        <v>32</v>
      </c>
      <c r="C49" s="3" t="s">
        <v>36</v>
      </c>
      <c r="D49" s="16" t="str">
        <f>HYPERLINK(表1_3[[#This Row],[网址]],"看视频")</f>
        <v>看视频</v>
      </c>
      <c r="E49" s="22" t="str">
        <f>_xlfn.CONCAT("https://study.163.com/course/courseLearn.htm?courseId=1006124026#/learn/video?lessonId=",表1_3[[#This Row],[LessonID]],"&amp;courseId=1006124026")</f>
        <v>https://study.163.com/course/courseLearn.htm?courseId=1006124026#/learn/video?lessonId=1053633690&amp;courseId=1006124026</v>
      </c>
      <c r="F49" s="24">
        <v>1053633690</v>
      </c>
    </row>
    <row r="50" spans="2:6" ht="20.25" customHeight="1" x14ac:dyDescent="0.3">
      <c r="B50" s="3" t="s">
        <v>32</v>
      </c>
      <c r="C50" s="3" t="s">
        <v>37</v>
      </c>
      <c r="D50" s="16" t="str">
        <f>HYPERLINK(表1_3[[#This Row],[网址]],"看视频")</f>
        <v>看视频</v>
      </c>
      <c r="E50" s="22" t="str">
        <f>_xlfn.CONCAT("https://study.163.com/course/courseLearn.htm?courseId=1006124026#/learn/video?lessonId=",表1_3[[#This Row],[LessonID]],"&amp;courseId=1006124026")</f>
        <v>https://study.163.com/course/courseLearn.htm?courseId=1006124026#/learn/video?lessonId=1053637724&amp;courseId=1006124026</v>
      </c>
      <c r="F50" s="24">
        <v>1053637724</v>
      </c>
    </row>
    <row r="51" spans="2:6" ht="20.25" customHeight="1" x14ac:dyDescent="0.3">
      <c r="B51" s="3" t="s">
        <v>32</v>
      </c>
      <c r="C51" s="3" t="s">
        <v>38</v>
      </c>
      <c r="D51" s="16" t="str">
        <f>HYPERLINK(表1_3[[#This Row],[网址]],"看视频")</f>
        <v>看视频</v>
      </c>
      <c r="E51" s="22" t="str">
        <f>_xlfn.CONCAT("https://study.163.com/course/courseLearn.htm?courseId=1006124026#/learn/video?lessonId=",表1_3[[#This Row],[LessonID]],"&amp;courseId=1006124026")</f>
        <v>https://study.163.com/course/courseLearn.htm?courseId=1006124026#/learn/video?lessonId=1053634717&amp;courseId=1006124026</v>
      </c>
      <c r="F51" s="24">
        <v>1053634717</v>
      </c>
    </row>
    <row r="52" spans="2:6" ht="20.25" customHeight="1" x14ac:dyDescent="0.3">
      <c r="B52" s="3" t="s">
        <v>32</v>
      </c>
      <c r="C52" s="3" t="s">
        <v>39</v>
      </c>
      <c r="D52" s="16" t="str">
        <f>HYPERLINK(表1_3[[#This Row],[网址]],"看视频")</f>
        <v>看视频</v>
      </c>
      <c r="E52" s="22" t="str">
        <f>_xlfn.CONCAT("https://study.163.com/course/courseLearn.htm?courseId=1006124026#/learn/video?lessonId=",表1_3[[#This Row],[LessonID]],"&amp;courseId=1006124026")</f>
        <v>https://study.163.com/course/courseLearn.htm?courseId=1006124026#/learn/video?lessonId=1053635710&amp;courseId=1006124026</v>
      </c>
      <c r="F52" s="24">
        <v>1053635710</v>
      </c>
    </row>
    <row r="53" spans="2:6" ht="20.25" customHeight="1" x14ac:dyDescent="0.3">
      <c r="B53" s="3" t="s">
        <v>32</v>
      </c>
      <c r="C53" s="3" t="s">
        <v>40</v>
      </c>
      <c r="D53" s="16" t="str">
        <f>HYPERLINK(表1_3[[#This Row],[网址]],"看视频")</f>
        <v>看视频</v>
      </c>
      <c r="E53" s="22" t="str">
        <f>_xlfn.CONCAT("https://study.163.com/course/courseLearn.htm?courseId=1006124026#/learn/video?lessonId=",表1_3[[#This Row],[LessonID]],"&amp;courseId=1006124026")</f>
        <v>https://study.163.com/course/courseLearn.htm?courseId=1006124026#/learn/video?lessonId=1053630724&amp;courseId=1006124026</v>
      </c>
      <c r="F53" s="24">
        <v>1053630724</v>
      </c>
    </row>
    <row r="54" spans="2:6" ht="20.25" customHeight="1" x14ac:dyDescent="0.3">
      <c r="B54" s="3" t="s">
        <v>32</v>
      </c>
      <c r="C54" s="3" t="s">
        <v>41</v>
      </c>
      <c r="D54" s="16" t="str">
        <f>HYPERLINK(表1_3[[#This Row],[网址]],"看视频")</f>
        <v>看视频</v>
      </c>
      <c r="E54" s="22" t="str">
        <f>_xlfn.CONCAT("https://study.163.com/course/courseLearn.htm?courseId=1006124026#/learn/video?lessonId=",表1_3[[#This Row],[LessonID]],"&amp;courseId=1006124026")</f>
        <v>https://study.163.com/course/courseLearn.htm?courseId=1006124026#/learn/video?lessonId=1053637726&amp;courseId=1006124026</v>
      </c>
      <c r="F54" s="24">
        <v>1053637726</v>
      </c>
    </row>
    <row r="55" spans="2:6" ht="20.25" customHeight="1" x14ac:dyDescent="0.3">
      <c r="B55" s="3" t="s">
        <v>32</v>
      </c>
      <c r="C55" s="3" t="s">
        <v>42</v>
      </c>
      <c r="D55" s="16" t="str">
        <f>HYPERLINK(表1_3[[#This Row],[网址]],"看视频")</f>
        <v>看视频</v>
      </c>
      <c r="E55" s="22" t="str">
        <f>_xlfn.CONCAT("https://study.163.com/course/courseLearn.htm?courseId=1006124026#/learn/video?lessonId=",表1_3[[#This Row],[LessonID]],"&amp;courseId=1006124026")</f>
        <v>https://study.163.com/course/courseLearn.htm?courseId=1006124026#/learn/video?lessonId=1053634719&amp;courseId=1006124026</v>
      </c>
      <c r="F55" s="24">
        <v>1053634719</v>
      </c>
    </row>
    <row r="56" spans="2:6" ht="20.25" customHeight="1" x14ac:dyDescent="0.3">
      <c r="B56" s="3" t="s">
        <v>32</v>
      </c>
      <c r="C56" s="3" t="s">
        <v>43</v>
      </c>
      <c r="D56" s="16" t="str">
        <f>HYPERLINK(表1_3[[#This Row],[网址]],"看视频")</f>
        <v>看视频</v>
      </c>
      <c r="E56" s="22" t="str">
        <f>_xlfn.CONCAT("https://study.163.com/course/courseLearn.htm?courseId=1006124026#/learn/video?lessonId=",表1_3[[#This Row],[LessonID]],"&amp;courseId=1006124026")</f>
        <v>https://study.163.com/course/courseLearn.htm?courseId=1006124026#/learn/video?lessonId=1053633694&amp;courseId=1006124026</v>
      </c>
      <c r="F56" s="24">
        <v>1053633694</v>
      </c>
    </row>
    <row r="57" spans="2:6" ht="20.25" customHeight="1" x14ac:dyDescent="0.3">
      <c r="B57" s="3" t="s">
        <v>32</v>
      </c>
      <c r="C57" s="3" t="s">
        <v>44</v>
      </c>
      <c r="D57" s="16" t="str">
        <f>HYPERLINK(表1_3[[#This Row],[网址]],"看视频")</f>
        <v>看视频</v>
      </c>
      <c r="E57" s="22" t="str">
        <f>_xlfn.CONCAT("https://study.163.com/course/courseLearn.htm?courseId=1006124026#/learn/video?lessonId=",表1_3[[#This Row],[LessonID]],"&amp;courseId=1006124026")</f>
        <v>https://study.163.com/course/courseLearn.htm?courseId=1006124026#/learn/video?lessonId=1053636702&amp;courseId=1006124026</v>
      </c>
      <c r="F57" s="24">
        <v>1053636702</v>
      </c>
    </row>
    <row r="58" spans="2:6" ht="20.25" customHeight="1" x14ac:dyDescent="0.3">
      <c r="B58" s="3" t="s">
        <v>32</v>
      </c>
      <c r="C58" s="3" t="s">
        <v>45</v>
      </c>
      <c r="D58" s="16" t="str">
        <f>HYPERLINK(表1_3[[#This Row],[网址]],"看视频")</f>
        <v>看视频</v>
      </c>
      <c r="E58" s="22" t="str">
        <f>_xlfn.CONCAT("https://study.163.com/course/courseLearn.htm?courseId=1006124026#/learn/video?lessonId=",表1_3[[#This Row],[LessonID]],"&amp;courseId=1006124026")</f>
        <v>https://study.163.com/course/courseLearn.htm?courseId=1006124026#/learn/video?lessonId=1053634721&amp;courseId=1006124026</v>
      </c>
      <c r="F58" s="24">
        <v>1053634721</v>
      </c>
    </row>
    <row r="59" spans="2:6" ht="20.25" customHeight="1" x14ac:dyDescent="0.3">
      <c r="B59" s="3" t="s">
        <v>32</v>
      </c>
      <c r="C59" s="3" t="s">
        <v>46</v>
      </c>
      <c r="D59" s="16" t="str">
        <f>HYPERLINK(表1_3[[#This Row],[网址]],"看视频")</f>
        <v>看视频</v>
      </c>
      <c r="E59" s="22" t="str">
        <f>_xlfn.CONCAT("https://study.163.com/course/courseLearn.htm?courseId=1006124026#/learn/video?lessonId=",表1_3[[#This Row],[LessonID]],"&amp;courseId=1006124026")</f>
        <v>https://study.163.com/course/courseLearn.htm?courseId=1006124026#/learn/video?lessonId=1053630725&amp;courseId=1006124026</v>
      </c>
      <c r="F59" s="24">
        <v>1053630725</v>
      </c>
    </row>
    <row r="60" spans="2:6" ht="20.25" customHeight="1" x14ac:dyDescent="0.3">
      <c r="B60" s="3" t="s">
        <v>32</v>
      </c>
      <c r="C60" s="4" t="s">
        <v>47</v>
      </c>
      <c r="D60" s="16" t="str">
        <f>HYPERLINK(表1_3[[#This Row],[网址]],"看视频")</f>
        <v>看视频</v>
      </c>
      <c r="E60" s="22" t="str">
        <f>_xlfn.CONCAT("https://study.163.com/course/courseLearn.htm?courseId=1006124026#/learn/video?lessonId=",表1_3[[#This Row],[LessonID]],"&amp;courseId=1006124026")</f>
        <v>https://study.163.com/course/courseLearn.htm?courseId=1006124026#/learn/video?lessonId=1053635712&amp;courseId=1006124026</v>
      </c>
      <c r="F60" s="24">
        <v>1053635712</v>
      </c>
    </row>
    <row r="61" spans="2:6" ht="20.25" customHeight="1" x14ac:dyDescent="0.3">
      <c r="B61" s="3" t="s">
        <v>32</v>
      </c>
      <c r="C61" s="4" t="s">
        <v>48</v>
      </c>
      <c r="D61" s="16" t="str">
        <f>HYPERLINK(表1_3[[#This Row],[网址]],"看视频")</f>
        <v>看视频</v>
      </c>
      <c r="E61" s="22" t="str">
        <f>_xlfn.CONCAT("https://study.163.com/course/courseLearn.htm?courseId=1006124026#/learn/video?lessonId=",表1_3[[#This Row],[LessonID]],"&amp;courseId=1006124026")</f>
        <v>https://study.163.com/course/courseLearn.htm?courseId=1006124026#/learn/video?lessonId=1053631641&amp;courseId=1006124026</v>
      </c>
      <c r="F61" s="24">
        <v>1053631641</v>
      </c>
    </row>
    <row r="62" spans="2:6" ht="20.25" customHeight="1" x14ac:dyDescent="0.3">
      <c r="B62" s="3" t="s">
        <v>32</v>
      </c>
      <c r="C62" s="4" t="s">
        <v>49</v>
      </c>
      <c r="D62" s="16" t="str">
        <f>HYPERLINK(表1_3[[#This Row],[网址]],"看视频")</f>
        <v>看视频</v>
      </c>
      <c r="E62" s="22" t="str">
        <f>_xlfn.CONCAT("https://study.163.com/course/courseLearn.htm?courseId=1006124026#/learn/video?lessonId=",表1_3[[#This Row],[LessonID]],"&amp;courseId=1006124026")</f>
        <v>https://study.163.com/course/courseLearn.htm?courseId=1006124026#/learn/video?lessonId=1053629667&amp;courseId=1006124026</v>
      </c>
      <c r="F62" s="24">
        <v>1053629667</v>
      </c>
    </row>
    <row r="63" spans="2:6" ht="20.25" customHeight="1" x14ac:dyDescent="0.3">
      <c r="B63" s="3" t="s">
        <v>32</v>
      </c>
      <c r="C63" s="3" t="s">
        <v>50</v>
      </c>
      <c r="D63" s="16" t="str">
        <f>HYPERLINK(表1_3[[#This Row],[网址]],"看视频")</f>
        <v>看视频</v>
      </c>
      <c r="E63" s="22" t="str">
        <f>_xlfn.CONCAT("https://study.163.com/course/courseLearn.htm?courseId=1006124026#/learn/video?lessonId=",表1_3[[#This Row],[LessonID]],"&amp;courseId=1006124026")</f>
        <v>https://study.163.com/course/courseLearn.htm?courseId=1006124026#/learn/video?lessonId=1053632691&amp;courseId=1006124026</v>
      </c>
      <c r="F63" s="24">
        <v>1053632691</v>
      </c>
    </row>
    <row r="64" spans="2:6" ht="20.25" customHeight="1" x14ac:dyDescent="0.3">
      <c r="B64" s="3" t="s">
        <v>32</v>
      </c>
      <c r="C64" s="3" t="s">
        <v>51</v>
      </c>
      <c r="D64" s="16" t="str">
        <f>HYPERLINK(表1_3[[#This Row],[网址]],"看视频")</f>
        <v>看视频</v>
      </c>
      <c r="E64" s="22" t="str">
        <f>_xlfn.CONCAT("https://study.163.com/course/courseLearn.htm?courseId=1006124026#/learn/video?lessonId=",表1_3[[#This Row],[LessonID]],"&amp;courseId=1006124026")</f>
        <v>https://study.163.com/course/courseLearn.htm?courseId=1006124026#/learn/video?lessonId=1053632692&amp;courseId=1006124026</v>
      </c>
      <c r="F64" s="24">
        <v>1053632692</v>
      </c>
    </row>
    <row r="65" spans="2:6" ht="20.25" customHeight="1" x14ac:dyDescent="0.3">
      <c r="B65" s="3" t="s">
        <v>32</v>
      </c>
      <c r="C65" s="3" t="s">
        <v>52</v>
      </c>
      <c r="D65" s="16" t="str">
        <f>HYPERLINK(表1_3[[#This Row],[网址]],"看视频")</f>
        <v>看视频</v>
      </c>
      <c r="E65" s="22" t="str">
        <f>_xlfn.CONCAT("https://study.163.com/course/courseLearn.htm?courseId=1006124026#/learn/video?lessonId=",表1_3[[#This Row],[LessonID]],"&amp;courseId=1006124026")</f>
        <v>https://study.163.com/course/courseLearn.htm?courseId=1006124026#/learn/video?lessonId=1053628627&amp;courseId=1006124026</v>
      </c>
      <c r="F65" s="24">
        <v>1053628627</v>
      </c>
    </row>
    <row r="66" spans="2:6" ht="20.25" customHeight="1" x14ac:dyDescent="0.3">
      <c r="B66" s="3" t="s">
        <v>32</v>
      </c>
      <c r="C66" s="3" t="s">
        <v>53</v>
      </c>
      <c r="D66" s="16" t="str">
        <f>HYPERLINK(表1_3[[#This Row],[网址]],"看视频")</f>
        <v>看视频</v>
      </c>
      <c r="E66" s="22" t="str">
        <f>_xlfn.CONCAT("https://study.163.com/course/courseLearn.htm?courseId=1006124026#/learn/video?lessonId=",表1_3[[#This Row],[LessonID]],"&amp;courseId=1006124026")</f>
        <v>https://study.163.com/course/courseLearn.htm?courseId=1006124026#/learn/video?lessonId=1053633697&amp;courseId=1006124026</v>
      </c>
      <c r="F66" s="24">
        <v>1053633697</v>
      </c>
    </row>
    <row r="67" spans="2:6" ht="20.25" customHeight="1" x14ac:dyDescent="0.3">
      <c r="B67" s="3" t="s">
        <v>54</v>
      </c>
      <c r="C67" s="3" t="s">
        <v>55</v>
      </c>
      <c r="D67" s="16" t="str">
        <f>HYPERLINK(表1_3[[#This Row],[网址]],"看视频")</f>
        <v>看视频</v>
      </c>
      <c r="E67" s="22" t="str">
        <f>_xlfn.CONCAT("https://study.163.com/course/courseLearn.htm?courseId=1006124026#/learn/video?lessonId=",表1_3[[#This Row],[LessonID]],"&amp;courseId=1006124026")</f>
        <v>https://study.163.com/course/courseLearn.htm?courseId=1006124026#/learn/video?lessonId=1053636705&amp;courseId=1006124026</v>
      </c>
      <c r="F67" s="24">
        <v>1053636705</v>
      </c>
    </row>
    <row r="68" spans="2:6" ht="20.25" customHeight="1" x14ac:dyDescent="0.3">
      <c r="B68" s="3" t="s">
        <v>54</v>
      </c>
      <c r="C68" s="3" t="s">
        <v>56</v>
      </c>
      <c r="D68" s="16" t="str">
        <f>HYPERLINK(表1_3[[#This Row],[网址]],"看视频")</f>
        <v>看视频</v>
      </c>
      <c r="E68" s="22" t="str">
        <f>_xlfn.CONCAT("https://study.163.com/course/courseLearn.htm?courseId=1006124026#/learn/video?lessonId=",表1_3[[#This Row],[LessonID]],"&amp;courseId=1006124026")</f>
        <v>https://study.163.com/course/courseLearn.htm?courseId=1006124026#/learn/video?lessonId=1053635716&amp;courseId=1006124026</v>
      </c>
      <c r="F68" s="24">
        <v>1053635716</v>
      </c>
    </row>
    <row r="69" spans="2:6" ht="20.25" customHeight="1" x14ac:dyDescent="0.3">
      <c r="B69" s="3" t="s">
        <v>54</v>
      </c>
      <c r="C69" s="3" t="s">
        <v>57</v>
      </c>
      <c r="D69" s="16" t="str">
        <f>HYPERLINK(表1_3[[#This Row],[网址]],"看视频")</f>
        <v>看视频</v>
      </c>
      <c r="E69" s="22" t="str">
        <f>_xlfn.CONCAT("https://study.163.com/course/courseLearn.htm?courseId=1006124026#/learn/video?lessonId=",表1_3[[#This Row],[LessonID]],"&amp;courseId=1006124026")</f>
        <v>https://study.163.com/course/courseLearn.htm?courseId=1006124026#/learn/video?lessonId=1053628629&amp;courseId=1006124026</v>
      </c>
      <c r="F69" s="24">
        <v>1053628629</v>
      </c>
    </row>
  </sheetData>
  <sheetProtection algorithmName="SHA-512" hashValue="p/M9z3rHc4k/uhulIJuUTB5uSm6MSUwN/EC/GDVxqMnir6DkFMjNQlzYszgyaKJmbn0cXIofBup6O7O6BpZdtA==" saltValue="2ziPVxKrLTSvqWmfkmuJQQ==" spinCount="100000" sheet="1" objects="1" scenarios="1"/>
  <phoneticPr fontId="1" type="noConversion"/>
  <dataValidations count="1">
    <dataValidation allowBlank="1" showInputMessage="1" showErrorMessage="1" prompt="点击链接，看免费视频" sqref="A1" xr:uid="{6DAA1598-9C0D-4C1F-8A53-11D2D6D31CA1}"/>
  </dataValidations>
  <hyperlinks>
    <hyperlink ref="D2" location="首页!A1" display="&lt;&lt;返回" xr:uid="{833AF986-57C6-4DAB-9394-3EEA51B715DD}"/>
  </hyperlink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559E1-ECD7-4CD3-921C-60911968641E}">
  <sheetPr codeName="Sheet4"/>
  <dimension ref="B1:F14"/>
  <sheetViews>
    <sheetView showGridLines="0" workbookViewId="0">
      <selection activeCell="E11" sqref="E11"/>
    </sheetView>
  </sheetViews>
  <sheetFormatPr defaultRowHeight="20.25" customHeight="1" x14ac:dyDescent="0.3"/>
  <cols>
    <col min="1" max="1" width="1.109375" style="1" customWidth="1"/>
    <col min="2" max="2" width="4.44140625" style="1" customWidth="1"/>
    <col min="3" max="3" width="15.44140625" style="1" customWidth="1"/>
    <col min="4" max="4" width="53.33203125" style="1" customWidth="1"/>
    <col min="5" max="16384" width="8.88671875" style="1"/>
  </cols>
  <sheetData>
    <row r="1" spans="2:6" ht="7.5" customHeight="1" x14ac:dyDescent="0.3"/>
    <row r="2" spans="2:6" ht="26.25" customHeight="1" thickBot="1" x14ac:dyDescent="0.35">
      <c r="B2" s="19" t="s">
        <v>131</v>
      </c>
      <c r="C2" s="13"/>
      <c r="D2" s="13"/>
      <c r="E2" s="14" t="s">
        <v>129</v>
      </c>
    </row>
    <row r="3" spans="2:6" ht="9" customHeight="1" thickTop="1" x14ac:dyDescent="0.3"/>
    <row r="4" spans="2:6" ht="20.25" customHeight="1" x14ac:dyDescent="0.3">
      <c r="B4" s="2" t="s">
        <v>132</v>
      </c>
      <c r="C4" s="2" t="s">
        <v>133</v>
      </c>
      <c r="D4" s="2" t="s">
        <v>134</v>
      </c>
      <c r="E4" s="2" t="s">
        <v>135</v>
      </c>
      <c r="F4" s="2" t="s">
        <v>218</v>
      </c>
    </row>
    <row r="5" spans="2:6" ht="20.25" customHeight="1" x14ac:dyDescent="0.3">
      <c r="B5" s="2">
        <f>ROW()-4</f>
        <v>1</v>
      </c>
      <c r="C5" s="2" t="s">
        <v>136</v>
      </c>
      <c r="D5" s="6" t="s">
        <v>211</v>
      </c>
      <c r="E5" s="16" t="s">
        <v>145</v>
      </c>
      <c r="F5" s="1" t="s">
        <v>219</v>
      </c>
    </row>
    <row r="6" spans="2:6" ht="20.25" customHeight="1" x14ac:dyDescent="0.3">
      <c r="B6" s="2">
        <f t="shared" ref="B6:B13" si="0">ROW()-4</f>
        <v>2</v>
      </c>
      <c r="C6" s="2" t="s">
        <v>137</v>
      </c>
      <c r="D6" s="6" t="s">
        <v>212</v>
      </c>
      <c r="E6" s="16" t="s">
        <v>145</v>
      </c>
      <c r="F6" s="1" t="s">
        <v>219</v>
      </c>
    </row>
    <row r="7" spans="2:6" ht="20.25" customHeight="1" x14ac:dyDescent="0.3">
      <c r="B7" s="2">
        <f t="shared" si="0"/>
        <v>3</v>
      </c>
      <c r="C7" s="2" t="s">
        <v>138</v>
      </c>
      <c r="D7" s="6" t="s">
        <v>213</v>
      </c>
      <c r="E7" s="16" t="s">
        <v>145</v>
      </c>
      <c r="F7" s="1" t="s">
        <v>220</v>
      </c>
    </row>
    <row r="8" spans="2:6" ht="20.25" customHeight="1" x14ac:dyDescent="0.3">
      <c r="B8" s="2">
        <f t="shared" si="0"/>
        <v>4</v>
      </c>
      <c r="C8" s="2" t="s">
        <v>139</v>
      </c>
      <c r="D8" s="6" t="s">
        <v>210</v>
      </c>
      <c r="E8" s="16" t="s">
        <v>145</v>
      </c>
      <c r="F8" s="1" t="s">
        <v>220</v>
      </c>
    </row>
    <row r="9" spans="2:6" ht="20.25" customHeight="1" x14ac:dyDescent="0.3">
      <c r="B9" s="2">
        <f t="shared" si="0"/>
        <v>5</v>
      </c>
      <c r="C9" s="2" t="s">
        <v>140</v>
      </c>
      <c r="D9" s="6" t="s">
        <v>214</v>
      </c>
      <c r="E9" s="16" t="s">
        <v>145</v>
      </c>
      <c r="F9" s="1" t="s">
        <v>220</v>
      </c>
    </row>
    <row r="10" spans="2:6" ht="20.25" customHeight="1" x14ac:dyDescent="0.3">
      <c r="B10" s="2">
        <f t="shared" si="0"/>
        <v>6</v>
      </c>
      <c r="C10" s="2" t="s">
        <v>141</v>
      </c>
      <c r="D10" s="6" t="s">
        <v>215</v>
      </c>
      <c r="E10" s="16" t="s">
        <v>145</v>
      </c>
      <c r="F10" s="1" t="s">
        <v>220</v>
      </c>
    </row>
    <row r="11" spans="2:6" ht="20.25" customHeight="1" x14ac:dyDescent="0.3">
      <c r="B11" s="2">
        <f t="shared" si="0"/>
        <v>7</v>
      </c>
      <c r="C11" s="2" t="s">
        <v>142</v>
      </c>
      <c r="D11" s="6" t="s">
        <v>216</v>
      </c>
      <c r="E11" s="16" t="s">
        <v>145</v>
      </c>
      <c r="F11" s="1" t="s">
        <v>220</v>
      </c>
    </row>
    <row r="12" spans="2:6" ht="20.25" customHeight="1" x14ac:dyDescent="0.3">
      <c r="B12" s="2">
        <f t="shared" si="0"/>
        <v>8</v>
      </c>
      <c r="C12" s="2" t="s">
        <v>143</v>
      </c>
      <c r="D12" s="6" t="s">
        <v>217</v>
      </c>
      <c r="E12" s="16" t="s">
        <v>145</v>
      </c>
      <c r="F12" s="1" t="s">
        <v>220</v>
      </c>
    </row>
    <row r="13" spans="2:6" ht="20.25" customHeight="1" x14ac:dyDescent="0.3">
      <c r="B13" s="2">
        <f t="shared" si="0"/>
        <v>9</v>
      </c>
      <c r="C13" s="2" t="s">
        <v>247</v>
      </c>
      <c r="D13" s="21" t="s">
        <v>248</v>
      </c>
      <c r="E13" s="16" t="s">
        <v>145</v>
      </c>
      <c r="F13" s="1" t="s">
        <v>220</v>
      </c>
    </row>
    <row r="14" spans="2:6" ht="20.25" customHeight="1" x14ac:dyDescent="0.3">
      <c r="B14" s="2">
        <f>ROW()-4</f>
        <v>10</v>
      </c>
      <c r="C14" s="2" t="s">
        <v>144</v>
      </c>
      <c r="D14" s="21" t="s">
        <v>148</v>
      </c>
    </row>
  </sheetData>
  <sheetProtection algorithmName="SHA-512" hashValue="0XR+NjtS6e5o6wUJw0WUlZfA/LvERXinYOlNVcCNV5OZd+B4BYg7DNvQg/tz4q/31+pPRuX67jbJFc5uCQ9oCg==" saltValue="m3ZLWu1DR53Qw6GNKoRpWw==" spinCount="100000" sheet="1" objects="1" scenarios="1"/>
  <phoneticPr fontId="1" type="noConversion"/>
  <dataValidations count="1">
    <dataValidation allowBlank="1" showInputMessage="1" showErrorMessage="1" prompt="点击链接，看案例详细信息" sqref="A1" xr:uid="{6CB8F8F3-4306-49E9-AF51-B7D639C71007}"/>
  </dataValidations>
  <hyperlinks>
    <hyperlink ref="E2" location="首页!A1" display="&lt;&lt;返回" xr:uid="{6040BF8D-5BED-4AAA-84F7-F28ABC28DB8C}"/>
    <hyperlink ref="E5" location="'01.邮件小工具'!A1" display="详情" xr:uid="{ADB37532-0329-476B-8913-DDB783BEA865}"/>
    <hyperlink ref="E6" location="'02.正确的制表思路'!A1" display="详情" xr:uid="{A2CF1B9E-6892-45B6-9EF8-8D32C37E0FED}"/>
    <hyperlink ref="E7" location="'03.项目跟踪报表'!A1" display="详情" xr:uid="{82EA9F4F-B0C0-4599-AB29-3C290A5CFEF8}"/>
    <hyperlink ref="E8" location="'04.潜在客户跟踪报表'!A1" display="详情" xr:uid="{5D14CC7B-4CBC-403C-A6C8-F6DBB58AB6DD}"/>
    <hyperlink ref="E10" location="'06.订单跟踪报表'!A1" display="详情" xr:uid="{B8DF03DA-371F-4DE4-845D-702F73F0249B}"/>
    <hyperlink ref="E11" location="'07.库存预警报表'!A1" display="详情" xr:uid="{FC84D8BC-B2FB-4506-92CE-FCA30226CF11}"/>
    <hyperlink ref="E12" location="'08.收入分析'!A1" display="详情" xr:uid="{A98E713E-4227-4ACA-8322-1603B0185B11}"/>
    <hyperlink ref="E9" location="'05.销量监控报表'!A1" tooltip="销量监控报表" display="详情" xr:uid="{7D68DC89-F1F5-40F2-BF19-9CC9D2F3050E}"/>
    <hyperlink ref="E13" location="'09.销量预测及目标制定'!A1" display="详情" xr:uid="{5E00994E-32B8-4314-B01B-E5F8BCA2672D}"/>
  </hyperlink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B98E-04E9-459F-8A28-A91117E9E375}">
  <sheetPr codeName="Sheet5"/>
  <dimension ref="I1:Q14"/>
  <sheetViews>
    <sheetView showGridLines="0" workbookViewId="0">
      <selection activeCell="S7" sqref="S7"/>
    </sheetView>
  </sheetViews>
  <sheetFormatPr defaultRowHeight="22.5" customHeight="1" x14ac:dyDescent="0.3"/>
  <cols>
    <col min="1" max="1" width="1.109375" style="1" customWidth="1"/>
    <col min="2" max="2" width="24.44140625" style="1" customWidth="1"/>
    <col min="3" max="3" width="2.21875" style="1" customWidth="1"/>
    <col min="4" max="4" width="8.88671875" style="1" customWidth="1"/>
    <col min="5" max="10" width="8.88671875" style="1"/>
    <col min="11" max="11" width="2.44140625" style="1" customWidth="1"/>
    <col min="12" max="12" width="8.88671875" style="1" customWidth="1"/>
    <col min="13" max="13" width="8.88671875" style="1"/>
    <col min="14" max="14" width="11.21875" style="23" bestFit="1" customWidth="1"/>
    <col min="15" max="16" width="8.88671875" style="1" hidden="1" customWidth="1"/>
    <col min="17" max="16384" width="8.88671875" style="1"/>
  </cols>
  <sheetData>
    <row r="1" spans="9:17" ht="7.5" customHeight="1" x14ac:dyDescent="0.3"/>
    <row r="2" spans="9:17" ht="22.5" customHeight="1" x14ac:dyDescent="0.3">
      <c r="I2" s="20"/>
    </row>
    <row r="3" spans="9:17" ht="22.5" customHeight="1" x14ac:dyDescent="0.3">
      <c r="O3" s="1" t="s">
        <v>204</v>
      </c>
      <c r="P3" s="12"/>
      <c r="Q3" s="12"/>
    </row>
    <row r="4" spans="9:17" ht="22.5" customHeight="1" x14ac:dyDescent="0.3">
      <c r="O4" s="1" t="s">
        <v>205</v>
      </c>
      <c r="P4" s="12"/>
      <c r="Q4" s="12"/>
    </row>
    <row r="5" spans="9:17" ht="22.5" customHeight="1" x14ac:dyDescent="0.3">
      <c r="O5" s="1" t="s">
        <v>206</v>
      </c>
      <c r="P5" s="12"/>
      <c r="Q5" s="12"/>
    </row>
    <row r="6" spans="9:17" ht="22.5" customHeight="1" x14ac:dyDescent="0.3">
      <c r="O6" s="1" t="s">
        <v>207</v>
      </c>
      <c r="P6" s="12"/>
      <c r="Q6" s="12"/>
    </row>
    <row r="7" spans="9:17" ht="22.5" customHeight="1" x14ac:dyDescent="0.3">
      <c r="O7" s="1" t="s">
        <v>208</v>
      </c>
      <c r="P7" s="12"/>
      <c r="Q7" s="12"/>
    </row>
    <row r="8" spans="9:17" ht="22.5" customHeight="1" x14ac:dyDescent="0.3">
      <c r="O8" s="1" t="s">
        <v>209</v>
      </c>
      <c r="P8" s="12"/>
      <c r="Q8" s="12"/>
    </row>
    <row r="14" spans="9:17" ht="22.5" customHeight="1" x14ac:dyDescent="0.3">
      <c r="L14" s="15"/>
      <c r="M14" s="17"/>
    </row>
  </sheetData>
  <sheetProtection algorithmName="SHA-512" hashValue="q/yxQAppNqWgF4A6jRQBJ5fblvoehtDjEPs94/SYiW5JGxl9+FChjvU7JQ0qU+WiGRIWtNFeb80PsBe9PxmpVg==" saltValue="vAkryVyRHWQOE8kDFwYeMw==" spinCount="100000" sheet="1" objects="1" scenarios="1"/>
  <phoneticPr fontId="1" type="noConversion"/>
  <dataValidations count="1">
    <dataValidation allowBlank="1" showErrorMessage="1" prompt="点击目录，看案例视频" sqref="A1" xr:uid="{44808A78-46E6-477E-B020-7553203269D3}"/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35928-025D-4B8D-A02A-6200D8C400B4}">
  <sheetPr codeName="Sheet6"/>
  <dimension ref="I1:P14"/>
  <sheetViews>
    <sheetView showGridLines="0" workbookViewId="0">
      <selection activeCell="O1" sqref="O1:P1048576"/>
    </sheetView>
  </sheetViews>
  <sheetFormatPr defaultRowHeight="22.5" customHeight="1" x14ac:dyDescent="0.3"/>
  <cols>
    <col min="1" max="1" width="1.109375" style="1" customWidth="1"/>
    <col min="2" max="2" width="24.44140625" style="1" customWidth="1"/>
    <col min="3" max="3" width="2.21875" style="1" customWidth="1"/>
    <col min="4" max="4" width="8.88671875" style="1" customWidth="1"/>
    <col min="5" max="10" width="8.88671875" style="1"/>
    <col min="11" max="11" width="2.44140625" style="1" customWidth="1"/>
    <col min="12" max="12" width="8.88671875" style="1" customWidth="1"/>
    <col min="13" max="13" width="8.88671875" style="1"/>
    <col min="14" max="14" width="11.21875" style="23" bestFit="1" customWidth="1"/>
    <col min="15" max="16" width="8.88671875" style="1" hidden="1" customWidth="1"/>
    <col min="17" max="16384" width="8.88671875" style="1"/>
  </cols>
  <sheetData>
    <row r="1" spans="9:16" ht="7.5" customHeight="1" x14ac:dyDescent="0.3"/>
    <row r="2" spans="9:16" ht="22.5" customHeight="1" x14ac:dyDescent="0.3">
      <c r="I2" s="20"/>
    </row>
    <row r="3" spans="9:16" ht="22.5" customHeight="1" x14ac:dyDescent="0.3">
      <c r="O3" s="23">
        <v>1053634738</v>
      </c>
      <c r="P3" s="1" t="s">
        <v>151</v>
      </c>
    </row>
    <row r="4" spans="9:16" ht="22.5" customHeight="1" x14ac:dyDescent="0.3">
      <c r="O4" s="23">
        <v>1053737163</v>
      </c>
      <c r="P4" s="1" t="s">
        <v>238</v>
      </c>
    </row>
    <row r="5" spans="9:16" ht="22.5" customHeight="1" x14ac:dyDescent="0.3">
      <c r="O5" s="23">
        <v>1053738160</v>
      </c>
      <c r="P5" s="1" t="s">
        <v>239</v>
      </c>
    </row>
    <row r="14" spans="9:16" ht="22.5" customHeight="1" x14ac:dyDescent="0.3">
      <c r="L14" s="15"/>
      <c r="M14" s="17"/>
    </row>
  </sheetData>
  <sheetProtection algorithmName="SHA-512" hashValue="f0Rqx0cmKTM9VS2jFMHVi6RDChTPLk8DcqiBLn/vEo+yjiZFzPu/HEGS47MXRI1tbAU5L5cMejLjx/yKi2gX2Q==" saltValue="Lc6ZC1x3HZc54SPUivVy6A==" spinCount="100000" sheet="1" objects="1" scenarios="1"/>
  <phoneticPr fontId="1" type="noConversion"/>
  <dataValidations count="1">
    <dataValidation allowBlank="1" showErrorMessage="1" prompt="点击目录，看案例视频" sqref="A1" xr:uid="{1F7FED94-A3F3-4B92-8D67-31E3CFF7F767}"/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26A85-36CD-465D-BE6F-92E0A6913F9C}">
  <sheetPr codeName="Sheet7"/>
  <dimension ref="I1:P14"/>
  <sheetViews>
    <sheetView showGridLines="0" workbookViewId="0">
      <selection activeCell="M15" sqref="M15"/>
    </sheetView>
  </sheetViews>
  <sheetFormatPr defaultRowHeight="22.5" customHeight="1" x14ac:dyDescent="0.3"/>
  <cols>
    <col min="1" max="1" width="1.109375" style="1" customWidth="1"/>
    <col min="2" max="2" width="24.44140625" style="1" customWidth="1"/>
    <col min="3" max="3" width="2.21875" style="1" customWidth="1"/>
    <col min="4" max="4" width="8.88671875" style="1" customWidth="1"/>
    <col min="5" max="10" width="8.88671875" style="1"/>
    <col min="11" max="11" width="2.44140625" style="1" customWidth="1"/>
    <col min="12" max="12" width="8.88671875" style="1" customWidth="1"/>
    <col min="13" max="13" width="8.88671875" style="1"/>
    <col min="14" max="14" width="11.21875" style="23" bestFit="1" customWidth="1"/>
    <col min="15" max="16" width="8.88671875" style="1" customWidth="1"/>
    <col min="17" max="16384" width="8.88671875" style="1"/>
  </cols>
  <sheetData>
    <row r="1" spans="9:16" ht="7.5" customHeight="1" x14ac:dyDescent="0.3"/>
    <row r="2" spans="9:16" ht="22.5" customHeight="1" x14ac:dyDescent="0.3">
      <c r="I2" s="20"/>
    </row>
    <row r="3" spans="9:16" ht="22.5" customHeight="1" x14ac:dyDescent="0.3">
      <c r="O3" s="23">
        <v>1053637752</v>
      </c>
      <c r="P3" s="1" t="s">
        <v>152</v>
      </c>
    </row>
    <row r="4" spans="9:16" ht="22.5" customHeight="1" x14ac:dyDescent="0.3">
      <c r="O4" s="23">
        <v>1053633710</v>
      </c>
      <c r="P4" s="1" t="s">
        <v>153</v>
      </c>
    </row>
    <row r="5" spans="9:16" ht="22.5" customHeight="1" x14ac:dyDescent="0.3">
      <c r="O5" s="23">
        <v>1053628651</v>
      </c>
      <c r="P5" s="1" t="s">
        <v>154</v>
      </c>
    </row>
    <row r="6" spans="9:16" ht="22.5" customHeight="1" x14ac:dyDescent="0.3">
      <c r="O6" s="23">
        <v>1053630748</v>
      </c>
      <c r="P6" s="1" t="s">
        <v>155</v>
      </c>
    </row>
    <row r="7" spans="9:16" ht="22.5" customHeight="1" x14ac:dyDescent="0.3">
      <c r="O7" s="23">
        <v>1053628652</v>
      </c>
      <c r="P7" s="1" t="s">
        <v>156</v>
      </c>
    </row>
    <row r="8" spans="9:16" ht="22.5" customHeight="1" x14ac:dyDescent="0.3">
      <c r="O8" s="23">
        <v>1053637754</v>
      </c>
      <c r="P8" s="1" t="s">
        <v>157</v>
      </c>
    </row>
    <row r="9" spans="9:16" ht="22.5" customHeight="1" x14ac:dyDescent="0.3">
      <c r="O9" s="23">
        <v>1053633712</v>
      </c>
      <c r="P9" s="1" t="s">
        <v>158</v>
      </c>
    </row>
    <row r="10" spans="9:16" ht="22.5" customHeight="1" x14ac:dyDescent="0.3">
      <c r="O10" s="23">
        <v>1053634748</v>
      </c>
      <c r="P10" s="1" t="s">
        <v>240</v>
      </c>
    </row>
    <row r="11" spans="9:16" ht="22.5" customHeight="1" x14ac:dyDescent="0.3">
      <c r="O11" s="23">
        <v>1053633714</v>
      </c>
      <c r="P11" s="1" t="s">
        <v>159</v>
      </c>
    </row>
    <row r="14" spans="9:16" ht="22.5" customHeight="1" x14ac:dyDescent="0.3">
      <c r="L14" s="15"/>
      <c r="M14" s="17"/>
    </row>
  </sheetData>
  <sheetProtection algorithmName="SHA-512" hashValue="GlA87cMtVRZBx4d1z3sWZAnPTUBSHRWOCIRZB4G4wFNcUZtHV1rIaGkvptIqY5rACSLMt8jrfjIOPo9UyVjkVA==" saltValue="EbzD9guUcIgXkt4m2dh+7A==" spinCount="100000" sheet="1" objects="1" scenarios="1"/>
  <phoneticPr fontId="1" type="noConversion"/>
  <dataValidations count="1">
    <dataValidation allowBlank="1" showErrorMessage="1" prompt="点击目录，看案例视频" sqref="A1" xr:uid="{8E958FD6-EC84-47B2-9CA7-EDD513F2DBDD}"/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92B0E-99B4-4CD9-B2EB-763ABB6AB83F}">
  <sheetPr codeName="Sheet8"/>
  <dimension ref="I1:P14"/>
  <sheetViews>
    <sheetView showGridLines="0" workbookViewId="0">
      <selection activeCell="M21" sqref="M21"/>
    </sheetView>
  </sheetViews>
  <sheetFormatPr defaultRowHeight="22.5" customHeight="1" x14ac:dyDescent="0.3"/>
  <cols>
    <col min="1" max="1" width="1.109375" style="1" customWidth="1"/>
    <col min="2" max="2" width="24.44140625" style="1" customWidth="1"/>
    <col min="3" max="3" width="2.21875" style="1" customWidth="1"/>
    <col min="4" max="4" width="8.88671875" style="1" customWidth="1"/>
    <col min="5" max="10" width="8.88671875" style="1"/>
    <col min="11" max="11" width="2.44140625" style="1" customWidth="1"/>
    <col min="12" max="12" width="8.88671875" style="1" customWidth="1"/>
    <col min="13" max="13" width="8.88671875" style="1"/>
    <col min="14" max="14" width="11.21875" style="23" bestFit="1" customWidth="1"/>
    <col min="15" max="16" width="8.88671875" style="1" hidden="1" customWidth="1"/>
    <col min="17" max="16384" width="8.88671875" style="1"/>
  </cols>
  <sheetData>
    <row r="1" spans="9:16" ht="7.5" customHeight="1" x14ac:dyDescent="0.3"/>
    <row r="2" spans="9:16" ht="22.5" customHeight="1" x14ac:dyDescent="0.3">
      <c r="I2" s="20"/>
    </row>
    <row r="3" spans="9:16" ht="22.5" customHeight="1" x14ac:dyDescent="0.3">
      <c r="O3" s="23">
        <v>1053632783</v>
      </c>
      <c r="P3" s="1" t="s">
        <v>160</v>
      </c>
    </row>
    <row r="4" spans="9:16" ht="22.5" customHeight="1" x14ac:dyDescent="0.3">
      <c r="O4" s="23">
        <v>1053634832</v>
      </c>
      <c r="P4" s="1" t="s">
        <v>161</v>
      </c>
    </row>
    <row r="5" spans="9:16" ht="22.5" customHeight="1" x14ac:dyDescent="0.3">
      <c r="O5" s="23">
        <v>1053637858</v>
      </c>
      <c r="P5" s="1" t="s">
        <v>162</v>
      </c>
    </row>
    <row r="6" spans="9:16" ht="22.5" customHeight="1" x14ac:dyDescent="0.3">
      <c r="O6" s="23">
        <v>1053633802</v>
      </c>
      <c r="P6" s="1" t="s">
        <v>163</v>
      </c>
    </row>
    <row r="7" spans="9:16" ht="22.5" customHeight="1" x14ac:dyDescent="0.3">
      <c r="O7" s="23">
        <v>1053628743</v>
      </c>
      <c r="P7" s="1" t="s">
        <v>164</v>
      </c>
    </row>
    <row r="8" spans="9:16" ht="22.5" customHeight="1" x14ac:dyDescent="0.3">
      <c r="O8" s="23">
        <v>1053633803</v>
      </c>
      <c r="P8" s="1" t="s">
        <v>165</v>
      </c>
    </row>
    <row r="9" spans="9:16" ht="22.5" customHeight="1" x14ac:dyDescent="0.3">
      <c r="O9" s="23">
        <v>1053633805</v>
      </c>
      <c r="P9" s="1" t="s">
        <v>166</v>
      </c>
    </row>
    <row r="14" spans="9:16" ht="22.5" customHeight="1" x14ac:dyDescent="0.3">
      <c r="L14" s="15"/>
      <c r="M14" s="17"/>
    </row>
  </sheetData>
  <sheetProtection algorithmName="SHA-512" hashValue="NPT/8tZNGoJ57ARyP/8rT9bgtoPDgxZv2S6GoQEZpPbKocM/NqMFoqGU6wxC7+Xfo1/e6Mkc1HVrXqNRVPikRw==" saltValue="GAopmCgrp6ntPIoBKCPnRQ==" spinCount="100000" sheet="1" objects="1" scenarios="1"/>
  <phoneticPr fontId="1" type="noConversion"/>
  <dataValidations count="1">
    <dataValidation allowBlank="1" showErrorMessage="1" prompt="点击目录，看案例视频" sqref="A1" xr:uid="{2757CCB7-D79A-4715-95F2-5A5998F9E0A7}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Sheet1</vt:lpstr>
      <vt:lpstr>首页</vt:lpstr>
      <vt:lpstr>微软入门视频教程</vt:lpstr>
      <vt:lpstr>探信补缺补漏视频</vt:lpstr>
      <vt:lpstr>案例目录</vt:lpstr>
      <vt:lpstr>01.邮件小工具</vt:lpstr>
      <vt:lpstr>02.正确的制表思路</vt:lpstr>
      <vt:lpstr>03.项目跟踪报表</vt:lpstr>
      <vt:lpstr>04.潜在客户跟踪报表</vt:lpstr>
      <vt:lpstr>05.销量监控报表</vt:lpstr>
      <vt:lpstr>06.订单跟踪报表</vt:lpstr>
      <vt:lpstr>07.库存预警报表</vt:lpstr>
      <vt:lpstr>08.收入分析</vt:lpstr>
      <vt:lpstr>09.销量预测及目标制定</vt:lpstr>
      <vt:lpstr>09.时间序列</vt:lpstr>
      <vt:lpstr>更多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2018-10-19T04:26:46Z</cp:lastPrinted>
  <dcterms:created xsi:type="dcterms:W3CDTF">2018-10-04T05:05:26Z</dcterms:created>
  <dcterms:modified xsi:type="dcterms:W3CDTF">2018-11-15T07:54:58Z</dcterms:modified>
</cp:coreProperties>
</file>