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100000_{30ACFCD6-C4F2-4671-83EB-25C7B0E7A018}" xr6:coauthVersionLast="31" xr6:coauthVersionMax="36" xr10:uidLastSave="{00000000-0000-0000-0000-000000000000}"/>
  <workbookProtection workbookAlgorithmName="SHA-512" workbookHashValue="rSSwYAZ0sgyN5ACb5uXCXM8+enW4K+HSq3R75mlNgxmnQdLzWgjKqNm0P+fyyLTKIFLukprHC7Um+5c81zQqeg==" workbookSaltValue="6KPqxLAmC3k7eA9HYWW9gw==" workbookSpinCount="100000" lockStructure="1"/>
  <bookViews>
    <workbookView xWindow="0" yWindow="0" windowWidth="28800" windowHeight="12135" xr2:uid="{8F5C0DF5-58CA-4302-BF8F-76BC3CF0910D}"/>
  </bookViews>
  <sheets>
    <sheet name="学习视频" sheetId="7" r:id="rId1"/>
    <sheet name="因素分解法分析收入" sheetId="3" r:id="rId2"/>
    <sheet name="销售明细数据" sheetId="4" r:id="rId3"/>
  </sheets>
  <externalReferences>
    <externalReference r:id="rId4"/>
    <externalReference r:id="rId5"/>
  </externalReferences>
  <definedNames>
    <definedName name="_xlnm.Print_Titles" localSheetId="2">销售明细数据!#REF!</definedName>
    <definedName name="_xlnm.Print_Titles" localSheetId="1">因素分解法分析收入!#REF!</definedName>
    <definedName name="u报表日期">[1]日期表!$K$1</definedName>
    <definedName name="报表日期">[2]区域!$M$2</definedName>
    <definedName name="标题1">#REF!</definedName>
    <definedName name="切片器_产品大类">#N/A</definedName>
    <definedName name="切片器_渠道">#N/A</definedName>
    <definedName name="切片器_省份">#N/A</definedName>
    <definedName name="盈亏平衡销售" localSheetId="2">销售明细数据!#REF!</definedName>
    <definedName name="盈亏平衡销售">因素分解法分析收入!$C$29</definedName>
  </definedNames>
  <calcPr calcId="179017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D14" i="7"/>
  <c r="D13" i="7"/>
  <c r="D12" i="7"/>
  <c r="D11" i="7"/>
  <c r="D10" i="7"/>
  <c r="D9" i="7"/>
  <c r="D8" i="7"/>
  <c r="D7" i="7"/>
  <c r="D6" i="7"/>
  <c r="D5" i="7"/>
  <c r="D4" i="7"/>
  <c r="D3" i="7"/>
  <c r="L357" i="4" l="1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8" i="4"/>
  <c r="L589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4" i="4"/>
  <c r="L725" i="4"/>
  <c r="L726" i="4"/>
  <c r="L728" i="4"/>
  <c r="L729" i="4"/>
  <c r="L730" i="4"/>
  <c r="L733" i="4"/>
  <c r="L734" i="4"/>
  <c r="L735" i="4"/>
  <c r="L73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587" i="4"/>
  <c r="J590" i="4"/>
  <c r="J723" i="4"/>
  <c r="J727" i="4"/>
  <c r="J731" i="4"/>
  <c r="J7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L587" i="4"/>
  <c r="J588" i="4"/>
  <c r="J589" i="4"/>
  <c r="L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L723" i="4"/>
  <c r="J724" i="4"/>
  <c r="J725" i="4"/>
  <c r="J726" i="4"/>
  <c r="L727" i="4"/>
  <c r="J728" i="4"/>
  <c r="J729" i="4"/>
  <c r="J730" i="4"/>
  <c r="L731" i="4"/>
  <c r="L732" i="4"/>
  <c r="J733" i="4"/>
  <c r="J734" i="4"/>
  <c r="J735" i="4"/>
  <c r="J7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基础知识目录" description="与工作簿中“基础知识目录”查询的连接。" type="5" refreshedVersion="6" background="1" saveData="1">
    <dbPr connection="Provider=Microsoft.Mashup.OleDb.1;Data Source=$Workbook$;Location=基础知识目录;Extended Properties=&quot;&quot;" command="SELECT * FROM [基础知识目录]"/>
  </connection>
</connections>
</file>

<file path=xl/sharedStrings.xml><?xml version="1.0" encoding="utf-8"?>
<sst xmlns="http://schemas.openxmlformats.org/spreadsheetml/2006/main" count="2265" uniqueCount="66">
  <si>
    <t>年</t>
  </si>
  <si>
    <t>产品大类</t>
  </si>
  <si>
    <t>渠道</t>
    <phoneticPr fontId="1" type="noConversion"/>
  </si>
  <si>
    <t>省份</t>
  </si>
  <si>
    <t>销量</t>
  </si>
  <si>
    <t>净销售额</t>
  </si>
  <si>
    <t>花茶</t>
  </si>
  <si>
    <t>餐饮</t>
  </si>
  <si>
    <t>福建</t>
  </si>
  <si>
    <t>超市</t>
  </si>
  <si>
    <t>零售</t>
  </si>
  <si>
    <t>广东</t>
  </si>
  <si>
    <t>广西</t>
  </si>
  <si>
    <t>海南</t>
  </si>
  <si>
    <t>绿茶</t>
  </si>
  <si>
    <t>瓶装水</t>
  </si>
  <si>
    <t>汽水</t>
  </si>
  <si>
    <t>月</t>
  </si>
  <si>
    <t>月</t>
    <phoneticPr fontId="1" type="noConversion"/>
  </si>
  <si>
    <t>销量_今年</t>
  </si>
  <si>
    <t>净销售额_今年</t>
  </si>
  <si>
    <t>销量_去年</t>
  </si>
  <si>
    <t>净销售额_去年</t>
  </si>
  <si>
    <t xml:space="preserve"> 销量影响</t>
  </si>
  <si>
    <t xml:space="preserve"> 价格影响</t>
  </si>
  <si>
    <t>同比变化</t>
  </si>
  <si>
    <t>同比累计变化</t>
  </si>
  <si>
    <t>因素分解法分析收入</t>
    <phoneticPr fontId="3" type="noConversion"/>
  </si>
  <si>
    <t>销售明细数据</t>
    <phoneticPr fontId="3" type="noConversion"/>
  </si>
  <si>
    <t>类型</t>
    <phoneticPr fontId="1" type="noConversion"/>
  </si>
  <si>
    <t>视频教程</t>
    <phoneticPr fontId="1" type="noConversion"/>
  </si>
  <si>
    <t>描述</t>
    <phoneticPr fontId="1" type="noConversion"/>
  </si>
  <si>
    <t>地址</t>
    <phoneticPr fontId="14" type="noConversion"/>
  </si>
  <si>
    <t>备注</t>
    <phoneticPr fontId="1" type="noConversion"/>
  </si>
  <si>
    <t>案例背景</t>
    <phoneticPr fontId="14" type="noConversion"/>
  </si>
  <si>
    <t>案例背景介绍</t>
    <phoneticPr fontId="14" type="noConversion"/>
  </si>
  <si>
    <t>实现步骤01</t>
    <phoneticPr fontId="1" type="noConversion"/>
  </si>
  <si>
    <t>实现步骤02</t>
  </si>
  <si>
    <t>实现步骤03</t>
  </si>
  <si>
    <t>实现步骤04</t>
  </si>
  <si>
    <t>基础知识</t>
    <phoneticPr fontId="14" type="noConversion"/>
  </si>
  <si>
    <t>超级表是什么？让你的数据玩出更多花样</t>
  </si>
  <si>
    <t>https://study.163.com/course/courseLearn.htm?courseId=1006124026#/learn/video?lessonId=1053628624&amp;courseId=1006124026</t>
  </si>
  <si>
    <t>Power Query 是什么？- 数据清洗整合利器</t>
  </si>
  <si>
    <t>https://study.163.com/course/courseLearn.htm?courseId=1006124026#/learn/video?lessonId=1053628625&amp;courseId=1006124026</t>
  </si>
  <si>
    <t>数据透视表，随心所变的统计表</t>
  </si>
  <si>
    <t>https://study.163.com/course/courseLearn.htm?courseId=1006124026#/learn/video?lessonId=1053633690&amp;courseId=1006124026</t>
  </si>
  <si>
    <t>统计类函数，透视表函数</t>
  </si>
  <si>
    <t>https://study.163.com/course/courseLearn.htm?courseId=1006124026#/learn/video?lessonId=1053637715&amp;courseId=1006124026</t>
  </si>
  <si>
    <t>逻辑类函数，错误值的处理</t>
  </si>
  <si>
    <t>https://study.163.com/course/courseLearn.htm?courseId=1006124026#/learn/video?lessonId=1053629654&amp;courseId=1006124026</t>
  </si>
  <si>
    <t>逻辑类函数，让Excel帮你判断</t>
  </si>
  <si>
    <t>https://study.163.com/course/courseLearn.htm?courseId=1006124026#/learn/video?lessonId=1053635706&amp;courseId=1006124026</t>
  </si>
  <si>
    <t>数据可视化，切片器让你的仪表板动起来</t>
    <phoneticPr fontId="1" type="noConversion"/>
  </si>
  <si>
    <t>https://study.163.com/course/courseLearn.htm?courseId=1006124026#/learn/video?lessonId=1053633697&amp;courseId=1006124026</t>
  </si>
  <si>
    <t>增加辅助列，简化后续操作</t>
  </si>
  <si>
    <t>添加计算字段，计算销量和价格的影响</t>
  </si>
  <si>
    <t>销售额对比去年同期变化趋势图</t>
  </si>
  <si>
    <t>价格与销量对销售额的影响 分月趋势图</t>
  </si>
  <si>
    <t>https://study.163.com/course/courseLearn.htm?courseId=1006124026#/learn/video?lessonId=1053655004&amp;courseId=1006124026</t>
  </si>
  <si>
    <t>https://study.163.com/course/courseLearn.htm?courseId=1006124026#/learn/video?lessonId=1053647075&amp;courseId=1006124026</t>
  </si>
  <si>
    <t>https://study.163.com/course/courseLearn.htm?courseId=1006124026#/learn/video?lessonId=1053655005&amp;courseId=1006124026</t>
  </si>
  <si>
    <t>https://study.163.com/course/courseLearn.htm?courseId=1006124026#/learn/video?lessonId=1053651031&amp;courseId=1006124026</t>
  </si>
  <si>
    <t>https://study.163.com/course/courseLearn.htm?courseId=1006124026#/learn/video?lessonId=1053654014&amp;courseId=1006124026</t>
  </si>
  <si>
    <t>数据可视化，折线图</t>
    <phoneticPr fontId="1" type="noConversion"/>
  </si>
  <si>
    <t>https://study.163.com/course/courseLearn.htm?courseId=1006124026#/learn/video?lessonId=1053635710&amp;courseId=1006124026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</si>
</sst>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"/>
    <numFmt numFmtId="177" formatCode="0.0%"/>
    <numFmt numFmtId="178" formatCode="_ * #,##0_ ;_ * \-#,##0_ ;_ * &quot;-&quot;??_ ;_ @_ 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0"/>
      <color theme="3"/>
      <name val="Microsoft YaHei UI"/>
      <family val="2"/>
    </font>
    <font>
      <sz val="9"/>
      <name val="宋体"/>
      <family val="3"/>
      <charset val="134"/>
    </font>
    <font>
      <sz val="12"/>
      <color theme="2" tint="-0.749961851863155"/>
      <name val="Microsoft YaHei UI"/>
      <family val="2"/>
    </font>
    <font>
      <sz val="11"/>
      <color theme="2" tint="-0.749961851863155"/>
      <name val="Microsoft YaHei UI"/>
      <family val="2"/>
    </font>
    <font>
      <sz val="11"/>
      <color theme="2" tint="-0.749961851863155"/>
      <name val="Microsoft YaHei UI"/>
      <family val="2"/>
      <charset val="134"/>
    </font>
    <font>
      <sz val="11"/>
      <color theme="1"/>
      <name val="等线"/>
      <family val="2"/>
      <scheme val="minor"/>
    </font>
    <font>
      <sz val="22"/>
      <color theme="3"/>
      <name val="Microsoft YaHei UI"/>
      <family val="2"/>
      <charset val="134"/>
    </font>
    <font>
      <sz val="22"/>
      <color theme="3" tint="0.249977111117893"/>
      <name val="Microsoft YaHei UI"/>
      <family val="2"/>
      <charset val="134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微软雅黑"/>
      <family val="2"/>
      <charset val="134"/>
    </font>
    <font>
      <sz val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9">
    <xf numFmtId="0" fontId="0" fillId="0" borderId="0"/>
    <xf numFmtId="0" fontId="2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5" fillId="0" borderId="0">
      <alignment vertical="center" wrapText="1"/>
    </xf>
    <xf numFmtId="0" fontId="5" fillId="0" borderId="0" applyFill="0" applyBorder="0" applyProtection="0">
      <alignment horizontal="left"/>
    </xf>
    <xf numFmtId="177" fontId="5" fillId="0" borderId="0" applyFill="0" applyBorder="0" applyProtection="0">
      <alignment horizontal="right"/>
    </xf>
    <xf numFmtId="0" fontId="10" fillId="0" borderId="0" applyNumberFormat="0" applyFill="0" applyBorder="0" applyAlignment="0" applyProtection="0"/>
    <xf numFmtId="0" fontId="7" fillId="0" borderId="0"/>
    <xf numFmtId="0" fontId="11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6" fillId="0" borderId="0" xfId="3" applyFont="1">
      <alignment vertical="center" wrapText="1"/>
    </xf>
    <xf numFmtId="176" fontId="0" fillId="0" borderId="0" xfId="0" applyNumberFormat="1" applyAlignment="1">
      <alignment horizontal="center" vertical="center"/>
    </xf>
    <xf numFmtId="176" fontId="6" fillId="0" borderId="0" xfId="3" applyNumberFormat="1" applyFont="1" applyAlignment="1">
      <alignment horizontal="center" vertical="center"/>
    </xf>
    <xf numFmtId="0" fontId="0" fillId="0" borderId="1" xfId="0" pivotButton="1" applyBorder="1"/>
    <xf numFmtId="178" fontId="0" fillId="0" borderId="1" xfId="0" applyNumberFormat="1" applyBorder="1"/>
    <xf numFmtId="178" fontId="0" fillId="0" borderId="2" xfId="0" applyNumberFormat="1" applyBorder="1"/>
    <xf numFmtId="0" fontId="0" fillId="0" borderId="3" xfId="0" applyBorder="1"/>
    <xf numFmtId="178" fontId="0" fillId="0" borderId="3" xfId="0" applyNumberFormat="1" applyBorder="1"/>
    <xf numFmtId="178" fontId="0" fillId="0" borderId="4" xfId="0" applyNumberFormat="1" applyBorder="1"/>
    <xf numFmtId="0" fontId="0" fillId="0" borderId="5" xfId="0" applyBorder="1"/>
    <xf numFmtId="178" fontId="0" fillId="0" borderId="5" xfId="0" applyNumberFormat="1" applyBorder="1"/>
    <xf numFmtId="178" fontId="0" fillId="0" borderId="6" xfId="0" applyNumberFormat="1" applyBorder="1"/>
    <xf numFmtId="0" fontId="6" fillId="0" borderId="0" xfId="3" pivotButton="1" applyFont="1">
      <alignment vertical="center" wrapText="1"/>
    </xf>
    <xf numFmtId="0" fontId="8" fillId="2" borderId="0" xfId="1" applyFont="1" applyFill="1" applyAlignment="1"/>
    <xf numFmtId="0" fontId="8" fillId="2" borderId="0" xfId="1" applyFont="1" applyFill="1">
      <alignment vertical="center"/>
    </xf>
    <xf numFmtId="0" fontId="9" fillId="2" borderId="0" xfId="1" applyFont="1" applyFill="1" applyAlignment="1"/>
    <xf numFmtId="0" fontId="12" fillId="0" borderId="0" xfId="8" applyFont="1" applyFill="1" applyAlignment="1">
      <alignment horizontal="center" vertical="center"/>
    </xf>
    <xf numFmtId="0" fontId="12" fillId="0" borderId="0" xfId="8" applyFont="1" applyFill="1" applyAlignment="1">
      <alignment horizontal="left" vertical="center"/>
    </xf>
    <xf numFmtId="0" fontId="13" fillId="0" borderId="0" xfId="8" applyFont="1" applyFill="1" applyAlignment="1">
      <alignment horizontal="center" vertical="center"/>
    </xf>
    <xf numFmtId="0" fontId="15" fillId="0" borderId="0" xfId="8" applyFont="1" applyFill="1">
      <alignment vertical="center"/>
    </xf>
    <xf numFmtId="0" fontId="10" fillId="0" borderId="0" xfId="6" applyFill="1" applyAlignment="1">
      <alignment horizontal="center" vertical="center"/>
    </xf>
    <xf numFmtId="0" fontId="13" fillId="0" borderId="0" xfId="8" applyFont="1" applyFill="1" applyAlignment="1">
      <alignment vertical="center" shrinkToFit="1"/>
    </xf>
    <xf numFmtId="0" fontId="12" fillId="0" borderId="0" xfId="8" applyFont="1" applyFill="1" applyAlignment="1">
      <alignment vertical="center"/>
    </xf>
    <xf numFmtId="0" fontId="10" fillId="0" borderId="0" xfId="6" applyNumberFormat="1" applyFill="1" applyAlignment="1">
      <alignment horizontal="center" vertical="center"/>
    </xf>
  </cellXfs>
  <cellStyles count="9">
    <cellStyle name="Cost" xfId="4" xr:uid="{02EFA057-7923-4752-90B8-7558B509E842}"/>
    <cellStyle name="Cost Percentage" xfId="5" xr:uid="{AA5056B3-D359-4D6D-9239-1E8BA756339F}"/>
    <cellStyle name="Header" xfId="2" xr:uid="{E24DAC08-CD6A-438E-B08D-CEB55C9FAFA7}"/>
    <cellStyle name="标题 1 2" xfId="1" xr:uid="{6C2D1BD9-11E8-4862-8961-A91329039CBE}"/>
    <cellStyle name="常规" xfId="0" builtinId="0"/>
    <cellStyle name="常规 2" xfId="3" xr:uid="{77BA5AE9-5EDF-4ECB-9286-68A5B95642C4}"/>
    <cellStyle name="常规 2 2" xfId="7" xr:uid="{401F7FB0-6E70-4C1A-8742-B41BFBE13B8F}"/>
    <cellStyle name="常规 2 2 2" xfId="8" xr:uid="{6E4F3D4B-7B0B-4C95-94DE-59FDCA4C23B6}"/>
    <cellStyle name="超链接" xfId="6" builtinId="8"/>
  </cellStyles>
  <dxfs count="28">
    <dxf>
      <numFmt numFmtId="176" formatCode="0.0"/>
      <alignment horizontal="center" vertical="center" textRotation="0" wrapText="0" indent="0" justifyLastLine="0" shrinkToFit="0" readingOrder="0"/>
    </dxf>
    <dxf>
      <numFmt numFmtId="176" formatCode="0.0"/>
      <alignment horizontal="center" vertical="center" textRotation="0" wrapText="0" indent="0" justifyLastLine="0" shrinkToFit="0" readingOrder="0"/>
    </dxf>
    <dxf>
      <numFmt numFmtId="176" formatCode="0.0"/>
      <alignment horizontal="center" vertical="center" textRotation="0" wrapText="0" indent="0" justifyLastLine="0" shrinkToFit="0" readingOrder="0"/>
    </dxf>
    <dxf>
      <numFmt numFmtId="176" formatCode="0.0"/>
      <alignment horizontal="center" vertical="center" textRotation="0" wrapText="0" indent="0" justifyLastLine="0" shrinkToFit="0" readingOrder="0"/>
    </dxf>
    <dxf>
      <numFmt numFmtId="176" formatCode="0.0"/>
      <alignment horizontal="center" vertical="center" textRotation="0" wrapText="0" indent="0" justifyLastLine="0" shrinkToFit="0" readingOrder="0"/>
    </dxf>
    <dxf>
      <numFmt numFmtId="176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numFmt numFmtId="178" formatCode="_ * #,##0_ ;_ * \-#,##0_ ;_ * &quot;-&quot;??_ ;_ @_ "/>
    </dxf>
    <dxf>
      <alignment vertical="center"/>
    </dxf>
    <dxf>
      <numFmt numFmtId="178" formatCode="_ * #,##0_ ;_ * \-#,##0_ ;_ * &quot;-&quot;??_ ;_ @_ "/>
    </dxf>
    <dxf>
      <numFmt numFmtId="17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auto="1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vertAlign val="baseline"/>
        <sz val="10"/>
        <color auto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color auto="1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color theme="3"/>
      </font>
      <border>
        <top style="double">
          <color theme="2" tint="-0.24994659260841701"/>
        </top>
      </border>
    </dxf>
    <dxf>
      <font>
        <color theme="3"/>
      </font>
      <border>
        <bottom style="double">
          <color theme="2" tint="-0.24994659260841701"/>
        </bottom>
      </border>
    </dxf>
    <dxf>
      <border>
        <horizontal style="thin">
          <color theme="2" tint="-0.24994659260841701"/>
        </horizontal>
      </border>
    </dxf>
  </dxfs>
  <tableStyles count="1" defaultTableStyle="TableStyleMedium2" defaultPivotStyle="PivotStyleLight16">
    <tableStyle name="Breakeven Analysis" pivot="0" count="3" xr9:uid="{00000000-0011-0000-FFFF-FFFF00000000}">
      <tableStyleElement type="wholeTable" dxfId="27"/>
      <tableStyleElement type="headerRow" dxfId="26"/>
      <tableStyleElement type="total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[收入分析报表.xlsx]因素分解法分析收入!数据透视表7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销售额对比去年同期变化趋势图</a:t>
            </a:r>
          </a:p>
        </c:rich>
      </c:tx>
      <c:layout>
        <c:manualLayout>
          <c:xMode val="edge"/>
          <c:yMode val="edge"/>
          <c:x val="6.8478779208393011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因素分解法分析收入!$C$3</c:f>
              <c:strCache>
                <c:ptCount val="1"/>
                <c:pt idx="0">
                  <c:v>同比变化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因素分解法分析收入!$B$4:$B$12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因素分解法分析收入!$C$4:$C$12</c:f>
              <c:numCache>
                <c:formatCode>_ * #,##0_ ;_ * \-#,##0_ ;_ * "-"??_ ;_ @_ </c:formatCode>
                <c:ptCount val="9"/>
                <c:pt idx="0">
                  <c:v>9446.0040000000008</c:v>
                </c:pt>
                <c:pt idx="1">
                  <c:v>12044.523999999998</c:v>
                </c:pt>
                <c:pt idx="2">
                  <c:v>-6135.7420000000275</c:v>
                </c:pt>
                <c:pt idx="3">
                  <c:v>2397.5299999999916</c:v>
                </c:pt>
                <c:pt idx="4">
                  <c:v>-2530.3100000000268</c:v>
                </c:pt>
                <c:pt idx="5">
                  <c:v>11134.206999999995</c:v>
                </c:pt>
                <c:pt idx="6">
                  <c:v>504.20700000000943</c:v>
                </c:pt>
                <c:pt idx="7">
                  <c:v>-5527.3349999999482</c:v>
                </c:pt>
                <c:pt idx="8">
                  <c:v>-3954.9070000000138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8-4D1C-AB18-80F5A58AD1CC}"/>
            </c:ext>
          </c:extLst>
        </c:ser>
        <c:ser>
          <c:idx val="1"/>
          <c:order val="1"/>
          <c:tx>
            <c:strRef>
              <c:f>因素分解法分析收入!$D$3</c:f>
              <c:strCache>
                <c:ptCount val="1"/>
                <c:pt idx="0">
                  <c:v>同比累计变化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因素分解法分析收入!$B$4:$B$12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因素分解法分析收入!$D$4:$D$12</c:f>
              <c:numCache>
                <c:formatCode>_ * #,##0_ ;_ * \-#,##0_ ;_ * "-"??_ ;_ @_ </c:formatCode>
                <c:ptCount val="9"/>
                <c:pt idx="0">
                  <c:v>9446.0040000000008</c:v>
                </c:pt>
                <c:pt idx="1">
                  <c:v>21490.527999999998</c:v>
                </c:pt>
                <c:pt idx="2">
                  <c:v>15354.785999999971</c:v>
                </c:pt>
                <c:pt idx="3">
                  <c:v>17752.315999999963</c:v>
                </c:pt>
                <c:pt idx="4">
                  <c:v>15222.005999999936</c:v>
                </c:pt>
                <c:pt idx="5">
                  <c:v>26356.212999999931</c:v>
                </c:pt>
                <c:pt idx="6">
                  <c:v>26860.41999999994</c:v>
                </c:pt>
                <c:pt idx="7">
                  <c:v>21333.084999999992</c:v>
                </c:pt>
                <c:pt idx="8">
                  <c:v>17378.177999999978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8-4D1C-AB18-80F5A58A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35712"/>
        <c:axId val="734134728"/>
      </c:lineChart>
      <c:catAx>
        <c:axId val="7341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rgbClr val="C00000"/>
            </a:solidFill>
            <a:prstDash val="dash"/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4728"/>
        <c:crosses val="autoZero"/>
        <c:auto val="1"/>
        <c:lblAlgn val="ctr"/>
        <c:lblOffset val="100"/>
        <c:noMultiLvlLbl val="0"/>
      </c:catAx>
      <c:valAx>
        <c:axId val="7341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[收入分析报表.xlsx]因素分解法分析收入!数据透视表2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价格与销量对销售额的影响 分月趋势图</a:t>
            </a:r>
            <a:endParaRPr lang="zh-CN"/>
          </a:p>
        </c:rich>
      </c:tx>
      <c:layout>
        <c:manualLayout>
          <c:xMode val="edge"/>
          <c:yMode val="edge"/>
          <c:x val="6.8478779208393011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因素分解法分析收入!$C$20</c:f>
              <c:strCache>
                <c:ptCount val="1"/>
                <c:pt idx="0">
                  <c:v> 价格影响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因素分解法分析收入!$B$21:$B$29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因素分解法分析收入!$C$21:$C$29</c:f>
              <c:numCache>
                <c:formatCode>_ * #,##0_ ;_ * \-#,##0_ ;_ * "-"??_ ;_ @_ </c:formatCode>
                <c:ptCount val="9"/>
                <c:pt idx="0">
                  <c:v>3509.1189028486665</c:v>
                </c:pt>
                <c:pt idx="1">
                  <c:v>5366.5474565863924</c:v>
                </c:pt>
                <c:pt idx="2">
                  <c:v>7468.7220875270996</c:v>
                </c:pt>
                <c:pt idx="3">
                  <c:v>1139.6606764979933</c:v>
                </c:pt>
                <c:pt idx="4">
                  <c:v>-2079.6708200588755</c:v>
                </c:pt>
                <c:pt idx="5">
                  <c:v>2842.4614309919662</c:v>
                </c:pt>
                <c:pt idx="6">
                  <c:v>-3159.008423037752</c:v>
                </c:pt>
                <c:pt idx="7">
                  <c:v>1524.6373397565994</c:v>
                </c:pt>
                <c:pt idx="8">
                  <c:v>7766.1396161070079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E-4263-A26B-F9B2B25C9915}"/>
            </c:ext>
          </c:extLst>
        </c:ser>
        <c:ser>
          <c:idx val="1"/>
          <c:order val="1"/>
          <c:tx>
            <c:strRef>
              <c:f>因素分解法分析收入!$D$20</c:f>
              <c:strCache>
                <c:ptCount val="1"/>
                <c:pt idx="0">
                  <c:v> 销量影响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因素分解法分析收入!$B$21:$B$29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因素分解法分析收入!$D$21:$D$29</c:f>
              <c:numCache>
                <c:formatCode>_ * #,##0_ ;_ * \-#,##0_ ;_ * "-"??_ ;_ @_ </c:formatCode>
                <c:ptCount val="9"/>
                <c:pt idx="0">
                  <c:v>5936.8850971513357</c:v>
                </c:pt>
                <c:pt idx="1">
                  <c:v>6677.9765434136043</c:v>
                </c:pt>
                <c:pt idx="2">
                  <c:v>-13604.464087527125</c:v>
                </c:pt>
                <c:pt idx="3">
                  <c:v>1257.8693235019946</c:v>
                </c:pt>
                <c:pt idx="4">
                  <c:v>-450.63917994114541</c:v>
                </c:pt>
                <c:pt idx="5">
                  <c:v>8291.7455690080242</c:v>
                </c:pt>
                <c:pt idx="6">
                  <c:v>3663.2154230377696</c:v>
                </c:pt>
                <c:pt idx="7">
                  <c:v>-7051.9723397565467</c:v>
                </c:pt>
                <c:pt idx="8">
                  <c:v>-11721.046616107024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E-4263-A26B-F9B2B25C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35712"/>
        <c:axId val="734134728"/>
      </c:lineChart>
      <c:catAx>
        <c:axId val="7341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rgbClr val="C00000"/>
            </a:solidFill>
            <a:prstDash val="dash"/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4728"/>
        <c:crosses val="autoZero"/>
        <c:auto val="1"/>
        <c:lblAlgn val="ctr"/>
        <c:lblOffset val="100"/>
        <c:noMultiLvlLbl val="0"/>
      </c:catAx>
      <c:valAx>
        <c:axId val="7341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[收入分析报表.xlsx]因素分解法分析收入!数据透视表6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effectLst/>
              </a:rPr>
              <a:t>价格与销量对销售额的影响 </a:t>
            </a:r>
            <a:r>
              <a:rPr lang="zh-CN" altLang="en-US" sz="1800" b="1" i="0" cap="all" baseline="0">
                <a:effectLst/>
              </a:rPr>
              <a:t>年累计</a:t>
            </a:r>
            <a:r>
              <a:rPr lang="zh-CN" altLang="zh-CN" sz="1800" b="1" i="0" cap="all" baseline="0">
                <a:effectLst/>
              </a:rPr>
              <a:t>趋势图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6.8478779208393011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因素分解法分析收入!$C$38</c:f>
              <c:strCache>
                <c:ptCount val="1"/>
                <c:pt idx="0">
                  <c:v> 价格影响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因素分解法分析收入!$B$39:$B$47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因素分解法分析收入!$C$39:$C$47</c:f>
              <c:numCache>
                <c:formatCode>_ * #,##0_ ;_ * \-#,##0_ ;_ * "-"??_ ;_ @_ </c:formatCode>
                <c:ptCount val="9"/>
                <c:pt idx="0">
                  <c:v>3509.1189028486665</c:v>
                </c:pt>
                <c:pt idx="1">
                  <c:v>8875.6663594350593</c:v>
                </c:pt>
                <c:pt idx="2">
                  <c:v>16344.388446962159</c:v>
                </c:pt>
                <c:pt idx="3">
                  <c:v>17484.04912346015</c:v>
                </c:pt>
                <c:pt idx="4">
                  <c:v>15404.378303401274</c:v>
                </c:pt>
                <c:pt idx="5">
                  <c:v>18246.839734393241</c:v>
                </c:pt>
                <c:pt idx="6">
                  <c:v>15087.831311355489</c:v>
                </c:pt>
                <c:pt idx="7">
                  <c:v>16612.468651112089</c:v>
                </c:pt>
                <c:pt idx="8">
                  <c:v>24378.608267219097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0B5-A1F5-160A1D3C0C65}"/>
            </c:ext>
          </c:extLst>
        </c:ser>
        <c:ser>
          <c:idx val="1"/>
          <c:order val="1"/>
          <c:tx>
            <c:strRef>
              <c:f>因素分解法分析收入!$D$38</c:f>
              <c:strCache>
                <c:ptCount val="1"/>
                <c:pt idx="0">
                  <c:v> 销量影响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因素分解法分析收入!$B$39:$B$47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因素分解法分析收入!$D$39:$D$47</c:f>
              <c:numCache>
                <c:formatCode>_ * #,##0_ ;_ * \-#,##0_ ;_ * "-"??_ ;_ @_ </c:formatCode>
                <c:ptCount val="9"/>
                <c:pt idx="0">
                  <c:v>5936.8850971513357</c:v>
                </c:pt>
                <c:pt idx="1">
                  <c:v>12614.861640564941</c:v>
                </c:pt>
                <c:pt idx="2">
                  <c:v>-989.60244696218433</c:v>
                </c:pt>
                <c:pt idx="3">
                  <c:v>268.26687653981026</c:v>
                </c:pt>
                <c:pt idx="4">
                  <c:v>-182.37230340133516</c:v>
                </c:pt>
                <c:pt idx="5">
                  <c:v>8109.3732656066886</c:v>
                </c:pt>
                <c:pt idx="6">
                  <c:v>11772.588688644459</c:v>
                </c:pt>
                <c:pt idx="7">
                  <c:v>4720.616348887912</c:v>
                </c:pt>
                <c:pt idx="8">
                  <c:v>-7000.4302672191116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5-40B5-A1F5-160A1D3C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35712"/>
        <c:axId val="734134728"/>
      </c:lineChart>
      <c:catAx>
        <c:axId val="7341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rgbClr val="C00000"/>
            </a:solidFill>
            <a:prstDash val="dash"/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4728"/>
        <c:crosses val="autoZero"/>
        <c:auto val="1"/>
        <c:lblAlgn val="ctr"/>
        <c:lblOffset val="100"/>
        <c:noMultiLvlLbl val="0"/>
      </c:catAx>
      <c:valAx>
        <c:axId val="7341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3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&#27010;&#3527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&#27010;&#35272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&#27010;&#35272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&#27010;&#352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</xdr:row>
      <xdr:rowOff>0</xdr:rowOff>
    </xdr:from>
    <xdr:to>
      <xdr:col>10</xdr:col>
      <xdr:colOff>600074</xdr:colOff>
      <xdr:row>13</xdr:row>
      <xdr:rowOff>190500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C83825E-AA42-48D9-9EBB-3CDD0758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</xdr:colOff>
      <xdr:row>2</xdr:row>
      <xdr:rowOff>0</xdr:rowOff>
    </xdr:from>
    <xdr:to>
      <xdr:col>13</xdr:col>
      <xdr:colOff>485775</xdr:colOff>
      <xdr:row>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省份">
              <a:extLst>
                <a:ext uri="{FF2B5EF4-FFF2-40B4-BE49-F238E27FC236}">
                  <a16:creationId xmlns:a16="http://schemas.microsoft.com/office/drawing/2014/main" id="{9AC54C1C-1A5E-4C31-BCC9-DFF35A2907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省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457200"/>
              <a:ext cx="1828800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</xdr:colOff>
      <xdr:row>6</xdr:row>
      <xdr:rowOff>0</xdr:rowOff>
    </xdr:from>
    <xdr:to>
      <xdr:col>13</xdr:col>
      <xdr:colOff>485775</xdr:colOff>
      <xdr:row>9</xdr:row>
      <xdr:rowOff>181350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产品大类">
              <a:extLst>
                <a:ext uri="{FF2B5EF4-FFF2-40B4-BE49-F238E27FC236}">
                  <a16:creationId xmlns:a16="http://schemas.microsoft.com/office/drawing/2014/main" id="{C5DE4DF6-E028-4B4A-ACA2-DCD515405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大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1295400"/>
              <a:ext cx="1828800" cy="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28575</xdr:colOff>
      <xdr:row>10</xdr:row>
      <xdr:rowOff>0</xdr:rowOff>
    </xdr:from>
    <xdr:to>
      <xdr:col>13</xdr:col>
      <xdr:colOff>485775</xdr:colOff>
      <xdr:row>13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渠道">
              <a:extLst>
                <a:ext uri="{FF2B5EF4-FFF2-40B4-BE49-F238E27FC236}">
                  <a16:creationId xmlns:a16="http://schemas.microsoft.com/office/drawing/2014/main" id="{CD3A9C05-14D2-4FE3-8AC6-A35A6675D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渠道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2133600"/>
              <a:ext cx="1828800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600075</xdr:colOff>
      <xdr:row>31</xdr:row>
      <xdr:rowOff>185400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DE8C5A1-605B-4946-BD8D-799891C3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600075</xdr:colOff>
      <xdr:row>49</xdr:row>
      <xdr:rowOff>185400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499655D-589C-4C68-951B-8B539D734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0.94422</cdr:x>
      <cdr:y>0.0047</cdr:y>
    </cdr:from>
    <cdr:to>
      <cdr:x>0.99758</cdr:x>
      <cdr:y>0.12469</cdr:y>
    </cdr:to>
    <cdr:pic>
      <cdr:nvPicPr>
        <cdr:cNvPr id="2" name="星星" descr="星星">
          <a:hlinkClick xmlns:a="http://schemas.openxmlformats.org/drawingml/2006/main" xmlns:r="http://schemas.openxmlformats.org/officeDocument/2006/relationships" r:id="rId1" tooltip="折线图，细节处理让你的图更显精致"/>
          <a:extLst xmlns:a="http://schemas.openxmlformats.org/drawingml/2006/main">
            <a:ext uri="{FF2B5EF4-FFF2-40B4-BE49-F238E27FC236}">
              <a16:creationId xmlns:a16="http://schemas.microsoft.com/office/drawing/2014/main" id="{4E29739C-A567-4AEA-9557-36164DE37A24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56375" y="12700"/>
          <a:ext cx="370556" cy="32397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0.94663</cdr:x>
      <cdr:y>0</cdr:y>
    </cdr:from>
    <cdr:to>
      <cdr:x>1</cdr:x>
      <cdr:y>0.11999</cdr:y>
    </cdr:to>
    <cdr:pic>
      <cdr:nvPicPr>
        <cdr:cNvPr id="2" name="星星" descr="星星">
          <a:hlinkClick xmlns:a="http://schemas.openxmlformats.org/drawingml/2006/main" xmlns:r="http://schemas.openxmlformats.org/officeDocument/2006/relationships" r:id="rId1" tooltip="折线图，细节处理让你的图更显精致"/>
          <a:extLst xmlns:a="http://schemas.openxmlformats.org/drawingml/2006/main">
            <a:ext uri="{FF2B5EF4-FFF2-40B4-BE49-F238E27FC236}">
              <a16:creationId xmlns:a16="http://schemas.microsoft.com/office/drawing/2014/main" id="{4E29739C-A567-4AEA-9557-36164DE37A24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73169" y="0"/>
          <a:ext cx="370556" cy="32397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0.94663</cdr:x>
      <cdr:y>0</cdr:y>
    </cdr:from>
    <cdr:to>
      <cdr:x>1</cdr:x>
      <cdr:y>0.11999</cdr:y>
    </cdr:to>
    <cdr:pic>
      <cdr:nvPicPr>
        <cdr:cNvPr id="2" name="星星" descr="星星">
          <a:hlinkClick xmlns:a="http://schemas.openxmlformats.org/drawingml/2006/main" xmlns:r="http://schemas.openxmlformats.org/officeDocument/2006/relationships" r:id="rId1" tooltip="折线图，细节处理让你的图更显精致"/>
          <a:extLst xmlns:a="http://schemas.openxmlformats.org/drawingml/2006/main">
            <a:ext uri="{FF2B5EF4-FFF2-40B4-BE49-F238E27FC236}">
              <a16:creationId xmlns:a16="http://schemas.microsoft.com/office/drawing/2014/main" id="{4E29739C-A567-4AEA-9557-36164DE37A24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73169" y="0"/>
          <a:ext cx="370556" cy="323971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657225</xdr:colOff>
      <xdr:row>0</xdr:row>
      <xdr:rowOff>38100</xdr:rowOff>
    </xdr:from>
    <xdr:to>
      <xdr:col>11</xdr:col>
      <xdr:colOff>1027781</xdr:colOff>
      <xdr:row>0</xdr:row>
      <xdr:rowOff>362071</xdr:rowOff>
    </xdr:to>
    <xdr:pic>
      <xdr:nvPicPr>
        <xdr:cNvPr id="2" name="星星" descr="星星">
          <a:hlinkClick xmlns:r="http://schemas.openxmlformats.org/officeDocument/2006/relationships" r:id="rId1" tooltip="折线图，细节处理让你的图更显精致"/>
          <a:extLst>
            <a:ext uri="{FF2B5EF4-FFF2-40B4-BE49-F238E27FC236}">
              <a16:creationId xmlns:a16="http://schemas.microsoft.com/office/drawing/2014/main" id="{4E29739C-A567-4AEA-9557-36164DE37A2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96250" y="38100"/>
          <a:ext cx="370556" cy="3239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Excel&#25171;&#36896;&#20225;&#19994;&#32423;&#30340;&#25968;&#25454;&#20998;&#26512;&#25253;&#34920;\&#31532;10&#37096;&#20998;%20&#12304;&#25253;&#34920;&#26696;&#20363;&#12305;&#38144;&#37327;&#30417;&#25511;&#25253;&#34920;&#65288;&#24050;&#23436;&#25104;&#65289;\00_&#25253;&#34920;&#24635;&#20307;&#20171;&#32461;\&#38144;&#37327;&#30417;&#25511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Excel&#25171;&#36896;&#20225;&#19994;&#32423;&#30340;&#25968;&#25454;&#20998;&#26512;&#25253;&#34920;\&#31532;11&#37096;&#20998;%20&#12304;&#25253;&#34920;&#26696;&#20363;&#12305;&#35746;&#21333;&#36319;&#36394;&#25253;&#34920;&#65288;&#24453;&#34917;&#24405;&#65289;\00_&#24635;&#20307;&#20171;&#32461;&#65288;&#37325;&#37197;&#38899;&#65289;\&#35746;&#21333;&#36319;&#36394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知识点"/>
      <sheetName val="概览"/>
      <sheetName val="区域"/>
      <sheetName val="产品"/>
      <sheetName val="城市"/>
      <sheetName val="经销商"/>
      <sheetName val="今年的销量明细"/>
      <sheetName val="去年的销量明细"/>
      <sheetName val="销量目标"/>
      <sheetName val="物料分类表"/>
      <sheetName val="日期对齐表"/>
      <sheetName val="月分天权重表"/>
      <sheetName val="日期表"/>
      <sheetName val="汇总表"/>
      <sheetName val="分产品标签"/>
      <sheetName val="趋势+预测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K1">
            <v>43245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知识点"/>
      <sheetName val="区域"/>
      <sheetName val="经销商"/>
      <sheetName val="今年销量"/>
      <sheetName val="订单数据"/>
      <sheetName val="销量目标"/>
      <sheetName val="去年的销量"/>
    </sheetNames>
    <sheetDataSet>
      <sheetData sheetId="0"/>
      <sheetData sheetId="1">
        <row r="2">
          <cell r="M2">
            <v>43240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371.71880613426" createdVersion="6" refreshedVersion="6" minRefreshableVersion="3" recordCount="733" xr:uid="{A2F2792B-0DD7-45DF-BCE0-84644D6804AC}">
  <cacheSource type="worksheet">
    <worksheetSource name="表1"/>
  </cacheSource>
  <cacheFields count="16">
    <cacheField name="年" numFmtId="0">
      <sharedItems containsSemiMixedTypes="0" containsString="0" containsNumber="1" containsInteger="1" minValue="2017" maxValue="2018"/>
    </cacheField>
    <cacheField name="月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省份" numFmtId="0">
      <sharedItems count="4">
        <s v="福建"/>
        <s v="广东"/>
        <s v="广西"/>
        <s v="海南"/>
      </sharedItems>
    </cacheField>
    <cacheField name="产品大类" numFmtId="0">
      <sharedItems count="4">
        <s v="花茶"/>
        <s v="绿茶"/>
        <s v="瓶装水"/>
        <s v="汽水"/>
      </sharedItems>
    </cacheField>
    <cacheField name="渠道" numFmtId="0">
      <sharedItems count="3">
        <s v="餐饮"/>
        <s v="超市"/>
        <s v="零售"/>
      </sharedItems>
    </cacheField>
    <cacheField name="销量" numFmtId="176">
      <sharedItems containsSemiMixedTypes="0" containsString="0" containsNumber="1" minValue="1.2999999999999999E-2" maxValue="373.108"/>
    </cacheField>
    <cacheField name="净销售额" numFmtId="176">
      <sharedItems containsSemiMixedTypes="0" containsString="0" containsNumber="1" minValue="-7.6580000000000013" maxValue="32645.11"/>
    </cacheField>
    <cacheField name="销量_今年" numFmtId="176">
      <sharedItems containsSemiMixedTypes="0" containsString="0" containsNumber="1" minValue="0" maxValue="358.47899999999998"/>
    </cacheField>
    <cacheField name="净销售额_今年" numFmtId="176">
      <sharedItems containsSemiMixedTypes="0" containsString="0" containsNumber="1" minValue="-7.6580000000000013" maxValue="28346.950000000004"/>
    </cacheField>
    <cacheField name="销量_去年" numFmtId="176">
      <sharedItems containsSemiMixedTypes="0" containsString="0" containsNumber="1" minValue="0" maxValue="373.108"/>
    </cacheField>
    <cacheField name="净销售额_去年" numFmtId="176">
      <sharedItems containsSemiMixedTypes="0" containsString="0" containsNumber="1" minValue="-4.3210000000000264" maxValue="32645.11"/>
    </cacheField>
    <cacheField name="平均价格_今年" numFmtId="0" formula="IFERROR(净销售额_今年/销量_今年,0)" databaseField="0"/>
    <cacheField name="平均价格_去年" numFmtId="0" formula="IFERROR(净销售额_去年/销量_去年,0)" databaseField="0"/>
    <cacheField name="销量影响" numFmtId="0" formula="(销量_今年-销量_去年)*平均价格_去年" databaseField="0"/>
    <cacheField name="价格影响" numFmtId="0" formula="(平均价格_今年-平均价格_去年)*销量_今年" databaseField="0"/>
    <cacheField name="净销售额同比变化" numFmtId="0" formula="净销售额_今年-净销售额_去年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n v="2017"/>
    <x v="0"/>
    <x v="0"/>
    <x v="0"/>
    <x v="0"/>
    <n v="4.2999999999999997E-2"/>
    <n v="14.696999999999999"/>
    <n v="0"/>
    <n v="0"/>
    <n v="4.2999999999999997E-2"/>
    <n v="14.696999999999999"/>
  </r>
  <r>
    <n v="2017"/>
    <x v="0"/>
    <x v="0"/>
    <x v="0"/>
    <x v="1"/>
    <n v="2.0230000000000001"/>
    <n v="573.36899999999991"/>
    <n v="0"/>
    <n v="0"/>
    <n v="2.0230000000000001"/>
    <n v="573.36899999999991"/>
  </r>
  <r>
    <n v="2017"/>
    <x v="0"/>
    <x v="0"/>
    <x v="0"/>
    <x v="2"/>
    <n v="1.6E-2"/>
    <n v="6.1099999999999994"/>
    <n v="0"/>
    <n v="0"/>
    <n v="1.6E-2"/>
    <n v="6.1099999999999994"/>
  </r>
  <r>
    <n v="2017"/>
    <x v="0"/>
    <x v="1"/>
    <x v="0"/>
    <x v="0"/>
    <n v="1.776"/>
    <n v="704.96699999999998"/>
    <n v="0"/>
    <n v="0"/>
    <n v="1.776"/>
    <n v="704.96699999999998"/>
  </r>
  <r>
    <n v="2017"/>
    <x v="0"/>
    <x v="1"/>
    <x v="0"/>
    <x v="1"/>
    <n v="5.5380000000000003"/>
    <n v="1666.7139999999999"/>
    <n v="0"/>
    <n v="0"/>
    <n v="5.5380000000000003"/>
    <n v="1666.7139999999999"/>
  </r>
  <r>
    <n v="2017"/>
    <x v="0"/>
    <x v="1"/>
    <x v="0"/>
    <x v="2"/>
    <n v="6.6349999999999998"/>
    <n v="2989.8069999999998"/>
    <n v="0"/>
    <n v="0"/>
    <n v="6.6349999999999998"/>
    <n v="2989.8069999999998"/>
  </r>
  <r>
    <n v="2017"/>
    <x v="0"/>
    <x v="2"/>
    <x v="0"/>
    <x v="0"/>
    <n v="0.45800000000000002"/>
    <n v="130.67299999999997"/>
    <n v="0"/>
    <n v="0"/>
    <n v="0.45800000000000002"/>
    <n v="130.67299999999997"/>
  </r>
  <r>
    <n v="2017"/>
    <x v="0"/>
    <x v="2"/>
    <x v="0"/>
    <x v="1"/>
    <n v="18.065000000000001"/>
    <n v="3851.3259999999996"/>
    <n v="0"/>
    <n v="0"/>
    <n v="18.065000000000001"/>
    <n v="3851.3259999999996"/>
  </r>
  <r>
    <n v="2017"/>
    <x v="0"/>
    <x v="2"/>
    <x v="0"/>
    <x v="2"/>
    <n v="1.8660000000000001"/>
    <n v="834.12799999999993"/>
    <n v="0"/>
    <n v="0"/>
    <n v="1.8660000000000001"/>
    <n v="834.12799999999993"/>
  </r>
  <r>
    <n v="2017"/>
    <x v="0"/>
    <x v="3"/>
    <x v="0"/>
    <x v="0"/>
    <n v="0.29099999999999998"/>
    <n v="82.199999999999974"/>
    <n v="0"/>
    <n v="0"/>
    <n v="0.29099999999999998"/>
    <n v="82.199999999999974"/>
  </r>
  <r>
    <n v="2017"/>
    <x v="0"/>
    <x v="3"/>
    <x v="0"/>
    <x v="1"/>
    <n v="0.995"/>
    <n v="241.57000000000002"/>
    <n v="0"/>
    <n v="0"/>
    <n v="0.995"/>
    <n v="241.57000000000002"/>
  </r>
  <r>
    <n v="2017"/>
    <x v="0"/>
    <x v="3"/>
    <x v="0"/>
    <x v="2"/>
    <n v="1.6759999999999999"/>
    <n v="679.529"/>
    <n v="0"/>
    <n v="0"/>
    <n v="1.6759999999999999"/>
    <n v="679.529"/>
  </r>
  <r>
    <n v="2017"/>
    <x v="0"/>
    <x v="0"/>
    <x v="1"/>
    <x v="1"/>
    <n v="9.8330000000000002"/>
    <n v="1236.364"/>
    <n v="0"/>
    <n v="0"/>
    <n v="9.8330000000000002"/>
    <n v="1236.364"/>
  </r>
  <r>
    <n v="2017"/>
    <x v="0"/>
    <x v="0"/>
    <x v="1"/>
    <x v="2"/>
    <n v="0.89600000000000002"/>
    <n v="126.95900000000003"/>
    <n v="0"/>
    <n v="0"/>
    <n v="0.89600000000000002"/>
    <n v="126.95900000000003"/>
  </r>
  <r>
    <n v="2017"/>
    <x v="0"/>
    <x v="1"/>
    <x v="1"/>
    <x v="0"/>
    <n v="0.10299999999999999"/>
    <n v="25.054000000000002"/>
    <n v="0"/>
    <n v="0"/>
    <n v="0.10299999999999999"/>
    <n v="25.054000000000002"/>
  </r>
  <r>
    <n v="2017"/>
    <x v="0"/>
    <x v="1"/>
    <x v="1"/>
    <x v="1"/>
    <n v="36.418999999999997"/>
    <n v="4387.0119999999997"/>
    <n v="0"/>
    <n v="0"/>
    <n v="36.418999999999997"/>
    <n v="4387.0119999999997"/>
  </r>
  <r>
    <n v="2017"/>
    <x v="0"/>
    <x v="1"/>
    <x v="1"/>
    <x v="2"/>
    <n v="0.22800000000000001"/>
    <n v="71.179000000000002"/>
    <n v="0"/>
    <n v="0"/>
    <n v="0.22800000000000001"/>
    <n v="71.179000000000002"/>
  </r>
  <r>
    <n v="2017"/>
    <x v="0"/>
    <x v="2"/>
    <x v="1"/>
    <x v="0"/>
    <n v="2.532"/>
    <n v="566.20400000000006"/>
    <n v="0"/>
    <n v="0"/>
    <n v="2.532"/>
    <n v="566.20400000000006"/>
  </r>
  <r>
    <n v="2017"/>
    <x v="0"/>
    <x v="2"/>
    <x v="1"/>
    <x v="1"/>
    <n v="46.350999999999999"/>
    <n v="5612.8759999999993"/>
    <n v="0"/>
    <n v="0"/>
    <n v="46.350999999999999"/>
    <n v="5612.8759999999993"/>
  </r>
  <r>
    <n v="2017"/>
    <x v="0"/>
    <x v="2"/>
    <x v="1"/>
    <x v="2"/>
    <n v="1.927"/>
    <n v="441.51099999999997"/>
    <n v="0"/>
    <n v="0"/>
    <n v="1.927"/>
    <n v="441.51099999999997"/>
  </r>
  <r>
    <n v="2017"/>
    <x v="0"/>
    <x v="3"/>
    <x v="1"/>
    <x v="0"/>
    <n v="9.5000000000000001E-2"/>
    <n v="21.866"/>
    <n v="0"/>
    <n v="0"/>
    <n v="9.5000000000000001E-2"/>
    <n v="21.866"/>
  </r>
  <r>
    <n v="2017"/>
    <x v="0"/>
    <x v="3"/>
    <x v="1"/>
    <x v="1"/>
    <n v="2.8220000000000001"/>
    <n v="391.03599999999994"/>
    <n v="0"/>
    <n v="0"/>
    <n v="2.8220000000000001"/>
    <n v="391.03599999999994"/>
  </r>
  <r>
    <n v="2017"/>
    <x v="0"/>
    <x v="3"/>
    <x v="1"/>
    <x v="2"/>
    <n v="0.112"/>
    <n v="26.552999999999997"/>
    <n v="0"/>
    <n v="0"/>
    <n v="0.112"/>
    <n v="26.552999999999997"/>
  </r>
  <r>
    <n v="2017"/>
    <x v="0"/>
    <x v="0"/>
    <x v="2"/>
    <x v="2"/>
    <n v="1.4419999999999999"/>
    <n v="141.42399999999998"/>
    <n v="0"/>
    <n v="0"/>
    <n v="1.4419999999999999"/>
    <n v="141.42399999999998"/>
  </r>
  <r>
    <n v="2017"/>
    <x v="0"/>
    <x v="1"/>
    <x v="2"/>
    <x v="0"/>
    <n v="0.99299999999999999"/>
    <n v="178.35"/>
    <n v="0"/>
    <n v="0"/>
    <n v="0.99299999999999999"/>
    <n v="178.35"/>
  </r>
  <r>
    <n v="2017"/>
    <x v="0"/>
    <x v="1"/>
    <x v="2"/>
    <x v="1"/>
    <n v="212.16900000000001"/>
    <n v="17970.450000000004"/>
    <n v="0"/>
    <n v="0"/>
    <n v="212.16900000000001"/>
    <n v="17970.450000000004"/>
  </r>
  <r>
    <n v="2017"/>
    <x v="0"/>
    <x v="1"/>
    <x v="2"/>
    <x v="2"/>
    <n v="6.0049999999999999"/>
    <n v="669.67599999999993"/>
    <n v="0"/>
    <n v="0"/>
    <n v="6.0049999999999999"/>
    <n v="669.67599999999993"/>
  </r>
  <r>
    <n v="2017"/>
    <x v="0"/>
    <x v="0"/>
    <x v="3"/>
    <x v="1"/>
    <n v="7.4930000000000003"/>
    <n v="550.34"/>
    <n v="0"/>
    <n v="0"/>
    <n v="7.4930000000000003"/>
    <n v="550.34"/>
  </r>
  <r>
    <n v="2017"/>
    <x v="0"/>
    <x v="0"/>
    <x v="3"/>
    <x v="2"/>
    <n v="2.0179999999999998"/>
    <n v="301.80900000000003"/>
    <n v="0"/>
    <n v="0"/>
    <n v="2.0179999999999998"/>
    <n v="301.80900000000003"/>
  </r>
  <r>
    <n v="2017"/>
    <x v="0"/>
    <x v="1"/>
    <x v="3"/>
    <x v="1"/>
    <n v="58.734999999999999"/>
    <n v="3687.0479999999998"/>
    <n v="0"/>
    <n v="0"/>
    <n v="58.734999999999999"/>
    <n v="3687.0479999999998"/>
  </r>
  <r>
    <n v="2017"/>
    <x v="0"/>
    <x v="1"/>
    <x v="3"/>
    <x v="2"/>
    <n v="4.9539999999999997"/>
    <n v="809.27"/>
    <n v="0"/>
    <n v="0"/>
    <n v="4.9539999999999997"/>
    <n v="809.27"/>
  </r>
  <r>
    <n v="2017"/>
    <x v="0"/>
    <x v="2"/>
    <x v="3"/>
    <x v="1"/>
    <n v="27.655999999999999"/>
    <n v="1666.4279999999999"/>
    <n v="0"/>
    <n v="0"/>
    <n v="27.655999999999999"/>
    <n v="1666.4279999999999"/>
  </r>
  <r>
    <n v="2017"/>
    <x v="0"/>
    <x v="2"/>
    <x v="3"/>
    <x v="2"/>
    <n v="20.632999999999999"/>
    <n v="3578.7209999999995"/>
    <n v="0"/>
    <n v="0"/>
    <n v="20.632999999999999"/>
    <n v="3578.7209999999995"/>
  </r>
  <r>
    <n v="2017"/>
    <x v="0"/>
    <x v="3"/>
    <x v="3"/>
    <x v="1"/>
    <n v="2.6269999999999998"/>
    <n v="196.99099999999999"/>
    <n v="0"/>
    <n v="0"/>
    <n v="2.6269999999999998"/>
    <n v="196.99099999999999"/>
  </r>
  <r>
    <n v="2017"/>
    <x v="0"/>
    <x v="3"/>
    <x v="3"/>
    <x v="2"/>
    <n v="1.9590000000000001"/>
    <n v="364.54699999999997"/>
    <n v="0"/>
    <n v="0"/>
    <n v="1.9590000000000001"/>
    <n v="364.54699999999997"/>
  </r>
  <r>
    <n v="2017"/>
    <x v="1"/>
    <x v="0"/>
    <x v="0"/>
    <x v="1"/>
    <n v="2.85"/>
    <n v="635.34400000000016"/>
    <n v="0"/>
    <n v="0"/>
    <n v="2.85"/>
    <n v="635.34400000000016"/>
  </r>
  <r>
    <n v="2017"/>
    <x v="1"/>
    <x v="1"/>
    <x v="0"/>
    <x v="0"/>
    <n v="0.90500000000000003"/>
    <n v="327.55599999999998"/>
    <n v="0"/>
    <n v="0"/>
    <n v="0.90500000000000003"/>
    <n v="327.55599999999998"/>
  </r>
  <r>
    <n v="2017"/>
    <x v="1"/>
    <x v="1"/>
    <x v="0"/>
    <x v="1"/>
    <n v="3.8420000000000001"/>
    <n v="889.5150000000001"/>
    <n v="0"/>
    <n v="0"/>
    <n v="3.8420000000000001"/>
    <n v="889.5150000000001"/>
  </r>
  <r>
    <n v="2017"/>
    <x v="1"/>
    <x v="1"/>
    <x v="0"/>
    <x v="2"/>
    <n v="2.2330000000000001"/>
    <n v="909.25699999999995"/>
    <n v="0"/>
    <n v="0"/>
    <n v="2.2330000000000001"/>
    <n v="909.25699999999995"/>
  </r>
  <r>
    <n v="2017"/>
    <x v="1"/>
    <x v="2"/>
    <x v="0"/>
    <x v="0"/>
    <n v="4.8000000000000001E-2"/>
    <n v="11.225000000000001"/>
    <n v="0"/>
    <n v="0"/>
    <n v="4.8000000000000001E-2"/>
    <n v="11.225000000000001"/>
  </r>
  <r>
    <n v="2017"/>
    <x v="1"/>
    <x v="2"/>
    <x v="0"/>
    <x v="1"/>
    <n v="12.349"/>
    <n v="1186.6579999999999"/>
    <n v="0"/>
    <n v="0"/>
    <n v="12.349"/>
    <n v="1186.6579999999999"/>
  </r>
  <r>
    <n v="2017"/>
    <x v="1"/>
    <x v="2"/>
    <x v="0"/>
    <x v="2"/>
    <n v="0.98299999999999998"/>
    <n v="220.76899999999995"/>
    <n v="0"/>
    <n v="0"/>
    <n v="0.98299999999999998"/>
    <n v="220.76899999999995"/>
  </r>
  <r>
    <n v="2017"/>
    <x v="1"/>
    <x v="3"/>
    <x v="0"/>
    <x v="0"/>
    <n v="0.193"/>
    <n v="34.406999999999996"/>
    <n v="0"/>
    <n v="0"/>
    <n v="0.193"/>
    <n v="34.406999999999996"/>
  </r>
  <r>
    <n v="2017"/>
    <x v="1"/>
    <x v="3"/>
    <x v="0"/>
    <x v="1"/>
    <n v="0.73299999999999998"/>
    <n v="-4.3210000000000264"/>
    <n v="0"/>
    <n v="0"/>
    <n v="0.73299999999999998"/>
    <n v="-4.3210000000000264"/>
  </r>
  <r>
    <n v="2017"/>
    <x v="1"/>
    <x v="3"/>
    <x v="0"/>
    <x v="2"/>
    <n v="0.61199999999999999"/>
    <n v="144.83200000000002"/>
    <n v="0"/>
    <n v="0"/>
    <n v="0.61199999999999999"/>
    <n v="144.83200000000002"/>
  </r>
  <r>
    <n v="2017"/>
    <x v="1"/>
    <x v="0"/>
    <x v="1"/>
    <x v="0"/>
    <n v="1.2999999999999999E-2"/>
    <n v="3.0869999999999997"/>
    <n v="0"/>
    <n v="0"/>
    <n v="1.2999999999999999E-2"/>
    <n v="3.0869999999999997"/>
  </r>
  <r>
    <n v="2017"/>
    <x v="1"/>
    <x v="0"/>
    <x v="1"/>
    <x v="1"/>
    <n v="11.551"/>
    <n v="1477.6179999999999"/>
    <n v="0"/>
    <n v="0"/>
    <n v="11.551"/>
    <n v="1477.6179999999999"/>
  </r>
  <r>
    <n v="2017"/>
    <x v="1"/>
    <x v="0"/>
    <x v="1"/>
    <x v="2"/>
    <n v="1.0129999999999999"/>
    <n v="145.23100000000002"/>
    <n v="0"/>
    <n v="0"/>
    <n v="1.0129999999999999"/>
    <n v="145.23100000000002"/>
  </r>
  <r>
    <n v="2017"/>
    <x v="1"/>
    <x v="1"/>
    <x v="1"/>
    <x v="0"/>
    <n v="0.108"/>
    <n v="26.626999999999999"/>
    <n v="0"/>
    <n v="0"/>
    <n v="0.108"/>
    <n v="26.626999999999999"/>
  </r>
  <r>
    <n v="2017"/>
    <x v="1"/>
    <x v="1"/>
    <x v="1"/>
    <x v="1"/>
    <n v="30.585999999999999"/>
    <n v="3386.4699999999993"/>
    <n v="0"/>
    <n v="0"/>
    <n v="30.585999999999999"/>
    <n v="3386.4699999999993"/>
  </r>
  <r>
    <n v="2017"/>
    <x v="1"/>
    <x v="1"/>
    <x v="1"/>
    <x v="2"/>
    <n v="0.21099999999999999"/>
    <n v="62.908999999999999"/>
    <n v="0"/>
    <n v="0"/>
    <n v="0.21099999999999999"/>
    <n v="62.908999999999999"/>
  </r>
  <r>
    <n v="2017"/>
    <x v="1"/>
    <x v="2"/>
    <x v="1"/>
    <x v="0"/>
    <n v="3.5230000000000001"/>
    <n v="544.19299999999998"/>
    <n v="0"/>
    <n v="0"/>
    <n v="3.5230000000000001"/>
    <n v="544.19299999999998"/>
  </r>
  <r>
    <n v="2017"/>
    <x v="1"/>
    <x v="2"/>
    <x v="1"/>
    <x v="1"/>
    <n v="31.782"/>
    <n v="3429.837"/>
    <n v="0"/>
    <n v="0"/>
    <n v="31.782"/>
    <n v="3429.837"/>
  </r>
  <r>
    <n v="2017"/>
    <x v="1"/>
    <x v="2"/>
    <x v="1"/>
    <x v="2"/>
    <n v="1.51"/>
    <n v="279.363"/>
    <n v="0"/>
    <n v="0"/>
    <n v="1.51"/>
    <n v="279.363"/>
  </r>
  <r>
    <n v="2017"/>
    <x v="1"/>
    <x v="3"/>
    <x v="1"/>
    <x v="0"/>
    <n v="6.8000000000000005E-2"/>
    <n v="15.997999999999999"/>
    <n v="0"/>
    <n v="0"/>
    <n v="6.8000000000000005E-2"/>
    <n v="15.997999999999999"/>
  </r>
  <r>
    <n v="2017"/>
    <x v="1"/>
    <x v="3"/>
    <x v="1"/>
    <x v="1"/>
    <n v="3.1779999999999999"/>
    <n v="434.40699999999993"/>
    <n v="0"/>
    <n v="0"/>
    <n v="3.1779999999999999"/>
    <n v="434.40699999999993"/>
  </r>
  <r>
    <n v="2017"/>
    <x v="1"/>
    <x v="3"/>
    <x v="1"/>
    <x v="2"/>
    <n v="0.31"/>
    <n v="89.082000000000008"/>
    <n v="0"/>
    <n v="0"/>
    <n v="0.31"/>
    <n v="89.082000000000008"/>
  </r>
  <r>
    <n v="2017"/>
    <x v="1"/>
    <x v="0"/>
    <x v="2"/>
    <x v="0"/>
    <n v="0.24299999999999999"/>
    <n v="22.02"/>
    <n v="0"/>
    <n v="0"/>
    <n v="0.24299999999999999"/>
    <n v="22.02"/>
  </r>
  <r>
    <n v="2017"/>
    <x v="1"/>
    <x v="0"/>
    <x v="2"/>
    <x v="2"/>
    <n v="3.411"/>
    <n v="321.517"/>
    <n v="0"/>
    <n v="0"/>
    <n v="3.411"/>
    <n v="321.517"/>
  </r>
  <r>
    <n v="2017"/>
    <x v="1"/>
    <x v="1"/>
    <x v="2"/>
    <x v="0"/>
    <n v="0.91700000000000004"/>
    <n v="146.85500000000002"/>
    <n v="0"/>
    <n v="0"/>
    <n v="0.91700000000000004"/>
    <n v="146.85500000000002"/>
  </r>
  <r>
    <n v="2017"/>
    <x v="1"/>
    <x v="1"/>
    <x v="2"/>
    <x v="1"/>
    <n v="182.72300000000001"/>
    <n v="13701.538999999999"/>
    <n v="0"/>
    <n v="0"/>
    <n v="182.72300000000001"/>
    <n v="13701.538999999999"/>
  </r>
  <r>
    <n v="2017"/>
    <x v="1"/>
    <x v="1"/>
    <x v="2"/>
    <x v="2"/>
    <n v="6.3609999999999998"/>
    <n v="701.74199999999996"/>
    <n v="0"/>
    <n v="0"/>
    <n v="6.3609999999999998"/>
    <n v="701.74199999999996"/>
  </r>
  <r>
    <n v="2017"/>
    <x v="1"/>
    <x v="0"/>
    <x v="3"/>
    <x v="1"/>
    <n v="12.335000000000001"/>
    <n v="856.88099999999997"/>
    <n v="0"/>
    <n v="0"/>
    <n v="12.335000000000001"/>
    <n v="856.88099999999997"/>
  </r>
  <r>
    <n v="2017"/>
    <x v="1"/>
    <x v="0"/>
    <x v="3"/>
    <x v="2"/>
    <n v="1.5009999999999999"/>
    <n v="214.95299999999997"/>
    <n v="0"/>
    <n v="0"/>
    <n v="1.5009999999999999"/>
    <n v="214.95299999999997"/>
  </r>
  <r>
    <n v="2017"/>
    <x v="1"/>
    <x v="1"/>
    <x v="3"/>
    <x v="1"/>
    <n v="43.826000000000001"/>
    <n v="2812.3930000000005"/>
    <n v="0"/>
    <n v="0"/>
    <n v="43.826000000000001"/>
    <n v="2812.3930000000005"/>
  </r>
  <r>
    <n v="2017"/>
    <x v="1"/>
    <x v="1"/>
    <x v="3"/>
    <x v="2"/>
    <n v="3.2090000000000001"/>
    <n v="470.97"/>
    <n v="0"/>
    <n v="0"/>
    <n v="3.2090000000000001"/>
    <n v="470.97"/>
  </r>
  <r>
    <n v="2017"/>
    <x v="1"/>
    <x v="2"/>
    <x v="3"/>
    <x v="1"/>
    <n v="8.8260000000000005"/>
    <n v="365.29399999999987"/>
    <n v="0"/>
    <n v="0"/>
    <n v="8.8260000000000005"/>
    <n v="365.29399999999987"/>
  </r>
  <r>
    <n v="2017"/>
    <x v="1"/>
    <x v="2"/>
    <x v="3"/>
    <x v="2"/>
    <n v="11.718999999999999"/>
    <n v="1943.6769999999997"/>
    <n v="0"/>
    <n v="0"/>
    <n v="11.718999999999999"/>
    <n v="1943.6769999999997"/>
  </r>
  <r>
    <n v="2017"/>
    <x v="1"/>
    <x v="3"/>
    <x v="3"/>
    <x v="1"/>
    <n v="2.9020000000000001"/>
    <n v="219.22400000000005"/>
    <n v="0"/>
    <n v="0"/>
    <n v="2.9020000000000001"/>
    <n v="219.22400000000005"/>
  </r>
  <r>
    <n v="2017"/>
    <x v="1"/>
    <x v="3"/>
    <x v="3"/>
    <x v="2"/>
    <n v="1.127"/>
    <n v="202.72999999999996"/>
    <n v="0"/>
    <n v="0"/>
    <n v="1.127"/>
    <n v="202.72999999999996"/>
  </r>
  <r>
    <n v="2017"/>
    <x v="2"/>
    <x v="0"/>
    <x v="0"/>
    <x v="0"/>
    <n v="0.20399999999999999"/>
    <n v="79.794000000000011"/>
    <n v="0"/>
    <n v="0"/>
    <n v="0.20399999999999999"/>
    <n v="79.794000000000011"/>
  </r>
  <r>
    <n v="2017"/>
    <x v="2"/>
    <x v="0"/>
    <x v="0"/>
    <x v="1"/>
    <n v="3.577"/>
    <n v="895.69"/>
    <n v="0"/>
    <n v="0"/>
    <n v="3.577"/>
    <n v="895.69"/>
  </r>
  <r>
    <n v="2017"/>
    <x v="2"/>
    <x v="0"/>
    <x v="0"/>
    <x v="2"/>
    <n v="9.8000000000000004E-2"/>
    <n v="34.998000000000005"/>
    <n v="0"/>
    <n v="0"/>
    <n v="9.8000000000000004E-2"/>
    <n v="34.998000000000005"/>
  </r>
  <r>
    <n v="2017"/>
    <x v="2"/>
    <x v="1"/>
    <x v="0"/>
    <x v="0"/>
    <n v="1.4650000000000001"/>
    <n v="512.30100000000004"/>
    <n v="0"/>
    <n v="0"/>
    <n v="1.4650000000000001"/>
    <n v="512.30100000000004"/>
  </r>
  <r>
    <n v="2017"/>
    <x v="2"/>
    <x v="1"/>
    <x v="0"/>
    <x v="1"/>
    <n v="8.423"/>
    <n v="1943.674"/>
    <n v="0"/>
    <n v="0"/>
    <n v="8.423"/>
    <n v="1943.674"/>
  </r>
  <r>
    <n v="2017"/>
    <x v="2"/>
    <x v="1"/>
    <x v="0"/>
    <x v="2"/>
    <n v="7.1219999999999999"/>
    <n v="3024.4550000000004"/>
    <n v="0"/>
    <n v="0"/>
    <n v="7.1219999999999999"/>
    <n v="3024.4550000000004"/>
  </r>
  <r>
    <n v="2017"/>
    <x v="2"/>
    <x v="2"/>
    <x v="0"/>
    <x v="0"/>
    <n v="0.84899999999999998"/>
    <n v="235.47500000000002"/>
    <n v="0"/>
    <n v="0"/>
    <n v="0.84899999999999998"/>
    <n v="235.47500000000002"/>
  </r>
  <r>
    <n v="2017"/>
    <x v="2"/>
    <x v="2"/>
    <x v="0"/>
    <x v="1"/>
    <n v="36.036999999999999"/>
    <n v="6586.6780000000008"/>
    <n v="0"/>
    <n v="0"/>
    <n v="36.036999999999999"/>
    <n v="6586.6780000000008"/>
  </r>
  <r>
    <n v="2017"/>
    <x v="2"/>
    <x v="2"/>
    <x v="0"/>
    <x v="2"/>
    <n v="1.4470000000000001"/>
    <n v="550.60599999999999"/>
    <n v="0"/>
    <n v="0"/>
    <n v="1.4470000000000001"/>
    <n v="550.60599999999999"/>
  </r>
  <r>
    <n v="2017"/>
    <x v="2"/>
    <x v="3"/>
    <x v="0"/>
    <x v="0"/>
    <n v="0.34599999999999997"/>
    <n v="108.86499999999998"/>
    <n v="0"/>
    <n v="0"/>
    <n v="0.34599999999999997"/>
    <n v="108.86499999999998"/>
  </r>
  <r>
    <n v="2017"/>
    <x v="2"/>
    <x v="3"/>
    <x v="0"/>
    <x v="1"/>
    <n v="0.63400000000000001"/>
    <n v="172.09500000000003"/>
    <n v="0"/>
    <n v="0"/>
    <n v="0.63400000000000001"/>
    <n v="172.09500000000003"/>
  </r>
  <r>
    <n v="2017"/>
    <x v="2"/>
    <x v="3"/>
    <x v="0"/>
    <x v="2"/>
    <n v="1.512"/>
    <n v="649.01800000000003"/>
    <n v="0"/>
    <n v="0"/>
    <n v="1.512"/>
    <n v="649.01800000000003"/>
  </r>
  <r>
    <n v="2017"/>
    <x v="2"/>
    <x v="0"/>
    <x v="1"/>
    <x v="0"/>
    <n v="0.20300000000000001"/>
    <n v="57.451999999999998"/>
    <n v="0"/>
    <n v="0"/>
    <n v="0.20300000000000001"/>
    <n v="57.451999999999998"/>
  </r>
  <r>
    <n v="2017"/>
    <x v="2"/>
    <x v="0"/>
    <x v="1"/>
    <x v="1"/>
    <n v="14.302"/>
    <n v="1858.7860000000001"/>
    <n v="0"/>
    <n v="0"/>
    <n v="14.302"/>
    <n v="1858.7860000000001"/>
  </r>
  <r>
    <n v="2017"/>
    <x v="2"/>
    <x v="0"/>
    <x v="1"/>
    <x v="2"/>
    <n v="1.9390000000000001"/>
    <n v="207.58900000000006"/>
    <n v="0"/>
    <n v="0"/>
    <n v="1.9390000000000001"/>
    <n v="207.58900000000006"/>
  </r>
  <r>
    <n v="2017"/>
    <x v="2"/>
    <x v="1"/>
    <x v="1"/>
    <x v="0"/>
    <n v="2.4870000000000001"/>
    <n v="558.93299999999999"/>
    <n v="0"/>
    <n v="0"/>
    <n v="2.4870000000000001"/>
    <n v="558.93299999999999"/>
  </r>
  <r>
    <n v="2017"/>
    <x v="2"/>
    <x v="1"/>
    <x v="1"/>
    <x v="1"/>
    <n v="45.081000000000003"/>
    <n v="4850.4840000000004"/>
    <n v="0"/>
    <n v="0"/>
    <n v="45.081000000000003"/>
    <n v="4850.4840000000004"/>
  </r>
  <r>
    <n v="2017"/>
    <x v="2"/>
    <x v="1"/>
    <x v="1"/>
    <x v="2"/>
    <n v="0.36199999999999999"/>
    <n v="114.73499999999999"/>
    <n v="0"/>
    <n v="0"/>
    <n v="0.36199999999999999"/>
    <n v="114.73499999999999"/>
  </r>
  <r>
    <n v="2017"/>
    <x v="2"/>
    <x v="2"/>
    <x v="1"/>
    <x v="0"/>
    <n v="1.837"/>
    <n v="383.63400000000001"/>
    <n v="0"/>
    <n v="0"/>
    <n v="1.837"/>
    <n v="383.63400000000001"/>
  </r>
  <r>
    <n v="2017"/>
    <x v="2"/>
    <x v="2"/>
    <x v="1"/>
    <x v="1"/>
    <n v="45.670999999999999"/>
    <n v="5452.6679999999997"/>
    <n v="0"/>
    <n v="0"/>
    <n v="45.670999999999999"/>
    <n v="5452.6679999999997"/>
  </r>
  <r>
    <n v="2017"/>
    <x v="2"/>
    <x v="2"/>
    <x v="1"/>
    <x v="2"/>
    <n v="3.1080000000000001"/>
    <n v="704.96799999999996"/>
    <n v="0"/>
    <n v="0"/>
    <n v="3.1080000000000001"/>
    <n v="704.96799999999996"/>
  </r>
  <r>
    <n v="2017"/>
    <x v="2"/>
    <x v="3"/>
    <x v="1"/>
    <x v="0"/>
    <n v="0.35799999999999998"/>
    <n v="74.948999999999984"/>
    <n v="0"/>
    <n v="0"/>
    <n v="0.35799999999999998"/>
    <n v="74.948999999999984"/>
  </r>
  <r>
    <n v="2017"/>
    <x v="2"/>
    <x v="3"/>
    <x v="1"/>
    <x v="1"/>
    <n v="2.99"/>
    <n v="435.50200000000007"/>
    <n v="0"/>
    <n v="0"/>
    <n v="2.99"/>
    <n v="435.50200000000007"/>
  </r>
  <r>
    <n v="2017"/>
    <x v="2"/>
    <x v="3"/>
    <x v="1"/>
    <x v="2"/>
    <n v="0.21199999999999999"/>
    <n v="51.75"/>
    <n v="0"/>
    <n v="0"/>
    <n v="0.21199999999999999"/>
    <n v="51.75"/>
  </r>
  <r>
    <n v="2017"/>
    <x v="2"/>
    <x v="0"/>
    <x v="2"/>
    <x v="0"/>
    <n v="0.93100000000000005"/>
    <n v="85.658000000000001"/>
    <n v="0"/>
    <n v="0"/>
    <n v="0.93100000000000005"/>
    <n v="85.658000000000001"/>
  </r>
  <r>
    <n v="2017"/>
    <x v="2"/>
    <x v="0"/>
    <x v="2"/>
    <x v="2"/>
    <n v="2.86"/>
    <n v="266.97800000000001"/>
    <n v="0"/>
    <n v="0"/>
    <n v="2.86"/>
    <n v="266.97800000000001"/>
  </r>
  <r>
    <n v="2017"/>
    <x v="2"/>
    <x v="1"/>
    <x v="2"/>
    <x v="0"/>
    <n v="2.4550000000000001"/>
    <n v="365.14300000000003"/>
    <n v="0"/>
    <n v="0"/>
    <n v="2.4550000000000001"/>
    <n v="365.14300000000003"/>
  </r>
  <r>
    <n v="2017"/>
    <x v="2"/>
    <x v="1"/>
    <x v="2"/>
    <x v="1"/>
    <n v="373.108"/>
    <n v="32645.11"/>
    <n v="0"/>
    <n v="0"/>
    <n v="373.108"/>
    <n v="32645.11"/>
  </r>
  <r>
    <n v="2017"/>
    <x v="2"/>
    <x v="1"/>
    <x v="2"/>
    <x v="2"/>
    <n v="18.27"/>
    <n v="1913.7060000000001"/>
    <n v="0"/>
    <n v="0"/>
    <n v="18.27"/>
    <n v="1913.7060000000001"/>
  </r>
  <r>
    <n v="2017"/>
    <x v="2"/>
    <x v="3"/>
    <x v="2"/>
    <x v="0"/>
    <n v="0.04"/>
    <n v="3.4649999999999999"/>
    <n v="0"/>
    <n v="0"/>
    <n v="0.04"/>
    <n v="3.4649999999999999"/>
  </r>
  <r>
    <n v="2017"/>
    <x v="2"/>
    <x v="3"/>
    <x v="2"/>
    <x v="2"/>
    <n v="0.33600000000000002"/>
    <n v="30.413"/>
    <n v="0"/>
    <n v="0"/>
    <n v="0.33600000000000002"/>
    <n v="30.413"/>
  </r>
  <r>
    <n v="2017"/>
    <x v="2"/>
    <x v="0"/>
    <x v="3"/>
    <x v="1"/>
    <n v="14.478999999999999"/>
    <n v="1078.8300000000002"/>
    <n v="0"/>
    <n v="0"/>
    <n v="14.478999999999999"/>
    <n v="1078.8300000000002"/>
  </r>
  <r>
    <n v="2017"/>
    <x v="2"/>
    <x v="0"/>
    <x v="3"/>
    <x v="2"/>
    <n v="2.6589999999999998"/>
    <n v="414.553"/>
    <n v="0"/>
    <n v="0"/>
    <n v="2.6589999999999998"/>
    <n v="414.553"/>
  </r>
  <r>
    <n v="2017"/>
    <x v="2"/>
    <x v="1"/>
    <x v="3"/>
    <x v="1"/>
    <n v="110.54600000000001"/>
    <n v="6896.8350000000009"/>
    <n v="0"/>
    <n v="0"/>
    <n v="110.54600000000001"/>
    <n v="6896.8350000000009"/>
  </r>
  <r>
    <n v="2017"/>
    <x v="2"/>
    <x v="1"/>
    <x v="3"/>
    <x v="2"/>
    <n v="11.102"/>
    <n v="1789.0150000000001"/>
    <n v="0"/>
    <n v="0"/>
    <n v="11.102"/>
    <n v="1789.0150000000001"/>
  </r>
  <r>
    <n v="2017"/>
    <x v="2"/>
    <x v="2"/>
    <x v="3"/>
    <x v="1"/>
    <n v="24.966999999999999"/>
    <n v="2045.5950000000003"/>
    <n v="0"/>
    <n v="0"/>
    <n v="24.966999999999999"/>
    <n v="2045.5950000000003"/>
  </r>
  <r>
    <n v="2017"/>
    <x v="2"/>
    <x v="2"/>
    <x v="3"/>
    <x v="2"/>
    <n v="16.413"/>
    <n v="2703.6949999999997"/>
    <n v="0"/>
    <n v="0"/>
    <n v="16.413"/>
    <n v="2703.6949999999997"/>
  </r>
  <r>
    <n v="2017"/>
    <x v="2"/>
    <x v="3"/>
    <x v="3"/>
    <x v="0"/>
    <n v="3.2000000000000001E-2"/>
    <n v="5.4329999999999998"/>
    <n v="0"/>
    <n v="0"/>
    <n v="3.2000000000000001E-2"/>
    <n v="5.4329999999999998"/>
  </r>
  <r>
    <n v="2017"/>
    <x v="2"/>
    <x v="3"/>
    <x v="3"/>
    <x v="1"/>
    <n v="6.3890000000000002"/>
    <n v="523.70499999999993"/>
    <n v="0"/>
    <n v="0"/>
    <n v="6.3890000000000002"/>
    <n v="523.70499999999993"/>
  </r>
  <r>
    <n v="2017"/>
    <x v="2"/>
    <x v="3"/>
    <x v="3"/>
    <x v="2"/>
    <n v="1.506"/>
    <n v="275.74200000000002"/>
    <n v="0"/>
    <n v="0"/>
    <n v="1.506"/>
    <n v="275.74200000000002"/>
  </r>
  <r>
    <n v="2017"/>
    <x v="3"/>
    <x v="0"/>
    <x v="0"/>
    <x v="0"/>
    <n v="0.98699999999999999"/>
    <n v="386.202"/>
    <n v="0"/>
    <n v="0"/>
    <n v="0.98699999999999999"/>
    <n v="386.202"/>
  </r>
  <r>
    <n v="2017"/>
    <x v="3"/>
    <x v="0"/>
    <x v="0"/>
    <x v="1"/>
    <n v="5.0149999999999997"/>
    <n v="1225.0169999999998"/>
    <n v="0"/>
    <n v="0"/>
    <n v="5.0149999999999997"/>
    <n v="1225.0169999999998"/>
  </r>
  <r>
    <n v="2017"/>
    <x v="3"/>
    <x v="0"/>
    <x v="0"/>
    <x v="2"/>
    <n v="9.6000000000000002E-2"/>
    <n v="47.972999999999999"/>
    <n v="0"/>
    <n v="0"/>
    <n v="9.6000000000000002E-2"/>
    <n v="47.972999999999999"/>
  </r>
  <r>
    <n v="2017"/>
    <x v="3"/>
    <x v="1"/>
    <x v="0"/>
    <x v="0"/>
    <n v="2.3199999999999998"/>
    <n v="680.57100000000003"/>
    <n v="0"/>
    <n v="0"/>
    <n v="2.3199999999999998"/>
    <n v="680.57100000000003"/>
  </r>
  <r>
    <n v="2017"/>
    <x v="3"/>
    <x v="1"/>
    <x v="0"/>
    <x v="1"/>
    <n v="10.002000000000001"/>
    <n v="2351.4410000000003"/>
    <n v="0"/>
    <n v="0"/>
    <n v="10.002000000000001"/>
    <n v="2351.4410000000003"/>
  </r>
  <r>
    <n v="2017"/>
    <x v="3"/>
    <x v="1"/>
    <x v="0"/>
    <x v="2"/>
    <n v="7.1470000000000002"/>
    <n v="2764.5259999999998"/>
    <n v="0"/>
    <n v="0"/>
    <n v="7.1470000000000002"/>
    <n v="2764.5259999999998"/>
  </r>
  <r>
    <n v="2017"/>
    <x v="3"/>
    <x v="2"/>
    <x v="0"/>
    <x v="0"/>
    <n v="0.78700000000000003"/>
    <n v="280.15399999999994"/>
    <n v="0"/>
    <n v="0"/>
    <n v="0.78700000000000003"/>
    <n v="280.15399999999994"/>
  </r>
  <r>
    <n v="2017"/>
    <x v="3"/>
    <x v="2"/>
    <x v="0"/>
    <x v="1"/>
    <n v="40.247999999999998"/>
    <n v="8496.643"/>
    <n v="0"/>
    <n v="0"/>
    <n v="40.247999999999998"/>
    <n v="8496.643"/>
  </r>
  <r>
    <n v="2017"/>
    <x v="3"/>
    <x v="2"/>
    <x v="0"/>
    <x v="2"/>
    <n v="1.837"/>
    <n v="906.14700000000016"/>
    <n v="0"/>
    <n v="0"/>
    <n v="1.837"/>
    <n v="906.14700000000016"/>
  </r>
  <r>
    <n v="2017"/>
    <x v="3"/>
    <x v="3"/>
    <x v="0"/>
    <x v="0"/>
    <n v="0.33"/>
    <n v="76.25200000000001"/>
    <n v="0"/>
    <n v="0"/>
    <n v="0.33"/>
    <n v="76.25200000000001"/>
  </r>
  <r>
    <n v="2017"/>
    <x v="3"/>
    <x v="3"/>
    <x v="0"/>
    <x v="1"/>
    <n v="1.0369999999999999"/>
    <n v="224.32"/>
    <n v="0"/>
    <n v="0"/>
    <n v="1.0369999999999999"/>
    <n v="224.32"/>
  </r>
  <r>
    <n v="2017"/>
    <x v="3"/>
    <x v="3"/>
    <x v="0"/>
    <x v="2"/>
    <n v="0.73299999999999998"/>
    <n v="306.98"/>
    <n v="0"/>
    <n v="0"/>
    <n v="0.73299999999999998"/>
    <n v="306.98"/>
  </r>
  <r>
    <n v="2017"/>
    <x v="3"/>
    <x v="0"/>
    <x v="1"/>
    <x v="0"/>
    <n v="0.10199999999999999"/>
    <n v="22.717999999999996"/>
    <n v="0"/>
    <n v="0"/>
    <n v="0.10199999999999999"/>
    <n v="22.717999999999996"/>
  </r>
  <r>
    <n v="2017"/>
    <x v="3"/>
    <x v="0"/>
    <x v="1"/>
    <x v="1"/>
    <n v="16.295000000000002"/>
    <n v="1945.7720000000002"/>
    <n v="0"/>
    <n v="0"/>
    <n v="16.295000000000002"/>
    <n v="1945.7720000000002"/>
  </r>
  <r>
    <n v="2017"/>
    <x v="3"/>
    <x v="0"/>
    <x v="1"/>
    <x v="2"/>
    <n v="4.7320000000000002"/>
    <n v="739.21199999999999"/>
    <n v="0"/>
    <n v="0"/>
    <n v="4.7320000000000002"/>
    <n v="739.21199999999999"/>
  </r>
  <r>
    <n v="2017"/>
    <x v="3"/>
    <x v="1"/>
    <x v="1"/>
    <x v="0"/>
    <n v="1.984"/>
    <n v="374.029"/>
    <n v="0"/>
    <n v="0"/>
    <n v="1.984"/>
    <n v="374.029"/>
  </r>
  <r>
    <n v="2017"/>
    <x v="3"/>
    <x v="1"/>
    <x v="1"/>
    <x v="1"/>
    <n v="49.825000000000003"/>
    <n v="4927.9660000000003"/>
    <n v="0"/>
    <n v="0"/>
    <n v="49.825000000000003"/>
    <n v="4927.9660000000003"/>
  </r>
  <r>
    <n v="2017"/>
    <x v="3"/>
    <x v="1"/>
    <x v="1"/>
    <x v="2"/>
    <n v="0.52"/>
    <n v="111.77399999999999"/>
    <n v="0"/>
    <n v="0"/>
    <n v="0.52"/>
    <n v="111.77399999999999"/>
  </r>
  <r>
    <n v="2017"/>
    <x v="3"/>
    <x v="2"/>
    <x v="1"/>
    <x v="0"/>
    <n v="2.7120000000000002"/>
    <n v="474.584"/>
    <n v="0"/>
    <n v="0"/>
    <n v="2.7120000000000002"/>
    <n v="474.584"/>
  </r>
  <r>
    <n v="2017"/>
    <x v="3"/>
    <x v="2"/>
    <x v="1"/>
    <x v="1"/>
    <n v="53.862000000000002"/>
    <n v="5445.5510000000004"/>
    <n v="0"/>
    <n v="0"/>
    <n v="53.862000000000002"/>
    <n v="5445.5510000000004"/>
  </r>
  <r>
    <n v="2017"/>
    <x v="3"/>
    <x v="2"/>
    <x v="1"/>
    <x v="2"/>
    <n v="1.369"/>
    <n v="266.07900000000006"/>
    <n v="0"/>
    <n v="0"/>
    <n v="1.369"/>
    <n v="266.07900000000006"/>
  </r>
  <r>
    <n v="2017"/>
    <x v="3"/>
    <x v="3"/>
    <x v="1"/>
    <x v="0"/>
    <n v="1.028"/>
    <n v="206.572"/>
    <n v="0"/>
    <n v="0"/>
    <n v="1.028"/>
    <n v="206.572"/>
  </r>
  <r>
    <n v="2017"/>
    <x v="3"/>
    <x v="3"/>
    <x v="1"/>
    <x v="1"/>
    <n v="1.901"/>
    <n v="264.803"/>
    <n v="0"/>
    <n v="0"/>
    <n v="1.901"/>
    <n v="264.803"/>
  </r>
  <r>
    <n v="2017"/>
    <x v="3"/>
    <x v="3"/>
    <x v="1"/>
    <x v="2"/>
    <n v="0.39700000000000002"/>
    <n v="95.543000000000006"/>
    <n v="0"/>
    <n v="0"/>
    <n v="0.39700000000000002"/>
    <n v="95.543000000000006"/>
  </r>
  <r>
    <n v="2017"/>
    <x v="3"/>
    <x v="0"/>
    <x v="2"/>
    <x v="0"/>
    <n v="1.24"/>
    <n v="112.06"/>
    <n v="0"/>
    <n v="0"/>
    <n v="1.24"/>
    <n v="112.06"/>
  </r>
  <r>
    <n v="2017"/>
    <x v="3"/>
    <x v="0"/>
    <x v="2"/>
    <x v="2"/>
    <n v="2.407"/>
    <n v="217.643"/>
    <n v="0"/>
    <n v="0"/>
    <n v="2.407"/>
    <n v="217.643"/>
  </r>
  <r>
    <n v="2017"/>
    <x v="3"/>
    <x v="1"/>
    <x v="2"/>
    <x v="0"/>
    <n v="4.516"/>
    <n v="530.48"/>
    <n v="0"/>
    <n v="0"/>
    <n v="4.516"/>
    <n v="530.48"/>
  </r>
  <r>
    <n v="2017"/>
    <x v="3"/>
    <x v="1"/>
    <x v="2"/>
    <x v="1"/>
    <n v="181.423"/>
    <n v="12100.125999999998"/>
    <n v="0"/>
    <n v="0"/>
    <n v="181.423"/>
    <n v="12100.125999999998"/>
  </r>
  <r>
    <n v="2017"/>
    <x v="3"/>
    <x v="1"/>
    <x v="2"/>
    <x v="2"/>
    <n v="15.141999999999999"/>
    <n v="1675.7039999999997"/>
    <n v="0"/>
    <n v="0"/>
    <n v="15.141999999999999"/>
    <n v="1675.7039999999997"/>
  </r>
  <r>
    <n v="2017"/>
    <x v="3"/>
    <x v="3"/>
    <x v="2"/>
    <x v="0"/>
    <n v="0.26100000000000001"/>
    <n v="23.617000000000001"/>
    <n v="0"/>
    <n v="0"/>
    <n v="0.26100000000000001"/>
    <n v="23.617000000000001"/>
  </r>
  <r>
    <n v="2017"/>
    <x v="3"/>
    <x v="3"/>
    <x v="2"/>
    <x v="2"/>
    <n v="2.0310000000000001"/>
    <n v="182.959"/>
    <n v="0"/>
    <n v="0"/>
    <n v="2.0310000000000001"/>
    <n v="182.959"/>
  </r>
  <r>
    <n v="2017"/>
    <x v="3"/>
    <x v="0"/>
    <x v="3"/>
    <x v="1"/>
    <n v="18.027000000000001"/>
    <n v="1487.1679999999999"/>
    <n v="0"/>
    <n v="0"/>
    <n v="18.027000000000001"/>
    <n v="1487.1679999999999"/>
  </r>
  <r>
    <n v="2017"/>
    <x v="3"/>
    <x v="0"/>
    <x v="3"/>
    <x v="2"/>
    <n v="3.2509999999999999"/>
    <n v="492.04700000000003"/>
    <n v="0"/>
    <n v="0"/>
    <n v="3.2509999999999999"/>
    <n v="492.04700000000003"/>
  </r>
  <r>
    <n v="2017"/>
    <x v="3"/>
    <x v="1"/>
    <x v="3"/>
    <x v="1"/>
    <n v="97.242999999999995"/>
    <n v="5932.2479999999996"/>
    <n v="0"/>
    <n v="0"/>
    <n v="97.242999999999995"/>
    <n v="5932.2479999999996"/>
  </r>
  <r>
    <n v="2017"/>
    <x v="3"/>
    <x v="1"/>
    <x v="3"/>
    <x v="2"/>
    <n v="8.2479999999999993"/>
    <n v="1179.7910000000002"/>
    <n v="0"/>
    <n v="0"/>
    <n v="8.2479999999999993"/>
    <n v="1179.7910000000002"/>
  </r>
  <r>
    <n v="2017"/>
    <x v="3"/>
    <x v="2"/>
    <x v="3"/>
    <x v="1"/>
    <n v="30.599"/>
    <n v="2482.1840000000002"/>
    <n v="0"/>
    <n v="0"/>
    <n v="30.599"/>
    <n v="2482.1840000000002"/>
  </r>
  <r>
    <n v="2017"/>
    <x v="3"/>
    <x v="2"/>
    <x v="3"/>
    <x v="2"/>
    <n v="17.033000000000001"/>
    <n v="2982.904"/>
    <n v="0"/>
    <n v="0"/>
    <n v="17.033000000000001"/>
    <n v="2982.904"/>
  </r>
  <r>
    <n v="2017"/>
    <x v="3"/>
    <x v="3"/>
    <x v="3"/>
    <x v="0"/>
    <n v="2.3E-2"/>
    <n v="4.83"/>
    <n v="0"/>
    <n v="0"/>
    <n v="2.3E-2"/>
    <n v="4.83"/>
  </r>
  <r>
    <n v="2017"/>
    <x v="3"/>
    <x v="3"/>
    <x v="3"/>
    <x v="1"/>
    <n v="8.91"/>
    <n v="730.48800000000006"/>
    <n v="0"/>
    <n v="0"/>
    <n v="8.91"/>
    <n v="730.48800000000006"/>
  </r>
  <r>
    <n v="2017"/>
    <x v="3"/>
    <x v="3"/>
    <x v="3"/>
    <x v="2"/>
    <n v="2.2309999999999999"/>
    <n v="413.20700000000005"/>
    <n v="0"/>
    <n v="0"/>
    <n v="2.2309999999999999"/>
    <n v="413.20700000000005"/>
  </r>
  <r>
    <n v="2017"/>
    <x v="4"/>
    <x v="0"/>
    <x v="0"/>
    <x v="0"/>
    <n v="1.0329999999999999"/>
    <n v="273.70800000000003"/>
    <n v="0"/>
    <n v="0"/>
    <n v="1.0329999999999999"/>
    <n v="273.70800000000003"/>
  </r>
  <r>
    <n v="2017"/>
    <x v="4"/>
    <x v="0"/>
    <x v="0"/>
    <x v="1"/>
    <n v="6.1050000000000004"/>
    <n v="1568.3079999999998"/>
    <n v="0"/>
    <n v="0"/>
    <n v="6.1050000000000004"/>
    <n v="1568.3079999999998"/>
  </r>
  <r>
    <n v="2017"/>
    <x v="4"/>
    <x v="0"/>
    <x v="0"/>
    <x v="2"/>
    <n v="0.03"/>
    <n v="15.860000000000003"/>
    <n v="0"/>
    <n v="0"/>
    <n v="0.03"/>
    <n v="15.860000000000003"/>
  </r>
  <r>
    <n v="2017"/>
    <x v="4"/>
    <x v="1"/>
    <x v="0"/>
    <x v="0"/>
    <n v="3.4929999999999999"/>
    <n v="1237.4079999999999"/>
    <n v="0"/>
    <n v="0"/>
    <n v="3.4929999999999999"/>
    <n v="1237.4079999999999"/>
  </r>
  <r>
    <n v="2017"/>
    <x v="4"/>
    <x v="1"/>
    <x v="0"/>
    <x v="1"/>
    <n v="12.731999999999999"/>
    <n v="3349.8539999999994"/>
    <n v="0"/>
    <n v="0"/>
    <n v="12.731999999999999"/>
    <n v="3349.8539999999994"/>
  </r>
  <r>
    <n v="2017"/>
    <x v="4"/>
    <x v="1"/>
    <x v="0"/>
    <x v="2"/>
    <n v="6.9640000000000004"/>
    <n v="3021.1989999999996"/>
    <n v="0"/>
    <n v="0"/>
    <n v="6.9640000000000004"/>
    <n v="3021.1989999999996"/>
  </r>
  <r>
    <n v="2017"/>
    <x v="4"/>
    <x v="2"/>
    <x v="0"/>
    <x v="0"/>
    <n v="1.284"/>
    <n v="461.61500000000012"/>
    <n v="0"/>
    <n v="0"/>
    <n v="1.284"/>
    <n v="461.61500000000012"/>
  </r>
  <r>
    <n v="2017"/>
    <x v="4"/>
    <x v="2"/>
    <x v="0"/>
    <x v="1"/>
    <n v="64.298000000000002"/>
    <n v="15306.102999999999"/>
    <n v="0"/>
    <n v="0"/>
    <n v="64.298000000000002"/>
    <n v="15306.102999999999"/>
  </r>
  <r>
    <n v="2017"/>
    <x v="4"/>
    <x v="2"/>
    <x v="0"/>
    <x v="2"/>
    <n v="2.1709999999999998"/>
    <n v="1022.3689999999999"/>
    <n v="0"/>
    <n v="0"/>
    <n v="2.1709999999999998"/>
    <n v="1022.3689999999999"/>
  </r>
  <r>
    <n v="2017"/>
    <x v="4"/>
    <x v="3"/>
    <x v="0"/>
    <x v="0"/>
    <n v="1.966"/>
    <n v="639.92600000000016"/>
    <n v="0"/>
    <n v="0"/>
    <n v="1.966"/>
    <n v="639.92600000000016"/>
  </r>
  <r>
    <n v="2017"/>
    <x v="4"/>
    <x v="3"/>
    <x v="0"/>
    <x v="1"/>
    <n v="0.87"/>
    <n v="184.13300000000001"/>
    <n v="0"/>
    <n v="0"/>
    <n v="0.87"/>
    <n v="184.13300000000001"/>
  </r>
  <r>
    <n v="2017"/>
    <x v="4"/>
    <x v="3"/>
    <x v="0"/>
    <x v="2"/>
    <n v="1.1399999999999999"/>
    <n v="481.52199999999993"/>
    <n v="0"/>
    <n v="0"/>
    <n v="1.1399999999999999"/>
    <n v="481.52199999999993"/>
  </r>
  <r>
    <n v="2017"/>
    <x v="4"/>
    <x v="0"/>
    <x v="1"/>
    <x v="0"/>
    <n v="0.24299999999999999"/>
    <n v="62.569000000000003"/>
    <n v="0"/>
    <n v="0"/>
    <n v="0.24299999999999999"/>
    <n v="62.569000000000003"/>
  </r>
  <r>
    <n v="2017"/>
    <x v="4"/>
    <x v="0"/>
    <x v="1"/>
    <x v="1"/>
    <n v="21.994"/>
    <n v="2971.2389999999996"/>
    <n v="0"/>
    <n v="0"/>
    <n v="21.994"/>
    <n v="2971.2389999999996"/>
  </r>
  <r>
    <n v="2017"/>
    <x v="4"/>
    <x v="0"/>
    <x v="1"/>
    <x v="2"/>
    <n v="5.0860000000000003"/>
    <n v="776.51099999999997"/>
    <n v="0"/>
    <n v="0"/>
    <n v="5.0860000000000003"/>
    <n v="776.51099999999997"/>
  </r>
  <r>
    <n v="2017"/>
    <x v="4"/>
    <x v="1"/>
    <x v="1"/>
    <x v="0"/>
    <n v="1.7310000000000001"/>
    <n v="362.54899999999998"/>
    <n v="0"/>
    <n v="0"/>
    <n v="1.7310000000000001"/>
    <n v="362.54899999999998"/>
  </r>
  <r>
    <n v="2017"/>
    <x v="4"/>
    <x v="1"/>
    <x v="1"/>
    <x v="1"/>
    <n v="64.466999999999999"/>
    <n v="7309.2800000000007"/>
    <n v="0"/>
    <n v="0"/>
    <n v="64.466999999999999"/>
    <n v="7309.2800000000007"/>
  </r>
  <r>
    <n v="2017"/>
    <x v="4"/>
    <x v="1"/>
    <x v="1"/>
    <x v="2"/>
    <n v="0.25800000000000001"/>
    <n v="47.997999999999998"/>
    <n v="0"/>
    <n v="0"/>
    <n v="0.25800000000000001"/>
    <n v="47.997999999999998"/>
  </r>
  <r>
    <n v="2017"/>
    <x v="4"/>
    <x v="2"/>
    <x v="1"/>
    <x v="0"/>
    <n v="2.1840000000000002"/>
    <n v="430.19399999999996"/>
    <n v="0"/>
    <n v="0"/>
    <n v="2.1840000000000002"/>
    <n v="430.19399999999996"/>
  </r>
  <r>
    <n v="2017"/>
    <x v="4"/>
    <x v="2"/>
    <x v="1"/>
    <x v="1"/>
    <n v="84.81"/>
    <n v="10396.615"/>
    <n v="0"/>
    <n v="0"/>
    <n v="84.81"/>
    <n v="10396.615"/>
  </r>
  <r>
    <n v="2017"/>
    <x v="4"/>
    <x v="2"/>
    <x v="1"/>
    <x v="2"/>
    <n v="0.90600000000000003"/>
    <n v="210.60500000000002"/>
    <n v="0"/>
    <n v="0"/>
    <n v="0.90600000000000003"/>
    <n v="210.60500000000002"/>
  </r>
  <r>
    <n v="2017"/>
    <x v="4"/>
    <x v="3"/>
    <x v="1"/>
    <x v="0"/>
    <n v="0.747"/>
    <n v="177.85300000000001"/>
    <n v="0"/>
    <n v="0"/>
    <n v="0.747"/>
    <n v="177.85300000000001"/>
  </r>
  <r>
    <n v="2017"/>
    <x v="4"/>
    <x v="3"/>
    <x v="1"/>
    <x v="1"/>
    <n v="4.2119999999999997"/>
    <n v="546.92700000000002"/>
    <n v="0"/>
    <n v="0"/>
    <n v="4.2119999999999997"/>
    <n v="546.92700000000002"/>
  </r>
  <r>
    <n v="2017"/>
    <x v="4"/>
    <x v="3"/>
    <x v="1"/>
    <x v="2"/>
    <n v="0.112"/>
    <n v="17.246999999999996"/>
    <n v="0"/>
    <n v="0"/>
    <n v="0.112"/>
    <n v="17.246999999999996"/>
  </r>
  <r>
    <n v="2017"/>
    <x v="4"/>
    <x v="0"/>
    <x v="2"/>
    <x v="0"/>
    <n v="0.66200000000000003"/>
    <n v="47.463999999999999"/>
    <n v="0"/>
    <n v="0"/>
    <n v="0.66200000000000003"/>
    <n v="47.463999999999999"/>
  </r>
  <r>
    <n v="2017"/>
    <x v="4"/>
    <x v="0"/>
    <x v="2"/>
    <x v="2"/>
    <n v="2.3730000000000002"/>
    <n v="146.86199999999999"/>
    <n v="0"/>
    <n v="0"/>
    <n v="2.3730000000000002"/>
    <n v="146.86199999999999"/>
  </r>
  <r>
    <n v="2017"/>
    <x v="4"/>
    <x v="1"/>
    <x v="2"/>
    <x v="0"/>
    <n v="5.452"/>
    <n v="627.38599999999997"/>
    <n v="0"/>
    <n v="0"/>
    <n v="5.452"/>
    <n v="627.38599999999997"/>
  </r>
  <r>
    <n v="2017"/>
    <x v="4"/>
    <x v="1"/>
    <x v="2"/>
    <x v="1"/>
    <n v="223.321"/>
    <n v="16438.686999999998"/>
    <n v="0"/>
    <n v="0"/>
    <n v="223.321"/>
    <n v="16438.686999999998"/>
  </r>
  <r>
    <n v="2017"/>
    <x v="4"/>
    <x v="1"/>
    <x v="2"/>
    <x v="2"/>
    <n v="21.875"/>
    <n v="2736.21"/>
    <n v="0"/>
    <n v="0"/>
    <n v="21.875"/>
    <n v="2736.21"/>
  </r>
  <r>
    <n v="2017"/>
    <x v="4"/>
    <x v="3"/>
    <x v="2"/>
    <x v="2"/>
    <n v="1.653"/>
    <n v="98.694000000000003"/>
    <n v="0"/>
    <n v="0"/>
    <n v="1.653"/>
    <n v="98.694000000000003"/>
  </r>
  <r>
    <n v="2017"/>
    <x v="4"/>
    <x v="0"/>
    <x v="3"/>
    <x v="1"/>
    <n v="20.181999999999999"/>
    <n v="1551.7760000000001"/>
    <n v="0"/>
    <n v="0"/>
    <n v="20.181999999999999"/>
    <n v="1551.7760000000001"/>
  </r>
  <r>
    <n v="2017"/>
    <x v="4"/>
    <x v="0"/>
    <x v="3"/>
    <x v="2"/>
    <n v="3.4889999999999999"/>
    <n v="503.80700000000002"/>
    <n v="0"/>
    <n v="0"/>
    <n v="3.4889999999999999"/>
    <n v="503.80700000000002"/>
  </r>
  <r>
    <n v="2017"/>
    <x v="4"/>
    <x v="1"/>
    <x v="3"/>
    <x v="0"/>
    <n v="2.7E-2"/>
    <n v="3.3169999999999993"/>
    <n v="0"/>
    <n v="0"/>
    <n v="2.7E-2"/>
    <n v="3.3169999999999993"/>
  </r>
  <r>
    <n v="2017"/>
    <x v="4"/>
    <x v="1"/>
    <x v="3"/>
    <x v="1"/>
    <n v="98.555000000000007"/>
    <n v="5888.4400000000023"/>
    <n v="0"/>
    <n v="0"/>
    <n v="98.555000000000007"/>
    <n v="5888.4400000000023"/>
  </r>
  <r>
    <n v="2017"/>
    <x v="4"/>
    <x v="1"/>
    <x v="3"/>
    <x v="2"/>
    <n v="9.1349999999999998"/>
    <n v="1426.9779999999998"/>
    <n v="0"/>
    <n v="0"/>
    <n v="9.1349999999999998"/>
    <n v="1426.9779999999998"/>
  </r>
  <r>
    <n v="2017"/>
    <x v="4"/>
    <x v="2"/>
    <x v="3"/>
    <x v="1"/>
    <n v="32.438000000000002"/>
    <n v="3026.7649999999999"/>
    <n v="0"/>
    <n v="0"/>
    <n v="32.438000000000002"/>
    <n v="3026.7649999999999"/>
  </r>
  <r>
    <n v="2017"/>
    <x v="4"/>
    <x v="2"/>
    <x v="3"/>
    <x v="2"/>
    <n v="34.546999999999997"/>
    <n v="5936.63"/>
    <n v="0"/>
    <n v="0"/>
    <n v="34.546999999999997"/>
    <n v="5936.63"/>
  </r>
  <r>
    <n v="2017"/>
    <x v="4"/>
    <x v="3"/>
    <x v="3"/>
    <x v="0"/>
    <n v="0.23200000000000001"/>
    <n v="46.174999999999997"/>
    <n v="0"/>
    <n v="0"/>
    <n v="0.23200000000000001"/>
    <n v="46.174999999999997"/>
  </r>
  <r>
    <n v="2017"/>
    <x v="4"/>
    <x v="3"/>
    <x v="3"/>
    <x v="1"/>
    <n v="9.8970000000000002"/>
    <n v="663.93200000000002"/>
    <n v="0"/>
    <n v="0"/>
    <n v="9.8970000000000002"/>
    <n v="663.93200000000002"/>
  </r>
  <r>
    <n v="2017"/>
    <x v="4"/>
    <x v="3"/>
    <x v="3"/>
    <x v="2"/>
    <n v="2.9620000000000002"/>
    <n v="524.81899999999996"/>
    <n v="0"/>
    <n v="0"/>
    <n v="2.9620000000000002"/>
    <n v="524.81899999999996"/>
  </r>
  <r>
    <n v="2017"/>
    <x v="5"/>
    <x v="0"/>
    <x v="0"/>
    <x v="0"/>
    <n v="1.01"/>
    <n v="302.18799999999999"/>
    <n v="0"/>
    <n v="0"/>
    <n v="1.01"/>
    <n v="302.18799999999999"/>
  </r>
  <r>
    <n v="2017"/>
    <x v="5"/>
    <x v="0"/>
    <x v="0"/>
    <x v="1"/>
    <n v="5.1059999999999999"/>
    <n v="1115.4369999999999"/>
    <n v="0"/>
    <n v="0"/>
    <n v="5.1059999999999999"/>
    <n v="1115.4369999999999"/>
  </r>
  <r>
    <n v="2017"/>
    <x v="5"/>
    <x v="0"/>
    <x v="0"/>
    <x v="2"/>
    <n v="5.1999999999999998E-2"/>
    <n v="20.477"/>
    <n v="0"/>
    <n v="0"/>
    <n v="5.1999999999999998E-2"/>
    <n v="20.477"/>
  </r>
  <r>
    <n v="2017"/>
    <x v="5"/>
    <x v="1"/>
    <x v="0"/>
    <x v="0"/>
    <n v="3.9910000000000001"/>
    <n v="1346.1740000000002"/>
    <n v="0"/>
    <n v="0"/>
    <n v="3.9910000000000001"/>
    <n v="1346.1740000000002"/>
  </r>
  <r>
    <n v="2017"/>
    <x v="5"/>
    <x v="1"/>
    <x v="0"/>
    <x v="1"/>
    <n v="13.78"/>
    <n v="3690.1410000000005"/>
    <n v="0"/>
    <n v="0"/>
    <n v="13.78"/>
    <n v="3690.1410000000005"/>
  </r>
  <r>
    <n v="2017"/>
    <x v="5"/>
    <x v="1"/>
    <x v="0"/>
    <x v="2"/>
    <n v="7.0380000000000003"/>
    <n v="2950.1019999999999"/>
    <n v="0"/>
    <n v="0"/>
    <n v="7.0380000000000003"/>
    <n v="2950.1019999999999"/>
  </r>
  <r>
    <n v="2017"/>
    <x v="5"/>
    <x v="2"/>
    <x v="0"/>
    <x v="0"/>
    <n v="1.131"/>
    <n v="427.62900000000008"/>
    <n v="0"/>
    <n v="0"/>
    <n v="1.131"/>
    <n v="427.62900000000008"/>
  </r>
  <r>
    <n v="2017"/>
    <x v="5"/>
    <x v="2"/>
    <x v="0"/>
    <x v="1"/>
    <n v="67.603999999999999"/>
    <n v="16041.425000000003"/>
    <n v="0"/>
    <n v="0"/>
    <n v="67.603999999999999"/>
    <n v="16041.425000000003"/>
  </r>
  <r>
    <n v="2017"/>
    <x v="5"/>
    <x v="2"/>
    <x v="0"/>
    <x v="2"/>
    <n v="3.1669999999999998"/>
    <n v="1454.0519999999999"/>
    <n v="0"/>
    <n v="0"/>
    <n v="3.1669999999999998"/>
    <n v="1454.0519999999999"/>
  </r>
  <r>
    <n v="2017"/>
    <x v="5"/>
    <x v="3"/>
    <x v="0"/>
    <x v="0"/>
    <n v="1.79"/>
    <n v="582.74900000000002"/>
    <n v="0"/>
    <n v="0"/>
    <n v="1.79"/>
    <n v="582.74900000000002"/>
  </r>
  <r>
    <n v="2017"/>
    <x v="5"/>
    <x v="3"/>
    <x v="0"/>
    <x v="1"/>
    <n v="1.1200000000000001"/>
    <n v="288.12200000000001"/>
    <n v="0"/>
    <n v="0"/>
    <n v="1.1200000000000001"/>
    <n v="288.12200000000001"/>
  </r>
  <r>
    <n v="2017"/>
    <x v="5"/>
    <x v="3"/>
    <x v="0"/>
    <x v="2"/>
    <n v="1.7350000000000001"/>
    <n v="751.98899999999992"/>
    <n v="0"/>
    <n v="0"/>
    <n v="1.7350000000000001"/>
    <n v="751.98899999999992"/>
  </r>
  <r>
    <n v="2017"/>
    <x v="5"/>
    <x v="0"/>
    <x v="1"/>
    <x v="0"/>
    <n v="3.6999999999999998E-2"/>
    <n v="7.8059999999999992"/>
    <n v="0"/>
    <n v="0"/>
    <n v="3.6999999999999998E-2"/>
    <n v="7.8059999999999992"/>
  </r>
  <r>
    <n v="2017"/>
    <x v="5"/>
    <x v="0"/>
    <x v="1"/>
    <x v="1"/>
    <n v="22.898"/>
    <n v="2745.8140000000003"/>
    <n v="0"/>
    <n v="0"/>
    <n v="22.898"/>
    <n v="2745.8140000000003"/>
  </r>
  <r>
    <n v="2017"/>
    <x v="5"/>
    <x v="0"/>
    <x v="1"/>
    <x v="2"/>
    <n v="4.2770000000000001"/>
    <n v="656.76699999999994"/>
    <n v="0"/>
    <n v="0"/>
    <n v="4.2770000000000001"/>
    <n v="656.76699999999994"/>
  </r>
  <r>
    <n v="2017"/>
    <x v="5"/>
    <x v="1"/>
    <x v="1"/>
    <x v="0"/>
    <n v="2.17"/>
    <n v="453.00900000000013"/>
    <n v="0"/>
    <n v="0"/>
    <n v="2.17"/>
    <n v="453.00900000000013"/>
  </r>
  <r>
    <n v="2017"/>
    <x v="5"/>
    <x v="1"/>
    <x v="1"/>
    <x v="1"/>
    <n v="66.989000000000004"/>
    <n v="7640.735999999999"/>
    <n v="0"/>
    <n v="0"/>
    <n v="66.989000000000004"/>
    <n v="7640.735999999999"/>
  </r>
  <r>
    <n v="2017"/>
    <x v="5"/>
    <x v="1"/>
    <x v="1"/>
    <x v="2"/>
    <n v="1.155"/>
    <n v="275.18600000000004"/>
    <n v="0"/>
    <n v="0"/>
    <n v="1.155"/>
    <n v="275.18600000000004"/>
  </r>
  <r>
    <n v="2017"/>
    <x v="5"/>
    <x v="2"/>
    <x v="1"/>
    <x v="0"/>
    <n v="2.7189999999999999"/>
    <n v="523.10300000000007"/>
    <n v="0"/>
    <n v="0"/>
    <n v="2.7189999999999999"/>
    <n v="523.10300000000007"/>
  </r>
  <r>
    <n v="2017"/>
    <x v="5"/>
    <x v="2"/>
    <x v="1"/>
    <x v="1"/>
    <n v="101.188"/>
    <n v="12157.8"/>
    <n v="0"/>
    <n v="0"/>
    <n v="101.188"/>
    <n v="12157.8"/>
  </r>
  <r>
    <n v="2017"/>
    <x v="5"/>
    <x v="2"/>
    <x v="1"/>
    <x v="2"/>
    <n v="1.4910000000000001"/>
    <n v="343.69400000000007"/>
    <n v="0"/>
    <n v="0"/>
    <n v="1.4910000000000001"/>
    <n v="343.69400000000007"/>
  </r>
  <r>
    <n v="2017"/>
    <x v="5"/>
    <x v="3"/>
    <x v="1"/>
    <x v="0"/>
    <n v="0.80300000000000005"/>
    <n v="173.75"/>
    <n v="0"/>
    <n v="0"/>
    <n v="0.80300000000000005"/>
    <n v="173.75"/>
  </r>
  <r>
    <n v="2017"/>
    <x v="5"/>
    <x v="3"/>
    <x v="1"/>
    <x v="1"/>
    <n v="5.05"/>
    <n v="749.66200000000003"/>
    <n v="0"/>
    <n v="0"/>
    <n v="5.05"/>
    <n v="749.66200000000003"/>
  </r>
  <r>
    <n v="2017"/>
    <x v="5"/>
    <x v="3"/>
    <x v="1"/>
    <x v="2"/>
    <n v="0.42899999999999999"/>
    <n v="102.75300000000001"/>
    <n v="0"/>
    <n v="0"/>
    <n v="0.42899999999999999"/>
    <n v="102.75300000000001"/>
  </r>
  <r>
    <n v="2017"/>
    <x v="5"/>
    <x v="0"/>
    <x v="2"/>
    <x v="0"/>
    <n v="0.14199999999999999"/>
    <n v="7.5339999999999989"/>
    <n v="0"/>
    <n v="0"/>
    <n v="0.14199999999999999"/>
    <n v="7.5339999999999989"/>
  </r>
  <r>
    <n v="2017"/>
    <x v="5"/>
    <x v="0"/>
    <x v="2"/>
    <x v="2"/>
    <n v="1.4770000000000001"/>
    <n v="66.88300000000001"/>
    <n v="0"/>
    <n v="0"/>
    <n v="1.4770000000000001"/>
    <n v="66.88300000000001"/>
  </r>
  <r>
    <n v="2017"/>
    <x v="5"/>
    <x v="1"/>
    <x v="2"/>
    <x v="0"/>
    <n v="4.0129999999999999"/>
    <n v="427.02799999999991"/>
    <n v="0"/>
    <n v="0"/>
    <n v="4.0129999999999999"/>
    <n v="427.02799999999991"/>
  </r>
  <r>
    <n v="2017"/>
    <x v="5"/>
    <x v="1"/>
    <x v="2"/>
    <x v="1"/>
    <n v="305.51400000000001"/>
    <n v="24958.037"/>
    <n v="0"/>
    <n v="0"/>
    <n v="305.51400000000001"/>
    <n v="24958.037"/>
  </r>
  <r>
    <n v="2017"/>
    <x v="5"/>
    <x v="1"/>
    <x v="2"/>
    <x v="2"/>
    <n v="26.088999999999999"/>
    <n v="2743.0909999999999"/>
    <n v="0"/>
    <n v="0"/>
    <n v="26.088999999999999"/>
    <n v="2743.0909999999999"/>
  </r>
  <r>
    <n v="2017"/>
    <x v="5"/>
    <x v="2"/>
    <x v="2"/>
    <x v="2"/>
    <n v="0.19900000000000001"/>
    <n v="8.8490000000000002"/>
    <n v="0"/>
    <n v="0"/>
    <n v="0.19900000000000001"/>
    <n v="8.8490000000000002"/>
  </r>
  <r>
    <n v="2017"/>
    <x v="5"/>
    <x v="3"/>
    <x v="2"/>
    <x v="0"/>
    <n v="0.114"/>
    <n v="7.8710000000000004"/>
    <n v="0"/>
    <n v="0"/>
    <n v="0.114"/>
    <n v="7.8710000000000004"/>
  </r>
  <r>
    <n v="2017"/>
    <x v="5"/>
    <x v="3"/>
    <x v="2"/>
    <x v="2"/>
    <n v="2.6139999999999999"/>
    <n v="111.45600000000002"/>
    <n v="0"/>
    <n v="0"/>
    <n v="2.6139999999999999"/>
    <n v="111.45600000000002"/>
  </r>
  <r>
    <n v="2017"/>
    <x v="5"/>
    <x v="0"/>
    <x v="3"/>
    <x v="1"/>
    <n v="23.53"/>
    <n v="1846.7539999999999"/>
    <n v="0"/>
    <n v="0"/>
    <n v="23.53"/>
    <n v="1846.7539999999999"/>
  </r>
  <r>
    <n v="2017"/>
    <x v="5"/>
    <x v="0"/>
    <x v="3"/>
    <x v="2"/>
    <n v="4.8479999999999999"/>
    <n v="750.10099999999989"/>
    <n v="0"/>
    <n v="0"/>
    <n v="4.8479999999999999"/>
    <n v="750.10099999999989"/>
  </r>
  <r>
    <n v="2017"/>
    <x v="5"/>
    <x v="1"/>
    <x v="3"/>
    <x v="0"/>
    <n v="0.441"/>
    <n v="78.926000000000002"/>
    <n v="0"/>
    <n v="0"/>
    <n v="0.441"/>
    <n v="78.926000000000002"/>
  </r>
  <r>
    <n v="2017"/>
    <x v="5"/>
    <x v="1"/>
    <x v="3"/>
    <x v="1"/>
    <n v="110.63200000000001"/>
    <n v="6700.0460000000012"/>
    <n v="0"/>
    <n v="0"/>
    <n v="110.63200000000001"/>
    <n v="6700.0460000000012"/>
  </r>
  <r>
    <n v="2017"/>
    <x v="5"/>
    <x v="1"/>
    <x v="3"/>
    <x v="2"/>
    <n v="9.3640000000000008"/>
    <n v="1436.7280000000001"/>
    <n v="0"/>
    <n v="0"/>
    <n v="9.3640000000000008"/>
    <n v="1436.7280000000001"/>
  </r>
  <r>
    <n v="2017"/>
    <x v="5"/>
    <x v="2"/>
    <x v="3"/>
    <x v="1"/>
    <n v="39.615000000000002"/>
    <n v="2823.4119999999998"/>
    <n v="0"/>
    <n v="0"/>
    <n v="39.615000000000002"/>
    <n v="2823.4119999999998"/>
  </r>
  <r>
    <n v="2017"/>
    <x v="5"/>
    <x v="2"/>
    <x v="3"/>
    <x v="2"/>
    <n v="23.326000000000001"/>
    <n v="4000.915"/>
    <n v="0"/>
    <n v="0"/>
    <n v="23.326000000000001"/>
    <n v="4000.915"/>
  </r>
  <r>
    <n v="2017"/>
    <x v="5"/>
    <x v="3"/>
    <x v="3"/>
    <x v="0"/>
    <n v="0.159"/>
    <n v="33.863"/>
    <n v="0"/>
    <n v="0"/>
    <n v="0.159"/>
    <n v="33.863"/>
  </r>
  <r>
    <n v="2017"/>
    <x v="5"/>
    <x v="3"/>
    <x v="3"/>
    <x v="1"/>
    <n v="11.872999999999999"/>
    <n v="908.51699999999994"/>
    <n v="0"/>
    <n v="0"/>
    <n v="11.872999999999999"/>
    <n v="908.51699999999994"/>
  </r>
  <r>
    <n v="2017"/>
    <x v="5"/>
    <x v="3"/>
    <x v="3"/>
    <x v="2"/>
    <n v="3.5579999999999998"/>
    <n v="683.29499999999996"/>
    <n v="0"/>
    <n v="0"/>
    <n v="3.5579999999999998"/>
    <n v="683.29499999999996"/>
  </r>
  <r>
    <n v="2017"/>
    <x v="6"/>
    <x v="0"/>
    <x v="0"/>
    <x v="0"/>
    <n v="1.038"/>
    <n v="85.062000000000012"/>
    <n v="0"/>
    <n v="0"/>
    <n v="1.038"/>
    <n v="85.062000000000012"/>
  </r>
  <r>
    <n v="2017"/>
    <x v="6"/>
    <x v="0"/>
    <x v="0"/>
    <x v="1"/>
    <n v="5.4660000000000002"/>
    <n v="1258.0780000000004"/>
    <n v="0"/>
    <n v="0"/>
    <n v="5.4660000000000002"/>
    <n v="1258.0780000000004"/>
  </r>
  <r>
    <n v="2017"/>
    <x v="6"/>
    <x v="0"/>
    <x v="0"/>
    <x v="2"/>
    <n v="9.0999999999999998E-2"/>
    <n v="35.03"/>
    <n v="0"/>
    <n v="0"/>
    <n v="9.0999999999999998E-2"/>
    <n v="35.03"/>
  </r>
  <r>
    <n v="2017"/>
    <x v="6"/>
    <x v="1"/>
    <x v="0"/>
    <x v="0"/>
    <n v="2.9670000000000001"/>
    <n v="1171.1100000000001"/>
    <n v="0"/>
    <n v="0"/>
    <n v="2.9670000000000001"/>
    <n v="1171.1100000000001"/>
  </r>
  <r>
    <n v="2017"/>
    <x v="6"/>
    <x v="1"/>
    <x v="0"/>
    <x v="1"/>
    <n v="12.319000000000001"/>
    <n v="3192.9629999999997"/>
    <n v="0"/>
    <n v="0"/>
    <n v="12.319000000000001"/>
    <n v="3192.9629999999997"/>
  </r>
  <r>
    <n v="2017"/>
    <x v="6"/>
    <x v="1"/>
    <x v="0"/>
    <x v="2"/>
    <n v="6.9279999999999999"/>
    <n v="3271.1269999999995"/>
    <n v="0"/>
    <n v="0"/>
    <n v="6.9279999999999999"/>
    <n v="3271.1269999999995"/>
  </r>
  <r>
    <n v="2017"/>
    <x v="6"/>
    <x v="2"/>
    <x v="0"/>
    <x v="0"/>
    <n v="1.3420000000000001"/>
    <n v="483.3309999999999"/>
    <n v="0"/>
    <n v="0"/>
    <n v="1.3420000000000001"/>
    <n v="483.3309999999999"/>
  </r>
  <r>
    <n v="2017"/>
    <x v="6"/>
    <x v="2"/>
    <x v="0"/>
    <x v="1"/>
    <n v="62.343000000000004"/>
    <n v="14303.932999999999"/>
    <n v="0"/>
    <n v="0"/>
    <n v="62.343000000000004"/>
    <n v="14303.932999999999"/>
  </r>
  <r>
    <n v="2017"/>
    <x v="6"/>
    <x v="2"/>
    <x v="0"/>
    <x v="2"/>
    <n v="1.5980000000000001"/>
    <n v="719.01799999999992"/>
    <n v="0"/>
    <n v="0"/>
    <n v="1.5980000000000001"/>
    <n v="719.01799999999992"/>
  </r>
  <r>
    <n v="2017"/>
    <x v="6"/>
    <x v="3"/>
    <x v="0"/>
    <x v="0"/>
    <n v="0.79"/>
    <n v="121.98500000000001"/>
    <n v="0"/>
    <n v="0"/>
    <n v="0.79"/>
    <n v="121.98500000000001"/>
  </r>
  <r>
    <n v="2017"/>
    <x v="6"/>
    <x v="3"/>
    <x v="0"/>
    <x v="1"/>
    <n v="0.97499999999999998"/>
    <n v="121.75200000000001"/>
    <n v="0"/>
    <n v="0"/>
    <n v="0.97499999999999998"/>
    <n v="121.75200000000001"/>
  </r>
  <r>
    <n v="2017"/>
    <x v="6"/>
    <x v="3"/>
    <x v="0"/>
    <x v="2"/>
    <n v="1.359"/>
    <n v="347.57600000000002"/>
    <n v="0"/>
    <n v="0"/>
    <n v="1.359"/>
    <n v="347.57600000000002"/>
  </r>
  <r>
    <n v="2017"/>
    <x v="6"/>
    <x v="0"/>
    <x v="1"/>
    <x v="0"/>
    <n v="5.8000000000000003E-2"/>
    <n v="16.876999999999999"/>
    <n v="0"/>
    <n v="0"/>
    <n v="5.8000000000000003E-2"/>
    <n v="16.876999999999999"/>
  </r>
  <r>
    <n v="2017"/>
    <x v="6"/>
    <x v="0"/>
    <x v="1"/>
    <x v="1"/>
    <n v="26.134"/>
    <n v="3204.8609999999994"/>
    <n v="0"/>
    <n v="0"/>
    <n v="26.134"/>
    <n v="3204.8609999999994"/>
  </r>
  <r>
    <n v="2017"/>
    <x v="6"/>
    <x v="0"/>
    <x v="1"/>
    <x v="2"/>
    <n v="5.2590000000000003"/>
    <n v="715.38400000000001"/>
    <n v="0"/>
    <n v="0"/>
    <n v="5.2590000000000003"/>
    <n v="715.38400000000001"/>
  </r>
  <r>
    <n v="2017"/>
    <x v="6"/>
    <x v="1"/>
    <x v="1"/>
    <x v="0"/>
    <n v="2.9060000000000001"/>
    <n v="634.45400000000006"/>
    <n v="0"/>
    <n v="0"/>
    <n v="2.9060000000000001"/>
    <n v="634.45400000000006"/>
  </r>
  <r>
    <n v="2017"/>
    <x v="6"/>
    <x v="1"/>
    <x v="1"/>
    <x v="1"/>
    <n v="64.772999999999996"/>
    <n v="6961.2430000000004"/>
    <n v="0"/>
    <n v="0"/>
    <n v="64.772999999999996"/>
    <n v="6961.2430000000004"/>
  </r>
  <r>
    <n v="2017"/>
    <x v="6"/>
    <x v="1"/>
    <x v="1"/>
    <x v="2"/>
    <n v="0.36199999999999999"/>
    <n v="87.462999999999994"/>
    <n v="0"/>
    <n v="0"/>
    <n v="0.36199999999999999"/>
    <n v="87.462999999999994"/>
  </r>
  <r>
    <n v="2017"/>
    <x v="6"/>
    <x v="2"/>
    <x v="1"/>
    <x v="0"/>
    <n v="0.93799999999999994"/>
    <n v="166.53400000000002"/>
    <n v="0"/>
    <n v="0"/>
    <n v="0.93799999999999994"/>
    <n v="166.53400000000002"/>
  </r>
  <r>
    <n v="2017"/>
    <x v="6"/>
    <x v="2"/>
    <x v="1"/>
    <x v="1"/>
    <n v="90.18"/>
    <n v="9291.7590000000018"/>
    <n v="0"/>
    <n v="0"/>
    <n v="90.18"/>
    <n v="9291.7590000000018"/>
  </r>
  <r>
    <n v="2017"/>
    <x v="6"/>
    <x v="2"/>
    <x v="1"/>
    <x v="2"/>
    <n v="1.19"/>
    <n v="249.35100000000003"/>
    <n v="0"/>
    <n v="0"/>
    <n v="1.19"/>
    <n v="249.35100000000003"/>
  </r>
  <r>
    <n v="2017"/>
    <x v="6"/>
    <x v="3"/>
    <x v="1"/>
    <x v="0"/>
    <n v="0.755"/>
    <n v="130.92099999999999"/>
    <n v="0"/>
    <n v="0"/>
    <n v="0.755"/>
    <n v="130.92099999999999"/>
  </r>
  <r>
    <n v="2017"/>
    <x v="6"/>
    <x v="3"/>
    <x v="1"/>
    <x v="1"/>
    <n v="5.12"/>
    <n v="657.23199999999997"/>
    <n v="0"/>
    <n v="0"/>
    <n v="5.12"/>
    <n v="657.23199999999997"/>
  </r>
  <r>
    <n v="2017"/>
    <x v="6"/>
    <x v="3"/>
    <x v="1"/>
    <x v="2"/>
    <n v="0.316"/>
    <n v="43.611999999999995"/>
    <n v="0"/>
    <n v="0"/>
    <n v="0.316"/>
    <n v="43.611999999999995"/>
  </r>
  <r>
    <n v="2017"/>
    <x v="6"/>
    <x v="0"/>
    <x v="2"/>
    <x v="0"/>
    <n v="9.7000000000000003E-2"/>
    <n v="9.4749999999999996"/>
    <n v="0"/>
    <n v="0"/>
    <n v="9.7000000000000003E-2"/>
    <n v="9.4749999999999996"/>
  </r>
  <r>
    <n v="2017"/>
    <x v="6"/>
    <x v="0"/>
    <x v="2"/>
    <x v="2"/>
    <n v="1.905"/>
    <n v="174.51500000000001"/>
    <n v="0"/>
    <n v="0"/>
    <n v="1.905"/>
    <n v="174.51500000000001"/>
  </r>
  <r>
    <n v="2017"/>
    <x v="6"/>
    <x v="1"/>
    <x v="2"/>
    <x v="0"/>
    <n v="2.2890000000000001"/>
    <n v="330.05399999999997"/>
    <n v="0"/>
    <n v="0"/>
    <n v="2.2890000000000001"/>
    <n v="330.05399999999997"/>
  </r>
  <r>
    <n v="2017"/>
    <x v="6"/>
    <x v="1"/>
    <x v="2"/>
    <x v="1"/>
    <n v="290.91699999999997"/>
    <n v="22299.993999999999"/>
    <n v="0"/>
    <n v="0"/>
    <n v="290.91699999999997"/>
    <n v="22299.993999999999"/>
  </r>
  <r>
    <n v="2017"/>
    <x v="6"/>
    <x v="1"/>
    <x v="2"/>
    <x v="2"/>
    <n v="30.201000000000001"/>
    <n v="3582.5380000000005"/>
    <n v="0"/>
    <n v="0"/>
    <n v="30.201000000000001"/>
    <n v="3582.5380000000005"/>
  </r>
  <r>
    <n v="2017"/>
    <x v="6"/>
    <x v="2"/>
    <x v="2"/>
    <x v="2"/>
    <n v="0.33200000000000002"/>
    <n v="34.848999999999997"/>
    <n v="0"/>
    <n v="0"/>
    <n v="0.33200000000000002"/>
    <n v="34.848999999999997"/>
  </r>
  <r>
    <n v="2017"/>
    <x v="6"/>
    <x v="3"/>
    <x v="2"/>
    <x v="0"/>
    <n v="0.12"/>
    <n v="14.245000000000003"/>
    <n v="0"/>
    <n v="0"/>
    <n v="0.12"/>
    <n v="14.245000000000003"/>
  </r>
  <r>
    <n v="2017"/>
    <x v="6"/>
    <x v="3"/>
    <x v="2"/>
    <x v="2"/>
    <n v="0.68799999999999994"/>
    <n v="88.179000000000002"/>
    <n v="0"/>
    <n v="0"/>
    <n v="0.68799999999999994"/>
    <n v="88.179000000000002"/>
  </r>
  <r>
    <n v="2017"/>
    <x v="6"/>
    <x v="0"/>
    <x v="3"/>
    <x v="1"/>
    <n v="27.044"/>
    <n v="2183.8069999999998"/>
    <n v="0"/>
    <n v="0"/>
    <n v="27.044"/>
    <n v="2183.8069999999998"/>
  </r>
  <r>
    <n v="2017"/>
    <x v="6"/>
    <x v="0"/>
    <x v="3"/>
    <x v="2"/>
    <n v="3.1110000000000002"/>
    <n v="512.43700000000001"/>
    <n v="0"/>
    <n v="0"/>
    <n v="3.1110000000000002"/>
    <n v="512.43700000000001"/>
  </r>
  <r>
    <n v="2017"/>
    <x v="6"/>
    <x v="1"/>
    <x v="3"/>
    <x v="0"/>
    <n v="0.17499999999999999"/>
    <n v="35.337000000000003"/>
    <n v="0"/>
    <n v="0"/>
    <n v="0.17499999999999999"/>
    <n v="35.337000000000003"/>
  </r>
  <r>
    <n v="2017"/>
    <x v="6"/>
    <x v="1"/>
    <x v="3"/>
    <x v="1"/>
    <n v="130.13399999999999"/>
    <n v="7460.3639999999996"/>
    <n v="0"/>
    <n v="0"/>
    <n v="130.13399999999999"/>
    <n v="7460.3639999999996"/>
  </r>
  <r>
    <n v="2017"/>
    <x v="6"/>
    <x v="1"/>
    <x v="3"/>
    <x v="2"/>
    <n v="12.984999999999999"/>
    <n v="2103.1379999999999"/>
    <n v="0"/>
    <n v="0"/>
    <n v="12.984999999999999"/>
    <n v="2103.1379999999999"/>
  </r>
  <r>
    <n v="2017"/>
    <x v="6"/>
    <x v="2"/>
    <x v="3"/>
    <x v="1"/>
    <n v="43.845999999999997"/>
    <n v="2963.2869999999994"/>
    <n v="0"/>
    <n v="0"/>
    <n v="43.845999999999997"/>
    <n v="2963.2869999999994"/>
  </r>
  <r>
    <n v="2017"/>
    <x v="6"/>
    <x v="2"/>
    <x v="3"/>
    <x v="2"/>
    <n v="24.745999999999999"/>
    <n v="4281.6790000000001"/>
    <n v="0"/>
    <n v="0"/>
    <n v="24.745999999999999"/>
    <n v="4281.6790000000001"/>
  </r>
  <r>
    <n v="2017"/>
    <x v="6"/>
    <x v="3"/>
    <x v="3"/>
    <x v="0"/>
    <n v="0.13500000000000001"/>
    <n v="23.854000000000006"/>
    <n v="0"/>
    <n v="0"/>
    <n v="0.13500000000000001"/>
    <n v="23.854000000000006"/>
  </r>
  <r>
    <n v="2017"/>
    <x v="6"/>
    <x v="3"/>
    <x v="3"/>
    <x v="1"/>
    <n v="9.8030000000000008"/>
    <n v="719.74399999999991"/>
    <n v="0"/>
    <n v="0"/>
    <n v="9.8030000000000008"/>
    <n v="719.74399999999991"/>
  </r>
  <r>
    <n v="2017"/>
    <x v="6"/>
    <x v="3"/>
    <x v="3"/>
    <x v="2"/>
    <n v="4.8159999999999998"/>
    <n v="885.60699999999997"/>
    <n v="0"/>
    <n v="0"/>
    <n v="4.8159999999999998"/>
    <n v="885.60699999999997"/>
  </r>
  <r>
    <n v="2017"/>
    <x v="7"/>
    <x v="0"/>
    <x v="0"/>
    <x v="0"/>
    <n v="0.58799999999999997"/>
    <n v="195.346"/>
    <n v="0"/>
    <n v="0"/>
    <n v="0.58799999999999997"/>
    <n v="195.346"/>
  </r>
  <r>
    <n v="2017"/>
    <x v="7"/>
    <x v="0"/>
    <x v="0"/>
    <x v="1"/>
    <n v="7.2210000000000001"/>
    <n v="1681.6440000000005"/>
    <n v="0"/>
    <n v="0"/>
    <n v="7.2210000000000001"/>
    <n v="1681.6440000000005"/>
  </r>
  <r>
    <n v="2017"/>
    <x v="7"/>
    <x v="0"/>
    <x v="0"/>
    <x v="2"/>
    <n v="0.36499999999999999"/>
    <n v="139.26499999999999"/>
    <n v="0"/>
    <n v="0"/>
    <n v="0.36499999999999999"/>
    <n v="139.26499999999999"/>
  </r>
  <r>
    <n v="2017"/>
    <x v="7"/>
    <x v="1"/>
    <x v="0"/>
    <x v="0"/>
    <n v="2.4340000000000002"/>
    <n v="794.26599999999996"/>
    <n v="0"/>
    <n v="0"/>
    <n v="2.4340000000000002"/>
    <n v="794.26599999999996"/>
  </r>
  <r>
    <n v="2017"/>
    <x v="7"/>
    <x v="1"/>
    <x v="0"/>
    <x v="1"/>
    <n v="12.112"/>
    <n v="2415.3559999999993"/>
    <n v="0"/>
    <n v="0"/>
    <n v="12.112"/>
    <n v="2415.3559999999993"/>
  </r>
  <r>
    <n v="2017"/>
    <x v="7"/>
    <x v="1"/>
    <x v="0"/>
    <x v="2"/>
    <n v="5.9470000000000001"/>
    <n v="2237.2970000000005"/>
    <n v="0"/>
    <n v="0"/>
    <n v="5.9470000000000001"/>
    <n v="2237.2970000000005"/>
  </r>
  <r>
    <n v="2017"/>
    <x v="7"/>
    <x v="2"/>
    <x v="0"/>
    <x v="0"/>
    <n v="0.57499999999999996"/>
    <n v="203.67800000000003"/>
    <n v="0"/>
    <n v="0"/>
    <n v="0.57499999999999996"/>
    <n v="203.67800000000003"/>
  </r>
  <r>
    <n v="2017"/>
    <x v="7"/>
    <x v="2"/>
    <x v="0"/>
    <x v="1"/>
    <n v="62.62"/>
    <n v="14220.511000000002"/>
    <n v="0"/>
    <n v="0"/>
    <n v="62.62"/>
    <n v="14220.511000000002"/>
  </r>
  <r>
    <n v="2017"/>
    <x v="7"/>
    <x v="2"/>
    <x v="0"/>
    <x v="2"/>
    <n v="1.897"/>
    <n v="867.87899999999991"/>
    <n v="0"/>
    <n v="0"/>
    <n v="1.897"/>
    <n v="867.87899999999991"/>
  </r>
  <r>
    <n v="2017"/>
    <x v="7"/>
    <x v="3"/>
    <x v="0"/>
    <x v="0"/>
    <n v="0.90600000000000003"/>
    <n v="274.00199999999995"/>
    <n v="0"/>
    <n v="0"/>
    <n v="0.90600000000000003"/>
    <n v="274.00199999999995"/>
  </r>
  <r>
    <n v="2017"/>
    <x v="7"/>
    <x v="3"/>
    <x v="0"/>
    <x v="1"/>
    <n v="1.2330000000000001"/>
    <n v="303.81900000000007"/>
    <n v="0"/>
    <n v="0"/>
    <n v="1.2330000000000001"/>
    <n v="303.81900000000007"/>
  </r>
  <r>
    <n v="2017"/>
    <x v="7"/>
    <x v="3"/>
    <x v="0"/>
    <x v="2"/>
    <n v="1.1850000000000001"/>
    <n v="493.85699999999991"/>
    <n v="0"/>
    <n v="0"/>
    <n v="1.1850000000000001"/>
    <n v="493.85699999999991"/>
  </r>
  <r>
    <n v="2017"/>
    <x v="7"/>
    <x v="0"/>
    <x v="1"/>
    <x v="0"/>
    <n v="0.121"/>
    <n v="28.139999999999993"/>
    <n v="0"/>
    <n v="0"/>
    <n v="0.121"/>
    <n v="28.139999999999993"/>
  </r>
  <r>
    <n v="2017"/>
    <x v="7"/>
    <x v="0"/>
    <x v="1"/>
    <x v="1"/>
    <n v="24.355"/>
    <n v="2824.3890000000001"/>
    <n v="0"/>
    <n v="0"/>
    <n v="24.355"/>
    <n v="2824.3890000000001"/>
  </r>
  <r>
    <n v="2017"/>
    <x v="7"/>
    <x v="0"/>
    <x v="1"/>
    <x v="2"/>
    <n v="5.1680000000000001"/>
    <n v="707.01499999999987"/>
    <n v="0"/>
    <n v="0"/>
    <n v="5.1680000000000001"/>
    <n v="707.01499999999987"/>
  </r>
  <r>
    <n v="2017"/>
    <x v="7"/>
    <x v="1"/>
    <x v="1"/>
    <x v="0"/>
    <n v="1.524"/>
    <n v="255.01"/>
    <n v="0"/>
    <n v="0"/>
    <n v="1.524"/>
    <n v="255.01"/>
  </r>
  <r>
    <n v="2017"/>
    <x v="7"/>
    <x v="1"/>
    <x v="1"/>
    <x v="1"/>
    <n v="60.819000000000003"/>
    <n v="6794.7159999999994"/>
    <n v="0"/>
    <n v="0"/>
    <n v="60.819000000000003"/>
    <n v="6794.7159999999994"/>
  </r>
  <r>
    <n v="2017"/>
    <x v="7"/>
    <x v="1"/>
    <x v="1"/>
    <x v="2"/>
    <n v="0.312"/>
    <n v="54.706999999999994"/>
    <n v="0"/>
    <n v="0"/>
    <n v="0.312"/>
    <n v="54.706999999999994"/>
  </r>
  <r>
    <n v="2017"/>
    <x v="7"/>
    <x v="2"/>
    <x v="1"/>
    <x v="0"/>
    <n v="2.5819999999999999"/>
    <n v="512.73799999999994"/>
    <n v="0"/>
    <n v="0"/>
    <n v="2.5819999999999999"/>
    <n v="512.73799999999994"/>
  </r>
  <r>
    <n v="2017"/>
    <x v="7"/>
    <x v="2"/>
    <x v="1"/>
    <x v="1"/>
    <n v="97.814999999999998"/>
    <n v="12096.107"/>
    <n v="0"/>
    <n v="0"/>
    <n v="97.814999999999998"/>
    <n v="12096.107"/>
  </r>
  <r>
    <n v="2017"/>
    <x v="7"/>
    <x v="2"/>
    <x v="1"/>
    <x v="2"/>
    <n v="1.53"/>
    <n v="408.75200000000007"/>
    <n v="0"/>
    <n v="0"/>
    <n v="1.53"/>
    <n v="408.75200000000007"/>
  </r>
  <r>
    <n v="2017"/>
    <x v="7"/>
    <x v="3"/>
    <x v="1"/>
    <x v="0"/>
    <n v="0.59799999999999998"/>
    <n v="117.86899999999999"/>
    <n v="0"/>
    <n v="0"/>
    <n v="0.59799999999999998"/>
    <n v="117.86899999999999"/>
  </r>
  <r>
    <n v="2017"/>
    <x v="7"/>
    <x v="3"/>
    <x v="1"/>
    <x v="1"/>
    <n v="5.9980000000000002"/>
    <n v="843.89099999999996"/>
    <n v="0"/>
    <n v="0"/>
    <n v="5.9980000000000002"/>
    <n v="843.89099999999996"/>
  </r>
  <r>
    <n v="2017"/>
    <x v="7"/>
    <x v="3"/>
    <x v="1"/>
    <x v="2"/>
    <n v="0.53400000000000003"/>
    <n v="104.776"/>
    <n v="0"/>
    <n v="0"/>
    <n v="0.53400000000000003"/>
    <n v="104.776"/>
  </r>
  <r>
    <n v="2017"/>
    <x v="7"/>
    <x v="0"/>
    <x v="2"/>
    <x v="0"/>
    <n v="0.1"/>
    <n v="10.101000000000001"/>
    <n v="0"/>
    <n v="0"/>
    <n v="0.1"/>
    <n v="10.101000000000001"/>
  </r>
  <r>
    <n v="2017"/>
    <x v="7"/>
    <x v="0"/>
    <x v="2"/>
    <x v="2"/>
    <n v="1.486"/>
    <n v="137.00500000000002"/>
    <n v="0"/>
    <n v="0"/>
    <n v="1.486"/>
    <n v="137.00500000000002"/>
  </r>
  <r>
    <n v="2017"/>
    <x v="7"/>
    <x v="1"/>
    <x v="2"/>
    <x v="0"/>
    <n v="2.2930000000000001"/>
    <n v="309.49299999999999"/>
    <n v="0"/>
    <n v="0"/>
    <n v="2.2930000000000001"/>
    <n v="309.49299999999999"/>
  </r>
  <r>
    <n v="2017"/>
    <x v="7"/>
    <x v="1"/>
    <x v="2"/>
    <x v="1"/>
    <n v="367.77600000000001"/>
    <n v="27505.168000000001"/>
    <n v="0"/>
    <n v="0"/>
    <n v="367.77600000000001"/>
    <n v="27505.168000000001"/>
  </r>
  <r>
    <n v="2017"/>
    <x v="7"/>
    <x v="1"/>
    <x v="2"/>
    <x v="2"/>
    <n v="36.445"/>
    <n v="4046.3110000000006"/>
    <n v="0"/>
    <n v="0"/>
    <n v="36.445"/>
    <n v="4046.3110000000006"/>
  </r>
  <r>
    <n v="2017"/>
    <x v="7"/>
    <x v="0"/>
    <x v="3"/>
    <x v="1"/>
    <n v="25.701000000000001"/>
    <n v="1878.9549999999999"/>
    <n v="0"/>
    <n v="0"/>
    <n v="25.701000000000001"/>
    <n v="1878.9549999999999"/>
  </r>
  <r>
    <n v="2017"/>
    <x v="7"/>
    <x v="0"/>
    <x v="3"/>
    <x v="2"/>
    <n v="3.2330000000000001"/>
    <n v="510.42499999999995"/>
    <n v="0"/>
    <n v="0"/>
    <n v="3.2330000000000001"/>
    <n v="510.42499999999995"/>
  </r>
  <r>
    <n v="2017"/>
    <x v="7"/>
    <x v="1"/>
    <x v="3"/>
    <x v="0"/>
    <n v="0.35199999999999998"/>
    <n v="65.665000000000006"/>
    <n v="0"/>
    <n v="0"/>
    <n v="0.35199999999999998"/>
    <n v="65.665000000000006"/>
  </r>
  <r>
    <n v="2017"/>
    <x v="7"/>
    <x v="1"/>
    <x v="3"/>
    <x v="1"/>
    <n v="112.152"/>
    <n v="5490.7300000000005"/>
    <n v="0"/>
    <n v="0"/>
    <n v="112.152"/>
    <n v="5490.7300000000005"/>
  </r>
  <r>
    <n v="2017"/>
    <x v="7"/>
    <x v="1"/>
    <x v="3"/>
    <x v="2"/>
    <n v="6.923"/>
    <n v="1073.9230000000002"/>
    <n v="0"/>
    <n v="0"/>
    <n v="6.923"/>
    <n v="1073.9230000000002"/>
  </r>
  <r>
    <n v="2017"/>
    <x v="7"/>
    <x v="2"/>
    <x v="3"/>
    <x v="1"/>
    <n v="42.036999999999999"/>
    <n v="3166.3739999999993"/>
    <n v="0"/>
    <n v="0"/>
    <n v="42.036999999999999"/>
    <n v="3166.3739999999993"/>
  </r>
  <r>
    <n v="2017"/>
    <x v="7"/>
    <x v="2"/>
    <x v="3"/>
    <x v="2"/>
    <n v="35.113999999999997"/>
    <n v="6217.0640000000003"/>
    <n v="0"/>
    <n v="0"/>
    <n v="35.113999999999997"/>
    <n v="6217.0640000000003"/>
  </r>
  <r>
    <n v="2017"/>
    <x v="7"/>
    <x v="3"/>
    <x v="3"/>
    <x v="0"/>
    <n v="0.17399999999999999"/>
    <n v="31.288000000000004"/>
    <n v="0"/>
    <n v="0"/>
    <n v="0.17399999999999999"/>
    <n v="31.288000000000004"/>
  </r>
  <r>
    <n v="2017"/>
    <x v="7"/>
    <x v="3"/>
    <x v="3"/>
    <x v="1"/>
    <n v="13.492000000000001"/>
    <n v="996.39800000000014"/>
    <n v="0"/>
    <n v="0"/>
    <n v="13.492000000000001"/>
    <n v="996.39800000000014"/>
  </r>
  <r>
    <n v="2017"/>
    <x v="7"/>
    <x v="3"/>
    <x v="3"/>
    <x v="2"/>
    <n v="3.6040000000000001"/>
    <n v="709.54"/>
    <n v="0"/>
    <n v="0"/>
    <n v="3.6040000000000001"/>
    <n v="709.54"/>
  </r>
  <r>
    <n v="2017"/>
    <x v="8"/>
    <x v="0"/>
    <x v="0"/>
    <x v="0"/>
    <n v="7.1999999999999995E-2"/>
    <n v="22.308"/>
    <n v="0"/>
    <n v="0"/>
    <n v="7.1999999999999995E-2"/>
    <n v="22.308"/>
  </r>
  <r>
    <n v="2017"/>
    <x v="8"/>
    <x v="0"/>
    <x v="0"/>
    <x v="1"/>
    <n v="5.702"/>
    <n v="1210.817"/>
    <n v="0"/>
    <n v="0"/>
    <n v="5.702"/>
    <n v="1210.817"/>
  </r>
  <r>
    <n v="2017"/>
    <x v="8"/>
    <x v="1"/>
    <x v="0"/>
    <x v="0"/>
    <n v="2.5590000000000002"/>
    <n v="719.5859999999999"/>
    <n v="0"/>
    <n v="0"/>
    <n v="2.5590000000000002"/>
    <n v="719.5859999999999"/>
  </r>
  <r>
    <n v="2017"/>
    <x v="8"/>
    <x v="1"/>
    <x v="0"/>
    <x v="1"/>
    <n v="8.8149999999999995"/>
    <n v="1775.3289999999995"/>
    <n v="0"/>
    <n v="0"/>
    <n v="8.8149999999999995"/>
    <n v="1775.3289999999995"/>
  </r>
  <r>
    <n v="2017"/>
    <x v="8"/>
    <x v="1"/>
    <x v="0"/>
    <x v="2"/>
    <n v="6.5019999999999998"/>
    <n v="2292.6149999999998"/>
    <n v="0"/>
    <n v="0"/>
    <n v="6.5019999999999998"/>
    <n v="2292.6149999999998"/>
  </r>
  <r>
    <n v="2017"/>
    <x v="8"/>
    <x v="2"/>
    <x v="0"/>
    <x v="0"/>
    <n v="0.30099999999999999"/>
    <n v="80.73299999999999"/>
    <n v="0"/>
    <n v="0"/>
    <n v="0.30099999999999999"/>
    <n v="80.73299999999999"/>
  </r>
  <r>
    <n v="2017"/>
    <x v="8"/>
    <x v="2"/>
    <x v="0"/>
    <x v="1"/>
    <n v="37.488999999999997"/>
    <n v="6409.7679999999991"/>
    <n v="0"/>
    <n v="0"/>
    <n v="37.488999999999997"/>
    <n v="6409.7679999999991"/>
  </r>
  <r>
    <n v="2017"/>
    <x v="8"/>
    <x v="2"/>
    <x v="0"/>
    <x v="2"/>
    <n v="2.476"/>
    <n v="827.00300000000004"/>
    <n v="0"/>
    <n v="0"/>
    <n v="2.476"/>
    <n v="827.00300000000004"/>
  </r>
  <r>
    <n v="2017"/>
    <x v="8"/>
    <x v="3"/>
    <x v="0"/>
    <x v="0"/>
    <n v="1.349"/>
    <n v="308.39099999999991"/>
    <n v="0"/>
    <n v="0"/>
    <n v="1.349"/>
    <n v="308.39099999999991"/>
  </r>
  <r>
    <n v="2017"/>
    <x v="8"/>
    <x v="3"/>
    <x v="0"/>
    <x v="1"/>
    <n v="0.58899999999999997"/>
    <n v="153.02600000000001"/>
    <n v="0"/>
    <n v="0"/>
    <n v="0.58899999999999997"/>
    <n v="153.02600000000001"/>
  </r>
  <r>
    <n v="2017"/>
    <x v="8"/>
    <x v="3"/>
    <x v="0"/>
    <x v="2"/>
    <n v="1.0549999999999999"/>
    <n v="358.82600000000002"/>
    <n v="0"/>
    <n v="0"/>
    <n v="1.0549999999999999"/>
    <n v="358.82600000000002"/>
  </r>
  <r>
    <n v="2017"/>
    <x v="8"/>
    <x v="0"/>
    <x v="1"/>
    <x v="0"/>
    <n v="5.5E-2"/>
    <n v="13.081999999999997"/>
    <n v="0"/>
    <n v="0"/>
    <n v="5.5E-2"/>
    <n v="13.081999999999997"/>
  </r>
  <r>
    <n v="2017"/>
    <x v="8"/>
    <x v="0"/>
    <x v="1"/>
    <x v="1"/>
    <n v="20.236999999999998"/>
    <n v="2161.0810000000001"/>
    <n v="0"/>
    <n v="0"/>
    <n v="20.236999999999998"/>
    <n v="2161.0810000000001"/>
  </r>
  <r>
    <n v="2017"/>
    <x v="8"/>
    <x v="0"/>
    <x v="1"/>
    <x v="2"/>
    <n v="5.649"/>
    <n v="760.20100000000025"/>
    <n v="0"/>
    <n v="0"/>
    <n v="5.649"/>
    <n v="760.20100000000025"/>
  </r>
  <r>
    <n v="2017"/>
    <x v="8"/>
    <x v="1"/>
    <x v="1"/>
    <x v="0"/>
    <n v="0.91"/>
    <n v="179.23200000000003"/>
    <n v="0"/>
    <n v="0"/>
    <n v="0.91"/>
    <n v="179.23200000000003"/>
  </r>
  <r>
    <n v="2017"/>
    <x v="8"/>
    <x v="1"/>
    <x v="1"/>
    <x v="1"/>
    <n v="53.29"/>
    <n v="5477.9929999999995"/>
    <n v="0"/>
    <n v="0"/>
    <n v="53.29"/>
    <n v="5477.9929999999995"/>
  </r>
  <r>
    <n v="2017"/>
    <x v="8"/>
    <x v="1"/>
    <x v="1"/>
    <x v="2"/>
    <n v="0.17499999999999999"/>
    <n v="36.272999999999996"/>
    <n v="0"/>
    <n v="0"/>
    <n v="0.17499999999999999"/>
    <n v="36.272999999999996"/>
  </r>
  <r>
    <n v="2017"/>
    <x v="8"/>
    <x v="2"/>
    <x v="1"/>
    <x v="0"/>
    <n v="0.78600000000000003"/>
    <n v="91.359999999999985"/>
    <n v="0"/>
    <n v="0"/>
    <n v="0.78600000000000003"/>
    <n v="91.359999999999985"/>
  </r>
  <r>
    <n v="2017"/>
    <x v="8"/>
    <x v="2"/>
    <x v="1"/>
    <x v="1"/>
    <n v="45.936999999999998"/>
    <n v="1958.1180000000004"/>
    <n v="0"/>
    <n v="0"/>
    <n v="45.936999999999998"/>
    <n v="1958.1180000000004"/>
  </r>
  <r>
    <n v="2017"/>
    <x v="8"/>
    <x v="2"/>
    <x v="1"/>
    <x v="2"/>
    <n v="0.76800000000000002"/>
    <n v="85.276999999999987"/>
    <n v="0"/>
    <n v="0"/>
    <n v="0.76800000000000002"/>
    <n v="85.276999999999987"/>
  </r>
  <r>
    <n v="2017"/>
    <x v="8"/>
    <x v="3"/>
    <x v="1"/>
    <x v="0"/>
    <n v="1.0129999999999999"/>
    <n v="181.67100000000002"/>
    <n v="0"/>
    <n v="0"/>
    <n v="1.0129999999999999"/>
    <n v="181.67100000000002"/>
  </r>
  <r>
    <n v="2017"/>
    <x v="8"/>
    <x v="3"/>
    <x v="1"/>
    <x v="1"/>
    <n v="3.7490000000000001"/>
    <n v="468.47800000000001"/>
    <n v="0"/>
    <n v="0"/>
    <n v="3.7490000000000001"/>
    <n v="468.47800000000001"/>
  </r>
  <r>
    <n v="2017"/>
    <x v="8"/>
    <x v="3"/>
    <x v="1"/>
    <x v="2"/>
    <n v="0.1"/>
    <n v="10.471999999999998"/>
    <n v="0"/>
    <n v="0"/>
    <n v="0.1"/>
    <n v="10.471999999999998"/>
  </r>
  <r>
    <n v="2017"/>
    <x v="8"/>
    <x v="0"/>
    <x v="2"/>
    <x v="0"/>
    <n v="6.6000000000000003E-2"/>
    <n v="6.3139999999999992"/>
    <n v="0"/>
    <n v="0"/>
    <n v="6.6000000000000003E-2"/>
    <n v="6.3139999999999992"/>
  </r>
  <r>
    <n v="2017"/>
    <x v="8"/>
    <x v="0"/>
    <x v="2"/>
    <x v="2"/>
    <n v="1.2470000000000001"/>
    <n v="113.899"/>
    <n v="0"/>
    <n v="0"/>
    <n v="1.2470000000000001"/>
    <n v="113.899"/>
  </r>
  <r>
    <n v="2017"/>
    <x v="8"/>
    <x v="1"/>
    <x v="2"/>
    <x v="0"/>
    <n v="2.375"/>
    <n v="316.15199999999999"/>
    <n v="0"/>
    <n v="0"/>
    <n v="2.375"/>
    <n v="316.15199999999999"/>
  </r>
  <r>
    <n v="2017"/>
    <x v="8"/>
    <x v="1"/>
    <x v="2"/>
    <x v="1"/>
    <n v="197.90199999999999"/>
    <n v="14018.438000000002"/>
    <n v="0"/>
    <n v="0"/>
    <n v="197.90199999999999"/>
    <n v="14018.438000000002"/>
  </r>
  <r>
    <n v="2017"/>
    <x v="8"/>
    <x v="1"/>
    <x v="2"/>
    <x v="2"/>
    <n v="23.919"/>
    <n v="2436.1180000000004"/>
    <n v="0"/>
    <n v="0"/>
    <n v="23.919"/>
    <n v="2436.1180000000004"/>
  </r>
  <r>
    <n v="2017"/>
    <x v="8"/>
    <x v="2"/>
    <x v="2"/>
    <x v="2"/>
    <n v="0.877"/>
    <n v="90.441000000000003"/>
    <n v="0"/>
    <n v="0"/>
    <n v="0.877"/>
    <n v="90.441000000000003"/>
  </r>
  <r>
    <n v="2017"/>
    <x v="8"/>
    <x v="3"/>
    <x v="2"/>
    <x v="2"/>
    <n v="1.0089999999999999"/>
    <n v="108.586"/>
    <n v="0"/>
    <n v="0"/>
    <n v="1.0089999999999999"/>
    <n v="108.586"/>
  </r>
  <r>
    <n v="2017"/>
    <x v="8"/>
    <x v="0"/>
    <x v="3"/>
    <x v="1"/>
    <n v="20.131"/>
    <n v="1422.337"/>
    <n v="0"/>
    <n v="0"/>
    <n v="20.131"/>
    <n v="1422.337"/>
  </r>
  <r>
    <n v="2017"/>
    <x v="8"/>
    <x v="0"/>
    <x v="3"/>
    <x v="2"/>
    <n v="1.2410000000000001"/>
    <n v="177.387"/>
    <n v="0"/>
    <n v="0"/>
    <n v="1.2410000000000001"/>
    <n v="177.387"/>
  </r>
  <r>
    <n v="2017"/>
    <x v="8"/>
    <x v="1"/>
    <x v="3"/>
    <x v="0"/>
    <n v="4.1000000000000002E-2"/>
    <n v="2.6590000000000007"/>
    <n v="0"/>
    <n v="0"/>
    <n v="4.1000000000000002E-2"/>
    <n v="2.6590000000000007"/>
  </r>
  <r>
    <n v="2017"/>
    <x v="8"/>
    <x v="1"/>
    <x v="3"/>
    <x v="1"/>
    <n v="64.441999999999993"/>
    <n v="3265.2519999999995"/>
    <n v="0"/>
    <n v="0"/>
    <n v="64.441999999999993"/>
    <n v="3265.2519999999995"/>
  </r>
  <r>
    <n v="2017"/>
    <x v="8"/>
    <x v="1"/>
    <x v="3"/>
    <x v="2"/>
    <n v="4.4939999999999998"/>
    <n v="466.58799999999991"/>
    <n v="0"/>
    <n v="0"/>
    <n v="4.4939999999999998"/>
    <n v="466.58799999999991"/>
  </r>
  <r>
    <n v="2017"/>
    <x v="8"/>
    <x v="2"/>
    <x v="3"/>
    <x v="1"/>
    <n v="18.175000000000001"/>
    <n v="616.56400000000008"/>
    <n v="0"/>
    <n v="0"/>
    <n v="18.175000000000001"/>
    <n v="616.56400000000008"/>
  </r>
  <r>
    <n v="2017"/>
    <x v="8"/>
    <x v="2"/>
    <x v="3"/>
    <x v="2"/>
    <n v="21.853000000000002"/>
    <n v="3351.1570000000002"/>
    <n v="0"/>
    <n v="0"/>
    <n v="21.853000000000002"/>
    <n v="3351.1570000000002"/>
  </r>
  <r>
    <n v="2017"/>
    <x v="8"/>
    <x v="3"/>
    <x v="3"/>
    <x v="0"/>
    <n v="8.2000000000000003E-2"/>
    <n v="14.400999999999998"/>
    <n v="0"/>
    <n v="0"/>
    <n v="8.2000000000000003E-2"/>
    <n v="14.400999999999998"/>
  </r>
  <r>
    <n v="2017"/>
    <x v="8"/>
    <x v="3"/>
    <x v="3"/>
    <x v="1"/>
    <n v="7.5990000000000002"/>
    <n v="463.86500000000007"/>
    <n v="0"/>
    <n v="0"/>
    <n v="7.5990000000000002"/>
    <n v="463.86500000000007"/>
  </r>
  <r>
    <n v="2017"/>
    <x v="8"/>
    <x v="3"/>
    <x v="3"/>
    <x v="2"/>
    <n v="1.976"/>
    <n v="321.625"/>
    <n v="0"/>
    <n v="0"/>
    <n v="1.976"/>
    <n v="321.625"/>
  </r>
  <r>
    <n v="2018"/>
    <x v="0"/>
    <x v="0"/>
    <x v="0"/>
    <x v="0"/>
    <n v="0.28499999999999998"/>
    <n v="110.91900000000001"/>
    <n v="0.28499999999999998"/>
    <n v="110.91900000000001"/>
    <n v="0"/>
    <n v="0"/>
  </r>
  <r>
    <n v="2018"/>
    <x v="0"/>
    <x v="0"/>
    <x v="0"/>
    <x v="1"/>
    <n v="5.633"/>
    <n v="1504.2570000000001"/>
    <n v="5.633"/>
    <n v="1504.2570000000001"/>
    <n v="0"/>
    <n v="0"/>
  </r>
  <r>
    <n v="2018"/>
    <x v="0"/>
    <x v="0"/>
    <x v="0"/>
    <x v="2"/>
    <n v="1.4E-2"/>
    <n v="6.44"/>
    <n v="1.4E-2"/>
    <n v="6.44"/>
    <n v="0"/>
    <n v="0"/>
  </r>
  <r>
    <n v="2018"/>
    <x v="0"/>
    <x v="1"/>
    <x v="0"/>
    <x v="0"/>
    <n v="2.9889999999999999"/>
    <n v="1032.521"/>
    <n v="2.9889999999999999"/>
    <n v="1032.521"/>
    <n v="0"/>
    <n v="0"/>
  </r>
  <r>
    <n v="2018"/>
    <x v="0"/>
    <x v="1"/>
    <x v="0"/>
    <x v="1"/>
    <n v="7.0839999999999996"/>
    <n v="1854.1570000000002"/>
    <n v="7.0839999999999996"/>
    <n v="1854.1570000000002"/>
    <n v="0"/>
    <n v="0"/>
  </r>
  <r>
    <n v="2018"/>
    <x v="0"/>
    <x v="1"/>
    <x v="0"/>
    <x v="2"/>
    <n v="8.7309999999999999"/>
    <n v="4074.9740000000006"/>
    <n v="8.7309999999999999"/>
    <n v="4074.9740000000006"/>
    <n v="0"/>
    <n v="0"/>
  </r>
  <r>
    <n v="2018"/>
    <x v="0"/>
    <x v="2"/>
    <x v="0"/>
    <x v="0"/>
    <n v="1.0029999999999999"/>
    <n v="334.56200000000001"/>
    <n v="1.0029999999999999"/>
    <n v="334.56200000000001"/>
    <n v="0"/>
    <n v="0"/>
  </r>
  <r>
    <n v="2018"/>
    <x v="0"/>
    <x v="2"/>
    <x v="0"/>
    <x v="1"/>
    <n v="25.617999999999999"/>
    <n v="5632.2900000000009"/>
    <n v="25.617999999999999"/>
    <n v="5632.2900000000009"/>
    <n v="0"/>
    <n v="0"/>
  </r>
  <r>
    <n v="2018"/>
    <x v="0"/>
    <x v="2"/>
    <x v="0"/>
    <x v="2"/>
    <n v="1.47"/>
    <n v="622.36900000000003"/>
    <n v="1.47"/>
    <n v="622.36900000000003"/>
    <n v="0"/>
    <n v="0"/>
  </r>
  <r>
    <n v="2018"/>
    <x v="0"/>
    <x v="3"/>
    <x v="0"/>
    <x v="0"/>
    <n v="1.2689999999999999"/>
    <n v="388.50700000000001"/>
    <n v="1.2689999999999999"/>
    <n v="388.50700000000001"/>
    <n v="0"/>
    <n v="0"/>
  </r>
  <r>
    <n v="2018"/>
    <x v="0"/>
    <x v="3"/>
    <x v="0"/>
    <x v="1"/>
    <n v="1.075"/>
    <n v="323.98099999999999"/>
    <n v="1.075"/>
    <n v="323.98099999999999"/>
    <n v="0"/>
    <n v="0"/>
  </r>
  <r>
    <n v="2018"/>
    <x v="0"/>
    <x v="3"/>
    <x v="0"/>
    <x v="2"/>
    <n v="2.4830000000000001"/>
    <n v="1164.2249999999999"/>
    <n v="2.4830000000000001"/>
    <n v="1164.2249999999999"/>
    <n v="0"/>
    <n v="0"/>
  </r>
  <r>
    <n v="2018"/>
    <x v="0"/>
    <x v="0"/>
    <x v="1"/>
    <x v="0"/>
    <n v="0.20399999999999999"/>
    <n v="57.579999999999991"/>
    <n v="0.20399999999999999"/>
    <n v="57.579999999999991"/>
    <n v="0"/>
    <n v="0"/>
  </r>
  <r>
    <n v="2018"/>
    <x v="0"/>
    <x v="0"/>
    <x v="1"/>
    <x v="1"/>
    <n v="11.733000000000001"/>
    <n v="1583.8320000000003"/>
    <n v="11.733000000000001"/>
    <n v="1583.8320000000003"/>
    <n v="0"/>
    <n v="0"/>
  </r>
  <r>
    <n v="2018"/>
    <x v="0"/>
    <x v="1"/>
    <x v="1"/>
    <x v="0"/>
    <n v="2.0910000000000002"/>
    <n v="454.69900000000001"/>
    <n v="2.0910000000000002"/>
    <n v="454.69900000000001"/>
    <n v="0"/>
    <n v="0"/>
  </r>
  <r>
    <n v="2018"/>
    <x v="0"/>
    <x v="1"/>
    <x v="1"/>
    <x v="1"/>
    <n v="42.859000000000002"/>
    <n v="4550.445999999999"/>
    <n v="42.859000000000002"/>
    <n v="4550.445999999999"/>
    <n v="0"/>
    <n v="0"/>
  </r>
  <r>
    <n v="2018"/>
    <x v="0"/>
    <x v="1"/>
    <x v="1"/>
    <x v="2"/>
    <n v="0.222"/>
    <n v="65.671999999999997"/>
    <n v="0.222"/>
    <n v="65.671999999999997"/>
    <n v="0"/>
    <n v="0"/>
  </r>
  <r>
    <n v="2018"/>
    <x v="0"/>
    <x v="2"/>
    <x v="1"/>
    <x v="0"/>
    <n v="2.88"/>
    <n v="577.21699999999987"/>
    <n v="2.88"/>
    <n v="577.21699999999987"/>
    <n v="0"/>
    <n v="0"/>
  </r>
  <r>
    <n v="2018"/>
    <x v="0"/>
    <x v="2"/>
    <x v="1"/>
    <x v="1"/>
    <n v="58.844999999999999"/>
    <n v="6721.280999999999"/>
    <n v="58.844999999999999"/>
    <n v="6721.280999999999"/>
    <n v="0"/>
    <n v="0"/>
  </r>
  <r>
    <n v="2018"/>
    <x v="0"/>
    <x v="2"/>
    <x v="1"/>
    <x v="2"/>
    <n v="0.97199999999999998"/>
    <n v="196.89100000000002"/>
    <n v="0.97199999999999998"/>
    <n v="196.89100000000002"/>
    <n v="0"/>
    <n v="0"/>
  </r>
  <r>
    <n v="2018"/>
    <x v="0"/>
    <x v="3"/>
    <x v="1"/>
    <x v="0"/>
    <n v="0.83099999999999996"/>
    <n v="182.995"/>
    <n v="0.83099999999999996"/>
    <n v="182.995"/>
    <n v="0"/>
    <n v="0"/>
  </r>
  <r>
    <n v="2018"/>
    <x v="0"/>
    <x v="3"/>
    <x v="1"/>
    <x v="1"/>
    <n v="2.9710000000000001"/>
    <n v="446.67299999999994"/>
    <n v="2.9710000000000001"/>
    <n v="446.67299999999994"/>
    <n v="0"/>
    <n v="0"/>
  </r>
  <r>
    <n v="2018"/>
    <x v="0"/>
    <x v="3"/>
    <x v="1"/>
    <x v="2"/>
    <n v="3.2000000000000001E-2"/>
    <n v="7.2699999999999987"/>
    <n v="3.2000000000000001E-2"/>
    <n v="7.2699999999999987"/>
    <n v="0"/>
    <n v="0"/>
  </r>
  <r>
    <n v="2018"/>
    <x v="0"/>
    <x v="0"/>
    <x v="2"/>
    <x v="2"/>
    <n v="1.7589999999999999"/>
    <n v="193.84"/>
    <n v="1.7589999999999999"/>
    <n v="193.84"/>
    <n v="0"/>
    <n v="0"/>
  </r>
  <r>
    <n v="2018"/>
    <x v="0"/>
    <x v="1"/>
    <x v="2"/>
    <x v="0"/>
    <n v="0.39700000000000002"/>
    <n v="-7.6580000000000013"/>
    <n v="0.39700000000000002"/>
    <n v="-7.6580000000000013"/>
    <n v="0"/>
    <n v="0"/>
  </r>
  <r>
    <n v="2018"/>
    <x v="0"/>
    <x v="1"/>
    <x v="2"/>
    <x v="1"/>
    <n v="214.82"/>
    <n v="19821.449999999997"/>
    <n v="214.82"/>
    <n v="19821.449999999997"/>
    <n v="0"/>
    <n v="0"/>
  </r>
  <r>
    <n v="2018"/>
    <x v="0"/>
    <x v="1"/>
    <x v="2"/>
    <x v="2"/>
    <n v="22.369"/>
    <n v="2286.5940000000001"/>
    <n v="22.369"/>
    <n v="2286.5940000000001"/>
    <n v="0"/>
    <n v="0"/>
  </r>
  <r>
    <n v="2018"/>
    <x v="0"/>
    <x v="2"/>
    <x v="2"/>
    <x v="2"/>
    <n v="0.99099999999999999"/>
    <n v="102.84699999999999"/>
    <n v="0.99099999999999999"/>
    <n v="102.84699999999999"/>
    <n v="0"/>
    <n v="0"/>
  </r>
  <r>
    <n v="2018"/>
    <x v="0"/>
    <x v="3"/>
    <x v="2"/>
    <x v="2"/>
    <n v="1.663"/>
    <n v="179.55600000000001"/>
    <n v="1.663"/>
    <n v="179.55600000000001"/>
    <n v="0"/>
    <n v="0"/>
  </r>
  <r>
    <n v="2018"/>
    <x v="0"/>
    <x v="0"/>
    <x v="3"/>
    <x v="1"/>
    <n v="8.7919999999999998"/>
    <n v="753.38900000000001"/>
    <n v="8.7919999999999998"/>
    <n v="753.38900000000001"/>
    <n v="0"/>
    <n v="0"/>
  </r>
  <r>
    <n v="2018"/>
    <x v="0"/>
    <x v="0"/>
    <x v="3"/>
    <x v="2"/>
    <n v="1.008"/>
    <n v="170.51599999999999"/>
    <n v="1.008"/>
    <n v="170.51599999999999"/>
    <n v="0"/>
    <n v="0"/>
  </r>
  <r>
    <n v="2018"/>
    <x v="0"/>
    <x v="1"/>
    <x v="3"/>
    <x v="0"/>
    <n v="7.9000000000000001E-2"/>
    <n v="13.048000000000002"/>
    <n v="7.9000000000000001E-2"/>
    <n v="13.048000000000002"/>
    <n v="0"/>
    <n v="0"/>
  </r>
  <r>
    <n v="2018"/>
    <x v="0"/>
    <x v="1"/>
    <x v="3"/>
    <x v="1"/>
    <n v="58.581000000000003"/>
    <n v="3197.9470000000001"/>
    <n v="58.581000000000003"/>
    <n v="3197.9470000000001"/>
    <n v="0"/>
    <n v="0"/>
  </r>
  <r>
    <n v="2018"/>
    <x v="0"/>
    <x v="1"/>
    <x v="3"/>
    <x v="2"/>
    <n v="3.4870000000000001"/>
    <n v="527.15300000000002"/>
    <n v="3.4870000000000001"/>
    <n v="527.15300000000002"/>
    <n v="0"/>
    <n v="0"/>
  </r>
  <r>
    <n v="2018"/>
    <x v="0"/>
    <x v="2"/>
    <x v="3"/>
    <x v="1"/>
    <n v="20.475999999999999"/>
    <n v="1478.134"/>
    <n v="20.475999999999999"/>
    <n v="1478.134"/>
    <n v="0"/>
    <n v="0"/>
  </r>
  <r>
    <n v="2018"/>
    <x v="0"/>
    <x v="2"/>
    <x v="3"/>
    <x v="2"/>
    <n v="18.974"/>
    <n v="2960.8909999999996"/>
    <n v="18.974"/>
    <n v="2960.8909999999996"/>
    <n v="0"/>
    <n v="0"/>
  </r>
  <r>
    <n v="2018"/>
    <x v="0"/>
    <x v="3"/>
    <x v="3"/>
    <x v="0"/>
    <n v="6.2E-2"/>
    <n v="11.058"/>
    <n v="6.2E-2"/>
    <n v="11.058"/>
    <n v="0"/>
    <n v="0"/>
  </r>
  <r>
    <n v="2018"/>
    <x v="0"/>
    <x v="3"/>
    <x v="3"/>
    <x v="1"/>
    <n v="3.3359999999999999"/>
    <n v="273.55500000000001"/>
    <n v="3.3359999999999999"/>
    <n v="273.55500000000001"/>
    <n v="0"/>
    <n v="0"/>
  </r>
  <r>
    <n v="2018"/>
    <x v="0"/>
    <x v="3"/>
    <x v="3"/>
    <x v="2"/>
    <n v="2.101"/>
    <n v="386.68399999999997"/>
    <n v="2.101"/>
    <n v="386.68399999999997"/>
    <n v="0"/>
    <n v="0"/>
  </r>
  <r>
    <n v="2018"/>
    <x v="1"/>
    <x v="0"/>
    <x v="0"/>
    <x v="0"/>
    <n v="0.69899999999999995"/>
    <n v="231.76600000000002"/>
    <n v="0.69899999999999995"/>
    <n v="231.76600000000002"/>
    <n v="0"/>
    <n v="0"/>
  </r>
  <r>
    <n v="2018"/>
    <x v="1"/>
    <x v="0"/>
    <x v="0"/>
    <x v="1"/>
    <n v="4.8380000000000001"/>
    <n v="1082.412"/>
    <n v="4.8380000000000001"/>
    <n v="1082.412"/>
    <n v="0"/>
    <n v="0"/>
  </r>
  <r>
    <n v="2018"/>
    <x v="1"/>
    <x v="0"/>
    <x v="0"/>
    <x v="2"/>
    <n v="0.38800000000000001"/>
    <n v="128.334"/>
    <n v="0.38800000000000001"/>
    <n v="128.334"/>
    <n v="0"/>
    <n v="0"/>
  </r>
  <r>
    <n v="2018"/>
    <x v="1"/>
    <x v="1"/>
    <x v="0"/>
    <x v="0"/>
    <n v="2.6459999999999999"/>
    <n v="878.654"/>
    <n v="2.6459999999999999"/>
    <n v="878.654"/>
    <n v="0"/>
    <n v="0"/>
  </r>
  <r>
    <n v="2018"/>
    <x v="1"/>
    <x v="1"/>
    <x v="0"/>
    <x v="1"/>
    <n v="5.5709999999999997"/>
    <n v="1078.8809999999999"/>
    <n v="5.5709999999999997"/>
    <n v="1078.8809999999999"/>
    <n v="0"/>
    <n v="0"/>
  </r>
  <r>
    <n v="2018"/>
    <x v="1"/>
    <x v="1"/>
    <x v="0"/>
    <x v="2"/>
    <n v="4.8440000000000003"/>
    <n v="1753.3940000000002"/>
    <n v="4.8440000000000003"/>
    <n v="1753.3940000000002"/>
    <n v="0"/>
    <n v="0"/>
  </r>
  <r>
    <n v="2018"/>
    <x v="1"/>
    <x v="2"/>
    <x v="0"/>
    <x v="0"/>
    <n v="1.002"/>
    <n v="249.54300000000001"/>
    <n v="1.002"/>
    <n v="249.54300000000001"/>
    <n v="0"/>
    <n v="0"/>
  </r>
  <r>
    <n v="2018"/>
    <x v="1"/>
    <x v="2"/>
    <x v="0"/>
    <x v="1"/>
    <n v="17.652000000000001"/>
    <n v="3135.058"/>
    <n v="17.652000000000001"/>
    <n v="3135.058"/>
    <n v="0"/>
    <n v="0"/>
  </r>
  <r>
    <n v="2018"/>
    <x v="1"/>
    <x v="2"/>
    <x v="0"/>
    <x v="2"/>
    <n v="1.339"/>
    <n v="504.88299999999998"/>
    <n v="1.339"/>
    <n v="504.88299999999998"/>
    <n v="0"/>
    <n v="0"/>
  </r>
  <r>
    <n v="2018"/>
    <x v="1"/>
    <x v="3"/>
    <x v="0"/>
    <x v="0"/>
    <n v="1.4350000000000001"/>
    <n v="395.63400000000001"/>
    <n v="1.4350000000000001"/>
    <n v="395.63400000000001"/>
    <n v="0"/>
    <n v="0"/>
  </r>
  <r>
    <n v="2018"/>
    <x v="1"/>
    <x v="3"/>
    <x v="0"/>
    <x v="1"/>
    <n v="0.69699999999999995"/>
    <n v="165.76300000000001"/>
    <n v="0.69699999999999995"/>
    <n v="165.76300000000001"/>
    <n v="0"/>
    <n v="0"/>
  </r>
  <r>
    <n v="2018"/>
    <x v="1"/>
    <x v="3"/>
    <x v="0"/>
    <x v="2"/>
    <n v="0.79600000000000004"/>
    <n v="313.37299999999993"/>
    <n v="0.79600000000000004"/>
    <n v="313.37299999999993"/>
    <n v="0"/>
    <n v="0"/>
  </r>
  <r>
    <n v="2018"/>
    <x v="1"/>
    <x v="0"/>
    <x v="1"/>
    <x v="0"/>
    <n v="0.156"/>
    <n v="45.345999999999997"/>
    <n v="0.156"/>
    <n v="45.345999999999997"/>
    <n v="0"/>
    <n v="0"/>
  </r>
  <r>
    <n v="2018"/>
    <x v="1"/>
    <x v="0"/>
    <x v="1"/>
    <x v="1"/>
    <n v="14.824"/>
    <n v="1896.92"/>
    <n v="14.824"/>
    <n v="1896.92"/>
    <n v="0"/>
    <n v="0"/>
  </r>
  <r>
    <n v="2018"/>
    <x v="1"/>
    <x v="1"/>
    <x v="1"/>
    <x v="0"/>
    <n v="3.706"/>
    <n v="769.51699999999983"/>
    <n v="3.706"/>
    <n v="769.51699999999983"/>
    <n v="0"/>
    <n v="0"/>
  </r>
  <r>
    <n v="2018"/>
    <x v="1"/>
    <x v="1"/>
    <x v="1"/>
    <x v="1"/>
    <n v="56.396000000000001"/>
    <n v="6429.976999999999"/>
    <n v="56.396000000000001"/>
    <n v="6429.976999999999"/>
    <n v="0"/>
    <n v="0"/>
  </r>
  <r>
    <n v="2018"/>
    <x v="1"/>
    <x v="1"/>
    <x v="1"/>
    <x v="2"/>
    <n v="0.182"/>
    <n v="40.962000000000003"/>
    <n v="0.182"/>
    <n v="40.962000000000003"/>
    <n v="0"/>
    <n v="0"/>
  </r>
  <r>
    <n v="2018"/>
    <x v="1"/>
    <x v="2"/>
    <x v="1"/>
    <x v="0"/>
    <n v="2.81"/>
    <n v="400.51900000000006"/>
    <n v="2.81"/>
    <n v="400.51900000000006"/>
    <n v="0"/>
    <n v="0"/>
  </r>
  <r>
    <n v="2018"/>
    <x v="1"/>
    <x v="2"/>
    <x v="1"/>
    <x v="1"/>
    <n v="31.207000000000001"/>
    <n v="3020.4870000000001"/>
    <n v="31.207000000000001"/>
    <n v="3020.4870000000001"/>
    <n v="0"/>
    <n v="0"/>
  </r>
  <r>
    <n v="2018"/>
    <x v="1"/>
    <x v="2"/>
    <x v="1"/>
    <x v="2"/>
    <n v="0.64900000000000002"/>
    <n v="124.80099999999999"/>
    <n v="0.64900000000000002"/>
    <n v="124.80099999999999"/>
    <n v="0"/>
    <n v="0"/>
  </r>
  <r>
    <n v="2018"/>
    <x v="1"/>
    <x v="3"/>
    <x v="1"/>
    <x v="0"/>
    <n v="1.008"/>
    <n v="236.11400000000003"/>
    <n v="1.008"/>
    <n v="236.11400000000003"/>
    <n v="0"/>
    <n v="0"/>
  </r>
  <r>
    <n v="2018"/>
    <x v="1"/>
    <x v="3"/>
    <x v="1"/>
    <x v="1"/>
    <n v="4.9000000000000004"/>
    <n v="758.83199999999999"/>
    <n v="4.9000000000000004"/>
    <n v="758.83199999999999"/>
    <n v="0"/>
    <n v="0"/>
  </r>
  <r>
    <n v="2018"/>
    <x v="1"/>
    <x v="3"/>
    <x v="1"/>
    <x v="2"/>
    <n v="0.123"/>
    <n v="31.574999999999996"/>
    <n v="0.123"/>
    <n v="31.574999999999996"/>
    <n v="0"/>
    <n v="0"/>
  </r>
  <r>
    <n v="2018"/>
    <x v="1"/>
    <x v="0"/>
    <x v="2"/>
    <x v="2"/>
    <n v="0.96599999999999997"/>
    <n v="105.57299999999999"/>
    <n v="0.96599999999999997"/>
    <n v="105.57299999999999"/>
    <n v="0"/>
    <n v="0"/>
  </r>
  <r>
    <n v="2018"/>
    <x v="1"/>
    <x v="1"/>
    <x v="2"/>
    <x v="0"/>
    <n v="2.2490000000000001"/>
    <n v="333.85200000000003"/>
    <n v="2.2490000000000001"/>
    <n v="333.85200000000003"/>
    <n v="0"/>
    <n v="0"/>
  </r>
  <r>
    <n v="2018"/>
    <x v="1"/>
    <x v="1"/>
    <x v="2"/>
    <x v="1"/>
    <n v="190.81200000000001"/>
    <n v="14705.787999999999"/>
    <n v="190.81200000000001"/>
    <n v="14705.787999999999"/>
    <n v="0"/>
    <n v="0"/>
  </r>
  <r>
    <n v="2018"/>
    <x v="1"/>
    <x v="1"/>
    <x v="2"/>
    <x v="2"/>
    <n v="26.257999999999999"/>
    <n v="2900.1199999999994"/>
    <n v="26.257999999999999"/>
    <n v="2900.1199999999994"/>
    <n v="0"/>
    <n v="0"/>
  </r>
  <r>
    <n v="2018"/>
    <x v="1"/>
    <x v="2"/>
    <x v="2"/>
    <x v="2"/>
    <n v="0.68600000000000005"/>
    <n v="71.743000000000009"/>
    <n v="0.68600000000000005"/>
    <n v="71.743000000000009"/>
    <n v="0"/>
    <n v="0"/>
  </r>
  <r>
    <n v="2018"/>
    <x v="1"/>
    <x v="3"/>
    <x v="2"/>
    <x v="2"/>
    <n v="0.64600000000000002"/>
    <n v="69.703000000000003"/>
    <n v="0.64600000000000002"/>
    <n v="69.703000000000003"/>
    <n v="0"/>
    <n v="0"/>
  </r>
  <r>
    <n v="2018"/>
    <x v="1"/>
    <x v="0"/>
    <x v="3"/>
    <x v="1"/>
    <n v="8.9039999999999999"/>
    <n v="662.20900000000006"/>
    <n v="8.9039999999999999"/>
    <n v="662.20900000000006"/>
    <n v="0"/>
    <n v="0"/>
  </r>
  <r>
    <n v="2018"/>
    <x v="1"/>
    <x v="0"/>
    <x v="3"/>
    <x v="2"/>
    <n v="1.65"/>
    <n v="256.93100000000004"/>
    <n v="1.65"/>
    <n v="256.93100000000004"/>
    <n v="0"/>
    <n v="0"/>
  </r>
  <r>
    <n v="2018"/>
    <x v="1"/>
    <x v="1"/>
    <x v="3"/>
    <x v="0"/>
    <n v="5.5E-2"/>
    <n v="7.9559999999999995"/>
    <n v="5.5E-2"/>
    <n v="7.9559999999999995"/>
    <n v="0"/>
    <n v="0"/>
  </r>
  <r>
    <n v="2018"/>
    <x v="1"/>
    <x v="1"/>
    <x v="3"/>
    <x v="1"/>
    <n v="39.557000000000002"/>
    <n v="2230.0929999999998"/>
    <n v="39.557000000000002"/>
    <n v="2230.0929999999998"/>
    <n v="0"/>
    <n v="0"/>
  </r>
  <r>
    <n v="2018"/>
    <x v="1"/>
    <x v="1"/>
    <x v="3"/>
    <x v="2"/>
    <n v="3.8159999999999998"/>
    <n v="492.43700000000001"/>
    <n v="3.8159999999999998"/>
    <n v="492.43700000000001"/>
    <n v="0"/>
    <n v="0"/>
  </r>
  <r>
    <n v="2018"/>
    <x v="1"/>
    <x v="2"/>
    <x v="3"/>
    <x v="1"/>
    <n v="11.03"/>
    <n v="855.46399999999994"/>
    <n v="11.03"/>
    <n v="855.46399999999994"/>
    <n v="0"/>
    <n v="0"/>
  </r>
  <r>
    <n v="2018"/>
    <x v="1"/>
    <x v="2"/>
    <x v="3"/>
    <x v="2"/>
    <n v="10.135"/>
    <n v="1443.4080000000001"/>
    <n v="10.135"/>
    <n v="1443.4080000000001"/>
    <n v="0"/>
    <n v="0"/>
  </r>
  <r>
    <n v="2018"/>
    <x v="1"/>
    <x v="3"/>
    <x v="3"/>
    <x v="0"/>
    <n v="0.125"/>
    <n v="24.305"/>
    <n v="0.125"/>
    <n v="24.305"/>
    <n v="0"/>
    <n v="0"/>
  </r>
  <r>
    <n v="2018"/>
    <x v="1"/>
    <x v="3"/>
    <x v="3"/>
    <x v="1"/>
    <n v="3.5059999999999998"/>
    <n v="275.36899999999997"/>
    <n v="3.5059999999999998"/>
    <n v="275.36899999999997"/>
    <n v="0"/>
    <n v="0"/>
  </r>
  <r>
    <n v="2018"/>
    <x v="1"/>
    <x v="3"/>
    <x v="3"/>
    <x v="2"/>
    <n v="0.9"/>
    <n v="166.68700000000001"/>
    <n v="0.9"/>
    <n v="166.68700000000001"/>
    <n v="0"/>
    <n v="0"/>
  </r>
  <r>
    <n v="2018"/>
    <x v="2"/>
    <x v="0"/>
    <x v="0"/>
    <x v="0"/>
    <n v="0.191"/>
    <n v="63.129000000000005"/>
    <n v="0.191"/>
    <n v="63.129000000000005"/>
    <n v="0"/>
    <n v="0"/>
  </r>
  <r>
    <n v="2018"/>
    <x v="2"/>
    <x v="0"/>
    <x v="0"/>
    <x v="1"/>
    <n v="3.7879999999999998"/>
    <n v="796.05300000000011"/>
    <n v="3.7879999999999998"/>
    <n v="796.05300000000011"/>
    <n v="0"/>
    <n v="0"/>
  </r>
  <r>
    <n v="2018"/>
    <x v="2"/>
    <x v="0"/>
    <x v="0"/>
    <x v="2"/>
    <n v="4.7E-2"/>
    <n v="18.928000000000001"/>
    <n v="4.7E-2"/>
    <n v="18.928000000000001"/>
    <n v="0"/>
    <n v="0"/>
  </r>
  <r>
    <n v="2018"/>
    <x v="2"/>
    <x v="1"/>
    <x v="0"/>
    <x v="0"/>
    <n v="4.5999999999999996"/>
    <n v="1693.6380000000001"/>
    <n v="4.5999999999999996"/>
    <n v="1693.6380000000001"/>
    <n v="0"/>
    <n v="0"/>
  </r>
  <r>
    <n v="2018"/>
    <x v="2"/>
    <x v="1"/>
    <x v="0"/>
    <x v="1"/>
    <n v="11.541"/>
    <n v="2979.1760000000004"/>
    <n v="11.541"/>
    <n v="2979.1760000000004"/>
    <n v="0"/>
    <n v="0"/>
  </r>
  <r>
    <n v="2018"/>
    <x v="2"/>
    <x v="1"/>
    <x v="0"/>
    <x v="2"/>
    <n v="8.1020000000000003"/>
    <n v="3651.0309999999999"/>
    <n v="8.1020000000000003"/>
    <n v="3651.0309999999999"/>
    <n v="0"/>
    <n v="0"/>
  </r>
  <r>
    <n v="2018"/>
    <x v="2"/>
    <x v="2"/>
    <x v="0"/>
    <x v="0"/>
    <n v="1.1859999999999999"/>
    <n v="388.67899999999997"/>
    <n v="1.1859999999999999"/>
    <n v="388.67899999999997"/>
    <n v="0"/>
    <n v="0"/>
  </r>
  <r>
    <n v="2018"/>
    <x v="2"/>
    <x v="2"/>
    <x v="0"/>
    <x v="1"/>
    <n v="35.758000000000003"/>
    <n v="8712.3379999999997"/>
    <n v="35.758000000000003"/>
    <n v="8712.3379999999997"/>
    <n v="0"/>
    <n v="0"/>
  </r>
  <r>
    <n v="2018"/>
    <x v="2"/>
    <x v="2"/>
    <x v="0"/>
    <x v="2"/>
    <n v="1.9790000000000001"/>
    <n v="905.01599999999985"/>
    <n v="1.9790000000000001"/>
    <n v="905.01599999999985"/>
    <n v="0"/>
    <n v="0"/>
  </r>
  <r>
    <n v="2018"/>
    <x v="2"/>
    <x v="3"/>
    <x v="0"/>
    <x v="0"/>
    <n v="1.4890000000000001"/>
    <n v="500.99300000000005"/>
    <n v="1.4890000000000001"/>
    <n v="500.99300000000005"/>
    <n v="0"/>
    <n v="0"/>
  </r>
  <r>
    <n v="2018"/>
    <x v="2"/>
    <x v="3"/>
    <x v="0"/>
    <x v="1"/>
    <n v="1.47"/>
    <n v="427.38600000000008"/>
    <n v="1.47"/>
    <n v="427.38600000000008"/>
    <n v="0"/>
    <n v="0"/>
  </r>
  <r>
    <n v="2018"/>
    <x v="2"/>
    <x v="3"/>
    <x v="0"/>
    <x v="2"/>
    <n v="1.9770000000000001"/>
    <n v="871.154"/>
    <n v="1.9770000000000001"/>
    <n v="871.154"/>
    <n v="0"/>
    <n v="0"/>
  </r>
  <r>
    <n v="2018"/>
    <x v="2"/>
    <x v="0"/>
    <x v="1"/>
    <x v="0"/>
    <n v="0.156"/>
    <n v="40.274000000000001"/>
    <n v="0.156"/>
    <n v="40.274000000000001"/>
    <n v="0"/>
    <n v="0"/>
  </r>
  <r>
    <n v="2018"/>
    <x v="2"/>
    <x v="0"/>
    <x v="1"/>
    <x v="1"/>
    <n v="11.307"/>
    <n v="1247.7140000000004"/>
    <n v="11.307"/>
    <n v="1247.7140000000004"/>
    <n v="0"/>
    <n v="0"/>
  </r>
  <r>
    <n v="2018"/>
    <x v="2"/>
    <x v="0"/>
    <x v="1"/>
    <x v="2"/>
    <n v="1.2999999999999999E-2"/>
    <n v="3.862000000000001"/>
    <n v="1.2999999999999999E-2"/>
    <n v="3.862000000000001"/>
    <n v="0"/>
    <n v="0"/>
  </r>
  <r>
    <n v="2018"/>
    <x v="2"/>
    <x v="1"/>
    <x v="1"/>
    <x v="0"/>
    <n v="2.8809999999999998"/>
    <n v="650.41800000000001"/>
    <n v="2.8809999999999998"/>
    <n v="650.41800000000001"/>
    <n v="0"/>
    <n v="0"/>
  </r>
  <r>
    <n v="2018"/>
    <x v="2"/>
    <x v="1"/>
    <x v="1"/>
    <x v="1"/>
    <n v="45.930999999999997"/>
    <n v="5831.639000000001"/>
    <n v="45.930999999999997"/>
    <n v="5831.639000000001"/>
    <n v="0"/>
    <n v="0"/>
  </r>
  <r>
    <n v="2018"/>
    <x v="2"/>
    <x v="1"/>
    <x v="1"/>
    <x v="2"/>
    <n v="0.434"/>
    <n v="129.64100000000002"/>
    <n v="0.434"/>
    <n v="129.64100000000002"/>
    <n v="0"/>
    <n v="0"/>
  </r>
  <r>
    <n v="2018"/>
    <x v="2"/>
    <x v="2"/>
    <x v="1"/>
    <x v="0"/>
    <n v="4.859"/>
    <n v="1047.442"/>
    <n v="4.859"/>
    <n v="1047.442"/>
    <n v="0"/>
    <n v="0"/>
  </r>
  <r>
    <n v="2018"/>
    <x v="2"/>
    <x v="2"/>
    <x v="1"/>
    <x v="1"/>
    <n v="29.704000000000001"/>
    <n v="3420.0089999999996"/>
    <n v="29.704000000000001"/>
    <n v="3420.0089999999996"/>
    <n v="0"/>
    <n v="0"/>
  </r>
  <r>
    <n v="2018"/>
    <x v="2"/>
    <x v="2"/>
    <x v="1"/>
    <x v="2"/>
    <n v="1.113"/>
    <n v="272.62799999999999"/>
    <n v="1.113"/>
    <n v="272.62799999999999"/>
    <n v="0"/>
    <n v="0"/>
  </r>
  <r>
    <n v="2018"/>
    <x v="2"/>
    <x v="3"/>
    <x v="1"/>
    <x v="0"/>
    <n v="1.6379999999999999"/>
    <n v="258.27"/>
    <n v="1.6379999999999999"/>
    <n v="258.27"/>
    <n v="0"/>
    <n v="0"/>
  </r>
  <r>
    <n v="2018"/>
    <x v="2"/>
    <x v="3"/>
    <x v="1"/>
    <x v="1"/>
    <n v="2.9660000000000002"/>
    <n v="395.10899999999998"/>
    <n v="2.9660000000000002"/>
    <n v="395.10899999999998"/>
    <n v="0"/>
    <n v="0"/>
  </r>
  <r>
    <n v="2018"/>
    <x v="2"/>
    <x v="3"/>
    <x v="1"/>
    <x v="2"/>
    <n v="9.5000000000000001E-2"/>
    <n v="15.149000000000001"/>
    <n v="9.5000000000000001E-2"/>
    <n v="15.149000000000001"/>
    <n v="0"/>
    <n v="0"/>
  </r>
  <r>
    <n v="2018"/>
    <x v="2"/>
    <x v="0"/>
    <x v="2"/>
    <x v="2"/>
    <n v="2.1930000000000001"/>
    <n v="237.58599999999998"/>
    <n v="2.1930000000000001"/>
    <n v="237.58599999999998"/>
    <n v="0"/>
    <n v="0"/>
  </r>
  <r>
    <n v="2018"/>
    <x v="2"/>
    <x v="1"/>
    <x v="2"/>
    <x v="0"/>
    <n v="4.2750000000000004"/>
    <n v="594.25099999999998"/>
    <n v="4.2750000000000004"/>
    <n v="594.25099999999998"/>
    <n v="0"/>
    <n v="0"/>
  </r>
  <r>
    <n v="2018"/>
    <x v="2"/>
    <x v="1"/>
    <x v="2"/>
    <x v="1"/>
    <n v="314.89299999999997"/>
    <n v="27803.950000000004"/>
    <n v="314.89299999999997"/>
    <n v="27803.950000000004"/>
    <n v="0"/>
    <n v="0"/>
  </r>
  <r>
    <n v="2018"/>
    <x v="2"/>
    <x v="1"/>
    <x v="2"/>
    <x v="2"/>
    <n v="18.393999999999998"/>
    <n v="1513.9140000000002"/>
    <n v="18.393999999999998"/>
    <n v="1513.9140000000002"/>
    <n v="0"/>
    <n v="0"/>
  </r>
  <r>
    <n v="2018"/>
    <x v="2"/>
    <x v="2"/>
    <x v="2"/>
    <x v="2"/>
    <n v="0.89500000000000002"/>
    <n v="96.375999999999991"/>
    <n v="0.89500000000000002"/>
    <n v="96.375999999999991"/>
    <n v="0"/>
    <n v="0"/>
  </r>
  <r>
    <n v="2018"/>
    <x v="2"/>
    <x v="3"/>
    <x v="2"/>
    <x v="2"/>
    <n v="0.97599999999999998"/>
    <n v="104.56699999999999"/>
    <n v="0.97599999999999998"/>
    <n v="104.56699999999999"/>
    <n v="0"/>
    <n v="0"/>
  </r>
  <r>
    <n v="2018"/>
    <x v="2"/>
    <x v="0"/>
    <x v="3"/>
    <x v="1"/>
    <n v="12.536"/>
    <n v="1005.4670000000001"/>
    <n v="12.536"/>
    <n v="1005.4670000000001"/>
    <n v="0"/>
    <n v="0"/>
  </r>
  <r>
    <n v="2018"/>
    <x v="2"/>
    <x v="0"/>
    <x v="3"/>
    <x v="2"/>
    <n v="2.3580000000000001"/>
    <n v="410.33899999999994"/>
    <n v="2.3580000000000001"/>
    <n v="410.33899999999994"/>
    <n v="0"/>
    <n v="0"/>
  </r>
  <r>
    <n v="2018"/>
    <x v="2"/>
    <x v="1"/>
    <x v="3"/>
    <x v="0"/>
    <n v="0.23200000000000001"/>
    <n v="39.653999999999996"/>
    <n v="0.23200000000000001"/>
    <n v="39.653999999999996"/>
    <n v="0"/>
    <n v="0"/>
  </r>
  <r>
    <n v="2018"/>
    <x v="2"/>
    <x v="1"/>
    <x v="3"/>
    <x v="1"/>
    <n v="77.328999999999994"/>
    <n v="4810.6529999999993"/>
    <n v="77.328999999999994"/>
    <n v="4810.6529999999993"/>
    <n v="0"/>
    <n v="0"/>
  </r>
  <r>
    <n v="2018"/>
    <x v="2"/>
    <x v="1"/>
    <x v="3"/>
    <x v="2"/>
    <n v="6.8860000000000001"/>
    <n v="1097.7260000000001"/>
    <n v="6.8860000000000001"/>
    <n v="1097.7260000000001"/>
    <n v="0"/>
    <n v="0"/>
  </r>
  <r>
    <n v="2018"/>
    <x v="2"/>
    <x v="2"/>
    <x v="3"/>
    <x v="1"/>
    <n v="12.444000000000001"/>
    <n v="1075.288"/>
    <n v="12.444000000000001"/>
    <n v="1075.288"/>
    <n v="0"/>
    <n v="0"/>
  </r>
  <r>
    <n v="2018"/>
    <x v="2"/>
    <x v="2"/>
    <x v="3"/>
    <x v="2"/>
    <n v="3.1850000000000001"/>
    <n v="568.49899999999991"/>
    <n v="3.1850000000000001"/>
    <n v="568.49899999999991"/>
    <n v="0"/>
    <n v="0"/>
  </r>
  <r>
    <n v="2018"/>
    <x v="2"/>
    <x v="3"/>
    <x v="3"/>
    <x v="0"/>
    <n v="6.6000000000000003E-2"/>
    <n v="13.76"/>
    <n v="6.6000000000000003E-2"/>
    <n v="13.76"/>
    <n v="0"/>
    <n v="0"/>
  </r>
  <r>
    <n v="2018"/>
    <x v="2"/>
    <x v="3"/>
    <x v="3"/>
    <x v="1"/>
    <n v="5.62"/>
    <n v="467.49700000000007"/>
    <n v="5.62"/>
    <n v="467.49700000000007"/>
    <n v="0"/>
    <n v="0"/>
  </r>
  <r>
    <n v="2018"/>
    <x v="2"/>
    <x v="3"/>
    <x v="3"/>
    <x v="2"/>
    <n v="1.4790000000000001"/>
    <n v="294.02999999999997"/>
    <n v="1.4790000000000001"/>
    <n v="294.02999999999997"/>
    <n v="0"/>
    <n v="0"/>
  </r>
  <r>
    <n v="2018"/>
    <x v="3"/>
    <x v="0"/>
    <x v="0"/>
    <x v="0"/>
    <n v="0.48499999999999999"/>
    <n v="189.24100000000001"/>
    <n v="0.48499999999999999"/>
    <n v="189.24100000000001"/>
    <n v="0"/>
    <n v="0"/>
  </r>
  <r>
    <n v="2018"/>
    <x v="3"/>
    <x v="0"/>
    <x v="0"/>
    <x v="1"/>
    <n v="3.323"/>
    <n v="870.37300000000016"/>
    <n v="3.323"/>
    <n v="870.37300000000016"/>
    <n v="0"/>
    <n v="0"/>
  </r>
  <r>
    <n v="2018"/>
    <x v="3"/>
    <x v="0"/>
    <x v="0"/>
    <x v="2"/>
    <n v="0.33600000000000002"/>
    <n v="171.911"/>
    <n v="0.33600000000000002"/>
    <n v="171.911"/>
    <n v="0"/>
    <n v="0"/>
  </r>
  <r>
    <n v="2018"/>
    <x v="3"/>
    <x v="1"/>
    <x v="0"/>
    <x v="0"/>
    <n v="4.0970000000000004"/>
    <n v="1345.6389999999999"/>
    <n v="4.0970000000000004"/>
    <n v="1345.6389999999999"/>
    <n v="0"/>
    <n v="0"/>
  </r>
  <r>
    <n v="2018"/>
    <x v="3"/>
    <x v="1"/>
    <x v="0"/>
    <x v="1"/>
    <n v="10.547000000000001"/>
    <n v="2227.4859999999999"/>
    <n v="10.547000000000001"/>
    <n v="2227.4859999999999"/>
    <n v="0"/>
    <n v="0"/>
  </r>
  <r>
    <n v="2018"/>
    <x v="3"/>
    <x v="1"/>
    <x v="0"/>
    <x v="2"/>
    <n v="9.6280000000000001"/>
    <n v="3610.8219999999997"/>
    <n v="9.6280000000000001"/>
    <n v="3610.8219999999997"/>
    <n v="0"/>
    <n v="0"/>
  </r>
  <r>
    <n v="2018"/>
    <x v="3"/>
    <x v="2"/>
    <x v="0"/>
    <x v="0"/>
    <n v="1.474"/>
    <n v="473.93200000000002"/>
    <n v="1.474"/>
    <n v="473.93200000000002"/>
    <n v="0"/>
    <n v="0"/>
  </r>
  <r>
    <n v="2018"/>
    <x v="3"/>
    <x v="2"/>
    <x v="0"/>
    <x v="1"/>
    <n v="46.831000000000003"/>
    <n v="10496.892999999998"/>
    <n v="46.831000000000003"/>
    <n v="10496.892999999998"/>
    <n v="0"/>
    <n v="0"/>
  </r>
  <r>
    <n v="2018"/>
    <x v="3"/>
    <x v="2"/>
    <x v="0"/>
    <x v="2"/>
    <n v="1.452"/>
    <n v="642.01199999999994"/>
    <n v="1.452"/>
    <n v="642.01199999999994"/>
    <n v="0"/>
    <n v="0"/>
  </r>
  <r>
    <n v="2018"/>
    <x v="3"/>
    <x v="3"/>
    <x v="0"/>
    <x v="0"/>
    <n v="2.2170000000000001"/>
    <n v="493.0440000000001"/>
    <n v="2.2170000000000001"/>
    <n v="493.0440000000001"/>
    <n v="0"/>
    <n v="0"/>
  </r>
  <r>
    <n v="2018"/>
    <x v="3"/>
    <x v="3"/>
    <x v="0"/>
    <x v="1"/>
    <n v="0.33300000000000002"/>
    <n v="60.740000000000009"/>
    <n v="0.33300000000000002"/>
    <n v="60.740000000000009"/>
    <n v="0"/>
    <n v="0"/>
  </r>
  <r>
    <n v="2018"/>
    <x v="3"/>
    <x v="3"/>
    <x v="0"/>
    <x v="2"/>
    <n v="0.80900000000000005"/>
    <n v="275.01099999999997"/>
    <n v="0.80900000000000005"/>
    <n v="275.01099999999997"/>
    <n v="0"/>
    <n v="0"/>
  </r>
  <r>
    <n v="2018"/>
    <x v="3"/>
    <x v="0"/>
    <x v="1"/>
    <x v="0"/>
    <n v="4.7E-2"/>
    <n v="8.7189999999999994"/>
    <n v="4.7E-2"/>
    <n v="8.7189999999999994"/>
    <n v="0"/>
    <n v="0"/>
  </r>
  <r>
    <n v="2018"/>
    <x v="3"/>
    <x v="0"/>
    <x v="1"/>
    <x v="1"/>
    <n v="13.571999999999999"/>
    <n v="1732.4119999999998"/>
    <n v="13.571999999999999"/>
    <n v="1732.4119999999998"/>
    <n v="0"/>
    <n v="0"/>
  </r>
  <r>
    <n v="2018"/>
    <x v="3"/>
    <x v="1"/>
    <x v="1"/>
    <x v="0"/>
    <n v="3.0630000000000002"/>
    <n v="550.53700000000003"/>
    <n v="3.0630000000000002"/>
    <n v="550.53700000000003"/>
    <n v="0"/>
    <n v="0"/>
  </r>
  <r>
    <n v="2018"/>
    <x v="3"/>
    <x v="1"/>
    <x v="1"/>
    <x v="1"/>
    <n v="46.051000000000002"/>
    <n v="4415.4699999999993"/>
    <n v="46.051000000000002"/>
    <n v="4415.4699999999993"/>
    <n v="0"/>
    <n v="0"/>
  </r>
  <r>
    <n v="2018"/>
    <x v="3"/>
    <x v="1"/>
    <x v="1"/>
    <x v="2"/>
    <n v="0.251"/>
    <n v="76.061999999999998"/>
    <n v="0.251"/>
    <n v="76.061999999999998"/>
    <n v="0"/>
    <n v="0"/>
  </r>
  <r>
    <n v="2018"/>
    <x v="3"/>
    <x v="2"/>
    <x v="1"/>
    <x v="0"/>
    <n v="2.0750000000000002"/>
    <n v="357.21799999999996"/>
    <n v="2.0750000000000002"/>
    <n v="357.21799999999996"/>
    <n v="0"/>
    <n v="0"/>
  </r>
  <r>
    <n v="2018"/>
    <x v="3"/>
    <x v="2"/>
    <x v="1"/>
    <x v="1"/>
    <n v="39.308"/>
    <n v="4431.9589999999989"/>
    <n v="39.308"/>
    <n v="4431.9589999999989"/>
    <n v="0"/>
    <n v="0"/>
  </r>
  <r>
    <n v="2018"/>
    <x v="3"/>
    <x v="2"/>
    <x v="1"/>
    <x v="2"/>
    <n v="0.93799999999999994"/>
    <n v="169.47399999999999"/>
    <n v="0.93799999999999994"/>
    <n v="169.47399999999999"/>
    <n v="0"/>
    <n v="0"/>
  </r>
  <r>
    <n v="2018"/>
    <x v="3"/>
    <x v="3"/>
    <x v="1"/>
    <x v="0"/>
    <n v="0.98"/>
    <n v="132.881"/>
    <n v="0.98"/>
    <n v="132.881"/>
    <n v="0"/>
    <n v="0"/>
  </r>
  <r>
    <n v="2018"/>
    <x v="3"/>
    <x v="3"/>
    <x v="1"/>
    <x v="1"/>
    <n v="1.224"/>
    <n v="124.17000000000002"/>
    <n v="1.224"/>
    <n v="124.17000000000002"/>
    <n v="0"/>
    <n v="0"/>
  </r>
  <r>
    <n v="2018"/>
    <x v="3"/>
    <x v="3"/>
    <x v="1"/>
    <x v="2"/>
    <n v="0.216"/>
    <n v="24.021999999999998"/>
    <n v="0.216"/>
    <n v="24.021999999999998"/>
    <n v="0"/>
    <n v="0"/>
  </r>
  <r>
    <n v="2018"/>
    <x v="3"/>
    <x v="0"/>
    <x v="2"/>
    <x v="0"/>
    <n v="0.41"/>
    <n v="45.54"/>
    <n v="0.41"/>
    <n v="45.54"/>
    <n v="0"/>
    <n v="0"/>
  </r>
  <r>
    <n v="2018"/>
    <x v="3"/>
    <x v="0"/>
    <x v="2"/>
    <x v="2"/>
    <n v="4.7119999999999997"/>
    <n v="471.32599999999996"/>
    <n v="4.7119999999999997"/>
    <n v="471.32599999999996"/>
    <n v="0"/>
    <n v="0"/>
  </r>
  <r>
    <n v="2018"/>
    <x v="3"/>
    <x v="1"/>
    <x v="2"/>
    <x v="0"/>
    <n v="6.8470000000000004"/>
    <n v="736.79000000000019"/>
    <n v="6.8470000000000004"/>
    <n v="736.79000000000019"/>
    <n v="0"/>
    <n v="0"/>
  </r>
  <r>
    <n v="2018"/>
    <x v="3"/>
    <x v="1"/>
    <x v="2"/>
    <x v="1"/>
    <n v="211.37799999999999"/>
    <n v="12866.432999999999"/>
    <n v="211.37799999999999"/>
    <n v="12866.432999999999"/>
    <n v="0"/>
    <n v="0"/>
  </r>
  <r>
    <n v="2018"/>
    <x v="3"/>
    <x v="1"/>
    <x v="2"/>
    <x v="2"/>
    <n v="33.204000000000001"/>
    <n v="3405.7730000000001"/>
    <n v="33.204000000000001"/>
    <n v="3405.7730000000001"/>
    <n v="0"/>
    <n v="0"/>
  </r>
  <r>
    <n v="2018"/>
    <x v="3"/>
    <x v="2"/>
    <x v="2"/>
    <x v="2"/>
    <n v="0.33400000000000002"/>
    <n v="33.895000000000003"/>
    <n v="0.33400000000000002"/>
    <n v="33.895000000000003"/>
    <n v="0"/>
    <n v="0"/>
  </r>
  <r>
    <n v="2018"/>
    <x v="3"/>
    <x v="3"/>
    <x v="2"/>
    <x v="2"/>
    <n v="0.97799999999999998"/>
    <n v="99.307000000000002"/>
    <n v="0.97799999999999998"/>
    <n v="99.307000000000002"/>
    <n v="0"/>
    <n v="0"/>
  </r>
  <r>
    <n v="2018"/>
    <x v="3"/>
    <x v="0"/>
    <x v="3"/>
    <x v="1"/>
    <n v="17.216999999999999"/>
    <n v="1378.0010000000002"/>
    <n v="17.216999999999999"/>
    <n v="1378.0010000000002"/>
    <n v="0"/>
    <n v="0"/>
  </r>
  <r>
    <n v="2018"/>
    <x v="3"/>
    <x v="0"/>
    <x v="3"/>
    <x v="2"/>
    <n v="2.2330000000000001"/>
    <n v="371.166"/>
    <n v="2.2330000000000001"/>
    <n v="371.166"/>
    <n v="0"/>
    <n v="0"/>
  </r>
  <r>
    <n v="2018"/>
    <x v="3"/>
    <x v="1"/>
    <x v="3"/>
    <x v="0"/>
    <n v="0.39200000000000002"/>
    <n v="78.153999999999996"/>
    <n v="0.39200000000000002"/>
    <n v="78.153999999999996"/>
    <n v="0"/>
    <n v="0"/>
  </r>
  <r>
    <n v="2018"/>
    <x v="3"/>
    <x v="1"/>
    <x v="3"/>
    <x v="1"/>
    <n v="81.503"/>
    <n v="5095.348"/>
    <n v="81.503"/>
    <n v="5095.348"/>
    <n v="0"/>
    <n v="0"/>
  </r>
  <r>
    <n v="2018"/>
    <x v="3"/>
    <x v="1"/>
    <x v="3"/>
    <x v="2"/>
    <n v="9.4700000000000006"/>
    <n v="1621.904"/>
    <n v="9.4700000000000006"/>
    <n v="1621.904"/>
    <n v="0"/>
    <n v="0"/>
  </r>
  <r>
    <n v="2018"/>
    <x v="3"/>
    <x v="2"/>
    <x v="3"/>
    <x v="1"/>
    <n v="25.446000000000002"/>
    <n v="2125.9859999999999"/>
    <n v="25.446000000000002"/>
    <n v="2125.9859999999999"/>
    <n v="0"/>
    <n v="0"/>
  </r>
  <r>
    <n v="2018"/>
    <x v="3"/>
    <x v="2"/>
    <x v="3"/>
    <x v="2"/>
    <n v="20.440000000000001"/>
    <n v="3675.3369999999995"/>
    <n v="20.440000000000001"/>
    <n v="3675.3369999999995"/>
    <n v="0"/>
    <n v="0"/>
  </r>
  <r>
    <n v="2018"/>
    <x v="3"/>
    <x v="3"/>
    <x v="3"/>
    <x v="0"/>
    <n v="9.7000000000000003E-2"/>
    <n v="19.666"/>
    <n v="9.7000000000000003E-2"/>
    <n v="19.666"/>
    <n v="0"/>
    <n v="0"/>
  </r>
  <r>
    <n v="2018"/>
    <x v="3"/>
    <x v="3"/>
    <x v="3"/>
    <x v="1"/>
    <n v="3.871"/>
    <n v="289.86500000000001"/>
    <n v="3.871"/>
    <n v="289.86500000000001"/>
    <n v="0"/>
    <n v="0"/>
  </r>
  <r>
    <n v="2018"/>
    <x v="3"/>
    <x v="3"/>
    <x v="3"/>
    <x v="2"/>
    <n v="1.9670000000000001"/>
    <n v="371.29600000000005"/>
    <n v="1.9670000000000001"/>
    <n v="371.29600000000005"/>
    <n v="0"/>
    <n v="0"/>
  </r>
  <r>
    <n v="2018"/>
    <x v="4"/>
    <x v="0"/>
    <x v="0"/>
    <x v="0"/>
    <n v="0.38900000000000001"/>
    <n v="122.872"/>
    <n v="0.38900000000000001"/>
    <n v="122.872"/>
    <n v="0"/>
    <n v="0"/>
  </r>
  <r>
    <n v="2018"/>
    <x v="4"/>
    <x v="0"/>
    <x v="0"/>
    <x v="1"/>
    <n v="3.5539999999999998"/>
    <n v="906.23199999999997"/>
    <n v="3.5539999999999998"/>
    <n v="906.23199999999997"/>
    <n v="0"/>
    <n v="0"/>
  </r>
  <r>
    <n v="2018"/>
    <x v="4"/>
    <x v="0"/>
    <x v="0"/>
    <x v="2"/>
    <n v="0.27700000000000002"/>
    <n v="119.72999999999999"/>
    <n v="0.27700000000000002"/>
    <n v="119.72999999999999"/>
    <n v="0"/>
    <n v="0"/>
  </r>
  <r>
    <n v="2018"/>
    <x v="4"/>
    <x v="1"/>
    <x v="0"/>
    <x v="0"/>
    <n v="4.6719999999999997"/>
    <n v="1669.8740000000003"/>
    <n v="4.6719999999999997"/>
    <n v="1669.8740000000003"/>
    <n v="0"/>
    <n v="0"/>
  </r>
  <r>
    <n v="2018"/>
    <x v="4"/>
    <x v="1"/>
    <x v="0"/>
    <x v="1"/>
    <n v="13.225"/>
    <n v="3416.0289999999995"/>
    <n v="13.225"/>
    <n v="3416.0289999999995"/>
    <n v="0"/>
    <n v="0"/>
  </r>
  <r>
    <n v="2018"/>
    <x v="4"/>
    <x v="1"/>
    <x v="0"/>
    <x v="2"/>
    <n v="8.5739999999999998"/>
    <n v="3951.9470000000001"/>
    <n v="8.5739999999999998"/>
    <n v="3951.9470000000001"/>
    <n v="0"/>
    <n v="0"/>
  </r>
  <r>
    <n v="2018"/>
    <x v="4"/>
    <x v="2"/>
    <x v="0"/>
    <x v="0"/>
    <n v="1.7709999999999999"/>
    <n v="587.02"/>
    <n v="1.7709999999999999"/>
    <n v="587.02"/>
    <n v="0"/>
    <n v="0"/>
  </r>
  <r>
    <n v="2018"/>
    <x v="4"/>
    <x v="2"/>
    <x v="0"/>
    <x v="1"/>
    <n v="65.606999999999999"/>
    <n v="14743.981999999998"/>
    <n v="65.606999999999999"/>
    <n v="14743.981999999998"/>
    <n v="0"/>
    <n v="0"/>
  </r>
  <r>
    <n v="2018"/>
    <x v="4"/>
    <x v="2"/>
    <x v="0"/>
    <x v="2"/>
    <n v="1.742"/>
    <n v="797.08600000000001"/>
    <n v="1.742"/>
    <n v="797.08600000000001"/>
    <n v="0"/>
    <n v="0"/>
  </r>
  <r>
    <n v="2018"/>
    <x v="4"/>
    <x v="3"/>
    <x v="0"/>
    <x v="0"/>
    <n v="2.7250000000000001"/>
    <n v="702.13200000000006"/>
    <n v="2.7250000000000001"/>
    <n v="702.13200000000006"/>
    <n v="0"/>
    <n v="0"/>
  </r>
  <r>
    <n v="2018"/>
    <x v="4"/>
    <x v="3"/>
    <x v="0"/>
    <x v="1"/>
    <n v="1.194"/>
    <n v="267.49399999999997"/>
    <n v="1.194"/>
    <n v="267.49399999999997"/>
    <n v="0"/>
    <n v="0"/>
  </r>
  <r>
    <n v="2018"/>
    <x v="4"/>
    <x v="3"/>
    <x v="0"/>
    <x v="2"/>
    <n v="1.0449999999999999"/>
    <n v="391.2770000000001"/>
    <n v="1.0449999999999999"/>
    <n v="391.2770000000001"/>
    <n v="0"/>
    <n v="0"/>
  </r>
  <r>
    <n v="2018"/>
    <x v="4"/>
    <x v="0"/>
    <x v="1"/>
    <x v="0"/>
    <n v="0.13300000000000001"/>
    <n v="27.943000000000001"/>
    <n v="0.13300000000000001"/>
    <n v="27.943000000000001"/>
    <n v="0"/>
    <n v="0"/>
  </r>
  <r>
    <n v="2018"/>
    <x v="4"/>
    <x v="0"/>
    <x v="1"/>
    <x v="1"/>
    <n v="19.821999999999999"/>
    <n v="2502.9660000000003"/>
    <n v="19.821999999999999"/>
    <n v="2502.9660000000003"/>
    <n v="0"/>
    <n v="0"/>
  </r>
  <r>
    <n v="2018"/>
    <x v="4"/>
    <x v="0"/>
    <x v="1"/>
    <x v="2"/>
    <n v="1.9E-2"/>
    <n v="3.9750000000000001"/>
    <n v="1.9E-2"/>
    <n v="3.9750000000000001"/>
    <n v="0"/>
    <n v="0"/>
  </r>
  <r>
    <n v="2018"/>
    <x v="4"/>
    <x v="1"/>
    <x v="1"/>
    <x v="0"/>
    <n v="4.0949999999999998"/>
    <n v="788.38400000000001"/>
    <n v="4.0949999999999998"/>
    <n v="788.38400000000001"/>
    <n v="0"/>
    <n v="0"/>
  </r>
  <r>
    <n v="2018"/>
    <x v="4"/>
    <x v="1"/>
    <x v="1"/>
    <x v="1"/>
    <n v="72.665999999999997"/>
    <n v="8008.52"/>
    <n v="72.665999999999997"/>
    <n v="8008.52"/>
    <n v="0"/>
    <n v="0"/>
  </r>
  <r>
    <n v="2018"/>
    <x v="4"/>
    <x v="1"/>
    <x v="1"/>
    <x v="2"/>
    <n v="0.44600000000000001"/>
    <n v="86.996999999999986"/>
    <n v="0.44600000000000001"/>
    <n v="86.996999999999986"/>
    <n v="0"/>
    <n v="0"/>
  </r>
  <r>
    <n v="2018"/>
    <x v="4"/>
    <x v="2"/>
    <x v="1"/>
    <x v="0"/>
    <n v="4.6280000000000001"/>
    <n v="1031.4989999999998"/>
    <n v="4.6280000000000001"/>
    <n v="1031.4989999999998"/>
    <n v="0"/>
    <n v="0"/>
  </r>
  <r>
    <n v="2018"/>
    <x v="4"/>
    <x v="2"/>
    <x v="1"/>
    <x v="1"/>
    <n v="91.057000000000002"/>
    <n v="12367.028"/>
    <n v="91.057000000000002"/>
    <n v="12367.028"/>
    <n v="0"/>
    <n v="0"/>
  </r>
  <r>
    <n v="2018"/>
    <x v="4"/>
    <x v="2"/>
    <x v="1"/>
    <x v="2"/>
    <n v="0.66800000000000004"/>
    <n v="173.452"/>
    <n v="0.66800000000000004"/>
    <n v="173.452"/>
    <n v="0"/>
    <n v="0"/>
  </r>
  <r>
    <n v="2018"/>
    <x v="4"/>
    <x v="3"/>
    <x v="1"/>
    <x v="0"/>
    <n v="0.98199999999999998"/>
    <n v="177.33800000000002"/>
    <n v="0.98199999999999998"/>
    <n v="177.33800000000002"/>
    <n v="0"/>
    <n v="0"/>
  </r>
  <r>
    <n v="2018"/>
    <x v="4"/>
    <x v="3"/>
    <x v="1"/>
    <x v="1"/>
    <n v="5.3440000000000003"/>
    <n v="816.12899999999991"/>
    <n v="5.3440000000000003"/>
    <n v="816.12899999999991"/>
    <n v="0"/>
    <n v="0"/>
  </r>
  <r>
    <n v="2018"/>
    <x v="4"/>
    <x v="3"/>
    <x v="1"/>
    <x v="2"/>
    <n v="0.248"/>
    <n v="39.548000000000009"/>
    <n v="0.248"/>
    <n v="39.548000000000009"/>
    <n v="0"/>
    <n v="0"/>
  </r>
  <r>
    <n v="2018"/>
    <x v="4"/>
    <x v="0"/>
    <x v="2"/>
    <x v="0"/>
    <n v="2.5999999999999999E-2"/>
    <n v="2.7219999999999995"/>
    <n v="2.5999999999999999E-2"/>
    <n v="2.7219999999999995"/>
    <n v="0"/>
    <n v="0"/>
  </r>
  <r>
    <n v="2018"/>
    <x v="4"/>
    <x v="0"/>
    <x v="2"/>
    <x v="1"/>
    <n v="0.159"/>
    <n v="9.6530000000000022"/>
    <n v="0.159"/>
    <n v="9.6530000000000022"/>
    <n v="0"/>
    <n v="0"/>
  </r>
  <r>
    <n v="2018"/>
    <x v="4"/>
    <x v="0"/>
    <x v="2"/>
    <x v="2"/>
    <n v="4.4820000000000002"/>
    <n v="454.01299999999998"/>
    <n v="4.4820000000000002"/>
    <n v="454.01299999999998"/>
    <n v="0"/>
    <n v="0"/>
  </r>
  <r>
    <n v="2018"/>
    <x v="4"/>
    <x v="1"/>
    <x v="2"/>
    <x v="0"/>
    <n v="8.2829999999999995"/>
    <n v="943.42000000000007"/>
    <n v="8.2829999999999995"/>
    <n v="943.42000000000007"/>
    <n v="0"/>
    <n v="0"/>
  </r>
  <r>
    <n v="2018"/>
    <x v="4"/>
    <x v="1"/>
    <x v="2"/>
    <x v="1"/>
    <n v="235.93299999999999"/>
    <n v="15069.075999999999"/>
    <n v="235.93299999999999"/>
    <n v="15069.075999999999"/>
    <n v="0"/>
    <n v="0"/>
  </r>
  <r>
    <n v="2018"/>
    <x v="4"/>
    <x v="1"/>
    <x v="2"/>
    <x v="2"/>
    <n v="37.558"/>
    <n v="4270.2489999999998"/>
    <n v="37.558"/>
    <n v="4270.2489999999998"/>
    <n v="0"/>
    <n v="0"/>
  </r>
  <r>
    <n v="2018"/>
    <x v="4"/>
    <x v="2"/>
    <x v="2"/>
    <x v="2"/>
    <n v="2.25"/>
    <n v="237.35499999999996"/>
    <n v="2.25"/>
    <n v="237.35499999999996"/>
    <n v="0"/>
    <n v="0"/>
  </r>
  <r>
    <n v="2018"/>
    <x v="4"/>
    <x v="3"/>
    <x v="2"/>
    <x v="2"/>
    <n v="0.64600000000000002"/>
    <n v="66.197000000000003"/>
    <n v="0.64600000000000002"/>
    <n v="66.197000000000003"/>
    <n v="0"/>
    <n v="0"/>
  </r>
  <r>
    <n v="2018"/>
    <x v="4"/>
    <x v="0"/>
    <x v="3"/>
    <x v="1"/>
    <n v="18.984000000000002"/>
    <n v="1359.902"/>
    <n v="18.984000000000002"/>
    <n v="1359.902"/>
    <n v="0"/>
    <n v="0"/>
  </r>
  <r>
    <n v="2018"/>
    <x v="4"/>
    <x v="0"/>
    <x v="3"/>
    <x v="2"/>
    <n v="1.571"/>
    <n v="230.923"/>
    <n v="1.571"/>
    <n v="230.923"/>
    <n v="0"/>
    <n v="0"/>
  </r>
  <r>
    <n v="2018"/>
    <x v="4"/>
    <x v="1"/>
    <x v="3"/>
    <x v="0"/>
    <n v="0.11"/>
    <n v="18.694000000000003"/>
    <n v="0.11"/>
    <n v="18.694000000000003"/>
    <n v="0"/>
    <n v="0"/>
  </r>
  <r>
    <n v="2018"/>
    <x v="4"/>
    <x v="1"/>
    <x v="3"/>
    <x v="1"/>
    <n v="89.04"/>
    <n v="5987.375"/>
    <n v="89.04"/>
    <n v="5987.375"/>
    <n v="0"/>
    <n v="0"/>
  </r>
  <r>
    <n v="2018"/>
    <x v="4"/>
    <x v="1"/>
    <x v="3"/>
    <x v="2"/>
    <n v="9.2110000000000003"/>
    <n v="1343.9089999999997"/>
    <n v="9.2110000000000003"/>
    <n v="1343.9089999999997"/>
    <n v="0"/>
    <n v="0"/>
  </r>
  <r>
    <n v="2018"/>
    <x v="4"/>
    <x v="2"/>
    <x v="3"/>
    <x v="1"/>
    <n v="11.397"/>
    <n v="889.10899999999992"/>
    <n v="11.397"/>
    <n v="889.10899999999992"/>
    <n v="0"/>
    <n v="0"/>
  </r>
  <r>
    <n v="2018"/>
    <x v="4"/>
    <x v="2"/>
    <x v="3"/>
    <x v="2"/>
    <n v="16.042000000000002"/>
    <n v="2272.511"/>
    <n v="16.042000000000002"/>
    <n v="2272.511"/>
    <n v="0"/>
    <n v="0"/>
  </r>
  <r>
    <n v="2018"/>
    <x v="4"/>
    <x v="3"/>
    <x v="3"/>
    <x v="0"/>
    <n v="0.127"/>
    <n v="26.925999999999998"/>
    <n v="0.127"/>
    <n v="26.925999999999998"/>
    <n v="0"/>
    <n v="0"/>
  </r>
  <r>
    <n v="2018"/>
    <x v="4"/>
    <x v="3"/>
    <x v="3"/>
    <x v="1"/>
    <n v="8.8960000000000008"/>
    <n v="704.274"/>
    <n v="8.8960000000000008"/>
    <n v="704.274"/>
    <n v="0"/>
    <n v="0"/>
  </r>
  <r>
    <n v="2018"/>
    <x v="4"/>
    <x v="3"/>
    <x v="3"/>
    <x v="2"/>
    <n v="2.2770000000000001"/>
    <n v="423.4620000000001"/>
    <n v="2.2770000000000001"/>
    <n v="423.4620000000001"/>
    <n v="0"/>
    <n v="0"/>
  </r>
  <r>
    <n v="2018"/>
    <x v="5"/>
    <x v="0"/>
    <x v="0"/>
    <x v="0"/>
    <n v="0.215"/>
    <n v="54.325999999999993"/>
    <n v="0.215"/>
    <n v="54.325999999999993"/>
    <n v="0"/>
    <n v="0"/>
  </r>
  <r>
    <n v="2018"/>
    <x v="5"/>
    <x v="0"/>
    <x v="0"/>
    <x v="1"/>
    <n v="3.4039999999999999"/>
    <n v="768.44200000000001"/>
    <n v="3.4039999999999999"/>
    <n v="768.44200000000001"/>
    <n v="0"/>
    <n v="0"/>
  </r>
  <r>
    <n v="2018"/>
    <x v="5"/>
    <x v="0"/>
    <x v="0"/>
    <x v="2"/>
    <n v="9.7000000000000003E-2"/>
    <n v="26.899000000000001"/>
    <n v="9.7000000000000003E-2"/>
    <n v="26.899000000000001"/>
    <n v="0"/>
    <n v="0"/>
  </r>
  <r>
    <n v="2018"/>
    <x v="5"/>
    <x v="1"/>
    <x v="0"/>
    <x v="0"/>
    <n v="5.0919999999999996"/>
    <n v="1767.2020000000002"/>
    <n v="5.0919999999999996"/>
    <n v="1767.2020000000002"/>
    <n v="0"/>
    <n v="0"/>
  </r>
  <r>
    <n v="2018"/>
    <x v="5"/>
    <x v="1"/>
    <x v="0"/>
    <x v="1"/>
    <n v="14.885999999999999"/>
    <n v="3700.5029999999997"/>
    <n v="14.885999999999999"/>
    <n v="3700.5029999999997"/>
    <n v="0"/>
    <n v="0"/>
  </r>
  <r>
    <n v="2018"/>
    <x v="5"/>
    <x v="1"/>
    <x v="0"/>
    <x v="2"/>
    <n v="10.762"/>
    <n v="4649.1239999999998"/>
    <n v="10.762"/>
    <n v="4649.1239999999998"/>
    <n v="0"/>
    <n v="0"/>
  </r>
  <r>
    <n v="2018"/>
    <x v="5"/>
    <x v="2"/>
    <x v="0"/>
    <x v="0"/>
    <n v="2.073"/>
    <n v="712.11300000000006"/>
    <n v="2.073"/>
    <n v="712.11300000000006"/>
    <n v="0"/>
    <n v="0"/>
  </r>
  <r>
    <n v="2018"/>
    <x v="5"/>
    <x v="2"/>
    <x v="0"/>
    <x v="1"/>
    <n v="72.980999999999995"/>
    <n v="17796.521000000001"/>
    <n v="72.980999999999995"/>
    <n v="17796.521000000001"/>
    <n v="0"/>
    <n v="0"/>
  </r>
  <r>
    <n v="2018"/>
    <x v="5"/>
    <x v="2"/>
    <x v="0"/>
    <x v="2"/>
    <n v="1.647"/>
    <n v="758.3280000000002"/>
    <n v="1.647"/>
    <n v="758.3280000000002"/>
    <n v="0"/>
    <n v="0"/>
  </r>
  <r>
    <n v="2018"/>
    <x v="5"/>
    <x v="3"/>
    <x v="0"/>
    <x v="0"/>
    <n v="2.7650000000000001"/>
    <n v="813.85900000000004"/>
    <n v="2.7650000000000001"/>
    <n v="813.85900000000004"/>
    <n v="0"/>
    <n v="0"/>
  </r>
  <r>
    <n v="2018"/>
    <x v="5"/>
    <x v="3"/>
    <x v="0"/>
    <x v="1"/>
    <n v="1.01"/>
    <n v="293.33299999999997"/>
    <n v="1.01"/>
    <n v="293.33299999999997"/>
    <n v="0"/>
    <n v="0"/>
  </r>
  <r>
    <n v="2018"/>
    <x v="5"/>
    <x v="3"/>
    <x v="0"/>
    <x v="2"/>
    <n v="1.0640000000000001"/>
    <n v="490.36"/>
    <n v="1.0640000000000001"/>
    <n v="490.36"/>
    <n v="0"/>
    <n v="0"/>
  </r>
  <r>
    <n v="2018"/>
    <x v="5"/>
    <x v="0"/>
    <x v="1"/>
    <x v="0"/>
    <n v="7.2999999999999995E-2"/>
    <n v="20.367000000000001"/>
    <n v="7.2999999999999995E-2"/>
    <n v="20.367000000000001"/>
    <n v="0"/>
    <n v="0"/>
  </r>
  <r>
    <n v="2018"/>
    <x v="5"/>
    <x v="0"/>
    <x v="1"/>
    <x v="1"/>
    <n v="23.606000000000002"/>
    <n v="2968.2759999999998"/>
    <n v="23.606000000000002"/>
    <n v="2968.2759999999998"/>
    <n v="0"/>
    <n v="0"/>
  </r>
  <r>
    <n v="2018"/>
    <x v="5"/>
    <x v="0"/>
    <x v="1"/>
    <x v="2"/>
    <n v="0.02"/>
    <n v="4.1310000000000011"/>
    <n v="0.02"/>
    <n v="4.1310000000000011"/>
    <n v="0"/>
    <n v="0"/>
  </r>
  <r>
    <n v="2018"/>
    <x v="5"/>
    <x v="1"/>
    <x v="1"/>
    <x v="0"/>
    <n v="4.976"/>
    <n v="997.65000000000009"/>
    <n v="4.976"/>
    <n v="997.65000000000009"/>
    <n v="0"/>
    <n v="0"/>
  </r>
  <r>
    <n v="2018"/>
    <x v="5"/>
    <x v="1"/>
    <x v="1"/>
    <x v="1"/>
    <n v="78.525999999999996"/>
    <n v="8410.9269999999979"/>
    <n v="78.525999999999996"/>
    <n v="8410.9269999999979"/>
    <n v="0"/>
    <n v="0"/>
  </r>
  <r>
    <n v="2018"/>
    <x v="5"/>
    <x v="1"/>
    <x v="1"/>
    <x v="2"/>
    <n v="0.34399999999999997"/>
    <n v="94.253000000000014"/>
    <n v="0.34399999999999997"/>
    <n v="94.253000000000014"/>
    <n v="0"/>
    <n v="0"/>
  </r>
  <r>
    <n v="2018"/>
    <x v="5"/>
    <x v="2"/>
    <x v="1"/>
    <x v="0"/>
    <n v="5.6760000000000002"/>
    <n v="1193.3109999999999"/>
    <n v="5.6760000000000002"/>
    <n v="1193.3109999999999"/>
    <n v="0"/>
    <n v="0"/>
  </r>
  <r>
    <n v="2018"/>
    <x v="5"/>
    <x v="2"/>
    <x v="1"/>
    <x v="1"/>
    <n v="104.355"/>
    <n v="14551.518000000002"/>
    <n v="104.355"/>
    <n v="14551.518000000002"/>
    <n v="0"/>
    <n v="0"/>
  </r>
  <r>
    <n v="2018"/>
    <x v="5"/>
    <x v="2"/>
    <x v="1"/>
    <x v="2"/>
    <n v="1.083"/>
    <n v="273.48999999999995"/>
    <n v="1.083"/>
    <n v="273.48999999999995"/>
    <n v="0"/>
    <n v="0"/>
  </r>
  <r>
    <n v="2018"/>
    <x v="5"/>
    <x v="3"/>
    <x v="1"/>
    <x v="0"/>
    <n v="1.6359999999999999"/>
    <n v="389.58299999999991"/>
    <n v="1.6359999999999999"/>
    <n v="389.58299999999991"/>
    <n v="0"/>
    <n v="0"/>
  </r>
  <r>
    <n v="2018"/>
    <x v="5"/>
    <x v="3"/>
    <x v="1"/>
    <x v="1"/>
    <n v="4.6520000000000001"/>
    <n v="768.6819999999999"/>
    <n v="4.6520000000000001"/>
    <n v="768.6819999999999"/>
    <n v="0"/>
    <n v="0"/>
  </r>
  <r>
    <n v="2018"/>
    <x v="5"/>
    <x v="3"/>
    <x v="1"/>
    <x v="2"/>
    <n v="0.68600000000000005"/>
    <n v="145.51700000000002"/>
    <n v="0.68600000000000005"/>
    <n v="145.51700000000002"/>
    <n v="0"/>
    <n v="0"/>
  </r>
  <r>
    <n v="2018"/>
    <x v="5"/>
    <x v="0"/>
    <x v="2"/>
    <x v="0"/>
    <n v="3.4000000000000002E-2"/>
    <n v="2.7319999999999998"/>
    <n v="3.4000000000000002E-2"/>
    <n v="2.7319999999999998"/>
    <n v="0"/>
    <n v="0"/>
  </r>
  <r>
    <n v="2018"/>
    <x v="5"/>
    <x v="0"/>
    <x v="2"/>
    <x v="1"/>
    <n v="0.89400000000000002"/>
    <n v="56.524000000000008"/>
    <n v="0.89400000000000002"/>
    <n v="56.524000000000008"/>
    <n v="0"/>
    <n v="0"/>
  </r>
  <r>
    <n v="2018"/>
    <x v="5"/>
    <x v="0"/>
    <x v="2"/>
    <x v="2"/>
    <n v="7.952"/>
    <n v="794.61900000000003"/>
    <n v="7.952"/>
    <n v="794.61900000000003"/>
    <n v="0"/>
    <n v="0"/>
  </r>
  <r>
    <n v="2018"/>
    <x v="5"/>
    <x v="1"/>
    <x v="2"/>
    <x v="0"/>
    <n v="6.38"/>
    <n v="763.45299999999997"/>
    <n v="6.38"/>
    <n v="763.45299999999997"/>
    <n v="0"/>
    <n v="0"/>
  </r>
  <r>
    <n v="2018"/>
    <x v="5"/>
    <x v="1"/>
    <x v="2"/>
    <x v="1"/>
    <n v="358.47899999999998"/>
    <n v="28346.950000000004"/>
    <n v="358.47899999999998"/>
    <n v="28346.950000000004"/>
    <n v="0"/>
    <n v="0"/>
  </r>
  <r>
    <n v="2018"/>
    <x v="5"/>
    <x v="1"/>
    <x v="2"/>
    <x v="2"/>
    <n v="28.614000000000001"/>
    <n v="3208.1820000000007"/>
    <n v="28.614000000000001"/>
    <n v="3208.1820000000007"/>
    <n v="0"/>
    <n v="0"/>
  </r>
  <r>
    <n v="2017"/>
    <x v="5"/>
    <x v="2"/>
    <x v="2"/>
    <x v="0"/>
    <n v="0.93400000000000005"/>
    <n v="118.49299999999999"/>
    <n v="0"/>
    <n v="0"/>
    <n v="0.93400000000000005"/>
    <n v="118.49299999999999"/>
  </r>
  <r>
    <n v="2018"/>
    <x v="5"/>
    <x v="2"/>
    <x v="2"/>
    <x v="2"/>
    <n v="1.3280000000000001"/>
    <n v="141.006"/>
    <n v="1.3280000000000001"/>
    <n v="141.006"/>
    <n v="0"/>
    <n v="0"/>
  </r>
  <r>
    <n v="2018"/>
    <x v="5"/>
    <x v="3"/>
    <x v="2"/>
    <x v="2"/>
    <n v="0.95599999999999996"/>
    <n v="97.801000000000002"/>
    <n v="0.95599999999999996"/>
    <n v="97.801000000000002"/>
    <n v="0"/>
    <n v="0"/>
  </r>
  <r>
    <n v="2017"/>
    <x v="5"/>
    <x v="0"/>
    <x v="3"/>
    <x v="0"/>
    <n v="0.14099999999999999"/>
    <n v="24.551000000000002"/>
    <n v="0"/>
    <n v="0"/>
    <n v="0.14099999999999999"/>
    <n v="24.551000000000002"/>
  </r>
  <r>
    <n v="2018"/>
    <x v="5"/>
    <x v="0"/>
    <x v="3"/>
    <x v="1"/>
    <n v="24.167000000000002"/>
    <n v="1854.5389999999998"/>
    <n v="24.167000000000002"/>
    <n v="1854.5389999999998"/>
    <n v="0"/>
    <n v="0"/>
  </r>
  <r>
    <n v="2018"/>
    <x v="5"/>
    <x v="0"/>
    <x v="3"/>
    <x v="2"/>
    <n v="2.585"/>
    <n v="431.85599999999999"/>
    <n v="2.585"/>
    <n v="431.85599999999999"/>
    <n v="0"/>
    <n v="0"/>
  </r>
  <r>
    <n v="2018"/>
    <x v="5"/>
    <x v="1"/>
    <x v="3"/>
    <x v="0"/>
    <n v="0.16"/>
    <n v="25.832999999999998"/>
    <n v="0.16"/>
    <n v="25.832999999999998"/>
    <n v="0"/>
    <n v="0"/>
  </r>
  <r>
    <n v="2018"/>
    <x v="5"/>
    <x v="1"/>
    <x v="3"/>
    <x v="1"/>
    <n v="121.122"/>
    <n v="8343.3810000000012"/>
    <n v="121.122"/>
    <n v="8343.3810000000012"/>
    <n v="0"/>
    <n v="0"/>
  </r>
  <r>
    <n v="2018"/>
    <x v="5"/>
    <x v="1"/>
    <x v="3"/>
    <x v="2"/>
    <n v="6.3570000000000002"/>
    <n v="926.31399999999996"/>
    <n v="6.3570000000000002"/>
    <n v="926.31399999999996"/>
    <n v="0"/>
    <n v="0"/>
  </r>
  <r>
    <n v="2018"/>
    <x v="5"/>
    <x v="2"/>
    <x v="3"/>
    <x v="1"/>
    <n v="19.937000000000001"/>
    <n v="1305.069"/>
    <n v="19.937000000000001"/>
    <n v="1305.069"/>
    <n v="0"/>
    <n v="0"/>
  </r>
  <r>
    <n v="2018"/>
    <x v="5"/>
    <x v="2"/>
    <x v="3"/>
    <x v="2"/>
    <n v="22.763000000000002"/>
    <n v="4200.7140000000009"/>
    <n v="22.763000000000002"/>
    <n v="4200.7140000000009"/>
    <n v="0"/>
    <n v="0"/>
  </r>
  <r>
    <n v="2018"/>
    <x v="5"/>
    <x v="3"/>
    <x v="3"/>
    <x v="0"/>
    <n v="9.0999999999999998E-2"/>
    <n v="20.487000000000002"/>
    <n v="9.0999999999999998E-2"/>
    <n v="20.487000000000002"/>
    <n v="0"/>
    <n v="0"/>
  </r>
  <r>
    <n v="2018"/>
    <x v="5"/>
    <x v="3"/>
    <x v="3"/>
    <x v="1"/>
    <n v="8.6159999999999997"/>
    <n v="694.86799999999994"/>
    <n v="8.6159999999999997"/>
    <n v="694.86799999999994"/>
    <n v="0"/>
    <n v="0"/>
  </r>
  <r>
    <n v="2018"/>
    <x v="5"/>
    <x v="3"/>
    <x v="3"/>
    <x v="2"/>
    <n v="2.944"/>
    <n v="571.09300000000007"/>
    <n v="2.944"/>
    <n v="571.09300000000007"/>
    <n v="0"/>
    <n v="0"/>
  </r>
  <r>
    <n v="2018"/>
    <x v="6"/>
    <x v="0"/>
    <x v="0"/>
    <x v="0"/>
    <n v="0.50600000000000001"/>
    <n v="159.74200000000002"/>
    <n v="0.50600000000000001"/>
    <n v="159.74200000000002"/>
    <n v="0"/>
    <n v="0"/>
  </r>
  <r>
    <n v="2018"/>
    <x v="6"/>
    <x v="0"/>
    <x v="0"/>
    <x v="1"/>
    <n v="3.64"/>
    <n v="871.44600000000003"/>
    <n v="3.64"/>
    <n v="871.44600000000003"/>
    <n v="0"/>
    <n v="0"/>
  </r>
  <r>
    <n v="2018"/>
    <x v="6"/>
    <x v="0"/>
    <x v="0"/>
    <x v="2"/>
    <n v="0.24199999999999999"/>
    <n v="100.59099999999999"/>
    <n v="0.24199999999999999"/>
    <n v="100.59099999999999"/>
    <n v="0"/>
    <n v="0"/>
  </r>
  <r>
    <n v="2018"/>
    <x v="6"/>
    <x v="1"/>
    <x v="0"/>
    <x v="0"/>
    <n v="3.5379999999999998"/>
    <n v="1077.6979999999999"/>
    <n v="3.5379999999999998"/>
    <n v="1077.6979999999999"/>
    <n v="0"/>
    <n v="0"/>
  </r>
  <r>
    <n v="2018"/>
    <x v="6"/>
    <x v="1"/>
    <x v="0"/>
    <x v="1"/>
    <n v="15.766999999999999"/>
    <n v="3400.5660000000003"/>
    <n v="15.766999999999999"/>
    <n v="3400.5660000000003"/>
    <n v="0"/>
    <n v="0"/>
  </r>
  <r>
    <n v="2018"/>
    <x v="6"/>
    <x v="1"/>
    <x v="0"/>
    <x v="2"/>
    <n v="7.6769999999999996"/>
    <n v="2822.5530000000003"/>
    <n v="7.6769999999999996"/>
    <n v="2822.5530000000003"/>
    <n v="0"/>
    <n v="0"/>
  </r>
  <r>
    <n v="2018"/>
    <x v="6"/>
    <x v="2"/>
    <x v="0"/>
    <x v="0"/>
    <n v="1.9259999999999999"/>
    <n v="558.95699999999988"/>
    <n v="1.9259999999999999"/>
    <n v="558.95699999999988"/>
    <n v="0"/>
    <n v="0"/>
  </r>
  <r>
    <n v="2018"/>
    <x v="6"/>
    <x v="2"/>
    <x v="0"/>
    <x v="1"/>
    <n v="57.546999999999997"/>
    <n v="11757.101999999999"/>
    <n v="57.546999999999997"/>
    <n v="11757.101999999999"/>
    <n v="0"/>
    <n v="0"/>
  </r>
  <r>
    <n v="2018"/>
    <x v="6"/>
    <x v="2"/>
    <x v="0"/>
    <x v="2"/>
    <n v="2.2429999999999999"/>
    <n v="910.94499999999994"/>
    <n v="2.2429999999999999"/>
    <n v="910.94499999999994"/>
    <n v="0"/>
    <n v="0"/>
  </r>
  <r>
    <n v="2018"/>
    <x v="6"/>
    <x v="3"/>
    <x v="0"/>
    <x v="0"/>
    <n v="3.8980000000000001"/>
    <n v="1034.8389999999999"/>
    <n v="3.8980000000000001"/>
    <n v="1034.8389999999999"/>
    <n v="0"/>
    <n v="0"/>
  </r>
  <r>
    <n v="2018"/>
    <x v="6"/>
    <x v="3"/>
    <x v="0"/>
    <x v="1"/>
    <n v="1.526"/>
    <n v="379.93700000000001"/>
    <n v="1.526"/>
    <n v="379.93700000000001"/>
    <n v="0"/>
    <n v="0"/>
  </r>
  <r>
    <n v="2018"/>
    <x v="6"/>
    <x v="3"/>
    <x v="0"/>
    <x v="2"/>
    <n v="0.73199999999999998"/>
    <n v="306.90800000000002"/>
    <n v="0.73199999999999998"/>
    <n v="306.90800000000002"/>
    <n v="0"/>
    <n v="0"/>
  </r>
  <r>
    <n v="2018"/>
    <x v="6"/>
    <x v="0"/>
    <x v="1"/>
    <x v="0"/>
    <n v="0.121"/>
    <n v="19.329999999999995"/>
    <n v="0.121"/>
    <n v="19.329999999999995"/>
    <n v="0"/>
    <n v="0"/>
  </r>
  <r>
    <n v="2018"/>
    <x v="6"/>
    <x v="0"/>
    <x v="1"/>
    <x v="1"/>
    <n v="23.512"/>
    <n v="2862.3909999999996"/>
    <n v="23.512"/>
    <n v="2862.3909999999996"/>
    <n v="0"/>
    <n v="0"/>
  </r>
  <r>
    <n v="2018"/>
    <x v="6"/>
    <x v="1"/>
    <x v="1"/>
    <x v="0"/>
    <n v="4.665"/>
    <n v="932.97399999999993"/>
    <n v="4.665"/>
    <n v="932.97399999999993"/>
    <n v="0"/>
    <n v="0"/>
  </r>
  <r>
    <n v="2018"/>
    <x v="6"/>
    <x v="1"/>
    <x v="1"/>
    <x v="1"/>
    <n v="80.495000000000005"/>
    <n v="8126.3239999999996"/>
    <n v="80.495000000000005"/>
    <n v="8126.3239999999996"/>
    <n v="0"/>
    <n v="0"/>
  </r>
  <r>
    <n v="2018"/>
    <x v="6"/>
    <x v="1"/>
    <x v="1"/>
    <x v="2"/>
    <n v="0.35499999999999998"/>
    <n v="82.643000000000001"/>
    <n v="0.35499999999999998"/>
    <n v="82.643000000000001"/>
    <n v="0"/>
    <n v="0"/>
  </r>
  <r>
    <n v="2018"/>
    <x v="6"/>
    <x v="2"/>
    <x v="1"/>
    <x v="0"/>
    <n v="3.2120000000000002"/>
    <n v="546.43399999999997"/>
    <n v="3.2120000000000002"/>
    <n v="546.43399999999997"/>
    <n v="0"/>
    <n v="0"/>
  </r>
  <r>
    <n v="2018"/>
    <x v="6"/>
    <x v="2"/>
    <x v="1"/>
    <x v="1"/>
    <n v="68.436999999999998"/>
    <n v="7047.8460000000005"/>
    <n v="68.436999999999998"/>
    <n v="7047.8460000000005"/>
    <n v="0"/>
    <n v="0"/>
  </r>
  <r>
    <n v="2018"/>
    <x v="6"/>
    <x v="2"/>
    <x v="1"/>
    <x v="2"/>
    <n v="0.61699999999999999"/>
    <n v="137.03999999999996"/>
    <n v="0.61699999999999999"/>
    <n v="137.03999999999996"/>
    <n v="0"/>
    <n v="0"/>
  </r>
  <r>
    <n v="2018"/>
    <x v="6"/>
    <x v="3"/>
    <x v="1"/>
    <x v="0"/>
    <n v="2.3479999999999999"/>
    <n v="597.61599999999999"/>
    <n v="2.3479999999999999"/>
    <n v="597.61599999999999"/>
    <n v="0"/>
    <n v="0"/>
  </r>
  <r>
    <n v="2018"/>
    <x v="6"/>
    <x v="3"/>
    <x v="1"/>
    <x v="1"/>
    <n v="5.1239999999999997"/>
    <n v="905.65499999999997"/>
    <n v="5.1239999999999997"/>
    <n v="905.65499999999997"/>
    <n v="0"/>
    <n v="0"/>
  </r>
  <r>
    <n v="2018"/>
    <x v="6"/>
    <x v="3"/>
    <x v="1"/>
    <x v="2"/>
    <n v="0.19400000000000001"/>
    <n v="51.219000000000008"/>
    <n v="0.19400000000000001"/>
    <n v="51.219000000000008"/>
    <n v="0"/>
    <n v="0"/>
  </r>
  <r>
    <n v="2018"/>
    <x v="6"/>
    <x v="0"/>
    <x v="2"/>
    <x v="1"/>
    <n v="2.1789999999999998"/>
    <n v="138.541"/>
    <n v="2.1789999999999998"/>
    <n v="138.541"/>
    <n v="0"/>
    <n v="0"/>
  </r>
  <r>
    <n v="2018"/>
    <x v="6"/>
    <x v="0"/>
    <x v="2"/>
    <x v="2"/>
    <n v="8.1910000000000007"/>
    <n v="646.93399999999997"/>
    <n v="8.1910000000000007"/>
    <n v="646.93399999999997"/>
    <n v="0"/>
    <n v="0"/>
  </r>
  <r>
    <n v="2018"/>
    <x v="6"/>
    <x v="1"/>
    <x v="2"/>
    <x v="0"/>
    <n v="6.4909999999999997"/>
    <n v="690.42700000000013"/>
    <n v="6.4909999999999997"/>
    <n v="690.42700000000013"/>
    <n v="0"/>
    <n v="0"/>
  </r>
  <r>
    <n v="2018"/>
    <x v="6"/>
    <x v="1"/>
    <x v="2"/>
    <x v="1"/>
    <n v="346.56299999999999"/>
    <n v="25649.040000000001"/>
    <n v="346.56299999999999"/>
    <n v="25649.040000000001"/>
    <n v="0"/>
    <n v="0"/>
  </r>
  <r>
    <n v="2018"/>
    <x v="6"/>
    <x v="1"/>
    <x v="2"/>
    <x v="2"/>
    <n v="37.881"/>
    <n v="4253.4509999999991"/>
    <n v="37.881"/>
    <n v="4253.4509999999991"/>
    <n v="0"/>
    <n v="0"/>
  </r>
  <r>
    <n v="2018"/>
    <x v="6"/>
    <x v="2"/>
    <x v="2"/>
    <x v="0"/>
    <n v="1.548"/>
    <n v="197.49800000000002"/>
    <n v="1.548"/>
    <n v="197.49800000000002"/>
    <n v="0"/>
    <n v="0"/>
  </r>
  <r>
    <n v="2018"/>
    <x v="6"/>
    <x v="2"/>
    <x v="2"/>
    <x v="2"/>
    <n v="5.1189999999999998"/>
    <n v="552.03300000000002"/>
    <n v="5.1189999999999998"/>
    <n v="552.03300000000002"/>
    <n v="0"/>
    <n v="0"/>
  </r>
  <r>
    <n v="2018"/>
    <x v="6"/>
    <x v="0"/>
    <x v="3"/>
    <x v="0"/>
    <n v="0.104"/>
    <n v="19.327000000000002"/>
    <n v="0.104"/>
    <n v="19.327000000000002"/>
    <n v="0"/>
    <n v="0"/>
  </r>
  <r>
    <n v="2018"/>
    <x v="6"/>
    <x v="0"/>
    <x v="3"/>
    <x v="1"/>
    <n v="24.591999999999999"/>
    <n v="1714.3290000000004"/>
    <n v="24.591999999999999"/>
    <n v="1714.3290000000004"/>
    <n v="0"/>
    <n v="0"/>
  </r>
  <r>
    <n v="2018"/>
    <x v="6"/>
    <x v="0"/>
    <x v="3"/>
    <x v="2"/>
    <n v="2.0859999999999999"/>
    <n v="296.60299999999995"/>
    <n v="2.0859999999999999"/>
    <n v="296.60299999999995"/>
    <n v="0"/>
    <n v="0"/>
  </r>
  <r>
    <n v="2018"/>
    <x v="6"/>
    <x v="1"/>
    <x v="3"/>
    <x v="0"/>
    <n v="0.76500000000000001"/>
    <n v="127.79999999999998"/>
    <n v="0.76500000000000001"/>
    <n v="127.79999999999998"/>
    <n v="0"/>
    <n v="0"/>
  </r>
  <r>
    <n v="2018"/>
    <x v="6"/>
    <x v="1"/>
    <x v="3"/>
    <x v="1"/>
    <n v="110.66500000000001"/>
    <n v="6302.4819999999991"/>
    <n v="110.66500000000001"/>
    <n v="6302.4819999999991"/>
    <n v="0"/>
    <n v="0"/>
  </r>
  <r>
    <n v="2018"/>
    <x v="6"/>
    <x v="1"/>
    <x v="3"/>
    <x v="2"/>
    <n v="9.9320000000000004"/>
    <n v="1479.607"/>
    <n v="9.9320000000000004"/>
    <n v="1479.607"/>
    <n v="0"/>
    <n v="0"/>
  </r>
  <r>
    <n v="2018"/>
    <x v="6"/>
    <x v="2"/>
    <x v="3"/>
    <x v="1"/>
    <n v="24.103000000000002"/>
    <n v="1587.8070000000002"/>
    <n v="24.103000000000002"/>
    <n v="1587.8070000000002"/>
    <n v="0"/>
    <n v="0"/>
  </r>
  <r>
    <n v="2018"/>
    <x v="6"/>
    <x v="2"/>
    <x v="3"/>
    <x v="2"/>
    <n v="31.356999999999999"/>
    <n v="5719.0990000000002"/>
    <n v="31.356999999999999"/>
    <n v="5719.0990000000002"/>
    <n v="0"/>
    <n v="0"/>
  </r>
  <r>
    <n v="2018"/>
    <x v="6"/>
    <x v="3"/>
    <x v="3"/>
    <x v="0"/>
    <n v="0.19400000000000001"/>
    <n v="43.303999999999995"/>
    <n v="0.19400000000000001"/>
    <n v="43.303999999999995"/>
    <n v="0"/>
    <n v="0"/>
  </r>
  <r>
    <n v="2018"/>
    <x v="6"/>
    <x v="3"/>
    <x v="3"/>
    <x v="1"/>
    <n v="8.7850000000000001"/>
    <n v="716.61199999999985"/>
    <n v="8.7850000000000001"/>
    <n v="716.61199999999985"/>
    <n v="0"/>
    <n v="0"/>
  </r>
  <r>
    <n v="2018"/>
    <x v="6"/>
    <x v="3"/>
    <x v="3"/>
    <x v="2"/>
    <n v="3.5390000000000001"/>
    <n v="652.31600000000003"/>
    <n v="3.5390000000000001"/>
    <n v="652.31600000000003"/>
    <n v="0"/>
    <n v="0"/>
  </r>
  <r>
    <n v="2018"/>
    <x v="7"/>
    <x v="0"/>
    <x v="0"/>
    <x v="0"/>
    <n v="0.221"/>
    <n v="72.272999999999996"/>
    <n v="0.221"/>
    <n v="72.272999999999996"/>
    <n v="0"/>
    <n v="0"/>
  </r>
  <r>
    <n v="2018"/>
    <x v="7"/>
    <x v="0"/>
    <x v="0"/>
    <x v="1"/>
    <n v="3.9660000000000002"/>
    <n v="1014.1750000000001"/>
    <n v="3.9660000000000002"/>
    <n v="1014.1750000000001"/>
    <n v="0"/>
    <n v="0"/>
  </r>
  <r>
    <n v="2018"/>
    <x v="7"/>
    <x v="0"/>
    <x v="0"/>
    <x v="2"/>
    <n v="0.115"/>
    <n v="47.825000000000003"/>
    <n v="0.115"/>
    <n v="47.825000000000003"/>
    <n v="0"/>
    <n v="0"/>
  </r>
  <r>
    <n v="2018"/>
    <x v="7"/>
    <x v="1"/>
    <x v="0"/>
    <x v="0"/>
    <n v="3.0619999999999998"/>
    <n v="975.73"/>
    <n v="3.0619999999999998"/>
    <n v="975.73"/>
    <n v="0"/>
    <n v="0"/>
  </r>
  <r>
    <n v="2018"/>
    <x v="7"/>
    <x v="1"/>
    <x v="0"/>
    <x v="1"/>
    <n v="13.914999999999999"/>
    <n v="3433.7129999999997"/>
    <n v="13.914999999999999"/>
    <n v="3433.7129999999997"/>
    <n v="0"/>
    <n v="0"/>
  </r>
  <r>
    <n v="2018"/>
    <x v="7"/>
    <x v="1"/>
    <x v="0"/>
    <x v="2"/>
    <n v="8.9719999999999995"/>
    <n v="3858.5019999999995"/>
    <n v="8.9719999999999995"/>
    <n v="3858.5019999999995"/>
    <n v="0"/>
    <n v="0"/>
  </r>
  <r>
    <n v="2018"/>
    <x v="7"/>
    <x v="2"/>
    <x v="0"/>
    <x v="0"/>
    <n v="0.98699999999999999"/>
    <n v="250.12499999999997"/>
    <n v="0.98699999999999999"/>
    <n v="250.12499999999997"/>
    <n v="0"/>
    <n v="0"/>
  </r>
  <r>
    <n v="2018"/>
    <x v="7"/>
    <x v="2"/>
    <x v="0"/>
    <x v="1"/>
    <n v="47.204000000000001"/>
    <n v="8885.1980000000003"/>
    <n v="47.204000000000001"/>
    <n v="8885.1980000000003"/>
    <n v="0"/>
    <n v="0"/>
  </r>
  <r>
    <n v="2018"/>
    <x v="7"/>
    <x v="2"/>
    <x v="0"/>
    <x v="2"/>
    <n v="0.48499999999999999"/>
    <n v="190.52499999999998"/>
    <n v="0.48499999999999999"/>
    <n v="190.52499999999998"/>
    <n v="0"/>
    <n v="0"/>
  </r>
  <r>
    <n v="2018"/>
    <x v="7"/>
    <x v="3"/>
    <x v="0"/>
    <x v="0"/>
    <n v="3.0379999999999998"/>
    <n v="1003.6850000000001"/>
    <n v="3.0379999999999998"/>
    <n v="1003.6850000000001"/>
    <n v="0"/>
    <n v="0"/>
  </r>
  <r>
    <n v="2018"/>
    <x v="7"/>
    <x v="3"/>
    <x v="0"/>
    <x v="1"/>
    <n v="1.417"/>
    <n v="370.27200000000005"/>
    <n v="1.417"/>
    <n v="370.27200000000005"/>
    <n v="0"/>
    <n v="0"/>
  </r>
  <r>
    <n v="2018"/>
    <x v="7"/>
    <x v="3"/>
    <x v="0"/>
    <x v="2"/>
    <n v="0.54"/>
    <n v="224.95600000000005"/>
    <n v="0.54"/>
    <n v="224.95600000000005"/>
    <n v="0"/>
    <n v="0"/>
  </r>
  <r>
    <n v="2018"/>
    <x v="7"/>
    <x v="0"/>
    <x v="1"/>
    <x v="0"/>
    <n v="0.05"/>
    <n v="10.321999999999999"/>
    <n v="0.05"/>
    <n v="10.321999999999999"/>
    <n v="0"/>
    <n v="0"/>
  </r>
  <r>
    <n v="2018"/>
    <x v="7"/>
    <x v="0"/>
    <x v="1"/>
    <x v="1"/>
    <n v="23.053000000000001"/>
    <n v="2782.3249999999998"/>
    <n v="23.053000000000001"/>
    <n v="2782.3249999999998"/>
    <n v="0"/>
    <n v="0"/>
  </r>
  <r>
    <n v="2018"/>
    <x v="7"/>
    <x v="0"/>
    <x v="1"/>
    <x v="2"/>
    <n v="1.2999999999999999E-2"/>
    <n v="4.2520000000000007"/>
    <n v="1.2999999999999999E-2"/>
    <n v="4.2520000000000007"/>
    <n v="0"/>
    <n v="0"/>
  </r>
  <r>
    <n v="2018"/>
    <x v="7"/>
    <x v="1"/>
    <x v="1"/>
    <x v="0"/>
    <n v="4.0880000000000001"/>
    <n v="840.25399999999991"/>
    <n v="4.0880000000000001"/>
    <n v="840.25399999999991"/>
    <n v="0"/>
    <n v="0"/>
  </r>
  <r>
    <n v="2018"/>
    <x v="7"/>
    <x v="1"/>
    <x v="1"/>
    <x v="1"/>
    <n v="75.046999999999997"/>
    <n v="7825.1540000000005"/>
    <n v="75.046999999999997"/>
    <n v="7825.1540000000005"/>
    <n v="0"/>
    <n v="0"/>
  </r>
  <r>
    <n v="2018"/>
    <x v="7"/>
    <x v="1"/>
    <x v="1"/>
    <x v="2"/>
    <n v="0.12"/>
    <n v="16.976000000000003"/>
    <n v="0.12"/>
    <n v="16.976000000000003"/>
    <n v="0"/>
    <n v="0"/>
  </r>
  <r>
    <n v="2018"/>
    <x v="7"/>
    <x v="2"/>
    <x v="1"/>
    <x v="0"/>
    <n v="4.5460000000000003"/>
    <n v="893.48900000000015"/>
    <n v="4.5460000000000003"/>
    <n v="893.48900000000015"/>
    <n v="0"/>
    <n v="0"/>
  </r>
  <r>
    <n v="2018"/>
    <x v="7"/>
    <x v="2"/>
    <x v="1"/>
    <x v="1"/>
    <n v="96.421999999999997"/>
    <n v="11618.901000000002"/>
    <n v="96.421999999999997"/>
    <n v="11618.901000000002"/>
    <n v="0"/>
    <n v="0"/>
  </r>
  <r>
    <n v="2018"/>
    <x v="7"/>
    <x v="2"/>
    <x v="1"/>
    <x v="2"/>
    <n v="1"/>
    <n v="235.16100000000003"/>
    <n v="1"/>
    <n v="235.16100000000003"/>
    <n v="0"/>
    <n v="0"/>
  </r>
  <r>
    <n v="2018"/>
    <x v="7"/>
    <x v="3"/>
    <x v="1"/>
    <x v="0"/>
    <n v="1.571"/>
    <n v="366.99199999999996"/>
    <n v="1.571"/>
    <n v="366.99199999999996"/>
    <n v="0"/>
    <n v="0"/>
  </r>
  <r>
    <n v="2018"/>
    <x v="7"/>
    <x v="3"/>
    <x v="1"/>
    <x v="1"/>
    <n v="3.8980000000000001"/>
    <n v="610.56999999999994"/>
    <n v="3.8980000000000001"/>
    <n v="610.56999999999994"/>
    <n v="0"/>
    <n v="0"/>
  </r>
  <r>
    <n v="2018"/>
    <x v="7"/>
    <x v="3"/>
    <x v="1"/>
    <x v="2"/>
    <n v="0.28499999999999998"/>
    <n v="57.134999999999998"/>
    <n v="0.28499999999999998"/>
    <n v="57.134999999999998"/>
    <n v="0"/>
    <n v="0"/>
  </r>
  <r>
    <n v="2018"/>
    <x v="7"/>
    <x v="0"/>
    <x v="2"/>
    <x v="1"/>
    <n v="1.1559999999999999"/>
    <n v="73.337999999999994"/>
    <n v="1.1559999999999999"/>
    <n v="73.337999999999994"/>
    <n v="0"/>
    <n v="0"/>
  </r>
  <r>
    <n v="2018"/>
    <x v="7"/>
    <x v="0"/>
    <x v="2"/>
    <x v="2"/>
    <n v="4.0679999999999996"/>
    <n v="478.75900000000001"/>
    <n v="4.0679999999999996"/>
    <n v="478.75900000000001"/>
    <n v="0"/>
    <n v="0"/>
  </r>
  <r>
    <n v="2018"/>
    <x v="7"/>
    <x v="1"/>
    <x v="2"/>
    <x v="0"/>
    <n v="2.0070000000000001"/>
    <n v="233.50900000000004"/>
    <n v="2.0070000000000001"/>
    <n v="233.50900000000004"/>
    <n v="0"/>
    <n v="0"/>
  </r>
  <r>
    <n v="2018"/>
    <x v="7"/>
    <x v="1"/>
    <x v="2"/>
    <x v="1"/>
    <n v="322.62900000000002"/>
    <n v="23657.391000000003"/>
    <n v="322.62900000000002"/>
    <n v="23657.391000000003"/>
    <n v="0"/>
    <n v="0"/>
  </r>
  <r>
    <n v="2018"/>
    <x v="7"/>
    <x v="1"/>
    <x v="2"/>
    <x v="2"/>
    <n v="27.744"/>
    <n v="3328.1880000000001"/>
    <n v="27.744"/>
    <n v="3328.1880000000001"/>
    <n v="0"/>
    <n v="0"/>
  </r>
  <r>
    <n v="2018"/>
    <x v="7"/>
    <x v="2"/>
    <x v="2"/>
    <x v="0"/>
    <n v="1.857"/>
    <n v="250.27399999999997"/>
    <n v="1.857"/>
    <n v="250.27399999999997"/>
    <n v="0"/>
    <n v="0"/>
  </r>
  <r>
    <n v="2018"/>
    <x v="7"/>
    <x v="2"/>
    <x v="2"/>
    <x v="2"/>
    <n v="4.66"/>
    <n v="560.36"/>
    <n v="4.66"/>
    <n v="560.36"/>
    <n v="0"/>
    <n v="0"/>
  </r>
  <r>
    <n v="2018"/>
    <x v="7"/>
    <x v="0"/>
    <x v="3"/>
    <x v="0"/>
    <n v="0.151"/>
    <n v="20.398999999999994"/>
    <n v="0.151"/>
    <n v="20.398999999999994"/>
    <n v="0"/>
    <n v="0"/>
  </r>
  <r>
    <n v="2018"/>
    <x v="7"/>
    <x v="0"/>
    <x v="3"/>
    <x v="1"/>
    <n v="21.661000000000001"/>
    <n v="1573.0510000000002"/>
    <n v="21.661000000000001"/>
    <n v="1573.0510000000002"/>
    <n v="0"/>
    <n v="0"/>
  </r>
  <r>
    <n v="2018"/>
    <x v="7"/>
    <x v="0"/>
    <x v="3"/>
    <x v="2"/>
    <n v="1.4450000000000001"/>
    <n v="215.596"/>
    <n v="1.4450000000000001"/>
    <n v="215.596"/>
    <n v="0"/>
    <n v="0"/>
  </r>
  <r>
    <n v="2018"/>
    <x v="7"/>
    <x v="1"/>
    <x v="3"/>
    <x v="0"/>
    <n v="7.8E-2"/>
    <n v="13.787000000000001"/>
    <n v="7.8E-2"/>
    <n v="13.787000000000001"/>
    <n v="0"/>
    <n v="0"/>
  </r>
  <r>
    <n v="2018"/>
    <x v="7"/>
    <x v="1"/>
    <x v="3"/>
    <x v="1"/>
    <n v="90.197999999999993"/>
    <n v="4870.366"/>
    <n v="90.197999999999993"/>
    <n v="4870.366"/>
    <n v="0"/>
    <n v="0"/>
  </r>
  <r>
    <n v="2018"/>
    <x v="7"/>
    <x v="1"/>
    <x v="3"/>
    <x v="2"/>
    <n v="7.8810000000000002"/>
    <n v="1295.4770000000001"/>
    <n v="7.8810000000000002"/>
    <n v="1295.4770000000001"/>
    <n v="0"/>
    <n v="0"/>
  </r>
  <r>
    <n v="2018"/>
    <x v="7"/>
    <x v="2"/>
    <x v="3"/>
    <x v="1"/>
    <n v="31.225999999999999"/>
    <n v="1942.7819999999997"/>
    <n v="31.225999999999999"/>
    <n v="1942.7819999999997"/>
    <n v="0"/>
    <n v="0"/>
  </r>
  <r>
    <n v="2018"/>
    <x v="7"/>
    <x v="2"/>
    <x v="3"/>
    <x v="2"/>
    <n v="47.487000000000002"/>
    <n v="8077.6260000000002"/>
    <n v="47.487000000000002"/>
    <n v="8077.6260000000002"/>
    <n v="0"/>
    <n v="0"/>
  </r>
  <r>
    <n v="2018"/>
    <x v="7"/>
    <x v="3"/>
    <x v="3"/>
    <x v="0"/>
    <n v="0.42499999999999999"/>
    <n v="74.784999999999997"/>
    <n v="0.42499999999999999"/>
    <n v="74.784999999999997"/>
    <n v="0"/>
    <n v="0"/>
  </r>
  <r>
    <n v="2018"/>
    <x v="7"/>
    <x v="3"/>
    <x v="3"/>
    <x v="1"/>
    <n v="9.2919999999999998"/>
    <n v="738.25400000000013"/>
    <n v="9.2919999999999998"/>
    <n v="738.25400000000013"/>
    <n v="0"/>
    <n v="0"/>
  </r>
  <r>
    <n v="2018"/>
    <x v="7"/>
    <x v="3"/>
    <x v="3"/>
    <x v="2"/>
    <n v="3.734"/>
    <n v="702.03899999999999"/>
    <n v="3.734"/>
    <n v="702.03899999999999"/>
    <n v="0"/>
    <n v="0"/>
  </r>
  <r>
    <n v="2018"/>
    <x v="8"/>
    <x v="0"/>
    <x v="0"/>
    <x v="0"/>
    <n v="8.4000000000000005E-2"/>
    <n v="25.278000000000006"/>
    <n v="8.4000000000000005E-2"/>
    <n v="25.278000000000006"/>
    <n v="0"/>
    <n v="0"/>
  </r>
  <r>
    <n v="2018"/>
    <x v="8"/>
    <x v="0"/>
    <x v="0"/>
    <x v="1"/>
    <n v="3.9569999999999999"/>
    <n v="946.745"/>
    <n v="3.9569999999999999"/>
    <n v="946.745"/>
    <n v="0"/>
    <n v="0"/>
  </r>
  <r>
    <n v="2018"/>
    <x v="8"/>
    <x v="0"/>
    <x v="0"/>
    <x v="2"/>
    <n v="9.6000000000000002E-2"/>
    <n v="35.363"/>
    <n v="9.6000000000000002E-2"/>
    <n v="35.363"/>
    <n v="0"/>
    <n v="0"/>
  </r>
  <r>
    <n v="2018"/>
    <x v="8"/>
    <x v="1"/>
    <x v="0"/>
    <x v="0"/>
    <n v="2.7959999999999998"/>
    <n v="949.91999999999985"/>
    <n v="2.7959999999999998"/>
    <n v="949.91999999999985"/>
    <n v="0"/>
    <n v="0"/>
  </r>
  <r>
    <n v="2018"/>
    <x v="8"/>
    <x v="1"/>
    <x v="0"/>
    <x v="1"/>
    <n v="10.595000000000001"/>
    <n v="2556.4899999999998"/>
    <n v="10.595000000000001"/>
    <n v="2556.4899999999998"/>
    <n v="0"/>
    <n v="0"/>
  </r>
  <r>
    <n v="2018"/>
    <x v="8"/>
    <x v="1"/>
    <x v="0"/>
    <x v="2"/>
    <n v="9.6419999999999995"/>
    <n v="4333.1660000000002"/>
    <n v="9.6419999999999995"/>
    <n v="4333.1660000000002"/>
    <n v="0"/>
    <n v="0"/>
  </r>
  <r>
    <n v="2018"/>
    <x v="8"/>
    <x v="2"/>
    <x v="0"/>
    <x v="0"/>
    <n v="1.26"/>
    <n v="347.72"/>
    <n v="1.26"/>
    <n v="347.72"/>
    <n v="0"/>
    <n v="0"/>
  </r>
  <r>
    <n v="2018"/>
    <x v="8"/>
    <x v="2"/>
    <x v="0"/>
    <x v="1"/>
    <n v="41.762"/>
    <n v="8114.29"/>
    <n v="41.762"/>
    <n v="8114.29"/>
    <n v="0"/>
    <n v="0"/>
  </r>
  <r>
    <n v="2018"/>
    <x v="8"/>
    <x v="2"/>
    <x v="0"/>
    <x v="2"/>
    <n v="0.38100000000000001"/>
    <n v="127.32100000000003"/>
    <n v="0.38100000000000001"/>
    <n v="127.32100000000003"/>
    <n v="0"/>
    <n v="0"/>
  </r>
  <r>
    <n v="2018"/>
    <x v="8"/>
    <x v="3"/>
    <x v="0"/>
    <x v="0"/>
    <n v="2.31"/>
    <n v="436.20400000000018"/>
    <n v="2.31"/>
    <n v="436.20400000000018"/>
    <n v="0"/>
    <n v="0"/>
  </r>
  <r>
    <n v="2018"/>
    <x v="8"/>
    <x v="3"/>
    <x v="0"/>
    <x v="1"/>
    <n v="0.7"/>
    <n v="150.59300000000002"/>
    <n v="0.7"/>
    <n v="150.59300000000002"/>
    <n v="0"/>
    <n v="0"/>
  </r>
  <r>
    <n v="2018"/>
    <x v="8"/>
    <x v="3"/>
    <x v="0"/>
    <x v="2"/>
    <n v="0.97699999999999998"/>
    <n v="306.10099999999989"/>
    <n v="0.97699999999999998"/>
    <n v="306.10099999999989"/>
    <n v="0"/>
    <n v="0"/>
  </r>
  <r>
    <n v="2018"/>
    <x v="8"/>
    <x v="0"/>
    <x v="1"/>
    <x v="1"/>
    <n v="15.416"/>
    <n v="1576.836"/>
    <n v="15.416"/>
    <n v="1576.836"/>
    <n v="0"/>
    <n v="0"/>
  </r>
  <r>
    <n v="2018"/>
    <x v="8"/>
    <x v="1"/>
    <x v="1"/>
    <x v="0"/>
    <n v="3.78"/>
    <n v="638.64600000000019"/>
    <n v="3.78"/>
    <n v="638.64600000000019"/>
    <n v="0"/>
    <n v="0"/>
  </r>
  <r>
    <n v="2018"/>
    <x v="8"/>
    <x v="1"/>
    <x v="1"/>
    <x v="1"/>
    <n v="54.106999999999999"/>
    <n v="5667.2549999999992"/>
    <n v="54.106999999999999"/>
    <n v="5667.2549999999992"/>
    <n v="0"/>
    <n v="0"/>
  </r>
  <r>
    <n v="2018"/>
    <x v="8"/>
    <x v="1"/>
    <x v="1"/>
    <x v="2"/>
    <n v="0.16600000000000001"/>
    <n v="36.302999999999997"/>
    <n v="0.16600000000000001"/>
    <n v="36.302999999999997"/>
    <n v="0"/>
    <n v="0"/>
  </r>
  <r>
    <n v="2018"/>
    <x v="8"/>
    <x v="2"/>
    <x v="1"/>
    <x v="0"/>
    <n v="2.1070000000000002"/>
    <n v="48.392999999999915"/>
    <n v="2.1070000000000002"/>
    <n v="48.392999999999915"/>
    <n v="0"/>
    <n v="0"/>
  </r>
  <r>
    <n v="2018"/>
    <x v="8"/>
    <x v="2"/>
    <x v="1"/>
    <x v="1"/>
    <n v="38.753999999999998"/>
    <n v="2514.6980000000003"/>
    <n v="38.753999999999998"/>
    <n v="2514.6980000000003"/>
    <n v="0"/>
    <n v="0"/>
  </r>
  <r>
    <n v="2018"/>
    <x v="8"/>
    <x v="2"/>
    <x v="1"/>
    <x v="2"/>
    <n v="0.378"/>
    <n v="87.634000000000015"/>
    <n v="0.378"/>
    <n v="87.634000000000015"/>
    <n v="0"/>
    <n v="0"/>
  </r>
  <r>
    <n v="2018"/>
    <x v="8"/>
    <x v="3"/>
    <x v="1"/>
    <x v="0"/>
    <n v="0.41099999999999998"/>
    <n v="71.659000000000006"/>
    <n v="0.41099999999999998"/>
    <n v="71.659000000000006"/>
    <n v="0"/>
    <n v="0"/>
  </r>
  <r>
    <n v="2018"/>
    <x v="8"/>
    <x v="3"/>
    <x v="1"/>
    <x v="1"/>
    <n v="4.6849999999999996"/>
    <n v="624.72600000000011"/>
    <n v="4.6849999999999996"/>
    <n v="624.72600000000011"/>
    <n v="0"/>
    <n v="0"/>
  </r>
  <r>
    <n v="2018"/>
    <x v="8"/>
    <x v="3"/>
    <x v="1"/>
    <x v="2"/>
    <n v="0.24399999999999999"/>
    <n v="48.774999999999999"/>
    <n v="0.24399999999999999"/>
    <n v="48.774999999999999"/>
    <n v="0"/>
    <n v="0"/>
  </r>
  <r>
    <n v="2018"/>
    <x v="8"/>
    <x v="0"/>
    <x v="2"/>
    <x v="1"/>
    <n v="1.157"/>
    <n v="73.358000000000004"/>
    <n v="1.157"/>
    <n v="73.358000000000004"/>
    <n v="0"/>
    <n v="0"/>
  </r>
  <r>
    <n v="2018"/>
    <x v="8"/>
    <x v="0"/>
    <x v="2"/>
    <x v="2"/>
    <n v="2.3199999999999998"/>
    <n v="283.19600000000003"/>
    <n v="2.3199999999999998"/>
    <n v="283.19600000000003"/>
    <n v="0"/>
    <n v="0"/>
  </r>
  <r>
    <n v="2018"/>
    <x v="8"/>
    <x v="1"/>
    <x v="2"/>
    <x v="0"/>
    <n v="1.526"/>
    <n v="195.29200000000003"/>
    <n v="1.526"/>
    <n v="195.29200000000003"/>
    <n v="0"/>
    <n v="0"/>
  </r>
  <r>
    <n v="2018"/>
    <x v="8"/>
    <x v="1"/>
    <x v="2"/>
    <x v="1"/>
    <n v="119.117"/>
    <n v="7720.0170000000016"/>
    <n v="119.117"/>
    <n v="7720.0170000000016"/>
    <n v="0"/>
    <n v="0"/>
  </r>
  <r>
    <n v="2018"/>
    <x v="8"/>
    <x v="1"/>
    <x v="2"/>
    <x v="2"/>
    <n v="27.134"/>
    <n v="3142.0250000000005"/>
    <n v="27.134"/>
    <n v="3142.0250000000005"/>
    <n v="0"/>
    <n v="0"/>
  </r>
  <r>
    <n v="2018"/>
    <x v="8"/>
    <x v="2"/>
    <x v="2"/>
    <x v="2"/>
    <n v="3.3130000000000002"/>
    <n v="418.10499999999996"/>
    <n v="3.3130000000000002"/>
    <n v="418.10499999999996"/>
    <n v="0"/>
    <n v="0"/>
  </r>
  <r>
    <n v="2018"/>
    <x v="8"/>
    <x v="0"/>
    <x v="3"/>
    <x v="0"/>
    <n v="0.2"/>
    <n v="28.555999999999997"/>
    <n v="0.2"/>
    <n v="28.555999999999997"/>
    <n v="0"/>
    <n v="0"/>
  </r>
  <r>
    <n v="2018"/>
    <x v="8"/>
    <x v="0"/>
    <x v="3"/>
    <x v="1"/>
    <n v="12.884"/>
    <n v="869.81000000000017"/>
    <n v="12.884"/>
    <n v="869.81000000000017"/>
    <n v="0"/>
    <n v="0"/>
  </r>
  <r>
    <n v="2018"/>
    <x v="8"/>
    <x v="0"/>
    <x v="3"/>
    <x v="2"/>
    <n v="0.71799999999999997"/>
    <n v="103.52800000000001"/>
    <n v="0.71799999999999997"/>
    <n v="103.52800000000001"/>
    <n v="0"/>
    <n v="0"/>
  </r>
  <r>
    <n v="2018"/>
    <x v="8"/>
    <x v="1"/>
    <x v="3"/>
    <x v="0"/>
    <n v="2.1000000000000001E-2"/>
    <n v="2.3220000000000005"/>
    <n v="2.1000000000000001E-2"/>
    <n v="2.3220000000000005"/>
    <n v="0"/>
    <n v="0"/>
  </r>
  <r>
    <n v="2018"/>
    <x v="8"/>
    <x v="1"/>
    <x v="3"/>
    <x v="1"/>
    <n v="42.844000000000001"/>
    <n v="2633.384"/>
    <n v="42.844000000000001"/>
    <n v="2633.384"/>
    <n v="0"/>
    <n v="0"/>
  </r>
  <r>
    <n v="2018"/>
    <x v="8"/>
    <x v="1"/>
    <x v="3"/>
    <x v="2"/>
    <n v="3.081"/>
    <n v="426.70699999999999"/>
    <n v="3.081"/>
    <n v="426.70699999999999"/>
    <n v="0"/>
    <n v="0"/>
  </r>
  <r>
    <n v="2018"/>
    <x v="8"/>
    <x v="2"/>
    <x v="3"/>
    <x v="1"/>
    <n v="10.366"/>
    <n v="361.5619999999999"/>
    <n v="10.366"/>
    <n v="361.5619999999999"/>
    <n v="0"/>
    <n v="0"/>
  </r>
  <r>
    <n v="2018"/>
    <x v="8"/>
    <x v="2"/>
    <x v="3"/>
    <x v="2"/>
    <n v="15.755000000000001"/>
    <n v="2375.9429999999998"/>
    <n v="15.755000000000001"/>
    <n v="2375.9429999999998"/>
    <n v="0"/>
    <n v="0"/>
  </r>
  <r>
    <n v="2018"/>
    <x v="8"/>
    <x v="3"/>
    <x v="3"/>
    <x v="0"/>
    <n v="0.29099999999999998"/>
    <n v="45.346000000000004"/>
    <n v="0.29099999999999998"/>
    <n v="45.346000000000004"/>
    <n v="0"/>
    <n v="0"/>
  </r>
  <r>
    <n v="2018"/>
    <x v="8"/>
    <x v="3"/>
    <x v="3"/>
    <x v="1"/>
    <n v="4.5330000000000004"/>
    <n v="296.86500000000001"/>
    <n v="4.5330000000000004"/>
    <n v="296.86500000000001"/>
    <n v="0"/>
    <n v="0"/>
  </r>
  <r>
    <n v="2018"/>
    <x v="8"/>
    <x v="3"/>
    <x v="3"/>
    <x v="2"/>
    <n v="1.206"/>
    <n v="198.38399999999999"/>
    <n v="1.206"/>
    <n v="198.38399999999999"/>
    <n v="0"/>
    <n v="0"/>
  </r>
  <r>
    <n v="2017"/>
    <x v="5"/>
    <x v="2"/>
    <x v="2"/>
    <x v="1"/>
    <n v="0.93400000000000005"/>
    <n v="118.49299999999999"/>
    <n v="0"/>
    <n v="0"/>
    <n v="0.93400000000000005"/>
    <n v="118.49299999999999"/>
  </r>
  <r>
    <n v="2018"/>
    <x v="6"/>
    <x v="2"/>
    <x v="2"/>
    <x v="1"/>
    <n v="1.548"/>
    <n v="197.49800000000002"/>
    <n v="1.548"/>
    <n v="197.49800000000002"/>
    <n v="0"/>
    <n v="0"/>
  </r>
  <r>
    <n v="2018"/>
    <x v="7"/>
    <x v="2"/>
    <x v="2"/>
    <x v="1"/>
    <n v="1.857"/>
    <n v="250.27399999999997"/>
    <n v="1.857"/>
    <n v="250.27399999999997"/>
    <n v="0"/>
    <n v="0"/>
  </r>
  <r>
    <n v="2018"/>
    <x v="5"/>
    <x v="2"/>
    <x v="2"/>
    <x v="0"/>
    <n v="0.93400000000000005"/>
    <n v="118.49299999999999"/>
    <n v="0.93400000000000005"/>
    <n v="118.49299999999999"/>
    <n v="0"/>
    <n v="0"/>
  </r>
  <r>
    <n v="2017"/>
    <x v="5"/>
    <x v="2"/>
    <x v="3"/>
    <x v="0"/>
    <n v="0.93400000000000005"/>
    <n v="118.49299999999999"/>
    <n v="0"/>
    <n v="0"/>
    <n v="0.93400000000000005"/>
    <n v="118.49299999999999"/>
  </r>
  <r>
    <n v="2018"/>
    <x v="6"/>
    <x v="2"/>
    <x v="3"/>
    <x v="0"/>
    <n v="1.548"/>
    <n v="197.49800000000002"/>
    <n v="1.548"/>
    <n v="197.49800000000002"/>
    <n v="0"/>
    <n v="0"/>
  </r>
  <r>
    <n v="2018"/>
    <x v="7"/>
    <x v="2"/>
    <x v="3"/>
    <x v="0"/>
    <n v="1.857"/>
    <n v="250.27399999999997"/>
    <n v="1.857"/>
    <n v="250.27399999999997"/>
    <n v="0"/>
    <n v="0"/>
  </r>
  <r>
    <n v="2018"/>
    <x v="5"/>
    <x v="2"/>
    <x v="3"/>
    <x v="0"/>
    <n v="0.93400000000000005"/>
    <n v="118.49299999999999"/>
    <n v="0.93400000000000005"/>
    <n v="118.49299999999999"/>
    <n v="0"/>
    <n v="0"/>
  </r>
  <r>
    <n v="2017"/>
    <x v="5"/>
    <x v="3"/>
    <x v="2"/>
    <x v="1"/>
    <n v="1.8680000000000001"/>
    <n v="236.98599999999999"/>
    <n v="0"/>
    <n v="0"/>
    <n v="1.8680000000000001"/>
    <n v="236.98599999999999"/>
  </r>
  <r>
    <n v="2017"/>
    <x v="6"/>
    <x v="3"/>
    <x v="2"/>
    <x v="1"/>
    <n v="3.0960000000000001"/>
    <n v="394.99600000000004"/>
    <n v="0"/>
    <n v="0"/>
    <n v="3.0960000000000001"/>
    <n v="394.99600000000004"/>
  </r>
  <r>
    <n v="2018"/>
    <x v="7"/>
    <x v="3"/>
    <x v="2"/>
    <x v="1"/>
    <n v="3.714"/>
    <n v="500.54799999999994"/>
    <n v="3.714"/>
    <n v="500.54799999999994"/>
    <n v="0"/>
    <n v="0"/>
  </r>
  <r>
    <n v="2018"/>
    <x v="5"/>
    <x v="3"/>
    <x v="2"/>
    <x v="1"/>
    <n v="1.8680000000000001"/>
    <n v="236.98599999999999"/>
    <n v="1.8680000000000001"/>
    <n v="236.98599999999999"/>
    <n v="0"/>
    <n v="0"/>
  </r>
  <r>
    <n v="2018"/>
    <x v="7"/>
    <x v="3"/>
    <x v="2"/>
    <x v="0"/>
    <n v="3.714"/>
    <n v="500.54799999999994"/>
    <n v="3.714"/>
    <n v="500.54799999999994"/>
    <n v="0"/>
    <n v="0"/>
  </r>
  <r>
    <n v="2018"/>
    <x v="5"/>
    <x v="3"/>
    <x v="2"/>
    <x v="0"/>
    <n v="1.8680000000000001"/>
    <n v="236.98599999999999"/>
    <n v="1.8680000000000001"/>
    <n v="236.985999999999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6F46C-A351-4AA9-A84D-786E52FA8489}" name="数据透视表6" cacheId="0" applyNumberFormats="0" applyBorderFormats="0" applyFontFormats="0" applyPatternFormats="0" applyAlignmentFormats="0" applyWidthHeightFormats="1" dataCaption="值" updatedVersion="6" minRefreshableVersion="3" rowGrandTotals="0" colGrandTotals="0" itemPrintTitles="1" createdVersion="6" indent="0" compact="0" compactData="0" multipleFieldFilters="0" chartFormat="15">
  <location ref="B38:D47" firstHeaderRow="0" firstDataRow="1" firstDataCol="1"/>
  <pivotFields count="16"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3">
        <item x="0"/>
        <item x="1"/>
        <item x="2"/>
      </items>
    </pivotField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ubtotalTop="0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 价格影响" fld="14" showDataAs="runTotal" baseField="1" baseItem="0" numFmtId="176"/>
    <dataField name=" 销量影响" fld="13" showDataAs="runTotal" baseField="1" baseItem="0" numFmtId="176"/>
  </dataFields>
  <formats count="2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0995-5F70-4D63-9D35-CF8C07B3E1D8}" name="数据透视表2" cacheId="0" applyNumberFormats="0" applyBorderFormats="0" applyFontFormats="0" applyPatternFormats="0" applyAlignmentFormats="0" applyWidthHeightFormats="1" dataCaption="值" updatedVersion="6" minRefreshableVersion="3" rowGrandTotals="0" colGrandTotals="0" itemPrintTitles="1" createdVersion="6" indent="0" compact="0" compactData="0" multipleFieldFilters="0" chartFormat="20">
  <location ref="B20:D29" firstHeaderRow="0" firstDataRow="1" firstDataCol="1"/>
  <pivotFields count="16"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3">
        <item x="0"/>
        <item x="1"/>
        <item x="2"/>
      </items>
    </pivotField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ubtotalTop="0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 价格影响" fld="14" baseField="1" baseItem="0" numFmtId="176"/>
    <dataField name=" 销量影响" fld="13" baseField="0" baseItem="0" numFmtId="176"/>
  </dataFields>
  <formats count="2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E6F98-936E-4F51-8B17-FFC0D95EA1C0}" name="数据透视表7" cacheId="0" applyNumberFormats="0" applyBorderFormats="0" applyFontFormats="0" applyPatternFormats="0" applyAlignmentFormats="0" applyWidthHeightFormats="1" dataCaption="值" updatedVersion="6" minRefreshableVersion="3" rowGrandTotals="0" colGrandTotals="0" itemPrintTitles="1" createdVersion="6" indent="0" compact="0" compactData="0" multipleFieldFilters="0" chartFormat="23">
  <location ref="B3:D12" firstHeaderRow="0" firstDataRow="1" firstDataCol="1"/>
  <pivotFields count="16"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3">
        <item x="0"/>
        <item x="1"/>
        <item x="2"/>
      </items>
    </pivotField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numFmtId="176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subtotalTop="0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同比变化" fld="15" baseField="0" baseItem="0" numFmtId="176"/>
    <dataField name="同比累计变化" fld="15" showDataAs="runTotal" baseField="1" baseItem="0" numFmtId="176"/>
  </dataFields>
  <formats count="1">
    <format dxfId="17">
      <pivotArea outline="0" collapsedLevelsAreSubtotals="1" fieldPosition="0"/>
    </format>
  </formats>
  <chartFormats count="6"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省份" xr10:uid="{F0AFA51D-1E95-45CF-9F67-E6063A91419D}" sourceName="省份">
  <pivotTables>
    <pivotTable tabId="3" name="数据透视表7"/>
    <pivotTable tabId="3" name="数据透视表2"/>
    <pivotTable tabId="3" name="数据透视表6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大类" xr10:uid="{B9A30C1F-5757-4B32-BC34-7AC59CBCD33C}" sourceName="产品大类">
  <pivotTables>
    <pivotTable tabId="3" name="数据透视表7"/>
    <pivotTable tabId="3" name="数据透视表2"/>
    <pivotTable tabId="3" name="数据透视表6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渠道" xr10:uid="{7812367B-DEB6-4B0F-B48C-256B7D9A43ED}" sourceName="渠道">
  <pivotTables>
    <pivotTable tabId="3" name="数据透视表7"/>
    <pivotTable tabId="3" name="数据透视表2"/>
    <pivotTable tabId="3" name="数据透视表6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省份" xr10:uid="{63CAA494-4628-4042-B6CD-BCC498082850}" cache="切片器_省份" caption="省份" columnCount="2" rowHeight="209550"/>
  <slicer name="产品大类" xr10:uid="{456765D0-E0BA-4A60-8F3B-3ADE20A11E97}" cache="切片器_产品大类" caption="产品大类" columnCount="2" rowHeight="209550"/>
  <slicer name="渠道" xr10:uid="{99C998BE-3B97-43DB-B35A-90B5479C2C9F}" cache="切片器_渠道" caption="渠道" columnCount="2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DEC535-8CB2-4374-87F3-AC38D56C6D24}" name="知识点_3" displayName="知识点_3" ref="B2:F15" totalsRowShown="0" headerRowDxfId="24" dataDxfId="23">
  <tableColumns count="5">
    <tableColumn id="1" xr3:uid="{A1732729-FA53-4819-9C72-D1C6B46B9ED2}" name="类型" dataDxfId="22"/>
    <tableColumn id="3" xr3:uid="{16C7583A-9BFF-438F-A4A1-640FA40976F4}" name="描述" dataDxfId="21"/>
    <tableColumn id="4" xr3:uid="{71880475-DF27-4B5A-9FD6-A54B90BC288E}" name="视频教程" dataDxfId="20" dataCellStyle="超链接">
      <calculatedColumnFormula>HYPERLINK(知识点_3[[#This Row],[地址]],"看视频")</calculatedColumnFormula>
    </tableColumn>
    <tableColumn id="2" xr3:uid="{88F91A33-07E3-4CB7-846A-975ADB2BD48C}" name="地址" dataDxfId="19"/>
    <tableColumn id="5" xr3:uid="{0A9F5273-7D84-43F0-8E8E-D9D9EF6CBACB}" name="备注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9318-70A8-4208-8D46-F8DFF8456D87}" name="表1" displayName="表1" ref="B3:L736" totalsRowShown="0" headerRowDxfId="12" dataDxfId="11">
  <tableColumns count="11">
    <tableColumn id="1" xr3:uid="{A1FD3D12-F10D-4E48-AF6C-DBC57520855C}" name="年" dataDxfId="10"/>
    <tableColumn id="2" xr3:uid="{7BCBC201-459F-4125-AB43-30E653A4EB1B}" name="月" dataDxfId="9"/>
    <tableColumn id="6" xr3:uid="{6CA4A256-9AB4-4B7C-8CA7-7D4215C3219E}" name="省份" dataDxfId="8"/>
    <tableColumn id="4" xr3:uid="{A1D08C80-D405-408A-A907-E38691351437}" name="产品大类" dataDxfId="7"/>
    <tableColumn id="5" xr3:uid="{0D5BB769-3B6D-4330-A59C-12DA84BBFBA9}" name="渠道" dataDxfId="6"/>
    <tableColumn id="7" xr3:uid="{560B685A-BCD5-4A50-AE24-6DD2D2A7CF3F}" name="销量" dataDxfId="5"/>
    <tableColumn id="11" xr3:uid="{8C3D0C23-909A-42FA-A42B-D34429B05E59}" name="净销售额" dataDxfId="4"/>
    <tableColumn id="3" xr3:uid="{C5D7D859-4554-456A-9A4C-44D93DD53485}" name="销量_今年" dataDxfId="3">
      <calculatedColumnFormula>IF(表1[[#This Row],[年]]=2018,表1[[#This Row],[销量]],0)</calculatedColumnFormula>
    </tableColumn>
    <tableColumn id="15" xr3:uid="{52D9E279-411B-4663-A7CA-513AB00F49A4}" name="净销售额_今年" dataDxfId="2">
      <calculatedColumnFormula>IF(表1[[#This Row],[年]]=2018,表1[[#This Row],[净销售额]],0)</calculatedColumnFormula>
    </tableColumn>
    <tableColumn id="16" xr3:uid="{D6C15C84-402C-466D-8D4B-62FAC2B44232}" name="销量_去年" dataDxfId="1">
      <calculatedColumnFormula>IF(表1[[#This Row],[年]]=2017,表1[[#This Row],[销量]],0)</calculatedColumnFormula>
    </tableColumn>
    <tableColumn id="20" xr3:uid="{AD4B4A6D-B5D4-4040-8CA0-D6FFBB68E26E}" name="净销售额_去年" dataDxfId="0">
      <calculatedColumnFormula>IF(表1[[#This Row],[年]]=2017,表1[[#This Row],[净销售额]],0)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自定义 3">
      <a:dk1>
        <a:sysClr val="windowText" lastClr="000000"/>
      </a:dk1>
      <a:lt1>
        <a:sysClr val="window" lastClr="FFFFFF"/>
      </a:lt1>
      <a:dk2>
        <a:srgbClr val="312D18"/>
      </a:dk2>
      <a:lt2>
        <a:srgbClr val="F4F4EF"/>
      </a:lt2>
      <a:accent1>
        <a:srgbClr val="D16618"/>
      </a:accent1>
      <a:accent2>
        <a:srgbClr val="B89C87"/>
      </a:accent2>
      <a:accent3>
        <a:srgbClr val="32809E"/>
      </a:accent3>
      <a:accent4>
        <a:srgbClr val="76AD5F"/>
      </a:accent4>
      <a:accent5>
        <a:srgbClr val="FBB03B"/>
      </a:accent5>
      <a:accent6>
        <a:srgbClr val="8A5E78"/>
      </a:accent6>
      <a:hlink>
        <a:srgbClr val="32809E"/>
      </a:hlink>
      <a:folHlink>
        <a:srgbClr val="8A5E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3">
    <a:dk1>
      <a:sysClr val="windowText" lastClr="000000"/>
    </a:dk1>
    <a:lt1>
      <a:sysClr val="window" lastClr="FFFFFF"/>
    </a:lt1>
    <a:dk2>
      <a:srgbClr val="312D18"/>
    </a:dk2>
    <a:lt2>
      <a:srgbClr val="F4F4EF"/>
    </a:lt2>
    <a:accent1>
      <a:srgbClr val="D16618"/>
    </a:accent1>
    <a:accent2>
      <a:srgbClr val="B89C87"/>
    </a:accent2>
    <a:accent3>
      <a:srgbClr val="32809E"/>
    </a:accent3>
    <a:accent4>
      <a:srgbClr val="76AD5F"/>
    </a:accent4>
    <a:accent5>
      <a:srgbClr val="FBB03B"/>
    </a:accent5>
    <a:accent6>
      <a:srgbClr val="8A5E78"/>
    </a:accent6>
    <a:hlink>
      <a:srgbClr val="32809E"/>
    </a:hlink>
    <a:folHlink>
      <a:srgbClr val="8A5E78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3">
    <a:dk1>
      <a:sysClr val="windowText" lastClr="000000"/>
    </a:dk1>
    <a:lt1>
      <a:sysClr val="window" lastClr="FFFFFF"/>
    </a:lt1>
    <a:dk2>
      <a:srgbClr val="312D18"/>
    </a:dk2>
    <a:lt2>
      <a:srgbClr val="F4F4EF"/>
    </a:lt2>
    <a:accent1>
      <a:srgbClr val="D16618"/>
    </a:accent1>
    <a:accent2>
      <a:srgbClr val="B89C87"/>
    </a:accent2>
    <a:accent3>
      <a:srgbClr val="32809E"/>
    </a:accent3>
    <a:accent4>
      <a:srgbClr val="76AD5F"/>
    </a:accent4>
    <a:accent5>
      <a:srgbClr val="FBB03B"/>
    </a:accent5>
    <a:accent6>
      <a:srgbClr val="8A5E78"/>
    </a:accent6>
    <a:hlink>
      <a:srgbClr val="32809E"/>
    </a:hlink>
    <a:folHlink>
      <a:srgbClr val="8A5E78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283E-D35A-47A5-BD1D-92662CBEE2FF}">
  <dimension ref="B2:F15"/>
  <sheetViews>
    <sheetView showGridLines="0" tabSelected="1" workbookViewId="0">
      <selection activeCell="C18" sqref="C18"/>
    </sheetView>
  </sheetViews>
  <sheetFormatPr defaultRowHeight="17.25" customHeight="1" x14ac:dyDescent="0.2"/>
  <cols>
    <col min="1" max="1" width="3" style="25" customWidth="1"/>
    <col min="2" max="2" width="11.875" style="25" bestFit="1" customWidth="1"/>
    <col min="3" max="3" width="32.625" style="25" bestFit="1" customWidth="1"/>
    <col min="4" max="4" width="14.125" style="25" bestFit="1" customWidth="1"/>
    <col min="5" max="5" width="18.125" style="25" customWidth="1"/>
    <col min="6" max="6" width="13.25" style="25" bestFit="1" customWidth="1"/>
    <col min="7" max="16384" width="9" style="25"/>
  </cols>
  <sheetData>
    <row r="2" spans="2:6" ht="17.25" customHeight="1" x14ac:dyDescent="0.2">
      <c r="B2" s="22" t="s">
        <v>29</v>
      </c>
      <c r="C2" s="23" t="s">
        <v>31</v>
      </c>
      <c r="D2" s="22" t="s">
        <v>30</v>
      </c>
      <c r="E2" s="24" t="s">
        <v>32</v>
      </c>
      <c r="F2" s="22" t="s">
        <v>33</v>
      </c>
    </row>
    <row r="3" spans="2:6" ht="17.25" customHeight="1" x14ac:dyDescent="0.2">
      <c r="B3" s="22" t="s">
        <v>34</v>
      </c>
      <c r="C3" s="23" t="s">
        <v>35</v>
      </c>
      <c r="D3" s="26" t="str">
        <f>HYPERLINK(知识点_3[[#This Row],[地址]],"看视频")</f>
        <v>看视频</v>
      </c>
      <c r="E3" s="27" t="s">
        <v>59</v>
      </c>
      <c r="F3" s="22"/>
    </row>
    <row r="4" spans="2:6" ht="17.25" customHeight="1" x14ac:dyDescent="0.2">
      <c r="B4" s="22" t="s">
        <v>36</v>
      </c>
      <c r="C4" s="28" t="s">
        <v>55</v>
      </c>
      <c r="D4" s="26" t="str">
        <f>HYPERLINK(知识点_3[[#This Row],[地址]],"看视频")</f>
        <v>看视频</v>
      </c>
      <c r="E4" s="27" t="s">
        <v>60</v>
      </c>
      <c r="F4" s="22"/>
    </row>
    <row r="5" spans="2:6" ht="17.25" customHeight="1" x14ac:dyDescent="0.2">
      <c r="B5" s="22" t="s">
        <v>37</v>
      </c>
      <c r="C5" s="28" t="s">
        <v>56</v>
      </c>
      <c r="D5" s="26" t="str">
        <f>HYPERLINK(知识点_3[[#This Row],[地址]],"看视频")</f>
        <v>看视频</v>
      </c>
      <c r="E5" s="27" t="s">
        <v>61</v>
      </c>
      <c r="F5" s="22"/>
    </row>
    <row r="6" spans="2:6" ht="17.25" customHeight="1" x14ac:dyDescent="0.2">
      <c r="B6" s="22" t="s">
        <v>38</v>
      </c>
      <c r="C6" s="28" t="s">
        <v>57</v>
      </c>
      <c r="D6" s="26" t="str">
        <f>HYPERLINK(知识点_3[[#This Row],[地址]],"看视频")</f>
        <v>看视频</v>
      </c>
      <c r="E6" s="27" t="s">
        <v>62</v>
      </c>
      <c r="F6" s="22"/>
    </row>
    <row r="7" spans="2:6" ht="17.25" customHeight="1" x14ac:dyDescent="0.2">
      <c r="B7" s="22" t="s">
        <v>39</v>
      </c>
      <c r="C7" s="28" t="s">
        <v>58</v>
      </c>
      <c r="D7" s="26" t="str">
        <f>HYPERLINK(知识点_3[[#This Row],[地址]],"看视频")</f>
        <v>看视频</v>
      </c>
      <c r="E7" s="27" t="s">
        <v>63</v>
      </c>
      <c r="F7" s="22"/>
    </row>
    <row r="8" spans="2:6" ht="17.25" customHeight="1" x14ac:dyDescent="0.2">
      <c r="B8" s="22" t="s">
        <v>40</v>
      </c>
      <c r="C8" s="28" t="s">
        <v>41</v>
      </c>
      <c r="D8" s="26" t="str">
        <f>HYPERLINK(知识点_3[[#This Row],[地址]],"看视频")</f>
        <v>看视频</v>
      </c>
      <c r="E8" s="27" t="s">
        <v>42</v>
      </c>
      <c r="F8" s="22"/>
    </row>
    <row r="9" spans="2:6" ht="17.25" customHeight="1" x14ac:dyDescent="0.2">
      <c r="B9" s="22" t="s">
        <v>40</v>
      </c>
      <c r="C9" s="28" t="s">
        <v>43</v>
      </c>
      <c r="D9" s="26" t="str">
        <f>HYPERLINK(知识点_3[[#This Row],[地址]],"看视频")</f>
        <v>看视频</v>
      </c>
      <c r="E9" s="27" t="s">
        <v>44</v>
      </c>
      <c r="F9" s="22"/>
    </row>
    <row r="10" spans="2:6" ht="17.25" customHeight="1" x14ac:dyDescent="0.2">
      <c r="B10" s="22" t="s">
        <v>40</v>
      </c>
      <c r="C10" s="28" t="s">
        <v>45</v>
      </c>
      <c r="D10" s="26" t="str">
        <f>HYPERLINK(知识点_3[[#This Row],[地址]],"看视频")</f>
        <v>看视频</v>
      </c>
      <c r="E10" s="27" t="s">
        <v>46</v>
      </c>
      <c r="F10" s="22"/>
    </row>
    <row r="11" spans="2:6" ht="17.25" customHeight="1" x14ac:dyDescent="0.2">
      <c r="B11" s="22" t="s">
        <v>40</v>
      </c>
      <c r="C11" s="28" t="s">
        <v>47</v>
      </c>
      <c r="D11" s="26" t="str">
        <f>HYPERLINK(知识点_3[[#This Row],[地址]],"看视频")</f>
        <v>看视频</v>
      </c>
      <c r="E11" s="27" t="s">
        <v>48</v>
      </c>
      <c r="F11" s="22"/>
    </row>
    <row r="12" spans="2:6" ht="17.25" customHeight="1" x14ac:dyDescent="0.2">
      <c r="B12" s="22" t="s">
        <v>40</v>
      </c>
      <c r="C12" s="28" t="s">
        <v>64</v>
      </c>
      <c r="D12" s="26" t="str">
        <f>HYPERLINK(知识点_3[[#This Row],[地址]],"看视频")</f>
        <v>看视频</v>
      </c>
      <c r="E12" s="27" t="s">
        <v>65</v>
      </c>
      <c r="F12" s="22"/>
    </row>
    <row r="13" spans="2:6" ht="17.25" customHeight="1" x14ac:dyDescent="0.2">
      <c r="B13" s="22" t="s">
        <v>40</v>
      </c>
      <c r="C13" s="28" t="s">
        <v>49</v>
      </c>
      <c r="D13" s="26" t="str">
        <f>HYPERLINK(知识点_3[[#This Row],[地址]],"看视频")</f>
        <v>看视频</v>
      </c>
      <c r="E13" s="27" t="s">
        <v>50</v>
      </c>
      <c r="F13" s="22"/>
    </row>
    <row r="14" spans="2:6" ht="17.25" customHeight="1" x14ac:dyDescent="0.2">
      <c r="B14" s="22" t="s">
        <v>40</v>
      </c>
      <c r="C14" s="28" t="s">
        <v>51</v>
      </c>
      <c r="D14" s="26" t="str">
        <f>HYPERLINK(知识点_3[[#This Row],[地址]],"看视频")</f>
        <v>看视频</v>
      </c>
      <c r="E14" s="27" t="s">
        <v>52</v>
      </c>
      <c r="F14" s="22"/>
    </row>
    <row r="15" spans="2:6" ht="17.25" customHeight="1" x14ac:dyDescent="0.2">
      <c r="B15" s="22" t="s">
        <v>40</v>
      </c>
      <c r="C15" s="28" t="s">
        <v>53</v>
      </c>
      <c r="D15" s="29" t="str">
        <f>HYPERLINK(知识点_3[[#This Row],[地址]],"看视频")</f>
        <v>看视频</v>
      </c>
      <c r="E15" s="27" t="s">
        <v>54</v>
      </c>
      <c r="F15" s="22"/>
    </row>
  </sheetData>
  <sheetProtection algorithmName="SHA-512" hashValue="kNsM68SlfTzdyHF7xWFUg/PmRzKFypyKtCeCdOp3K1w5wZRdM2kbGVerQkCdU3nsKsvUVHGOxVPrmcmg/2HuyQ==" saltValue="PNs+0fVXSlcpRIM4tzdLPw==" spinCount="100000"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2706-C453-4A33-88F1-2C1F278B336C}">
  <sheetPr>
    <tabColor theme="2" tint="-0.499984740745262"/>
    <pageSetUpPr autoPageBreaks="0" fitToPage="1"/>
  </sheetPr>
  <dimension ref="B1:M166"/>
  <sheetViews>
    <sheetView showGridLines="0" zoomScaleNormal="100" workbookViewId="0">
      <selection activeCell="L41" sqref="L41"/>
    </sheetView>
  </sheetViews>
  <sheetFormatPr defaultRowHeight="16.5" x14ac:dyDescent="0.2"/>
  <cols>
    <col min="1" max="1" width="1.25" style="6" customWidth="1"/>
    <col min="2" max="2" width="10.25" style="6" customWidth="1"/>
    <col min="3" max="4" width="9.5" style="6" bestFit="1" customWidth="1"/>
    <col min="5" max="10" width="9" style="6"/>
    <col min="11" max="11" width="8" style="6" customWidth="1"/>
    <col min="12" max="13" width="9" style="6"/>
    <col min="14" max="14" width="7.875" style="6" customWidth="1"/>
    <col min="15" max="16384" width="9" style="6"/>
  </cols>
  <sheetData>
    <row r="1" spans="2:12" s="20" customFormat="1" ht="30" x14ac:dyDescent="0.5">
      <c r="B1" s="21" t="s">
        <v>27</v>
      </c>
      <c r="C1" s="19"/>
    </row>
    <row r="2" spans="2:12" ht="6" customHeight="1" x14ac:dyDescent="0.2"/>
    <row r="3" spans="2:12" x14ac:dyDescent="0.2">
      <c r="B3" s="9" t="s">
        <v>17</v>
      </c>
      <c r="C3" s="1" t="s">
        <v>25</v>
      </c>
      <c r="D3" s="4" t="s">
        <v>26</v>
      </c>
      <c r="E3" s="2"/>
      <c r="F3" s="2"/>
      <c r="G3" s="2"/>
      <c r="H3" s="2"/>
      <c r="I3" s="2"/>
      <c r="J3" s="2"/>
      <c r="K3" s="18"/>
      <c r="L3" s="18"/>
    </row>
    <row r="4" spans="2:12" x14ac:dyDescent="0.2">
      <c r="B4" s="1">
        <v>1</v>
      </c>
      <c r="C4" s="10">
        <v>9446.0040000000008</v>
      </c>
      <c r="D4" s="11">
        <v>9446.0040000000008</v>
      </c>
      <c r="E4"/>
      <c r="F4"/>
      <c r="G4"/>
      <c r="H4"/>
      <c r="I4"/>
      <c r="J4"/>
    </row>
    <row r="5" spans="2:12" x14ac:dyDescent="0.2">
      <c r="B5" s="12">
        <v>2</v>
      </c>
      <c r="C5" s="13">
        <v>12044.523999999998</v>
      </c>
      <c r="D5" s="14">
        <v>21490.527999999998</v>
      </c>
      <c r="E5"/>
      <c r="F5"/>
      <c r="G5"/>
      <c r="H5"/>
      <c r="I5"/>
      <c r="J5"/>
    </row>
    <row r="6" spans="2:12" x14ac:dyDescent="0.2">
      <c r="B6" s="12">
        <v>3</v>
      </c>
      <c r="C6" s="13">
        <v>-6135.7420000000275</v>
      </c>
      <c r="D6" s="14">
        <v>15354.785999999971</v>
      </c>
      <c r="E6"/>
      <c r="F6"/>
      <c r="G6"/>
      <c r="H6"/>
      <c r="I6"/>
      <c r="J6"/>
    </row>
    <row r="7" spans="2:12" x14ac:dyDescent="0.2">
      <c r="B7" s="12">
        <v>4</v>
      </c>
      <c r="C7" s="13">
        <v>2397.5299999999916</v>
      </c>
      <c r="D7" s="14">
        <v>17752.315999999963</v>
      </c>
      <c r="E7"/>
      <c r="F7"/>
      <c r="G7"/>
      <c r="H7"/>
      <c r="I7"/>
      <c r="J7"/>
    </row>
    <row r="8" spans="2:12" x14ac:dyDescent="0.2">
      <c r="B8" s="12">
        <v>5</v>
      </c>
      <c r="C8" s="13">
        <v>-2530.3100000000268</v>
      </c>
      <c r="D8" s="14">
        <v>15222.005999999936</v>
      </c>
      <c r="E8"/>
      <c r="F8"/>
      <c r="G8"/>
      <c r="H8"/>
      <c r="I8"/>
      <c r="J8"/>
    </row>
    <row r="9" spans="2:12" x14ac:dyDescent="0.2">
      <c r="B9" s="12">
        <v>6</v>
      </c>
      <c r="C9" s="13">
        <v>11134.206999999995</v>
      </c>
      <c r="D9" s="14">
        <v>26356.212999999931</v>
      </c>
      <c r="E9"/>
      <c r="F9"/>
      <c r="G9"/>
      <c r="H9"/>
      <c r="I9"/>
      <c r="J9"/>
    </row>
    <row r="10" spans="2:12" x14ac:dyDescent="0.2">
      <c r="B10" s="12">
        <v>7</v>
      </c>
      <c r="C10" s="13">
        <v>504.20700000000943</v>
      </c>
      <c r="D10" s="14">
        <v>26860.41999999994</v>
      </c>
      <c r="E10"/>
      <c r="F10"/>
      <c r="G10"/>
      <c r="H10"/>
      <c r="I10"/>
      <c r="J10"/>
    </row>
    <row r="11" spans="2:12" x14ac:dyDescent="0.2">
      <c r="B11" s="12">
        <v>8</v>
      </c>
      <c r="C11" s="13">
        <v>-5527.3349999999482</v>
      </c>
      <c r="D11" s="14">
        <v>21333.084999999992</v>
      </c>
      <c r="E11"/>
      <c r="F11"/>
      <c r="G11"/>
      <c r="H11"/>
      <c r="I11"/>
      <c r="J11"/>
    </row>
    <row r="12" spans="2:12" x14ac:dyDescent="0.2">
      <c r="B12" s="15">
        <v>9</v>
      </c>
      <c r="C12" s="16">
        <v>-3954.9070000000138</v>
      </c>
      <c r="D12" s="17">
        <v>17378.177999999978</v>
      </c>
      <c r="E12"/>
      <c r="F12"/>
      <c r="G12"/>
      <c r="H12"/>
      <c r="I12"/>
      <c r="J12"/>
    </row>
    <row r="13" spans="2:12" x14ac:dyDescent="0.2">
      <c r="B13"/>
      <c r="C13"/>
      <c r="D13"/>
      <c r="E13"/>
      <c r="F13"/>
      <c r="G13"/>
      <c r="H13"/>
      <c r="I13"/>
      <c r="J13"/>
    </row>
    <row r="14" spans="2:12" x14ac:dyDescent="0.2">
      <c r="B14"/>
      <c r="C14"/>
      <c r="D14"/>
      <c r="E14"/>
      <c r="F14"/>
      <c r="G14"/>
      <c r="H14"/>
      <c r="I14"/>
      <c r="J14"/>
    </row>
    <row r="15" spans="2:12" hidden="1" x14ac:dyDescent="0.2">
      <c r="B15"/>
      <c r="C15"/>
      <c r="D15"/>
      <c r="E15"/>
      <c r="F15"/>
      <c r="G15"/>
      <c r="H15"/>
      <c r="I15"/>
      <c r="J15"/>
    </row>
    <row r="16" spans="2:12" hidden="1" x14ac:dyDescent="0.2">
      <c r="B16"/>
      <c r="C16"/>
      <c r="D16"/>
      <c r="E16"/>
      <c r="F16"/>
      <c r="G16"/>
      <c r="H16"/>
      <c r="I16"/>
      <c r="J16"/>
    </row>
    <row r="17" spans="2:12" hidden="1" x14ac:dyDescent="0.2">
      <c r="B17"/>
      <c r="C17"/>
      <c r="D17"/>
      <c r="E17"/>
      <c r="F17"/>
      <c r="G17"/>
      <c r="H17"/>
      <c r="I17"/>
      <c r="J17"/>
    </row>
    <row r="18" spans="2:12" hidden="1" x14ac:dyDescent="0.2">
      <c r="B18"/>
      <c r="C18"/>
      <c r="D18"/>
      <c r="E18"/>
      <c r="F18"/>
      <c r="G18"/>
      <c r="H18"/>
      <c r="I18"/>
      <c r="J18"/>
    </row>
    <row r="19" spans="2:12" x14ac:dyDescent="0.2">
      <c r="B19"/>
      <c r="C19"/>
      <c r="D19"/>
      <c r="E19"/>
      <c r="F19"/>
      <c r="G19"/>
      <c r="H19"/>
      <c r="I19"/>
      <c r="J19"/>
    </row>
    <row r="20" spans="2:12" x14ac:dyDescent="0.2">
      <c r="B20" s="9" t="s">
        <v>17</v>
      </c>
      <c r="C20" s="5" t="s">
        <v>24</v>
      </c>
      <c r="D20" s="4" t="s">
        <v>23</v>
      </c>
      <c r="E20"/>
      <c r="F20"/>
      <c r="G20"/>
      <c r="H20"/>
      <c r="I20"/>
      <c r="J20"/>
      <c r="K20"/>
      <c r="L20"/>
    </row>
    <row r="21" spans="2:12" x14ac:dyDescent="0.2">
      <c r="B21" s="1">
        <v>1</v>
      </c>
      <c r="C21" s="10">
        <v>3509.1189028486665</v>
      </c>
      <c r="D21" s="11">
        <v>5936.8850971513357</v>
      </c>
      <c r="E21"/>
      <c r="F21"/>
      <c r="G21"/>
      <c r="H21"/>
      <c r="I21"/>
      <c r="J21"/>
      <c r="K21"/>
      <c r="L21"/>
    </row>
    <row r="22" spans="2:12" x14ac:dyDescent="0.2">
      <c r="B22" s="12">
        <v>2</v>
      </c>
      <c r="C22" s="13">
        <v>5366.5474565863924</v>
      </c>
      <c r="D22" s="14">
        <v>6677.9765434136043</v>
      </c>
      <c r="E22"/>
      <c r="F22"/>
      <c r="G22"/>
      <c r="H22"/>
      <c r="I22"/>
      <c r="J22"/>
      <c r="K22"/>
      <c r="L22"/>
    </row>
    <row r="23" spans="2:12" x14ac:dyDescent="0.2">
      <c r="B23" s="12">
        <v>3</v>
      </c>
      <c r="C23" s="13">
        <v>7468.7220875270996</v>
      </c>
      <c r="D23" s="14">
        <v>-13604.464087527125</v>
      </c>
      <c r="E23"/>
      <c r="F23"/>
      <c r="G23"/>
      <c r="H23"/>
      <c r="I23"/>
      <c r="J23"/>
      <c r="K23"/>
      <c r="L23"/>
    </row>
    <row r="24" spans="2:12" x14ac:dyDescent="0.2">
      <c r="B24" s="12">
        <v>4</v>
      </c>
      <c r="C24" s="13">
        <v>1139.6606764979933</v>
      </c>
      <c r="D24" s="14">
        <v>1257.8693235019946</v>
      </c>
      <c r="E24"/>
      <c r="F24"/>
      <c r="G24"/>
      <c r="H24"/>
      <c r="I24"/>
      <c r="J24"/>
      <c r="K24"/>
      <c r="L24"/>
    </row>
    <row r="25" spans="2:12" x14ac:dyDescent="0.2">
      <c r="B25" s="12">
        <v>5</v>
      </c>
      <c r="C25" s="13">
        <v>-2079.6708200588755</v>
      </c>
      <c r="D25" s="14">
        <v>-450.63917994114541</v>
      </c>
      <c r="E25"/>
      <c r="F25"/>
      <c r="G25"/>
      <c r="H25"/>
      <c r="I25"/>
      <c r="J25"/>
      <c r="K25"/>
      <c r="L25"/>
    </row>
    <row r="26" spans="2:12" x14ac:dyDescent="0.2">
      <c r="B26" s="12">
        <v>6</v>
      </c>
      <c r="C26" s="13">
        <v>2842.4614309919662</v>
      </c>
      <c r="D26" s="14">
        <v>8291.7455690080242</v>
      </c>
      <c r="E26"/>
      <c r="F26"/>
      <c r="G26"/>
      <c r="H26"/>
      <c r="I26"/>
      <c r="J26"/>
      <c r="K26"/>
      <c r="L26"/>
    </row>
    <row r="27" spans="2:12" x14ac:dyDescent="0.2">
      <c r="B27" s="12">
        <v>7</v>
      </c>
      <c r="C27" s="13">
        <v>-3159.008423037752</v>
      </c>
      <c r="D27" s="14">
        <v>3663.2154230377696</v>
      </c>
      <c r="E27"/>
      <c r="F27"/>
      <c r="G27"/>
      <c r="H27"/>
      <c r="I27"/>
      <c r="J27"/>
      <c r="K27"/>
      <c r="L27"/>
    </row>
    <row r="28" spans="2:12" x14ac:dyDescent="0.2">
      <c r="B28" s="12">
        <v>8</v>
      </c>
      <c r="C28" s="13">
        <v>1524.6373397565994</v>
      </c>
      <c r="D28" s="14">
        <v>-7051.9723397565467</v>
      </c>
      <c r="E28"/>
      <c r="F28"/>
      <c r="G28"/>
      <c r="H28"/>
      <c r="I28"/>
      <c r="J28"/>
      <c r="K28"/>
      <c r="L28"/>
    </row>
    <row r="29" spans="2:12" x14ac:dyDescent="0.2">
      <c r="B29" s="15">
        <v>9</v>
      </c>
      <c r="C29" s="16">
        <v>7766.1396161070079</v>
      </c>
      <c r="D29" s="17">
        <v>-11721.046616107024</v>
      </c>
      <c r="E29"/>
      <c r="F29"/>
      <c r="G29"/>
      <c r="H29"/>
      <c r="I29"/>
      <c r="J29"/>
      <c r="K29"/>
      <c r="L29"/>
    </row>
    <row r="30" spans="2:12" x14ac:dyDescent="0.2">
      <c r="B30"/>
      <c r="C30"/>
      <c r="D30"/>
      <c r="E30"/>
      <c r="F30"/>
      <c r="G30"/>
      <c r="H30"/>
      <c r="I30"/>
      <c r="J30"/>
      <c r="K30"/>
      <c r="L30"/>
    </row>
    <row r="31" spans="2:12" x14ac:dyDescent="0.2">
      <c r="B31"/>
      <c r="C31"/>
      <c r="D31"/>
      <c r="E31"/>
      <c r="F31"/>
      <c r="G31"/>
      <c r="H31"/>
      <c r="I31"/>
      <c r="J31"/>
      <c r="K31"/>
      <c r="L31"/>
    </row>
    <row r="32" spans="2:12" x14ac:dyDescent="0.2">
      <c r="B32"/>
      <c r="C32"/>
      <c r="D32"/>
      <c r="E32"/>
      <c r="F32"/>
      <c r="G32"/>
      <c r="H32"/>
      <c r="I32"/>
      <c r="J32"/>
      <c r="K32"/>
      <c r="L32"/>
    </row>
    <row r="33" spans="2:13" hidden="1" x14ac:dyDescent="0.2">
      <c r="B33"/>
      <c r="C33"/>
      <c r="D33"/>
      <c r="E33"/>
      <c r="F33"/>
      <c r="G33"/>
      <c r="H33"/>
      <c r="I33"/>
      <c r="J33"/>
      <c r="K33"/>
      <c r="L33"/>
    </row>
    <row r="34" spans="2:13" hidden="1" x14ac:dyDescent="0.2">
      <c r="B34"/>
      <c r="C34"/>
      <c r="D34"/>
      <c r="E34"/>
      <c r="F34"/>
      <c r="G34"/>
      <c r="H34"/>
      <c r="I34"/>
      <c r="J34"/>
      <c r="K34"/>
      <c r="L34"/>
    </row>
    <row r="35" spans="2:13" hidden="1" x14ac:dyDescent="0.2">
      <c r="B35"/>
      <c r="C35"/>
      <c r="D35"/>
      <c r="E35"/>
      <c r="F35"/>
      <c r="G35"/>
      <c r="H35"/>
      <c r="I35"/>
      <c r="J35"/>
      <c r="K35"/>
      <c r="L35"/>
    </row>
    <row r="36" spans="2:13" hidden="1" x14ac:dyDescent="0.2">
      <c r="B36"/>
      <c r="C36"/>
      <c r="D36"/>
      <c r="E36"/>
      <c r="F36"/>
      <c r="G36"/>
      <c r="H36"/>
      <c r="I36"/>
      <c r="J36"/>
      <c r="K36"/>
      <c r="L36"/>
    </row>
    <row r="37" spans="2:13" x14ac:dyDescent="0.2">
      <c r="B37"/>
      <c r="C37"/>
      <c r="D37"/>
      <c r="E37"/>
      <c r="F37"/>
      <c r="G37"/>
      <c r="H37"/>
      <c r="I37"/>
      <c r="J37"/>
      <c r="K37"/>
      <c r="L37"/>
    </row>
    <row r="38" spans="2:13" x14ac:dyDescent="0.2">
      <c r="B38" s="9" t="s">
        <v>17</v>
      </c>
      <c r="C38" s="5" t="s">
        <v>24</v>
      </c>
      <c r="D38" s="4" t="s">
        <v>23</v>
      </c>
      <c r="E38" s="2"/>
      <c r="F38" s="2"/>
      <c r="G38" s="2"/>
      <c r="H38" s="2"/>
      <c r="I38" s="2"/>
      <c r="J38" s="2"/>
      <c r="K38" s="2"/>
      <c r="L38" s="2"/>
      <c r="M38" s="18"/>
    </row>
    <row r="39" spans="2:13" x14ac:dyDescent="0.2">
      <c r="B39" s="1">
        <v>1</v>
      </c>
      <c r="C39" s="10">
        <v>3509.1189028486665</v>
      </c>
      <c r="D39" s="11">
        <v>5936.8850971513357</v>
      </c>
      <c r="E39"/>
      <c r="F39"/>
      <c r="G39"/>
      <c r="H39"/>
      <c r="I39"/>
      <c r="J39"/>
      <c r="K39"/>
      <c r="L39"/>
    </row>
    <row r="40" spans="2:13" x14ac:dyDescent="0.2">
      <c r="B40" s="12">
        <v>2</v>
      </c>
      <c r="C40" s="13">
        <v>8875.6663594350593</v>
      </c>
      <c r="D40" s="14">
        <v>12614.861640564941</v>
      </c>
      <c r="E40"/>
      <c r="F40"/>
    </row>
    <row r="41" spans="2:13" x14ac:dyDescent="0.2">
      <c r="B41" s="12">
        <v>3</v>
      </c>
      <c r="C41" s="13">
        <v>16344.388446962159</v>
      </c>
      <c r="D41" s="14">
        <v>-989.60244696218433</v>
      </c>
      <c r="E41"/>
      <c r="F41"/>
    </row>
    <row r="42" spans="2:13" x14ac:dyDescent="0.2">
      <c r="B42" s="12">
        <v>4</v>
      </c>
      <c r="C42" s="13">
        <v>17484.04912346015</v>
      </c>
      <c r="D42" s="14">
        <v>268.26687653981026</v>
      </c>
      <c r="E42"/>
      <c r="F42"/>
    </row>
    <row r="43" spans="2:13" x14ac:dyDescent="0.2">
      <c r="B43" s="12">
        <v>5</v>
      </c>
      <c r="C43" s="13">
        <v>15404.378303401274</v>
      </c>
      <c r="D43" s="14">
        <v>-182.37230340133516</v>
      </c>
      <c r="E43"/>
      <c r="F43"/>
    </row>
    <row r="44" spans="2:13" x14ac:dyDescent="0.2">
      <c r="B44" s="12">
        <v>6</v>
      </c>
      <c r="C44" s="13">
        <v>18246.839734393241</v>
      </c>
      <c r="D44" s="14">
        <v>8109.3732656066886</v>
      </c>
      <c r="E44"/>
      <c r="F44"/>
    </row>
    <row r="45" spans="2:13" x14ac:dyDescent="0.2">
      <c r="B45" s="12">
        <v>7</v>
      </c>
      <c r="C45" s="13">
        <v>15087.831311355489</v>
      </c>
      <c r="D45" s="14">
        <v>11772.588688644459</v>
      </c>
      <c r="E45"/>
      <c r="F45"/>
    </row>
    <row r="46" spans="2:13" x14ac:dyDescent="0.2">
      <c r="B46" s="12">
        <v>8</v>
      </c>
      <c r="C46" s="13">
        <v>16612.468651112089</v>
      </c>
      <c r="D46" s="14">
        <v>4720.616348887912</v>
      </c>
      <c r="E46"/>
      <c r="F46"/>
    </row>
    <row r="47" spans="2:13" x14ac:dyDescent="0.2">
      <c r="B47" s="15">
        <v>9</v>
      </c>
      <c r="C47" s="16">
        <v>24378.608267219097</v>
      </c>
      <c r="D47" s="17">
        <v>-7000.4302672191116</v>
      </c>
      <c r="E47"/>
      <c r="F47"/>
    </row>
    <row r="48" spans="2:13" x14ac:dyDescent="0.2">
      <c r="B48"/>
      <c r="C48"/>
      <c r="D48"/>
      <c r="E48"/>
      <c r="F48"/>
    </row>
    <row r="49" spans="2:6" x14ac:dyDescent="0.2">
      <c r="B49"/>
      <c r="C49"/>
      <c r="D49"/>
      <c r="E49"/>
      <c r="F49"/>
    </row>
    <row r="50" spans="2:6" x14ac:dyDescent="0.2">
      <c r="B50"/>
      <c r="C50"/>
      <c r="D50"/>
      <c r="E50"/>
      <c r="F50"/>
    </row>
    <row r="51" spans="2:6" x14ac:dyDescent="0.2">
      <c r="B51"/>
      <c r="C51"/>
      <c r="D51"/>
      <c r="E51"/>
      <c r="F51"/>
    </row>
    <row r="52" spans="2:6" x14ac:dyDescent="0.2">
      <c r="B52"/>
      <c r="C52"/>
      <c r="D52"/>
      <c r="E52"/>
      <c r="F52"/>
    </row>
    <row r="53" spans="2:6" x14ac:dyDescent="0.2">
      <c r="B53"/>
      <c r="C53"/>
      <c r="D53"/>
      <c r="E53"/>
      <c r="F53"/>
    </row>
    <row r="54" spans="2:6" x14ac:dyDescent="0.2">
      <c r="B54"/>
      <c r="C54"/>
      <c r="D54"/>
      <c r="E54"/>
      <c r="F54"/>
    </row>
    <row r="55" spans="2:6" x14ac:dyDescent="0.2">
      <c r="B55"/>
      <c r="C55"/>
      <c r="D55"/>
      <c r="E55"/>
      <c r="F55"/>
    </row>
    <row r="56" spans="2:6" x14ac:dyDescent="0.2">
      <c r="B56"/>
      <c r="C56"/>
      <c r="D56"/>
      <c r="E56"/>
      <c r="F56"/>
    </row>
    <row r="57" spans="2:6" x14ac:dyDescent="0.2">
      <c r="B57"/>
      <c r="C57"/>
      <c r="D57"/>
      <c r="E57"/>
      <c r="F57"/>
    </row>
    <row r="58" spans="2:6" x14ac:dyDescent="0.2">
      <c r="B58"/>
      <c r="C58"/>
      <c r="D58"/>
      <c r="E58"/>
      <c r="F58"/>
    </row>
    <row r="59" spans="2:6" x14ac:dyDescent="0.2">
      <c r="B59"/>
      <c r="C59"/>
      <c r="D59"/>
      <c r="E59"/>
      <c r="F59"/>
    </row>
    <row r="60" spans="2:6" x14ac:dyDescent="0.2">
      <c r="B60"/>
      <c r="C60"/>
      <c r="D60"/>
      <c r="E60"/>
      <c r="F60"/>
    </row>
    <row r="61" spans="2:6" x14ac:dyDescent="0.2">
      <c r="B61"/>
      <c r="C61"/>
      <c r="D61"/>
      <c r="E61"/>
      <c r="F61"/>
    </row>
    <row r="62" spans="2:6" x14ac:dyDescent="0.2">
      <c r="B62"/>
      <c r="C62"/>
      <c r="D62"/>
      <c r="E62"/>
      <c r="F62"/>
    </row>
    <row r="63" spans="2:6" x14ac:dyDescent="0.2">
      <c r="B63"/>
      <c r="C63"/>
      <c r="D63"/>
      <c r="E63"/>
      <c r="F63"/>
    </row>
    <row r="64" spans="2:6" x14ac:dyDescent="0.2">
      <c r="B64"/>
      <c r="C64"/>
      <c r="D64"/>
      <c r="E64"/>
      <c r="F64"/>
    </row>
    <row r="65" spans="2:6" x14ac:dyDescent="0.2">
      <c r="B65"/>
      <c r="C65"/>
      <c r="D65"/>
      <c r="E65"/>
      <c r="F65"/>
    </row>
    <row r="66" spans="2:6" x14ac:dyDescent="0.2">
      <c r="B66"/>
      <c r="C66"/>
      <c r="D66"/>
      <c r="E66"/>
      <c r="F66"/>
    </row>
    <row r="67" spans="2:6" x14ac:dyDescent="0.2">
      <c r="B67"/>
      <c r="C67"/>
      <c r="D67"/>
      <c r="E67"/>
      <c r="F67"/>
    </row>
    <row r="68" spans="2:6" x14ac:dyDescent="0.2">
      <c r="B68"/>
      <c r="C68"/>
      <c r="D68"/>
      <c r="E68"/>
      <c r="F68"/>
    </row>
    <row r="69" spans="2:6" x14ac:dyDescent="0.2">
      <c r="B69"/>
      <c r="C69"/>
      <c r="D69"/>
      <c r="E69"/>
      <c r="F69"/>
    </row>
    <row r="70" spans="2:6" x14ac:dyDescent="0.2">
      <c r="B70"/>
      <c r="C70"/>
      <c r="D70"/>
      <c r="E70"/>
      <c r="F70"/>
    </row>
    <row r="71" spans="2:6" x14ac:dyDescent="0.2">
      <c r="B71"/>
      <c r="C71"/>
      <c r="D71"/>
      <c r="E71"/>
      <c r="F71"/>
    </row>
    <row r="72" spans="2:6" x14ac:dyDescent="0.2">
      <c r="B72"/>
      <c r="C72"/>
      <c r="D72"/>
      <c r="E72"/>
      <c r="F72"/>
    </row>
    <row r="73" spans="2:6" x14ac:dyDescent="0.2">
      <c r="B73"/>
      <c r="C73"/>
      <c r="D73"/>
      <c r="E73"/>
      <c r="F73"/>
    </row>
    <row r="74" spans="2:6" x14ac:dyDescent="0.2">
      <c r="B74"/>
      <c r="C74"/>
      <c r="D74"/>
      <c r="E74"/>
      <c r="F74"/>
    </row>
    <row r="75" spans="2:6" x14ac:dyDescent="0.2">
      <c r="B75"/>
      <c r="C75"/>
      <c r="D75"/>
      <c r="E75"/>
      <c r="F75"/>
    </row>
    <row r="76" spans="2:6" x14ac:dyDescent="0.2">
      <c r="B76"/>
      <c r="C76"/>
      <c r="D76"/>
      <c r="E76"/>
      <c r="F76"/>
    </row>
    <row r="77" spans="2:6" x14ac:dyDescent="0.2">
      <c r="B77"/>
      <c r="C77"/>
      <c r="D77"/>
      <c r="E77"/>
      <c r="F77"/>
    </row>
    <row r="78" spans="2:6" x14ac:dyDescent="0.2">
      <c r="B78"/>
      <c r="C78"/>
      <c r="D78"/>
      <c r="E78"/>
      <c r="F78"/>
    </row>
    <row r="79" spans="2:6" x14ac:dyDescent="0.2">
      <c r="B79"/>
      <c r="C79"/>
      <c r="D79"/>
      <c r="E79"/>
      <c r="F79"/>
    </row>
    <row r="80" spans="2:6" x14ac:dyDescent="0.2">
      <c r="B80"/>
      <c r="C80"/>
      <c r="D80"/>
      <c r="E80"/>
      <c r="F80"/>
    </row>
    <row r="81" spans="2:6" x14ac:dyDescent="0.2">
      <c r="B81"/>
      <c r="C81"/>
      <c r="D81"/>
      <c r="E81"/>
      <c r="F81"/>
    </row>
    <row r="82" spans="2:6" x14ac:dyDescent="0.2">
      <c r="B82"/>
      <c r="C82"/>
      <c r="D82"/>
      <c r="E82"/>
      <c r="F82"/>
    </row>
    <row r="83" spans="2:6" x14ac:dyDescent="0.2">
      <c r="B83"/>
      <c r="C83"/>
      <c r="D83"/>
      <c r="E83"/>
      <c r="F83"/>
    </row>
    <row r="84" spans="2:6" x14ac:dyDescent="0.2">
      <c r="B84"/>
      <c r="C84"/>
      <c r="D84"/>
      <c r="E84"/>
      <c r="F84"/>
    </row>
    <row r="85" spans="2:6" x14ac:dyDescent="0.2">
      <c r="B85"/>
      <c r="C85"/>
      <c r="D85"/>
      <c r="E85"/>
      <c r="F85"/>
    </row>
    <row r="86" spans="2:6" x14ac:dyDescent="0.2">
      <c r="B86"/>
      <c r="C86"/>
      <c r="D86"/>
      <c r="E86"/>
      <c r="F86"/>
    </row>
    <row r="87" spans="2:6" x14ac:dyDescent="0.2">
      <c r="B87"/>
      <c r="C87"/>
      <c r="D87"/>
      <c r="E87"/>
      <c r="F87"/>
    </row>
    <row r="88" spans="2:6" x14ac:dyDescent="0.2">
      <c r="B88"/>
      <c r="C88"/>
      <c r="D88"/>
      <c r="E88"/>
      <c r="F88"/>
    </row>
    <row r="89" spans="2:6" x14ac:dyDescent="0.2">
      <c r="B89"/>
      <c r="C89"/>
      <c r="D89"/>
      <c r="E89"/>
      <c r="F89"/>
    </row>
    <row r="90" spans="2:6" x14ac:dyDescent="0.2">
      <c r="B90"/>
      <c r="C90"/>
      <c r="D90"/>
      <c r="E90"/>
      <c r="F90"/>
    </row>
    <row r="91" spans="2:6" x14ac:dyDescent="0.2">
      <c r="B91"/>
      <c r="C91"/>
      <c r="D91"/>
      <c r="E91"/>
      <c r="F91"/>
    </row>
    <row r="92" spans="2:6" x14ac:dyDescent="0.2">
      <c r="B92"/>
      <c r="C92"/>
      <c r="D92"/>
      <c r="E92"/>
      <c r="F92"/>
    </row>
    <row r="93" spans="2:6" x14ac:dyDescent="0.2">
      <c r="B93"/>
      <c r="C93"/>
      <c r="D93"/>
      <c r="E93"/>
      <c r="F93"/>
    </row>
    <row r="94" spans="2:6" x14ac:dyDescent="0.2">
      <c r="B94"/>
      <c r="C94"/>
      <c r="D94"/>
      <c r="E94"/>
      <c r="F94"/>
    </row>
    <row r="95" spans="2:6" x14ac:dyDescent="0.2">
      <c r="B95"/>
      <c r="C95"/>
      <c r="D95"/>
      <c r="E95"/>
      <c r="F95"/>
    </row>
    <row r="96" spans="2:6" x14ac:dyDescent="0.2">
      <c r="B96"/>
      <c r="C96"/>
      <c r="D96"/>
      <c r="E96"/>
      <c r="F96"/>
    </row>
    <row r="97" spans="2:6" x14ac:dyDescent="0.2">
      <c r="B97"/>
      <c r="C97"/>
      <c r="D97"/>
      <c r="E97"/>
      <c r="F97"/>
    </row>
    <row r="98" spans="2:6" x14ac:dyDescent="0.2">
      <c r="B98"/>
      <c r="C98"/>
      <c r="D98"/>
      <c r="E98"/>
      <c r="F98"/>
    </row>
    <row r="99" spans="2:6" x14ac:dyDescent="0.2">
      <c r="B99"/>
      <c r="C99"/>
      <c r="D99"/>
      <c r="E99"/>
      <c r="F99"/>
    </row>
    <row r="100" spans="2:6" x14ac:dyDescent="0.2">
      <c r="B100"/>
      <c r="C100"/>
      <c r="D100"/>
      <c r="E100"/>
      <c r="F100"/>
    </row>
    <row r="101" spans="2:6" x14ac:dyDescent="0.2">
      <c r="B101"/>
      <c r="C101"/>
      <c r="D101"/>
      <c r="E101"/>
      <c r="F101"/>
    </row>
    <row r="102" spans="2:6" x14ac:dyDescent="0.2">
      <c r="B102"/>
      <c r="C102"/>
      <c r="D102"/>
      <c r="E102"/>
      <c r="F102"/>
    </row>
    <row r="103" spans="2:6" x14ac:dyDescent="0.2">
      <c r="B103"/>
      <c r="C103"/>
      <c r="D103"/>
      <c r="E103"/>
      <c r="F103"/>
    </row>
    <row r="104" spans="2:6" x14ac:dyDescent="0.2">
      <c r="B104"/>
      <c r="C104"/>
      <c r="D104"/>
      <c r="E104"/>
      <c r="F104"/>
    </row>
    <row r="105" spans="2:6" x14ac:dyDescent="0.2">
      <c r="B105"/>
      <c r="C105"/>
      <c r="D105"/>
      <c r="E105"/>
      <c r="F105"/>
    </row>
    <row r="106" spans="2:6" x14ac:dyDescent="0.2">
      <c r="B106"/>
      <c r="C106"/>
      <c r="D106"/>
      <c r="E106"/>
      <c r="F106"/>
    </row>
    <row r="107" spans="2:6" x14ac:dyDescent="0.2">
      <c r="B107"/>
      <c r="C107"/>
      <c r="D107"/>
      <c r="E107"/>
      <c r="F107"/>
    </row>
    <row r="108" spans="2:6" x14ac:dyDescent="0.2">
      <c r="B108"/>
      <c r="C108"/>
      <c r="D108"/>
      <c r="E108"/>
      <c r="F108"/>
    </row>
    <row r="109" spans="2:6" x14ac:dyDescent="0.2">
      <c r="B109"/>
      <c r="C109"/>
      <c r="D109"/>
      <c r="E109"/>
      <c r="F109"/>
    </row>
    <row r="110" spans="2:6" x14ac:dyDescent="0.2">
      <c r="B110"/>
      <c r="C110"/>
      <c r="D110"/>
      <c r="E110"/>
      <c r="F110"/>
    </row>
    <row r="111" spans="2:6" x14ac:dyDescent="0.2">
      <c r="B111"/>
      <c r="C111"/>
      <c r="D111"/>
      <c r="E111"/>
      <c r="F111"/>
    </row>
    <row r="112" spans="2:6" x14ac:dyDescent="0.2">
      <c r="B112"/>
      <c r="C112"/>
      <c r="D112"/>
      <c r="E112"/>
      <c r="F112"/>
    </row>
    <row r="113" spans="2:6" x14ac:dyDescent="0.2">
      <c r="B113"/>
      <c r="C113"/>
      <c r="D113"/>
      <c r="E113"/>
      <c r="F113"/>
    </row>
    <row r="114" spans="2:6" x14ac:dyDescent="0.2">
      <c r="B114"/>
      <c r="C114"/>
      <c r="D114"/>
      <c r="E114"/>
      <c r="F114"/>
    </row>
    <row r="115" spans="2:6" x14ac:dyDescent="0.2">
      <c r="B115"/>
      <c r="C115"/>
      <c r="D115"/>
      <c r="E115"/>
      <c r="F115"/>
    </row>
    <row r="116" spans="2:6" x14ac:dyDescent="0.2">
      <c r="B116"/>
      <c r="C116"/>
      <c r="D116"/>
      <c r="E116"/>
      <c r="F116"/>
    </row>
    <row r="117" spans="2:6" x14ac:dyDescent="0.2">
      <c r="B117"/>
      <c r="C117"/>
      <c r="D117"/>
      <c r="E117"/>
      <c r="F117"/>
    </row>
    <row r="118" spans="2:6" x14ac:dyDescent="0.2">
      <c r="B118"/>
      <c r="C118"/>
      <c r="D118"/>
      <c r="E118"/>
      <c r="F118"/>
    </row>
    <row r="119" spans="2:6" x14ac:dyDescent="0.2">
      <c r="B119"/>
      <c r="C119"/>
      <c r="D119"/>
      <c r="E119"/>
      <c r="F119"/>
    </row>
    <row r="120" spans="2:6" x14ac:dyDescent="0.2">
      <c r="B120"/>
      <c r="C120"/>
      <c r="D120"/>
      <c r="E120"/>
      <c r="F120"/>
    </row>
    <row r="121" spans="2:6" x14ac:dyDescent="0.2">
      <c r="B121"/>
      <c r="C121"/>
      <c r="D121"/>
      <c r="E121"/>
      <c r="F121"/>
    </row>
    <row r="122" spans="2:6" x14ac:dyDescent="0.2">
      <c r="B122"/>
      <c r="C122"/>
      <c r="D122"/>
      <c r="E122"/>
      <c r="F122"/>
    </row>
    <row r="123" spans="2:6" x14ac:dyDescent="0.2">
      <c r="B123"/>
      <c r="C123"/>
      <c r="D123"/>
      <c r="E123"/>
      <c r="F123"/>
    </row>
    <row r="124" spans="2:6" x14ac:dyDescent="0.2">
      <c r="B124"/>
      <c r="C124"/>
      <c r="D124"/>
      <c r="E124"/>
      <c r="F124"/>
    </row>
    <row r="125" spans="2:6" x14ac:dyDescent="0.2">
      <c r="B125"/>
      <c r="C125"/>
      <c r="D125"/>
      <c r="E125"/>
      <c r="F125"/>
    </row>
    <row r="126" spans="2:6" x14ac:dyDescent="0.2">
      <c r="B126"/>
      <c r="C126"/>
      <c r="D126"/>
      <c r="E126"/>
      <c r="F126"/>
    </row>
    <row r="127" spans="2:6" x14ac:dyDescent="0.2">
      <c r="B127"/>
      <c r="C127"/>
      <c r="D127"/>
      <c r="E127"/>
      <c r="F127"/>
    </row>
    <row r="128" spans="2:6" x14ac:dyDescent="0.2">
      <c r="B128"/>
      <c r="C128"/>
      <c r="D128"/>
      <c r="E128"/>
      <c r="F128"/>
    </row>
    <row r="129" spans="2:6" x14ac:dyDescent="0.2">
      <c r="B129"/>
      <c r="C129"/>
      <c r="D129"/>
      <c r="E129"/>
      <c r="F129"/>
    </row>
    <row r="130" spans="2:6" x14ac:dyDescent="0.2">
      <c r="B130"/>
      <c r="C130"/>
      <c r="D130"/>
      <c r="E130"/>
      <c r="F130"/>
    </row>
    <row r="131" spans="2:6" x14ac:dyDescent="0.2">
      <c r="B131"/>
      <c r="C131"/>
      <c r="D131"/>
      <c r="E131"/>
      <c r="F131"/>
    </row>
    <row r="132" spans="2:6" x14ac:dyDescent="0.2">
      <c r="B132"/>
      <c r="C132"/>
      <c r="D132"/>
      <c r="E132"/>
      <c r="F132"/>
    </row>
    <row r="133" spans="2:6" x14ac:dyDescent="0.2">
      <c r="B133"/>
      <c r="C133"/>
      <c r="D133"/>
      <c r="E133"/>
      <c r="F133"/>
    </row>
    <row r="134" spans="2:6" x14ac:dyDescent="0.2">
      <c r="B134"/>
      <c r="C134"/>
      <c r="D134"/>
      <c r="E134"/>
      <c r="F134"/>
    </row>
    <row r="135" spans="2:6" x14ac:dyDescent="0.2">
      <c r="B135"/>
      <c r="C135"/>
      <c r="D135"/>
      <c r="E135"/>
      <c r="F135"/>
    </row>
    <row r="136" spans="2:6" x14ac:dyDescent="0.2">
      <c r="B136"/>
      <c r="C136"/>
      <c r="D136"/>
      <c r="E136"/>
      <c r="F136"/>
    </row>
    <row r="137" spans="2:6" x14ac:dyDescent="0.2">
      <c r="B137"/>
      <c r="C137"/>
      <c r="D137"/>
      <c r="E137"/>
      <c r="F137"/>
    </row>
    <row r="138" spans="2:6" x14ac:dyDescent="0.2">
      <c r="B138"/>
      <c r="C138"/>
      <c r="D138"/>
      <c r="E138"/>
      <c r="F138"/>
    </row>
    <row r="139" spans="2:6" x14ac:dyDescent="0.2">
      <c r="B139"/>
      <c r="C139"/>
      <c r="D139"/>
      <c r="E139"/>
      <c r="F139"/>
    </row>
    <row r="140" spans="2:6" x14ac:dyDescent="0.2">
      <c r="B140"/>
      <c r="C140"/>
      <c r="D140"/>
      <c r="E140"/>
      <c r="F140"/>
    </row>
    <row r="141" spans="2:6" x14ac:dyDescent="0.2">
      <c r="B141"/>
      <c r="C141"/>
      <c r="D141"/>
      <c r="E141"/>
      <c r="F141"/>
    </row>
    <row r="142" spans="2:6" x14ac:dyDescent="0.2">
      <c r="B142"/>
      <c r="C142"/>
      <c r="D142"/>
      <c r="E142"/>
      <c r="F142"/>
    </row>
    <row r="143" spans="2:6" x14ac:dyDescent="0.2">
      <c r="B143"/>
      <c r="C143"/>
      <c r="D143"/>
      <c r="E143"/>
      <c r="F143"/>
    </row>
    <row r="144" spans="2:6" x14ac:dyDescent="0.2">
      <c r="B144"/>
      <c r="C144"/>
      <c r="D144"/>
      <c r="E144"/>
      <c r="F144"/>
    </row>
    <row r="145" spans="2:6" x14ac:dyDescent="0.2">
      <c r="B145"/>
      <c r="C145"/>
      <c r="D145"/>
      <c r="E145"/>
      <c r="F145"/>
    </row>
    <row r="146" spans="2:6" x14ac:dyDescent="0.2">
      <c r="B146"/>
      <c r="C146"/>
      <c r="D146"/>
      <c r="E146"/>
      <c r="F146"/>
    </row>
    <row r="147" spans="2:6" x14ac:dyDescent="0.2">
      <c r="B147"/>
      <c r="C147"/>
      <c r="D147"/>
      <c r="E147"/>
      <c r="F147"/>
    </row>
    <row r="148" spans="2:6" x14ac:dyDescent="0.2">
      <c r="B148"/>
      <c r="C148"/>
      <c r="D148"/>
      <c r="E148"/>
      <c r="F148"/>
    </row>
    <row r="149" spans="2:6" x14ac:dyDescent="0.2">
      <c r="B149"/>
      <c r="C149"/>
      <c r="D149"/>
      <c r="E149"/>
      <c r="F149"/>
    </row>
    <row r="150" spans="2:6" x14ac:dyDescent="0.2">
      <c r="B150"/>
      <c r="C150"/>
      <c r="D150"/>
      <c r="E150"/>
      <c r="F150"/>
    </row>
    <row r="151" spans="2:6" x14ac:dyDescent="0.2">
      <c r="B151"/>
      <c r="C151"/>
      <c r="D151"/>
      <c r="E151"/>
      <c r="F151"/>
    </row>
    <row r="152" spans="2:6" x14ac:dyDescent="0.2">
      <c r="B152"/>
      <c r="C152"/>
      <c r="D152"/>
      <c r="E152"/>
      <c r="F152"/>
    </row>
    <row r="153" spans="2:6" x14ac:dyDescent="0.2">
      <c r="B153"/>
      <c r="C153"/>
      <c r="D153"/>
      <c r="E153"/>
      <c r="F153"/>
    </row>
    <row r="154" spans="2:6" x14ac:dyDescent="0.2">
      <c r="B154"/>
      <c r="C154"/>
      <c r="D154"/>
      <c r="E154"/>
      <c r="F154"/>
    </row>
    <row r="155" spans="2:6" x14ac:dyDescent="0.2">
      <c r="B155"/>
      <c r="C155"/>
      <c r="D155"/>
      <c r="E155"/>
      <c r="F155"/>
    </row>
    <row r="156" spans="2:6" x14ac:dyDescent="0.2">
      <c r="B156"/>
      <c r="C156"/>
      <c r="D156"/>
      <c r="E156"/>
      <c r="F156"/>
    </row>
    <row r="157" spans="2:6" x14ac:dyDescent="0.2">
      <c r="B157"/>
      <c r="C157"/>
      <c r="D157"/>
      <c r="E157"/>
      <c r="F157"/>
    </row>
    <row r="158" spans="2:6" x14ac:dyDescent="0.2">
      <c r="B158"/>
      <c r="C158"/>
      <c r="D158"/>
      <c r="E158"/>
      <c r="F158"/>
    </row>
    <row r="159" spans="2:6" x14ac:dyDescent="0.2">
      <c r="B159"/>
      <c r="C159"/>
      <c r="D159"/>
      <c r="E159"/>
      <c r="F159"/>
    </row>
    <row r="160" spans="2:6" x14ac:dyDescent="0.2">
      <c r="B160"/>
      <c r="C160"/>
      <c r="D160"/>
      <c r="E160"/>
      <c r="F160"/>
    </row>
    <row r="161" spans="2:6" x14ac:dyDescent="0.2">
      <c r="B161"/>
      <c r="C161"/>
      <c r="D161"/>
      <c r="E161"/>
      <c r="F161"/>
    </row>
    <row r="162" spans="2:6" x14ac:dyDescent="0.2">
      <c r="B162"/>
      <c r="C162"/>
      <c r="D162"/>
      <c r="E162"/>
      <c r="F162"/>
    </row>
    <row r="163" spans="2:6" x14ac:dyDescent="0.2">
      <c r="B163"/>
      <c r="C163"/>
      <c r="D163"/>
      <c r="E163"/>
      <c r="F163"/>
    </row>
    <row r="164" spans="2:6" x14ac:dyDescent="0.2">
      <c r="B164"/>
      <c r="C164"/>
      <c r="D164"/>
      <c r="E164"/>
      <c r="F164"/>
    </row>
    <row r="165" spans="2:6" x14ac:dyDescent="0.2">
      <c r="B165"/>
      <c r="C165"/>
      <c r="D165"/>
      <c r="E165"/>
      <c r="F165"/>
    </row>
    <row r="166" spans="2:6" x14ac:dyDescent="0.2">
      <c r="B166"/>
      <c r="C166"/>
      <c r="D166"/>
      <c r="E166"/>
      <c r="F166"/>
    </row>
  </sheetData>
  <phoneticPr fontId="1" type="noConversion"/>
  <printOptions horizontalCentered="1"/>
  <pageMargins left="0.7" right="0.7" top="0.75" bottom="0.75" header="0.3" footer="0.3"/>
  <pageSetup paperSize="9" fitToHeight="0" orientation="portrait" r:id="rId4"/>
  <headerFooter differentFirst="1">
    <oddFooter>Page &amp;P of &amp;N</oddFooter>
  </headerFooter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89EE-0398-4849-9246-2F0846F11FFD}">
  <sheetPr>
    <tabColor theme="2" tint="-0.499984740745262"/>
    <pageSetUpPr autoPageBreaks="0" fitToPage="1"/>
  </sheetPr>
  <dimension ref="B1:L736"/>
  <sheetViews>
    <sheetView showGridLines="0" zoomScaleNormal="100" workbookViewId="0">
      <selection activeCell="L11" sqref="L11"/>
    </sheetView>
  </sheetViews>
  <sheetFormatPr defaultRowHeight="16.5" x14ac:dyDescent="0.2"/>
  <cols>
    <col min="1" max="1" width="1.25" style="6" customWidth="1"/>
    <col min="2" max="4" width="9" style="6" customWidth="1"/>
    <col min="5" max="5" width="9" style="6"/>
    <col min="6" max="7" width="9" style="6" customWidth="1"/>
    <col min="8" max="8" width="9" style="6"/>
    <col min="9" max="9" width="9.75" style="6" bestFit="1" customWidth="1"/>
    <col min="10" max="10" width="13.875" style="6" bestFit="1" customWidth="1"/>
    <col min="11" max="11" width="9.75" style="6" bestFit="1" customWidth="1"/>
    <col min="12" max="12" width="13.875" style="6" bestFit="1" customWidth="1"/>
    <col min="13" max="16384" width="9" style="6"/>
  </cols>
  <sheetData>
    <row r="1" spans="2:12" s="20" customFormat="1" ht="30" x14ac:dyDescent="0.5">
      <c r="B1" s="21" t="s">
        <v>28</v>
      </c>
      <c r="C1" s="19"/>
    </row>
    <row r="2" spans="2:12" ht="6" customHeight="1" x14ac:dyDescent="0.2"/>
    <row r="3" spans="2:12" x14ac:dyDescent="0.2">
      <c r="B3" s="3" t="s">
        <v>0</v>
      </c>
      <c r="C3" s="3" t="s">
        <v>18</v>
      </c>
      <c r="D3" s="3" t="s">
        <v>3</v>
      </c>
      <c r="E3" s="3" t="s">
        <v>1</v>
      </c>
      <c r="F3" s="3" t="s">
        <v>2</v>
      </c>
      <c r="G3" s="3" t="s">
        <v>4</v>
      </c>
      <c r="H3" s="3" t="s">
        <v>5</v>
      </c>
      <c r="I3" s="3" t="s">
        <v>19</v>
      </c>
      <c r="J3" s="3" t="s">
        <v>20</v>
      </c>
      <c r="K3" s="3" t="s">
        <v>21</v>
      </c>
      <c r="L3" s="3" t="s">
        <v>22</v>
      </c>
    </row>
    <row r="4" spans="2:12" x14ac:dyDescent="0.2">
      <c r="B4" s="3">
        <v>2017</v>
      </c>
      <c r="C4" s="3">
        <v>1</v>
      </c>
      <c r="D4" s="3" t="s">
        <v>8</v>
      </c>
      <c r="E4" s="3" t="s">
        <v>6</v>
      </c>
      <c r="F4" s="3" t="s">
        <v>7</v>
      </c>
      <c r="G4" s="7">
        <v>4.2999999999999997E-2</v>
      </c>
      <c r="H4" s="7">
        <v>14.696999999999999</v>
      </c>
      <c r="I4" s="8">
        <f>IF(表1[[#This Row],[年]]=2018,表1[[#This Row],[销量]],0)</f>
        <v>0</v>
      </c>
      <c r="J4" s="8">
        <f>IF(表1[[#This Row],[年]]=2018,表1[[#This Row],[净销售额]],0)</f>
        <v>0</v>
      </c>
      <c r="K4" s="8">
        <f>IF(表1[[#This Row],[年]]=2017,表1[[#This Row],[销量]],0)</f>
        <v>4.2999999999999997E-2</v>
      </c>
      <c r="L4" s="8">
        <f>IF(表1[[#This Row],[年]]=2017,表1[[#This Row],[净销售额]],0)</f>
        <v>14.696999999999999</v>
      </c>
    </row>
    <row r="5" spans="2:12" x14ac:dyDescent="0.2">
      <c r="B5" s="3">
        <v>2017</v>
      </c>
      <c r="C5" s="3">
        <v>1</v>
      </c>
      <c r="D5" s="3" t="s">
        <v>8</v>
      </c>
      <c r="E5" s="3" t="s">
        <v>6</v>
      </c>
      <c r="F5" s="3" t="s">
        <v>9</v>
      </c>
      <c r="G5" s="7">
        <v>2.0230000000000001</v>
      </c>
      <c r="H5" s="7">
        <v>573.36899999999991</v>
      </c>
      <c r="I5" s="8">
        <f>IF(表1[[#This Row],[年]]=2018,表1[[#This Row],[销量]],0)</f>
        <v>0</v>
      </c>
      <c r="J5" s="8">
        <f>IF(表1[[#This Row],[年]]=2018,表1[[#This Row],[净销售额]],0)</f>
        <v>0</v>
      </c>
      <c r="K5" s="8">
        <f>IF(表1[[#This Row],[年]]=2017,表1[[#This Row],[销量]],0)</f>
        <v>2.0230000000000001</v>
      </c>
      <c r="L5" s="8">
        <f>IF(表1[[#This Row],[年]]=2017,表1[[#This Row],[净销售额]],0)</f>
        <v>573.36899999999991</v>
      </c>
    </row>
    <row r="6" spans="2:12" x14ac:dyDescent="0.2">
      <c r="B6" s="3">
        <v>2017</v>
      </c>
      <c r="C6" s="3">
        <v>1</v>
      </c>
      <c r="D6" s="3" t="s">
        <v>8</v>
      </c>
      <c r="E6" s="3" t="s">
        <v>6</v>
      </c>
      <c r="F6" s="3" t="s">
        <v>10</v>
      </c>
      <c r="G6" s="7">
        <v>1.6E-2</v>
      </c>
      <c r="H6" s="7">
        <v>6.1099999999999994</v>
      </c>
      <c r="I6" s="8">
        <f>IF(表1[[#This Row],[年]]=2018,表1[[#This Row],[销量]],0)</f>
        <v>0</v>
      </c>
      <c r="J6" s="8">
        <f>IF(表1[[#This Row],[年]]=2018,表1[[#This Row],[净销售额]],0)</f>
        <v>0</v>
      </c>
      <c r="K6" s="8">
        <f>IF(表1[[#This Row],[年]]=2017,表1[[#This Row],[销量]],0)</f>
        <v>1.6E-2</v>
      </c>
      <c r="L6" s="8">
        <f>IF(表1[[#This Row],[年]]=2017,表1[[#This Row],[净销售额]],0)</f>
        <v>6.1099999999999994</v>
      </c>
    </row>
    <row r="7" spans="2:12" x14ac:dyDescent="0.2">
      <c r="B7" s="3">
        <v>2017</v>
      </c>
      <c r="C7" s="3">
        <v>1</v>
      </c>
      <c r="D7" s="3" t="s">
        <v>11</v>
      </c>
      <c r="E7" s="3" t="s">
        <v>6</v>
      </c>
      <c r="F7" s="3" t="s">
        <v>7</v>
      </c>
      <c r="G7" s="7">
        <v>1.776</v>
      </c>
      <c r="H7" s="7">
        <v>704.96699999999998</v>
      </c>
      <c r="I7" s="8">
        <f>IF(表1[[#This Row],[年]]=2018,表1[[#This Row],[销量]],0)</f>
        <v>0</v>
      </c>
      <c r="J7" s="8">
        <f>IF(表1[[#This Row],[年]]=2018,表1[[#This Row],[净销售额]],0)</f>
        <v>0</v>
      </c>
      <c r="K7" s="8">
        <f>IF(表1[[#This Row],[年]]=2017,表1[[#This Row],[销量]],0)</f>
        <v>1.776</v>
      </c>
      <c r="L7" s="8">
        <f>IF(表1[[#This Row],[年]]=2017,表1[[#This Row],[净销售额]],0)</f>
        <v>704.96699999999998</v>
      </c>
    </row>
    <row r="8" spans="2:12" x14ac:dyDescent="0.2">
      <c r="B8" s="3">
        <v>2017</v>
      </c>
      <c r="C8" s="3">
        <v>1</v>
      </c>
      <c r="D8" s="3" t="s">
        <v>11</v>
      </c>
      <c r="E8" s="3" t="s">
        <v>6</v>
      </c>
      <c r="F8" s="3" t="s">
        <v>9</v>
      </c>
      <c r="G8" s="7">
        <v>5.5380000000000003</v>
      </c>
      <c r="H8" s="7">
        <v>1666.7139999999999</v>
      </c>
      <c r="I8" s="8">
        <f>IF(表1[[#This Row],[年]]=2018,表1[[#This Row],[销量]],0)</f>
        <v>0</v>
      </c>
      <c r="J8" s="8">
        <f>IF(表1[[#This Row],[年]]=2018,表1[[#This Row],[净销售额]],0)</f>
        <v>0</v>
      </c>
      <c r="K8" s="8">
        <f>IF(表1[[#This Row],[年]]=2017,表1[[#This Row],[销量]],0)</f>
        <v>5.5380000000000003</v>
      </c>
      <c r="L8" s="8">
        <f>IF(表1[[#This Row],[年]]=2017,表1[[#This Row],[净销售额]],0)</f>
        <v>1666.7139999999999</v>
      </c>
    </row>
    <row r="9" spans="2:12" x14ac:dyDescent="0.2">
      <c r="B9" s="3">
        <v>2017</v>
      </c>
      <c r="C9" s="3">
        <v>1</v>
      </c>
      <c r="D9" s="3" t="s">
        <v>11</v>
      </c>
      <c r="E9" s="3" t="s">
        <v>6</v>
      </c>
      <c r="F9" s="3" t="s">
        <v>10</v>
      </c>
      <c r="G9" s="7">
        <v>6.6349999999999998</v>
      </c>
      <c r="H9" s="7">
        <v>2989.8069999999998</v>
      </c>
      <c r="I9" s="8">
        <f>IF(表1[[#This Row],[年]]=2018,表1[[#This Row],[销量]],0)</f>
        <v>0</v>
      </c>
      <c r="J9" s="8">
        <f>IF(表1[[#This Row],[年]]=2018,表1[[#This Row],[净销售额]],0)</f>
        <v>0</v>
      </c>
      <c r="K9" s="8">
        <f>IF(表1[[#This Row],[年]]=2017,表1[[#This Row],[销量]],0)</f>
        <v>6.6349999999999998</v>
      </c>
      <c r="L9" s="8">
        <f>IF(表1[[#This Row],[年]]=2017,表1[[#This Row],[净销售额]],0)</f>
        <v>2989.8069999999998</v>
      </c>
    </row>
    <row r="10" spans="2:12" x14ac:dyDescent="0.2">
      <c r="B10" s="3">
        <v>2017</v>
      </c>
      <c r="C10" s="3">
        <v>1</v>
      </c>
      <c r="D10" s="3" t="s">
        <v>12</v>
      </c>
      <c r="E10" s="3" t="s">
        <v>6</v>
      </c>
      <c r="F10" s="3" t="s">
        <v>7</v>
      </c>
      <c r="G10" s="7">
        <v>0.45800000000000002</v>
      </c>
      <c r="H10" s="7">
        <v>130.67299999999997</v>
      </c>
      <c r="I10" s="8">
        <f>IF(表1[[#This Row],[年]]=2018,表1[[#This Row],[销量]],0)</f>
        <v>0</v>
      </c>
      <c r="J10" s="8">
        <f>IF(表1[[#This Row],[年]]=2018,表1[[#This Row],[净销售额]],0)</f>
        <v>0</v>
      </c>
      <c r="K10" s="8">
        <f>IF(表1[[#This Row],[年]]=2017,表1[[#This Row],[销量]],0)</f>
        <v>0.45800000000000002</v>
      </c>
      <c r="L10" s="8">
        <f>IF(表1[[#This Row],[年]]=2017,表1[[#This Row],[净销售额]],0)</f>
        <v>130.67299999999997</v>
      </c>
    </row>
    <row r="11" spans="2:12" x14ac:dyDescent="0.2">
      <c r="B11" s="3">
        <v>2017</v>
      </c>
      <c r="C11" s="3">
        <v>1</v>
      </c>
      <c r="D11" s="3" t="s">
        <v>12</v>
      </c>
      <c r="E11" s="3" t="s">
        <v>6</v>
      </c>
      <c r="F11" s="3" t="s">
        <v>9</v>
      </c>
      <c r="G11" s="7">
        <v>18.065000000000001</v>
      </c>
      <c r="H11" s="7">
        <v>3851.3259999999996</v>
      </c>
      <c r="I11" s="8">
        <f>IF(表1[[#This Row],[年]]=2018,表1[[#This Row],[销量]],0)</f>
        <v>0</v>
      </c>
      <c r="J11" s="8">
        <f>IF(表1[[#This Row],[年]]=2018,表1[[#This Row],[净销售额]],0)</f>
        <v>0</v>
      </c>
      <c r="K11" s="8">
        <f>IF(表1[[#This Row],[年]]=2017,表1[[#This Row],[销量]],0)</f>
        <v>18.065000000000001</v>
      </c>
      <c r="L11" s="8">
        <f>IF(表1[[#This Row],[年]]=2017,表1[[#This Row],[净销售额]],0)</f>
        <v>3851.3259999999996</v>
      </c>
    </row>
    <row r="12" spans="2:12" x14ac:dyDescent="0.2">
      <c r="B12" s="3">
        <v>2017</v>
      </c>
      <c r="C12" s="3">
        <v>1</v>
      </c>
      <c r="D12" s="3" t="s">
        <v>12</v>
      </c>
      <c r="E12" s="3" t="s">
        <v>6</v>
      </c>
      <c r="F12" s="3" t="s">
        <v>10</v>
      </c>
      <c r="G12" s="7">
        <v>1.8660000000000001</v>
      </c>
      <c r="H12" s="7">
        <v>834.12799999999993</v>
      </c>
      <c r="I12" s="8">
        <f>IF(表1[[#This Row],[年]]=2018,表1[[#This Row],[销量]],0)</f>
        <v>0</v>
      </c>
      <c r="J12" s="8">
        <f>IF(表1[[#This Row],[年]]=2018,表1[[#This Row],[净销售额]],0)</f>
        <v>0</v>
      </c>
      <c r="K12" s="8">
        <f>IF(表1[[#This Row],[年]]=2017,表1[[#This Row],[销量]],0)</f>
        <v>1.8660000000000001</v>
      </c>
      <c r="L12" s="8">
        <f>IF(表1[[#This Row],[年]]=2017,表1[[#This Row],[净销售额]],0)</f>
        <v>834.12799999999993</v>
      </c>
    </row>
    <row r="13" spans="2:12" x14ac:dyDescent="0.2">
      <c r="B13" s="3">
        <v>2017</v>
      </c>
      <c r="C13" s="3">
        <v>1</v>
      </c>
      <c r="D13" s="3" t="s">
        <v>13</v>
      </c>
      <c r="E13" s="3" t="s">
        <v>6</v>
      </c>
      <c r="F13" s="3" t="s">
        <v>7</v>
      </c>
      <c r="G13" s="7">
        <v>0.29099999999999998</v>
      </c>
      <c r="H13" s="7">
        <v>82.199999999999974</v>
      </c>
      <c r="I13" s="8">
        <f>IF(表1[[#This Row],[年]]=2018,表1[[#This Row],[销量]],0)</f>
        <v>0</v>
      </c>
      <c r="J13" s="8">
        <f>IF(表1[[#This Row],[年]]=2018,表1[[#This Row],[净销售额]],0)</f>
        <v>0</v>
      </c>
      <c r="K13" s="8">
        <f>IF(表1[[#This Row],[年]]=2017,表1[[#This Row],[销量]],0)</f>
        <v>0.29099999999999998</v>
      </c>
      <c r="L13" s="8">
        <f>IF(表1[[#This Row],[年]]=2017,表1[[#This Row],[净销售额]],0)</f>
        <v>82.199999999999974</v>
      </c>
    </row>
    <row r="14" spans="2:12" x14ac:dyDescent="0.2">
      <c r="B14" s="3">
        <v>2017</v>
      </c>
      <c r="C14" s="3">
        <v>1</v>
      </c>
      <c r="D14" s="3" t="s">
        <v>13</v>
      </c>
      <c r="E14" s="3" t="s">
        <v>6</v>
      </c>
      <c r="F14" s="3" t="s">
        <v>9</v>
      </c>
      <c r="G14" s="7">
        <v>0.995</v>
      </c>
      <c r="H14" s="7">
        <v>241.57000000000002</v>
      </c>
      <c r="I14" s="8">
        <f>IF(表1[[#This Row],[年]]=2018,表1[[#This Row],[销量]],0)</f>
        <v>0</v>
      </c>
      <c r="J14" s="8">
        <f>IF(表1[[#This Row],[年]]=2018,表1[[#This Row],[净销售额]],0)</f>
        <v>0</v>
      </c>
      <c r="K14" s="8">
        <f>IF(表1[[#This Row],[年]]=2017,表1[[#This Row],[销量]],0)</f>
        <v>0.995</v>
      </c>
      <c r="L14" s="8">
        <f>IF(表1[[#This Row],[年]]=2017,表1[[#This Row],[净销售额]],0)</f>
        <v>241.57000000000002</v>
      </c>
    </row>
    <row r="15" spans="2:12" x14ac:dyDescent="0.2">
      <c r="B15" s="3">
        <v>2017</v>
      </c>
      <c r="C15" s="3">
        <v>1</v>
      </c>
      <c r="D15" s="3" t="s">
        <v>13</v>
      </c>
      <c r="E15" s="3" t="s">
        <v>6</v>
      </c>
      <c r="F15" s="3" t="s">
        <v>10</v>
      </c>
      <c r="G15" s="7">
        <v>1.6759999999999999</v>
      </c>
      <c r="H15" s="7">
        <v>679.529</v>
      </c>
      <c r="I15" s="8">
        <f>IF(表1[[#This Row],[年]]=2018,表1[[#This Row],[销量]],0)</f>
        <v>0</v>
      </c>
      <c r="J15" s="8">
        <f>IF(表1[[#This Row],[年]]=2018,表1[[#This Row],[净销售额]],0)</f>
        <v>0</v>
      </c>
      <c r="K15" s="8">
        <f>IF(表1[[#This Row],[年]]=2017,表1[[#This Row],[销量]],0)</f>
        <v>1.6759999999999999</v>
      </c>
      <c r="L15" s="8">
        <f>IF(表1[[#This Row],[年]]=2017,表1[[#This Row],[净销售额]],0)</f>
        <v>679.529</v>
      </c>
    </row>
    <row r="16" spans="2:12" x14ac:dyDescent="0.2">
      <c r="B16" s="3">
        <v>2017</v>
      </c>
      <c r="C16" s="3">
        <v>1</v>
      </c>
      <c r="D16" s="3" t="s">
        <v>8</v>
      </c>
      <c r="E16" s="3" t="s">
        <v>14</v>
      </c>
      <c r="F16" s="3" t="s">
        <v>9</v>
      </c>
      <c r="G16" s="7">
        <v>9.8330000000000002</v>
      </c>
      <c r="H16" s="7">
        <v>1236.364</v>
      </c>
      <c r="I16" s="8">
        <f>IF(表1[[#This Row],[年]]=2018,表1[[#This Row],[销量]],0)</f>
        <v>0</v>
      </c>
      <c r="J16" s="8">
        <f>IF(表1[[#This Row],[年]]=2018,表1[[#This Row],[净销售额]],0)</f>
        <v>0</v>
      </c>
      <c r="K16" s="8">
        <f>IF(表1[[#This Row],[年]]=2017,表1[[#This Row],[销量]],0)</f>
        <v>9.8330000000000002</v>
      </c>
      <c r="L16" s="8">
        <f>IF(表1[[#This Row],[年]]=2017,表1[[#This Row],[净销售额]],0)</f>
        <v>1236.364</v>
      </c>
    </row>
    <row r="17" spans="2:12" x14ac:dyDescent="0.2">
      <c r="B17" s="3">
        <v>2017</v>
      </c>
      <c r="C17" s="3">
        <v>1</v>
      </c>
      <c r="D17" s="3" t="s">
        <v>8</v>
      </c>
      <c r="E17" s="3" t="s">
        <v>14</v>
      </c>
      <c r="F17" s="3" t="s">
        <v>10</v>
      </c>
      <c r="G17" s="7">
        <v>0.89600000000000002</v>
      </c>
      <c r="H17" s="7">
        <v>126.95900000000003</v>
      </c>
      <c r="I17" s="8">
        <f>IF(表1[[#This Row],[年]]=2018,表1[[#This Row],[销量]],0)</f>
        <v>0</v>
      </c>
      <c r="J17" s="8">
        <f>IF(表1[[#This Row],[年]]=2018,表1[[#This Row],[净销售额]],0)</f>
        <v>0</v>
      </c>
      <c r="K17" s="8">
        <f>IF(表1[[#This Row],[年]]=2017,表1[[#This Row],[销量]],0)</f>
        <v>0.89600000000000002</v>
      </c>
      <c r="L17" s="8">
        <f>IF(表1[[#This Row],[年]]=2017,表1[[#This Row],[净销售额]],0)</f>
        <v>126.95900000000003</v>
      </c>
    </row>
    <row r="18" spans="2:12" x14ac:dyDescent="0.2">
      <c r="B18" s="3">
        <v>2017</v>
      </c>
      <c r="C18" s="3">
        <v>1</v>
      </c>
      <c r="D18" s="3" t="s">
        <v>11</v>
      </c>
      <c r="E18" s="3" t="s">
        <v>14</v>
      </c>
      <c r="F18" s="3" t="s">
        <v>7</v>
      </c>
      <c r="G18" s="7">
        <v>0.10299999999999999</v>
      </c>
      <c r="H18" s="7">
        <v>25.054000000000002</v>
      </c>
      <c r="I18" s="8">
        <f>IF(表1[[#This Row],[年]]=2018,表1[[#This Row],[销量]],0)</f>
        <v>0</v>
      </c>
      <c r="J18" s="8">
        <f>IF(表1[[#This Row],[年]]=2018,表1[[#This Row],[净销售额]],0)</f>
        <v>0</v>
      </c>
      <c r="K18" s="8">
        <f>IF(表1[[#This Row],[年]]=2017,表1[[#This Row],[销量]],0)</f>
        <v>0.10299999999999999</v>
      </c>
      <c r="L18" s="8">
        <f>IF(表1[[#This Row],[年]]=2017,表1[[#This Row],[净销售额]],0)</f>
        <v>25.054000000000002</v>
      </c>
    </row>
    <row r="19" spans="2:12" x14ac:dyDescent="0.2">
      <c r="B19" s="3">
        <v>2017</v>
      </c>
      <c r="C19" s="3">
        <v>1</v>
      </c>
      <c r="D19" s="3" t="s">
        <v>11</v>
      </c>
      <c r="E19" s="3" t="s">
        <v>14</v>
      </c>
      <c r="F19" s="3" t="s">
        <v>9</v>
      </c>
      <c r="G19" s="7">
        <v>36.418999999999997</v>
      </c>
      <c r="H19" s="7">
        <v>4387.0119999999997</v>
      </c>
      <c r="I19" s="8">
        <f>IF(表1[[#This Row],[年]]=2018,表1[[#This Row],[销量]],0)</f>
        <v>0</v>
      </c>
      <c r="J19" s="8">
        <f>IF(表1[[#This Row],[年]]=2018,表1[[#This Row],[净销售额]],0)</f>
        <v>0</v>
      </c>
      <c r="K19" s="8">
        <f>IF(表1[[#This Row],[年]]=2017,表1[[#This Row],[销量]],0)</f>
        <v>36.418999999999997</v>
      </c>
      <c r="L19" s="8">
        <f>IF(表1[[#This Row],[年]]=2017,表1[[#This Row],[净销售额]],0)</f>
        <v>4387.0119999999997</v>
      </c>
    </row>
    <row r="20" spans="2:12" x14ac:dyDescent="0.2">
      <c r="B20" s="3">
        <v>2017</v>
      </c>
      <c r="C20" s="3">
        <v>1</v>
      </c>
      <c r="D20" s="3" t="s">
        <v>11</v>
      </c>
      <c r="E20" s="3" t="s">
        <v>14</v>
      </c>
      <c r="F20" s="3" t="s">
        <v>10</v>
      </c>
      <c r="G20" s="7">
        <v>0.22800000000000001</v>
      </c>
      <c r="H20" s="7">
        <v>71.179000000000002</v>
      </c>
      <c r="I20" s="8">
        <f>IF(表1[[#This Row],[年]]=2018,表1[[#This Row],[销量]],0)</f>
        <v>0</v>
      </c>
      <c r="J20" s="8">
        <f>IF(表1[[#This Row],[年]]=2018,表1[[#This Row],[净销售额]],0)</f>
        <v>0</v>
      </c>
      <c r="K20" s="8">
        <f>IF(表1[[#This Row],[年]]=2017,表1[[#This Row],[销量]],0)</f>
        <v>0.22800000000000001</v>
      </c>
      <c r="L20" s="8">
        <f>IF(表1[[#This Row],[年]]=2017,表1[[#This Row],[净销售额]],0)</f>
        <v>71.179000000000002</v>
      </c>
    </row>
    <row r="21" spans="2:12" x14ac:dyDescent="0.2">
      <c r="B21" s="3">
        <v>2017</v>
      </c>
      <c r="C21" s="3">
        <v>1</v>
      </c>
      <c r="D21" s="3" t="s">
        <v>12</v>
      </c>
      <c r="E21" s="3" t="s">
        <v>14</v>
      </c>
      <c r="F21" s="3" t="s">
        <v>7</v>
      </c>
      <c r="G21" s="7">
        <v>2.532</v>
      </c>
      <c r="H21" s="7">
        <v>566.20400000000006</v>
      </c>
      <c r="I21" s="8">
        <f>IF(表1[[#This Row],[年]]=2018,表1[[#This Row],[销量]],0)</f>
        <v>0</v>
      </c>
      <c r="J21" s="8">
        <f>IF(表1[[#This Row],[年]]=2018,表1[[#This Row],[净销售额]],0)</f>
        <v>0</v>
      </c>
      <c r="K21" s="8">
        <f>IF(表1[[#This Row],[年]]=2017,表1[[#This Row],[销量]],0)</f>
        <v>2.532</v>
      </c>
      <c r="L21" s="8">
        <f>IF(表1[[#This Row],[年]]=2017,表1[[#This Row],[净销售额]],0)</f>
        <v>566.20400000000006</v>
      </c>
    </row>
    <row r="22" spans="2:12" x14ac:dyDescent="0.2">
      <c r="B22" s="3">
        <v>2017</v>
      </c>
      <c r="C22" s="3">
        <v>1</v>
      </c>
      <c r="D22" s="3" t="s">
        <v>12</v>
      </c>
      <c r="E22" s="3" t="s">
        <v>14</v>
      </c>
      <c r="F22" s="3" t="s">
        <v>9</v>
      </c>
      <c r="G22" s="7">
        <v>46.350999999999999</v>
      </c>
      <c r="H22" s="7">
        <v>5612.8759999999993</v>
      </c>
      <c r="I22" s="8">
        <f>IF(表1[[#This Row],[年]]=2018,表1[[#This Row],[销量]],0)</f>
        <v>0</v>
      </c>
      <c r="J22" s="8">
        <f>IF(表1[[#This Row],[年]]=2018,表1[[#This Row],[净销售额]],0)</f>
        <v>0</v>
      </c>
      <c r="K22" s="8">
        <f>IF(表1[[#This Row],[年]]=2017,表1[[#This Row],[销量]],0)</f>
        <v>46.350999999999999</v>
      </c>
      <c r="L22" s="8">
        <f>IF(表1[[#This Row],[年]]=2017,表1[[#This Row],[净销售额]],0)</f>
        <v>5612.8759999999993</v>
      </c>
    </row>
    <row r="23" spans="2:12" x14ac:dyDescent="0.2">
      <c r="B23" s="3">
        <v>2017</v>
      </c>
      <c r="C23" s="3">
        <v>1</v>
      </c>
      <c r="D23" s="3" t="s">
        <v>12</v>
      </c>
      <c r="E23" s="3" t="s">
        <v>14</v>
      </c>
      <c r="F23" s="3" t="s">
        <v>10</v>
      </c>
      <c r="G23" s="7">
        <v>1.927</v>
      </c>
      <c r="H23" s="7">
        <v>441.51099999999997</v>
      </c>
      <c r="I23" s="8">
        <f>IF(表1[[#This Row],[年]]=2018,表1[[#This Row],[销量]],0)</f>
        <v>0</v>
      </c>
      <c r="J23" s="8">
        <f>IF(表1[[#This Row],[年]]=2018,表1[[#This Row],[净销售额]],0)</f>
        <v>0</v>
      </c>
      <c r="K23" s="8">
        <f>IF(表1[[#This Row],[年]]=2017,表1[[#This Row],[销量]],0)</f>
        <v>1.927</v>
      </c>
      <c r="L23" s="8">
        <f>IF(表1[[#This Row],[年]]=2017,表1[[#This Row],[净销售额]],0)</f>
        <v>441.51099999999997</v>
      </c>
    </row>
    <row r="24" spans="2:12" x14ac:dyDescent="0.2">
      <c r="B24" s="3">
        <v>2017</v>
      </c>
      <c r="C24" s="3">
        <v>1</v>
      </c>
      <c r="D24" s="3" t="s">
        <v>13</v>
      </c>
      <c r="E24" s="3" t="s">
        <v>14</v>
      </c>
      <c r="F24" s="3" t="s">
        <v>7</v>
      </c>
      <c r="G24" s="7">
        <v>9.5000000000000001E-2</v>
      </c>
      <c r="H24" s="7">
        <v>21.866</v>
      </c>
      <c r="I24" s="8">
        <f>IF(表1[[#This Row],[年]]=2018,表1[[#This Row],[销量]],0)</f>
        <v>0</v>
      </c>
      <c r="J24" s="8">
        <f>IF(表1[[#This Row],[年]]=2018,表1[[#This Row],[净销售额]],0)</f>
        <v>0</v>
      </c>
      <c r="K24" s="8">
        <f>IF(表1[[#This Row],[年]]=2017,表1[[#This Row],[销量]],0)</f>
        <v>9.5000000000000001E-2</v>
      </c>
      <c r="L24" s="8">
        <f>IF(表1[[#This Row],[年]]=2017,表1[[#This Row],[净销售额]],0)</f>
        <v>21.866</v>
      </c>
    </row>
    <row r="25" spans="2:12" x14ac:dyDescent="0.2">
      <c r="B25" s="3">
        <v>2017</v>
      </c>
      <c r="C25" s="3">
        <v>1</v>
      </c>
      <c r="D25" s="3" t="s">
        <v>13</v>
      </c>
      <c r="E25" s="3" t="s">
        <v>14</v>
      </c>
      <c r="F25" s="3" t="s">
        <v>9</v>
      </c>
      <c r="G25" s="7">
        <v>2.8220000000000001</v>
      </c>
      <c r="H25" s="7">
        <v>391.03599999999994</v>
      </c>
      <c r="I25" s="8">
        <f>IF(表1[[#This Row],[年]]=2018,表1[[#This Row],[销量]],0)</f>
        <v>0</v>
      </c>
      <c r="J25" s="8">
        <f>IF(表1[[#This Row],[年]]=2018,表1[[#This Row],[净销售额]],0)</f>
        <v>0</v>
      </c>
      <c r="K25" s="8">
        <f>IF(表1[[#This Row],[年]]=2017,表1[[#This Row],[销量]],0)</f>
        <v>2.8220000000000001</v>
      </c>
      <c r="L25" s="8">
        <f>IF(表1[[#This Row],[年]]=2017,表1[[#This Row],[净销售额]],0)</f>
        <v>391.03599999999994</v>
      </c>
    </row>
    <row r="26" spans="2:12" x14ac:dyDescent="0.2">
      <c r="B26" s="3">
        <v>2017</v>
      </c>
      <c r="C26" s="3">
        <v>1</v>
      </c>
      <c r="D26" s="3" t="s">
        <v>13</v>
      </c>
      <c r="E26" s="3" t="s">
        <v>14</v>
      </c>
      <c r="F26" s="3" t="s">
        <v>10</v>
      </c>
      <c r="G26" s="7">
        <v>0.112</v>
      </c>
      <c r="H26" s="7">
        <v>26.552999999999997</v>
      </c>
      <c r="I26" s="8">
        <f>IF(表1[[#This Row],[年]]=2018,表1[[#This Row],[销量]],0)</f>
        <v>0</v>
      </c>
      <c r="J26" s="8">
        <f>IF(表1[[#This Row],[年]]=2018,表1[[#This Row],[净销售额]],0)</f>
        <v>0</v>
      </c>
      <c r="K26" s="8">
        <f>IF(表1[[#This Row],[年]]=2017,表1[[#This Row],[销量]],0)</f>
        <v>0.112</v>
      </c>
      <c r="L26" s="8">
        <f>IF(表1[[#This Row],[年]]=2017,表1[[#This Row],[净销售额]],0)</f>
        <v>26.552999999999997</v>
      </c>
    </row>
    <row r="27" spans="2:12" x14ac:dyDescent="0.2">
      <c r="B27" s="3">
        <v>2017</v>
      </c>
      <c r="C27" s="3">
        <v>1</v>
      </c>
      <c r="D27" s="3" t="s">
        <v>8</v>
      </c>
      <c r="E27" s="3" t="s">
        <v>15</v>
      </c>
      <c r="F27" s="3" t="s">
        <v>10</v>
      </c>
      <c r="G27" s="7">
        <v>1.4419999999999999</v>
      </c>
      <c r="H27" s="7">
        <v>141.42399999999998</v>
      </c>
      <c r="I27" s="8">
        <f>IF(表1[[#This Row],[年]]=2018,表1[[#This Row],[销量]],0)</f>
        <v>0</v>
      </c>
      <c r="J27" s="8">
        <f>IF(表1[[#This Row],[年]]=2018,表1[[#This Row],[净销售额]],0)</f>
        <v>0</v>
      </c>
      <c r="K27" s="8">
        <f>IF(表1[[#This Row],[年]]=2017,表1[[#This Row],[销量]],0)</f>
        <v>1.4419999999999999</v>
      </c>
      <c r="L27" s="8">
        <f>IF(表1[[#This Row],[年]]=2017,表1[[#This Row],[净销售额]],0)</f>
        <v>141.42399999999998</v>
      </c>
    </row>
    <row r="28" spans="2:12" x14ac:dyDescent="0.2">
      <c r="B28" s="3">
        <v>2017</v>
      </c>
      <c r="C28" s="3">
        <v>1</v>
      </c>
      <c r="D28" s="3" t="s">
        <v>11</v>
      </c>
      <c r="E28" s="3" t="s">
        <v>15</v>
      </c>
      <c r="F28" s="3" t="s">
        <v>7</v>
      </c>
      <c r="G28" s="7">
        <v>0.99299999999999999</v>
      </c>
      <c r="H28" s="7">
        <v>178.35</v>
      </c>
      <c r="I28" s="8">
        <f>IF(表1[[#This Row],[年]]=2018,表1[[#This Row],[销量]],0)</f>
        <v>0</v>
      </c>
      <c r="J28" s="8">
        <f>IF(表1[[#This Row],[年]]=2018,表1[[#This Row],[净销售额]],0)</f>
        <v>0</v>
      </c>
      <c r="K28" s="8">
        <f>IF(表1[[#This Row],[年]]=2017,表1[[#This Row],[销量]],0)</f>
        <v>0.99299999999999999</v>
      </c>
      <c r="L28" s="8">
        <f>IF(表1[[#This Row],[年]]=2017,表1[[#This Row],[净销售额]],0)</f>
        <v>178.35</v>
      </c>
    </row>
    <row r="29" spans="2:12" x14ac:dyDescent="0.2">
      <c r="B29" s="3">
        <v>2017</v>
      </c>
      <c r="C29" s="3">
        <v>1</v>
      </c>
      <c r="D29" s="3" t="s">
        <v>11</v>
      </c>
      <c r="E29" s="3" t="s">
        <v>15</v>
      </c>
      <c r="F29" s="3" t="s">
        <v>9</v>
      </c>
      <c r="G29" s="7">
        <v>212.16900000000001</v>
      </c>
      <c r="H29" s="7">
        <v>17970.450000000004</v>
      </c>
      <c r="I29" s="8">
        <f>IF(表1[[#This Row],[年]]=2018,表1[[#This Row],[销量]],0)</f>
        <v>0</v>
      </c>
      <c r="J29" s="8">
        <f>IF(表1[[#This Row],[年]]=2018,表1[[#This Row],[净销售额]],0)</f>
        <v>0</v>
      </c>
      <c r="K29" s="8">
        <f>IF(表1[[#This Row],[年]]=2017,表1[[#This Row],[销量]],0)</f>
        <v>212.16900000000001</v>
      </c>
      <c r="L29" s="8">
        <f>IF(表1[[#This Row],[年]]=2017,表1[[#This Row],[净销售额]],0)</f>
        <v>17970.450000000004</v>
      </c>
    </row>
    <row r="30" spans="2:12" x14ac:dyDescent="0.2">
      <c r="B30" s="3">
        <v>2017</v>
      </c>
      <c r="C30" s="3">
        <v>1</v>
      </c>
      <c r="D30" s="3" t="s">
        <v>11</v>
      </c>
      <c r="E30" s="3" t="s">
        <v>15</v>
      </c>
      <c r="F30" s="3" t="s">
        <v>10</v>
      </c>
      <c r="G30" s="7">
        <v>6.0049999999999999</v>
      </c>
      <c r="H30" s="7">
        <v>669.67599999999993</v>
      </c>
      <c r="I30" s="8">
        <f>IF(表1[[#This Row],[年]]=2018,表1[[#This Row],[销量]],0)</f>
        <v>0</v>
      </c>
      <c r="J30" s="8">
        <f>IF(表1[[#This Row],[年]]=2018,表1[[#This Row],[净销售额]],0)</f>
        <v>0</v>
      </c>
      <c r="K30" s="8">
        <f>IF(表1[[#This Row],[年]]=2017,表1[[#This Row],[销量]],0)</f>
        <v>6.0049999999999999</v>
      </c>
      <c r="L30" s="8">
        <f>IF(表1[[#This Row],[年]]=2017,表1[[#This Row],[净销售额]],0)</f>
        <v>669.67599999999993</v>
      </c>
    </row>
    <row r="31" spans="2:12" x14ac:dyDescent="0.2">
      <c r="B31" s="3">
        <v>2017</v>
      </c>
      <c r="C31" s="3">
        <v>1</v>
      </c>
      <c r="D31" s="3" t="s">
        <v>8</v>
      </c>
      <c r="E31" s="3" t="s">
        <v>16</v>
      </c>
      <c r="F31" s="3" t="s">
        <v>9</v>
      </c>
      <c r="G31" s="7">
        <v>7.4930000000000003</v>
      </c>
      <c r="H31" s="7">
        <v>550.34</v>
      </c>
      <c r="I31" s="8">
        <f>IF(表1[[#This Row],[年]]=2018,表1[[#This Row],[销量]],0)</f>
        <v>0</v>
      </c>
      <c r="J31" s="8">
        <f>IF(表1[[#This Row],[年]]=2018,表1[[#This Row],[净销售额]],0)</f>
        <v>0</v>
      </c>
      <c r="K31" s="8">
        <f>IF(表1[[#This Row],[年]]=2017,表1[[#This Row],[销量]],0)</f>
        <v>7.4930000000000003</v>
      </c>
      <c r="L31" s="8">
        <f>IF(表1[[#This Row],[年]]=2017,表1[[#This Row],[净销售额]],0)</f>
        <v>550.34</v>
      </c>
    </row>
    <row r="32" spans="2:12" x14ac:dyDescent="0.2">
      <c r="B32" s="3">
        <v>2017</v>
      </c>
      <c r="C32" s="3">
        <v>1</v>
      </c>
      <c r="D32" s="3" t="s">
        <v>8</v>
      </c>
      <c r="E32" s="3" t="s">
        <v>16</v>
      </c>
      <c r="F32" s="3" t="s">
        <v>10</v>
      </c>
      <c r="G32" s="7">
        <v>2.0179999999999998</v>
      </c>
      <c r="H32" s="7">
        <v>301.80900000000003</v>
      </c>
      <c r="I32" s="8">
        <f>IF(表1[[#This Row],[年]]=2018,表1[[#This Row],[销量]],0)</f>
        <v>0</v>
      </c>
      <c r="J32" s="8">
        <f>IF(表1[[#This Row],[年]]=2018,表1[[#This Row],[净销售额]],0)</f>
        <v>0</v>
      </c>
      <c r="K32" s="8">
        <f>IF(表1[[#This Row],[年]]=2017,表1[[#This Row],[销量]],0)</f>
        <v>2.0179999999999998</v>
      </c>
      <c r="L32" s="8">
        <f>IF(表1[[#This Row],[年]]=2017,表1[[#This Row],[净销售额]],0)</f>
        <v>301.80900000000003</v>
      </c>
    </row>
    <row r="33" spans="2:12" x14ac:dyDescent="0.2">
      <c r="B33" s="3">
        <v>2017</v>
      </c>
      <c r="C33" s="3">
        <v>1</v>
      </c>
      <c r="D33" s="3" t="s">
        <v>11</v>
      </c>
      <c r="E33" s="3" t="s">
        <v>16</v>
      </c>
      <c r="F33" s="3" t="s">
        <v>9</v>
      </c>
      <c r="G33" s="7">
        <v>58.734999999999999</v>
      </c>
      <c r="H33" s="7">
        <v>3687.0479999999998</v>
      </c>
      <c r="I33" s="8">
        <f>IF(表1[[#This Row],[年]]=2018,表1[[#This Row],[销量]],0)</f>
        <v>0</v>
      </c>
      <c r="J33" s="8">
        <f>IF(表1[[#This Row],[年]]=2018,表1[[#This Row],[净销售额]],0)</f>
        <v>0</v>
      </c>
      <c r="K33" s="8">
        <f>IF(表1[[#This Row],[年]]=2017,表1[[#This Row],[销量]],0)</f>
        <v>58.734999999999999</v>
      </c>
      <c r="L33" s="8">
        <f>IF(表1[[#This Row],[年]]=2017,表1[[#This Row],[净销售额]],0)</f>
        <v>3687.0479999999998</v>
      </c>
    </row>
    <row r="34" spans="2:12" x14ac:dyDescent="0.2">
      <c r="B34" s="3">
        <v>2017</v>
      </c>
      <c r="C34" s="3">
        <v>1</v>
      </c>
      <c r="D34" s="3" t="s">
        <v>11</v>
      </c>
      <c r="E34" s="3" t="s">
        <v>16</v>
      </c>
      <c r="F34" s="3" t="s">
        <v>10</v>
      </c>
      <c r="G34" s="7">
        <v>4.9539999999999997</v>
      </c>
      <c r="H34" s="7">
        <v>809.27</v>
      </c>
      <c r="I34" s="8">
        <f>IF(表1[[#This Row],[年]]=2018,表1[[#This Row],[销量]],0)</f>
        <v>0</v>
      </c>
      <c r="J34" s="8">
        <f>IF(表1[[#This Row],[年]]=2018,表1[[#This Row],[净销售额]],0)</f>
        <v>0</v>
      </c>
      <c r="K34" s="8">
        <f>IF(表1[[#This Row],[年]]=2017,表1[[#This Row],[销量]],0)</f>
        <v>4.9539999999999997</v>
      </c>
      <c r="L34" s="8">
        <f>IF(表1[[#This Row],[年]]=2017,表1[[#This Row],[净销售额]],0)</f>
        <v>809.27</v>
      </c>
    </row>
    <row r="35" spans="2:12" x14ac:dyDescent="0.2">
      <c r="B35" s="3">
        <v>2017</v>
      </c>
      <c r="C35" s="3">
        <v>1</v>
      </c>
      <c r="D35" s="3" t="s">
        <v>12</v>
      </c>
      <c r="E35" s="3" t="s">
        <v>16</v>
      </c>
      <c r="F35" s="3" t="s">
        <v>9</v>
      </c>
      <c r="G35" s="7">
        <v>27.655999999999999</v>
      </c>
      <c r="H35" s="7">
        <v>1666.4279999999999</v>
      </c>
      <c r="I35" s="8">
        <f>IF(表1[[#This Row],[年]]=2018,表1[[#This Row],[销量]],0)</f>
        <v>0</v>
      </c>
      <c r="J35" s="8">
        <f>IF(表1[[#This Row],[年]]=2018,表1[[#This Row],[净销售额]],0)</f>
        <v>0</v>
      </c>
      <c r="K35" s="8">
        <f>IF(表1[[#This Row],[年]]=2017,表1[[#This Row],[销量]],0)</f>
        <v>27.655999999999999</v>
      </c>
      <c r="L35" s="8">
        <f>IF(表1[[#This Row],[年]]=2017,表1[[#This Row],[净销售额]],0)</f>
        <v>1666.4279999999999</v>
      </c>
    </row>
    <row r="36" spans="2:12" x14ac:dyDescent="0.2">
      <c r="B36" s="3">
        <v>2017</v>
      </c>
      <c r="C36" s="3">
        <v>1</v>
      </c>
      <c r="D36" s="3" t="s">
        <v>12</v>
      </c>
      <c r="E36" s="3" t="s">
        <v>16</v>
      </c>
      <c r="F36" s="3" t="s">
        <v>10</v>
      </c>
      <c r="G36" s="7">
        <v>20.632999999999999</v>
      </c>
      <c r="H36" s="7">
        <v>3578.7209999999995</v>
      </c>
      <c r="I36" s="8">
        <f>IF(表1[[#This Row],[年]]=2018,表1[[#This Row],[销量]],0)</f>
        <v>0</v>
      </c>
      <c r="J36" s="8">
        <f>IF(表1[[#This Row],[年]]=2018,表1[[#This Row],[净销售额]],0)</f>
        <v>0</v>
      </c>
      <c r="K36" s="8">
        <f>IF(表1[[#This Row],[年]]=2017,表1[[#This Row],[销量]],0)</f>
        <v>20.632999999999999</v>
      </c>
      <c r="L36" s="8">
        <f>IF(表1[[#This Row],[年]]=2017,表1[[#This Row],[净销售额]],0)</f>
        <v>3578.7209999999995</v>
      </c>
    </row>
    <row r="37" spans="2:12" x14ac:dyDescent="0.2">
      <c r="B37" s="3">
        <v>2017</v>
      </c>
      <c r="C37" s="3">
        <v>1</v>
      </c>
      <c r="D37" s="3" t="s">
        <v>13</v>
      </c>
      <c r="E37" s="3" t="s">
        <v>16</v>
      </c>
      <c r="F37" s="3" t="s">
        <v>9</v>
      </c>
      <c r="G37" s="7">
        <v>2.6269999999999998</v>
      </c>
      <c r="H37" s="7">
        <v>196.99099999999999</v>
      </c>
      <c r="I37" s="8">
        <f>IF(表1[[#This Row],[年]]=2018,表1[[#This Row],[销量]],0)</f>
        <v>0</v>
      </c>
      <c r="J37" s="8">
        <f>IF(表1[[#This Row],[年]]=2018,表1[[#This Row],[净销售额]],0)</f>
        <v>0</v>
      </c>
      <c r="K37" s="8">
        <f>IF(表1[[#This Row],[年]]=2017,表1[[#This Row],[销量]],0)</f>
        <v>2.6269999999999998</v>
      </c>
      <c r="L37" s="8">
        <f>IF(表1[[#This Row],[年]]=2017,表1[[#This Row],[净销售额]],0)</f>
        <v>196.99099999999999</v>
      </c>
    </row>
    <row r="38" spans="2:12" x14ac:dyDescent="0.2">
      <c r="B38" s="3">
        <v>2017</v>
      </c>
      <c r="C38" s="3">
        <v>1</v>
      </c>
      <c r="D38" s="3" t="s">
        <v>13</v>
      </c>
      <c r="E38" s="3" t="s">
        <v>16</v>
      </c>
      <c r="F38" s="3" t="s">
        <v>10</v>
      </c>
      <c r="G38" s="7">
        <v>1.9590000000000001</v>
      </c>
      <c r="H38" s="7">
        <v>364.54699999999997</v>
      </c>
      <c r="I38" s="8">
        <f>IF(表1[[#This Row],[年]]=2018,表1[[#This Row],[销量]],0)</f>
        <v>0</v>
      </c>
      <c r="J38" s="8">
        <f>IF(表1[[#This Row],[年]]=2018,表1[[#This Row],[净销售额]],0)</f>
        <v>0</v>
      </c>
      <c r="K38" s="8">
        <f>IF(表1[[#This Row],[年]]=2017,表1[[#This Row],[销量]],0)</f>
        <v>1.9590000000000001</v>
      </c>
      <c r="L38" s="8">
        <f>IF(表1[[#This Row],[年]]=2017,表1[[#This Row],[净销售额]],0)</f>
        <v>364.54699999999997</v>
      </c>
    </row>
    <row r="39" spans="2:12" x14ac:dyDescent="0.2">
      <c r="B39" s="3">
        <v>2017</v>
      </c>
      <c r="C39" s="3">
        <v>2</v>
      </c>
      <c r="D39" s="3" t="s">
        <v>8</v>
      </c>
      <c r="E39" s="3" t="s">
        <v>6</v>
      </c>
      <c r="F39" s="3" t="s">
        <v>9</v>
      </c>
      <c r="G39" s="7">
        <v>2.85</v>
      </c>
      <c r="H39" s="7">
        <v>635.34400000000016</v>
      </c>
      <c r="I39" s="8">
        <f>IF(表1[[#This Row],[年]]=2018,表1[[#This Row],[销量]],0)</f>
        <v>0</v>
      </c>
      <c r="J39" s="8">
        <f>IF(表1[[#This Row],[年]]=2018,表1[[#This Row],[净销售额]],0)</f>
        <v>0</v>
      </c>
      <c r="K39" s="8">
        <f>IF(表1[[#This Row],[年]]=2017,表1[[#This Row],[销量]],0)</f>
        <v>2.85</v>
      </c>
      <c r="L39" s="8">
        <f>IF(表1[[#This Row],[年]]=2017,表1[[#This Row],[净销售额]],0)</f>
        <v>635.34400000000016</v>
      </c>
    </row>
    <row r="40" spans="2:12" x14ac:dyDescent="0.2">
      <c r="B40" s="3">
        <v>2017</v>
      </c>
      <c r="C40" s="3">
        <v>2</v>
      </c>
      <c r="D40" s="3" t="s">
        <v>11</v>
      </c>
      <c r="E40" s="3" t="s">
        <v>6</v>
      </c>
      <c r="F40" s="3" t="s">
        <v>7</v>
      </c>
      <c r="G40" s="7">
        <v>0.90500000000000003</v>
      </c>
      <c r="H40" s="7">
        <v>327.55599999999998</v>
      </c>
      <c r="I40" s="8">
        <f>IF(表1[[#This Row],[年]]=2018,表1[[#This Row],[销量]],0)</f>
        <v>0</v>
      </c>
      <c r="J40" s="8">
        <f>IF(表1[[#This Row],[年]]=2018,表1[[#This Row],[净销售额]],0)</f>
        <v>0</v>
      </c>
      <c r="K40" s="8">
        <f>IF(表1[[#This Row],[年]]=2017,表1[[#This Row],[销量]],0)</f>
        <v>0.90500000000000003</v>
      </c>
      <c r="L40" s="8">
        <f>IF(表1[[#This Row],[年]]=2017,表1[[#This Row],[净销售额]],0)</f>
        <v>327.55599999999998</v>
      </c>
    </row>
    <row r="41" spans="2:12" x14ac:dyDescent="0.2">
      <c r="B41" s="3">
        <v>2017</v>
      </c>
      <c r="C41" s="3">
        <v>2</v>
      </c>
      <c r="D41" s="3" t="s">
        <v>11</v>
      </c>
      <c r="E41" s="3" t="s">
        <v>6</v>
      </c>
      <c r="F41" s="3" t="s">
        <v>9</v>
      </c>
      <c r="G41" s="7">
        <v>3.8420000000000001</v>
      </c>
      <c r="H41" s="7">
        <v>889.5150000000001</v>
      </c>
      <c r="I41" s="8">
        <f>IF(表1[[#This Row],[年]]=2018,表1[[#This Row],[销量]],0)</f>
        <v>0</v>
      </c>
      <c r="J41" s="8">
        <f>IF(表1[[#This Row],[年]]=2018,表1[[#This Row],[净销售额]],0)</f>
        <v>0</v>
      </c>
      <c r="K41" s="8">
        <f>IF(表1[[#This Row],[年]]=2017,表1[[#This Row],[销量]],0)</f>
        <v>3.8420000000000001</v>
      </c>
      <c r="L41" s="8">
        <f>IF(表1[[#This Row],[年]]=2017,表1[[#This Row],[净销售额]],0)</f>
        <v>889.5150000000001</v>
      </c>
    </row>
    <row r="42" spans="2:12" x14ac:dyDescent="0.2">
      <c r="B42" s="3">
        <v>2017</v>
      </c>
      <c r="C42" s="3">
        <v>2</v>
      </c>
      <c r="D42" s="3" t="s">
        <v>11</v>
      </c>
      <c r="E42" s="3" t="s">
        <v>6</v>
      </c>
      <c r="F42" s="3" t="s">
        <v>10</v>
      </c>
      <c r="G42" s="7">
        <v>2.2330000000000001</v>
      </c>
      <c r="H42" s="7">
        <v>909.25699999999995</v>
      </c>
      <c r="I42" s="8">
        <f>IF(表1[[#This Row],[年]]=2018,表1[[#This Row],[销量]],0)</f>
        <v>0</v>
      </c>
      <c r="J42" s="8">
        <f>IF(表1[[#This Row],[年]]=2018,表1[[#This Row],[净销售额]],0)</f>
        <v>0</v>
      </c>
      <c r="K42" s="8">
        <f>IF(表1[[#This Row],[年]]=2017,表1[[#This Row],[销量]],0)</f>
        <v>2.2330000000000001</v>
      </c>
      <c r="L42" s="8">
        <f>IF(表1[[#This Row],[年]]=2017,表1[[#This Row],[净销售额]],0)</f>
        <v>909.25699999999995</v>
      </c>
    </row>
    <row r="43" spans="2:12" x14ac:dyDescent="0.2">
      <c r="B43" s="3">
        <v>2017</v>
      </c>
      <c r="C43" s="3">
        <v>2</v>
      </c>
      <c r="D43" s="3" t="s">
        <v>12</v>
      </c>
      <c r="E43" s="3" t="s">
        <v>6</v>
      </c>
      <c r="F43" s="3" t="s">
        <v>7</v>
      </c>
      <c r="G43" s="7">
        <v>4.8000000000000001E-2</v>
      </c>
      <c r="H43" s="7">
        <v>11.225000000000001</v>
      </c>
      <c r="I43" s="8">
        <f>IF(表1[[#This Row],[年]]=2018,表1[[#This Row],[销量]],0)</f>
        <v>0</v>
      </c>
      <c r="J43" s="8">
        <f>IF(表1[[#This Row],[年]]=2018,表1[[#This Row],[净销售额]],0)</f>
        <v>0</v>
      </c>
      <c r="K43" s="8">
        <f>IF(表1[[#This Row],[年]]=2017,表1[[#This Row],[销量]],0)</f>
        <v>4.8000000000000001E-2</v>
      </c>
      <c r="L43" s="8">
        <f>IF(表1[[#This Row],[年]]=2017,表1[[#This Row],[净销售额]],0)</f>
        <v>11.225000000000001</v>
      </c>
    </row>
    <row r="44" spans="2:12" x14ac:dyDescent="0.2">
      <c r="B44" s="3">
        <v>2017</v>
      </c>
      <c r="C44" s="3">
        <v>2</v>
      </c>
      <c r="D44" s="3" t="s">
        <v>12</v>
      </c>
      <c r="E44" s="3" t="s">
        <v>6</v>
      </c>
      <c r="F44" s="3" t="s">
        <v>9</v>
      </c>
      <c r="G44" s="7">
        <v>12.349</v>
      </c>
      <c r="H44" s="7">
        <v>1186.6579999999999</v>
      </c>
      <c r="I44" s="8">
        <f>IF(表1[[#This Row],[年]]=2018,表1[[#This Row],[销量]],0)</f>
        <v>0</v>
      </c>
      <c r="J44" s="8">
        <f>IF(表1[[#This Row],[年]]=2018,表1[[#This Row],[净销售额]],0)</f>
        <v>0</v>
      </c>
      <c r="K44" s="8">
        <f>IF(表1[[#This Row],[年]]=2017,表1[[#This Row],[销量]],0)</f>
        <v>12.349</v>
      </c>
      <c r="L44" s="8">
        <f>IF(表1[[#This Row],[年]]=2017,表1[[#This Row],[净销售额]],0)</f>
        <v>1186.6579999999999</v>
      </c>
    </row>
    <row r="45" spans="2:12" x14ac:dyDescent="0.2">
      <c r="B45" s="3">
        <v>2017</v>
      </c>
      <c r="C45" s="3">
        <v>2</v>
      </c>
      <c r="D45" s="3" t="s">
        <v>12</v>
      </c>
      <c r="E45" s="3" t="s">
        <v>6</v>
      </c>
      <c r="F45" s="3" t="s">
        <v>10</v>
      </c>
      <c r="G45" s="7">
        <v>0.98299999999999998</v>
      </c>
      <c r="H45" s="7">
        <v>220.76899999999995</v>
      </c>
      <c r="I45" s="8">
        <f>IF(表1[[#This Row],[年]]=2018,表1[[#This Row],[销量]],0)</f>
        <v>0</v>
      </c>
      <c r="J45" s="8">
        <f>IF(表1[[#This Row],[年]]=2018,表1[[#This Row],[净销售额]],0)</f>
        <v>0</v>
      </c>
      <c r="K45" s="8">
        <f>IF(表1[[#This Row],[年]]=2017,表1[[#This Row],[销量]],0)</f>
        <v>0.98299999999999998</v>
      </c>
      <c r="L45" s="8">
        <f>IF(表1[[#This Row],[年]]=2017,表1[[#This Row],[净销售额]],0)</f>
        <v>220.76899999999995</v>
      </c>
    </row>
    <row r="46" spans="2:12" x14ac:dyDescent="0.2">
      <c r="B46" s="3">
        <v>2017</v>
      </c>
      <c r="C46" s="3">
        <v>2</v>
      </c>
      <c r="D46" s="3" t="s">
        <v>13</v>
      </c>
      <c r="E46" s="3" t="s">
        <v>6</v>
      </c>
      <c r="F46" s="3" t="s">
        <v>7</v>
      </c>
      <c r="G46" s="7">
        <v>0.193</v>
      </c>
      <c r="H46" s="7">
        <v>34.406999999999996</v>
      </c>
      <c r="I46" s="8">
        <f>IF(表1[[#This Row],[年]]=2018,表1[[#This Row],[销量]],0)</f>
        <v>0</v>
      </c>
      <c r="J46" s="8">
        <f>IF(表1[[#This Row],[年]]=2018,表1[[#This Row],[净销售额]],0)</f>
        <v>0</v>
      </c>
      <c r="K46" s="8">
        <f>IF(表1[[#This Row],[年]]=2017,表1[[#This Row],[销量]],0)</f>
        <v>0.193</v>
      </c>
      <c r="L46" s="8">
        <f>IF(表1[[#This Row],[年]]=2017,表1[[#This Row],[净销售额]],0)</f>
        <v>34.406999999999996</v>
      </c>
    </row>
    <row r="47" spans="2:12" x14ac:dyDescent="0.2">
      <c r="B47" s="3">
        <v>2017</v>
      </c>
      <c r="C47" s="3">
        <v>2</v>
      </c>
      <c r="D47" s="3" t="s">
        <v>13</v>
      </c>
      <c r="E47" s="3" t="s">
        <v>6</v>
      </c>
      <c r="F47" s="3" t="s">
        <v>9</v>
      </c>
      <c r="G47" s="7">
        <v>0.73299999999999998</v>
      </c>
      <c r="H47" s="7">
        <v>-4.3210000000000264</v>
      </c>
      <c r="I47" s="8">
        <f>IF(表1[[#This Row],[年]]=2018,表1[[#This Row],[销量]],0)</f>
        <v>0</v>
      </c>
      <c r="J47" s="8">
        <f>IF(表1[[#This Row],[年]]=2018,表1[[#This Row],[净销售额]],0)</f>
        <v>0</v>
      </c>
      <c r="K47" s="8">
        <f>IF(表1[[#This Row],[年]]=2017,表1[[#This Row],[销量]],0)</f>
        <v>0.73299999999999998</v>
      </c>
      <c r="L47" s="8">
        <f>IF(表1[[#This Row],[年]]=2017,表1[[#This Row],[净销售额]],0)</f>
        <v>-4.3210000000000264</v>
      </c>
    </row>
    <row r="48" spans="2:12" x14ac:dyDescent="0.2">
      <c r="B48" s="3">
        <v>2017</v>
      </c>
      <c r="C48" s="3">
        <v>2</v>
      </c>
      <c r="D48" s="3" t="s">
        <v>13</v>
      </c>
      <c r="E48" s="3" t="s">
        <v>6</v>
      </c>
      <c r="F48" s="3" t="s">
        <v>10</v>
      </c>
      <c r="G48" s="7">
        <v>0.61199999999999999</v>
      </c>
      <c r="H48" s="7">
        <v>144.83200000000002</v>
      </c>
      <c r="I48" s="8">
        <f>IF(表1[[#This Row],[年]]=2018,表1[[#This Row],[销量]],0)</f>
        <v>0</v>
      </c>
      <c r="J48" s="8">
        <f>IF(表1[[#This Row],[年]]=2018,表1[[#This Row],[净销售额]],0)</f>
        <v>0</v>
      </c>
      <c r="K48" s="8">
        <f>IF(表1[[#This Row],[年]]=2017,表1[[#This Row],[销量]],0)</f>
        <v>0.61199999999999999</v>
      </c>
      <c r="L48" s="8">
        <f>IF(表1[[#This Row],[年]]=2017,表1[[#This Row],[净销售额]],0)</f>
        <v>144.83200000000002</v>
      </c>
    </row>
    <row r="49" spans="2:12" x14ac:dyDescent="0.2">
      <c r="B49" s="3">
        <v>2017</v>
      </c>
      <c r="C49" s="3">
        <v>2</v>
      </c>
      <c r="D49" s="3" t="s">
        <v>8</v>
      </c>
      <c r="E49" s="3" t="s">
        <v>14</v>
      </c>
      <c r="F49" s="3" t="s">
        <v>7</v>
      </c>
      <c r="G49" s="7">
        <v>1.2999999999999999E-2</v>
      </c>
      <c r="H49" s="7">
        <v>3.0869999999999997</v>
      </c>
      <c r="I49" s="8">
        <f>IF(表1[[#This Row],[年]]=2018,表1[[#This Row],[销量]],0)</f>
        <v>0</v>
      </c>
      <c r="J49" s="8">
        <f>IF(表1[[#This Row],[年]]=2018,表1[[#This Row],[净销售额]],0)</f>
        <v>0</v>
      </c>
      <c r="K49" s="8">
        <f>IF(表1[[#This Row],[年]]=2017,表1[[#This Row],[销量]],0)</f>
        <v>1.2999999999999999E-2</v>
      </c>
      <c r="L49" s="8">
        <f>IF(表1[[#This Row],[年]]=2017,表1[[#This Row],[净销售额]],0)</f>
        <v>3.0869999999999997</v>
      </c>
    </row>
    <row r="50" spans="2:12" x14ac:dyDescent="0.2">
      <c r="B50" s="3">
        <v>2017</v>
      </c>
      <c r="C50" s="3">
        <v>2</v>
      </c>
      <c r="D50" s="3" t="s">
        <v>8</v>
      </c>
      <c r="E50" s="3" t="s">
        <v>14</v>
      </c>
      <c r="F50" s="3" t="s">
        <v>9</v>
      </c>
      <c r="G50" s="7">
        <v>11.551</v>
      </c>
      <c r="H50" s="7">
        <v>1477.6179999999999</v>
      </c>
      <c r="I50" s="8">
        <f>IF(表1[[#This Row],[年]]=2018,表1[[#This Row],[销量]],0)</f>
        <v>0</v>
      </c>
      <c r="J50" s="8">
        <f>IF(表1[[#This Row],[年]]=2018,表1[[#This Row],[净销售额]],0)</f>
        <v>0</v>
      </c>
      <c r="K50" s="8">
        <f>IF(表1[[#This Row],[年]]=2017,表1[[#This Row],[销量]],0)</f>
        <v>11.551</v>
      </c>
      <c r="L50" s="8">
        <f>IF(表1[[#This Row],[年]]=2017,表1[[#This Row],[净销售额]],0)</f>
        <v>1477.6179999999999</v>
      </c>
    </row>
    <row r="51" spans="2:12" x14ac:dyDescent="0.2">
      <c r="B51" s="3">
        <v>2017</v>
      </c>
      <c r="C51" s="3">
        <v>2</v>
      </c>
      <c r="D51" s="3" t="s">
        <v>8</v>
      </c>
      <c r="E51" s="3" t="s">
        <v>14</v>
      </c>
      <c r="F51" s="3" t="s">
        <v>10</v>
      </c>
      <c r="G51" s="7">
        <v>1.0129999999999999</v>
      </c>
      <c r="H51" s="7">
        <v>145.23100000000002</v>
      </c>
      <c r="I51" s="8">
        <f>IF(表1[[#This Row],[年]]=2018,表1[[#This Row],[销量]],0)</f>
        <v>0</v>
      </c>
      <c r="J51" s="8">
        <f>IF(表1[[#This Row],[年]]=2018,表1[[#This Row],[净销售额]],0)</f>
        <v>0</v>
      </c>
      <c r="K51" s="8">
        <f>IF(表1[[#This Row],[年]]=2017,表1[[#This Row],[销量]],0)</f>
        <v>1.0129999999999999</v>
      </c>
      <c r="L51" s="8">
        <f>IF(表1[[#This Row],[年]]=2017,表1[[#This Row],[净销售额]],0)</f>
        <v>145.23100000000002</v>
      </c>
    </row>
    <row r="52" spans="2:12" x14ac:dyDescent="0.2">
      <c r="B52" s="3">
        <v>2017</v>
      </c>
      <c r="C52" s="3">
        <v>2</v>
      </c>
      <c r="D52" s="3" t="s">
        <v>11</v>
      </c>
      <c r="E52" s="3" t="s">
        <v>14</v>
      </c>
      <c r="F52" s="3" t="s">
        <v>7</v>
      </c>
      <c r="G52" s="7">
        <v>0.108</v>
      </c>
      <c r="H52" s="7">
        <v>26.626999999999999</v>
      </c>
      <c r="I52" s="8">
        <f>IF(表1[[#This Row],[年]]=2018,表1[[#This Row],[销量]],0)</f>
        <v>0</v>
      </c>
      <c r="J52" s="8">
        <f>IF(表1[[#This Row],[年]]=2018,表1[[#This Row],[净销售额]],0)</f>
        <v>0</v>
      </c>
      <c r="K52" s="8">
        <f>IF(表1[[#This Row],[年]]=2017,表1[[#This Row],[销量]],0)</f>
        <v>0.108</v>
      </c>
      <c r="L52" s="8">
        <f>IF(表1[[#This Row],[年]]=2017,表1[[#This Row],[净销售额]],0)</f>
        <v>26.626999999999999</v>
      </c>
    </row>
    <row r="53" spans="2:12" x14ac:dyDescent="0.2">
      <c r="B53" s="3">
        <v>2017</v>
      </c>
      <c r="C53" s="3">
        <v>2</v>
      </c>
      <c r="D53" s="3" t="s">
        <v>11</v>
      </c>
      <c r="E53" s="3" t="s">
        <v>14</v>
      </c>
      <c r="F53" s="3" t="s">
        <v>9</v>
      </c>
      <c r="G53" s="7">
        <v>30.585999999999999</v>
      </c>
      <c r="H53" s="7">
        <v>3386.4699999999993</v>
      </c>
      <c r="I53" s="8">
        <f>IF(表1[[#This Row],[年]]=2018,表1[[#This Row],[销量]],0)</f>
        <v>0</v>
      </c>
      <c r="J53" s="8">
        <f>IF(表1[[#This Row],[年]]=2018,表1[[#This Row],[净销售额]],0)</f>
        <v>0</v>
      </c>
      <c r="K53" s="8">
        <f>IF(表1[[#This Row],[年]]=2017,表1[[#This Row],[销量]],0)</f>
        <v>30.585999999999999</v>
      </c>
      <c r="L53" s="8">
        <f>IF(表1[[#This Row],[年]]=2017,表1[[#This Row],[净销售额]],0)</f>
        <v>3386.4699999999993</v>
      </c>
    </row>
    <row r="54" spans="2:12" x14ac:dyDescent="0.2">
      <c r="B54" s="3">
        <v>2017</v>
      </c>
      <c r="C54" s="3">
        <v>2</v>
      </c>
      <c r="D54" s="3" t="s">
        <v>11</v>
      </c>
      <c r="E54" s="3" t="s">
        <v>14</v>
      </c>
      <c r="F54" s="3" t="s">
        <v>10</v>
      </c>
      <c r="G54" s="7">
        <v>0.21099999999999999</v>
      </c>
      <c r="H54" s="7">
        <v>62.908999999999999</v>
      </c>
      <c r="I54" s="8">
        <f>IF(表1[[#This Row],[年]]=2018,表1[[#This Row],[销量]],0)</f>
        <v>0</v>
      </c>
      <c r="J54" s="8">
        <f>IF(表1[[#This Row],[年]]=2018,表1[[#This Row],[净销售额]],0)</f>
        <v>0</v>
      </c>
      <c r="K54" s="8">
        <f>IF(表1[[#This Row],[年]]=2017,表1[[#This Row],[销量]],0)</f>
        <v>0.21099999999999999</v>
      </c>
      <c r="L54" s="8">
        <f>IF(表1[[#This Row],[年]]=2017,表1[[#This Row],[净销售额]],0)</f>
        <v>62.908999999999999</v>
      </c>
    </row>
    <row r="55" spans="2:12" x14ac:dyDescent="0.2">
      <c r="B55" s="3">
        <v>2017</v>
      </c>
      <c r="C55" s="3">
        <v>2</v>
      </c>
      <c r="D55" s="3" t="s">
        <v>12</v>
      </c>
      <c r="E55" s="3" t="s">
        <v>14</v>
      </c>
      <c r="F55" s="3" t="s">
        <v>7</v>
      </c>
      <c r="G55" s="7">
        <v>3.5230000000000001</v>
      </c>
      <c r="H55" s="7">
        <v>544.19299999999998</v>
      </c>
      <c r="I55" s="8">
        <f>IF(表1[[#This Row],[年]]=2018,表1[[#This Row],[销量]],0)</f>
        <v>0</v>
      </c>
      <c r="J55" s="8">
        <f>IF(表1[[#This Row],[年]]=2018,表1[[#This Row],[净销售额]],0)</f>
        <v>0</v>
      </c>
      <c r="K55" s="8">
        <f>IF(表1[[#This Row],[年]]=2017,表1[[#This Row],[销量]],0)</f>
        <v>3.5230000000000001</v>
      </c>
      <c r="L55" s="8">
        <f>IF(表1[[#This Row],[年]]=2017,表1[[#This Row],[净销售额]],0)</f>
        <v>544.19299999999998</v>
      </c>
    </row>
    <row r="56" spans="2:12" x14ac:dyDescent="0.2">
      <c r="B56" s="3">
        <v>2017</v>
      </c>
      <c r="C56" s="3">
        <v>2</v>
      </c>
      <c r="D56" s="3" t="s">
        <v>12</v>
      </c>
      <c r="E56" s="3" t="s">
        <v>14</v>
      </c>
      <c r="F56" s="3" t="s">
        <v>9</v>
      </c>
      <c r="G56" s="7">
        <v>31.782</v>
      </c>
      <c r="H56" s="7">
        <v>3429.837</v>
      </c>
      <c r="I56" s="8">
        <f>IF(表1[[#This Row],[年]]=2018,表1[[#This Row],[销量]],0)</f>
        <v>0</v>
      </c>
      <c r="J56" s="8">
        <f>IF(表1[[#This Row],[年]]=2018,表1[[#This Row],[净销售额]],0)</f>
        <v>0</v>
      </c>
      <c r="K56" s="8">
        <f>IF(表1[[#This Row],[年]]=2017,表1[[#This Row],[销量]],0)</f>
        <v>31.782</v>
      </c>
      <c r="L56" s="8">
        <f>IF(表1[[#This Row],[年]]=2017,表1[[#This Row],[净销售额]],0)</f>
        <v>3429.837</v>
      </c>
    </row>
    <row r="57" spans="2:12" x14ac:dyDescent="0.2">
      <c r="B57" s="3">
        <v>2017</v>
      </c>
      <c r="C57" s="3">
        <v>2</v>
      </c>
      <c r="D57" s="3" t="s">
        <v>12</v>
      </c>
      <c r="E57" s="3" t="s">
        <v>14</v>
      </c>
      <c r="F57" s="3" t="s">
        <v>10</v>
      </c>
      <c r="G57" s="7">
        <v>1.51</v>
      </c>
      <c r="H57" s="7">
        <v>279.363</v>
      </c>
      <c r="I57" s="8">
        <f>IF(表1[[#This Row],[年]]=2018,表1[[#This Row],[销量]],0)</f>
        <v>0</v>
      </c>
      <c r="J57" s="8">
        <f>IF(表1[[#This Row],[年]]=2018,表1[[#This Row],[净销售额]],0)</f>
        <v>0</v>
      </c>
      <c r="K57" s="8">
        <f>IF(表1[[#This Row],[年]]=2017,表1[[#This Row],[销量]],0)</f>
        <v>1.51</v>
      </c>
      <c r="L57" s="8">
        <f>IF(表1[[#This Row],[年]]=2017,表1[[#This Row],[净销售额]],0)</f>
        <v>279.363</v>
      </c>
    </row>
    <row r="58" spans="2:12" x14ac:dyDescent="0.2">
      <c r="B58" s="3">
        <v>2017</v>
      </c>
      <c r="C58" s="3">
        <v>2</v>
      </c>
      <c r="D58" s="3" t="s">
        <v>13</v>
      </c>
      <c r="E58" s="3" t="s">
        <v>14</v>
      </c>
      <c r="F58" s="3" t="s">
        <v>7</v>
      </c>
      <c r="G58" s="7">
        <v>6.8000000000000005E-2</v>
      </c>
      <c r="H58" s="7">
        <v>15.997999999999999</v>
      </c>
      <c r="I58" s="8">
        <f>IF(表1[[#This Row],[年]]=2018,表1[[#This Row],[销量]],0)</f>
        <v>0</v>
      </c>
      <c r="J58" s="8">
        <f>IF(表1[[#This Row],[年]]=2018,表1[[#This Row],[净销售额]],0)</f>
        <v>0</v>
      </c>
      <c r="K58" s="8">
        <f>IF(表1[[#This Row],[年]]=2017,表1[[#This Row],[销量]],0)</f>
        <v>6.8000000000000005E-2</v>
      </c>
      <c r="L58" s="8">
        <f>IF(表1[[#This Row],[年]]=2017,表1[[#This Row],[净销售额]],0)</f>
        <v>15.997999999999999</v>
      </c>
    </row>
    <row r="59" spans="2:12" x14ac:dyDescent="0.2">
      <c r="B59" s="3">
        <v>2017</v>
      </c>
      <c r="C59" s="3">
        <v>2</v>
      </c>
      <c r="D59" s="3" t="s">
        <v>13</v>
      </c>
      <c r="E59" s="3" t="s">
        <v>14</v>
      </c>
      <c r="F59" s="3" t="s">
        <v>9</v>
      </c>
      <c r="G59" s="7">
        <v>3.1779999999999999</v>
      </c>
      <c r="H59" s="7">
        <v>434.40699999999993</v>
      </c>
      <c r="I59" s="8">
        <f>IF(表1[[#This Row],[年]]=2018,表1[[#This Row],[销量]],0)</f>
        <v>0</v>
      </c>
      <c r="J59" s="8">
        <f>IF(表1[[#This Row],[年]]=2018,表1[[#This Row],[净销售额]],0)</f>
        <v>0</v>
      </c>
      <c r="K59" s="8">
        <f>IF(表1[[#This Row],[年]]=2017,表1[[#This Row],[销量]],0)</f>
        <v>3.1779999999999999</v>
      </c>
      <c r="L59" s="8">
        <f>IF(表1[[#This Row],[年]]=2017,表1[[#This Row],[净销售额]],0)</f>
        <v>434.40699999999993</v>
      </c>
    </row>
    <row r="60" spans="2:12" x14ac:dyDescent="0.2">
      <c r="B60" s="3">
        <v>2017</v>
      </c>
      <c r="C60" s="3">
        <v>2</v>
      </c>
      <c r="D60" s="3" t="s">
        <v>13</v>
      </c>
      <c r="E60" s="3" t="s">
        <v>14</v>
      </c>
      <c r="F60" s="3" t="s">
        <v>10</v>
      </c>
      <c r="G60" s="7">
        <v>0.31</v>
      </c>
      <c r="H60" s="7">
        <v>89.082000000000008</v>
      </c>
      <c r="I60" s="8">
        <f>IF(表1[[#This Row],[年]]=2018,表1[[#This Row],[销量]],0)</f>
        <v>0</v>
      </c>
      <c r="J60" s="8">
        <f>IF(表1[[#This Row],[年]]=2018,表1[[#This Row],[净销售额]],0)</f>
        <v>0</v>
      </c>
      <c r="K60" s="8">
        <f>IF(表1[[#This Row],[年]]=2017,表1[[#This Row],[销量]],0)</f>
        <v>0.31</v>
      </c>
      <c r="L60" s="8">
        <f>IF(表1[[#This Row],[年]]=2017,表1[[#This Row],[净销售额]],0)</f>
        <v>89.082000000000008</v>
      </c>
    </row>
    <row r="61" spans="2:12" x14ac:dyDescent="0.2">
      <c r="B61" s="3">
        <v>2017</v>
      </c>
      <c r="C61" s="3">
        <v>2</v>
      </c>
      <c r="D61" s="3" t="s">
        <v>8</v>
      </c>
      <c r="E61" s="3" t="s">
        <v>15</v>
      </c>
      <c r="F61" s="3" t="s">
        <v>7</v>
      </c>
      <c r="G61" s="7">
        <v>0.24299999999999999</v>
      </c>
      <c r="H61" s="7">
        <v>22.02</v>
      </c>
      <c r="I61" s="8">
        <f>IF(表1[[#This Row],[年]]=2018,表1[[#This Row],[销量]],0)</f>
        <v>0</v>
      </c>
      <c r="J61" s="8">
        <f>IF(表1[[#This Row],[年]]=2018,表1[[#This Row],[净销售额]],0)</f>
        <v>0</v>
      </c>
      <c r="K61" s="8">
        <f>IF(表1[[#This Row],[年]]=2017,表1[[#This Row],[销量]],0)</f>
        <v>0.24299999999999999</v>
      </c>
      <c r="L61" s="8">
        <f>IF(表1[[#This Row],[年]]=2017,表1[[#This Row],[净销售额]],0)</f>
        <v>22.02</v>
      </c>
    </row>
    <row r="62" spans="2:12" x14ac:dyDescent="0.2">
      <c r="B62" s="3">
        <v>2017</v>
      </c>
      <c r="C62" s="3">
        <v>2</v>
      </c>
      <c r="D62" s="3" t="s">
        <v>8</v>
      </c>
      <c r="E62" s="3" t="s">
        <v>15</v>
      </c>
      <c r="F62" s="3" t="s">
        <v>10</v>
      </c>
      <c r="G62" s="7">
        <v>3.411</v>
      </c>
      <c r="H62" s="7">
        <v>321.517</v>
      </c>
      <c r="I62" s="8">
        <f>IF(表1[[#This Row],[年]]=2018,表1[[#This Row],[销量]],0)</f>
        <v>0</v>
      </c>
      <c r="J62" s="8">
        <f>IF(表1[[#This Row],[年]]=2018,表1[[#This Row],[净销售额]],0)</f>
        <v>0</v>
      </c>
      <c r="K62" s="8">
        <f>IF(表1[[#This Row],[年]]=2017,表1[[#This Row],[销量]],0)</f>
        <v>3.411</v>
      </c>
      <c r="L62" s="8">
        <f>IF(表1[[#This Row],[年]]=2017,表1[[#This Row],[净销售额]],0)</f>
        <v>321.517</v>
      </c>
    </row>
    <row r="63" spans="2:12" x14ac:dyDescent="0.2">
      <c r="B63" s="3">
        <v>2017</v>
      </c>
      <c r="C63" s="3">
        <v>2</v>
      </c>
      <c r="D63" s="3" t="s">
        <v>11</v>
      </c>
      <c r="E63" s="3" t="s">
        <v>15</v>
      </c>
      <c r="F63" s="3" t="s">
        <v>7</v>
      </c>
      <c r="G63" s="7">
        <v>0.91700000000000004</v>
      </c>
      <c r="H63" s="7">
        <v>146.85500000000002</v>
      </c>
      <c r="I63" s="8">
        <f>IF(表1[[#This Row],[年]]=2018,表1[[#This Row],[销量]],0)</f>
        <v>0</v>
      </c>
      <c r="J63" s="8">
        <f>IF(表1[[#This Row],[年]]=2018,表1[[#This Row],[净销售额]],0)</f>
        <v>0</v>
      </c>
      <c r="K63" s="8">
        <f>IF(表1[[#This Row],[年]]=2017,表1[[#This Row],[销量]],0)</f>
        <v>0.91700000000000004</v>
      </c>
      <c r="L63" s="8">
        <f>IF(表1[[#This Row],[年]]=2017,表1[[#This Row],[净销售额]],0)</f>
        <v>146.85500000000002</v>
      </c>
    </row>
    <row r="64" spans="2:12" x14ac:dyDescent="0.2">
      <c r="B64" s="3">
        <v>2017</v>
      </c>
      <c r="C64" s="3">
        <v>2</v>
      </c>
      <c r="D64" s="3" t="s">
        <v>11</v>
      </c>
      <c r="E64" s="3" t="s">
        <v>15</v>
      </c>
      <c r="F64" s="3" t="s">
        <v>9</v>
      </c>
      <c r="G64" s="7">
        <v>182.72300000000001</v>
      </c>
      <c r="H64" s="7">
        <v>13701.538999999999</v>
      </c>
      <c r="I64" s="8">
        <f>IF(表1[[#This Row],[年]]=2018,表1[[#This Row],[销量]],0)</f>
        <v>0</v>
      </c>
      <c r="J64" s="8">
        <f>IF(表1[[#This Row],[年]]=2018,表1[[#This Row],[净销售额]],0)</f>
        <v>0</v>
      </c>
      <c r="K64" s="8">
        <f>IF(表1[[#This Row],[年]]=2017,表1[[#This Row],[销量]],0)</f>
        <v>182.72300000000001</v>
      </c>
      <c r="L64" s="8">
        <f>IF(表1[[#This Row],[年]]=2017,表1[[#This Row],[净销售额]],0)</f>
        <v>13701.538999999999</v>
      </c>
    </row>
    <row r="65" spans="2:12" x14ac:dyDescent="0.2">
      <c r="B65" s="3">
        <v>2017</v>
      </c>
      <c r="C65" s="3">
        <v>2</v>
      </c>
      <c r="D65" s="3" t="s">
        <v>11</v>
      </c>
      <c r="E65" s="3" t="s">
        <v>15</v>
      </c>
      <c r="F65" s="3" t="s">
        <v>10</v>
      </c>
      <c r="G65" s="7">
        <v>6.3609999999999998</v>
      </c>
      <c r="H65" s="7">
        <v>701.74199999999996</v>
      </c>
      <c r="I65" s="8">
        <f>IF(表1[[#This Row],[年]]=2018,表1[[#This Row],[销量]],0)</f>
        <v>0</v>
      </c>
      <c r="J65" s="8">
        <f>IF(表1[[#This Row],[年]]=2018,表1[[#This Row],[净销售额]],0)</f>
        <v>0</v>
      </c>
      <c r="K65" s="8">
        <f>IF(表1[[#This Row],[年]]=2017,表1[[#This Row],[销量]],0)</f>
        <v>6.3609999999999998</v>
      </c>
      <c r="L65" s="8">
        <f>IF(表1[[#This Row],[年]]=2017,表1[[#This Row],[净销售额]],0)</f>
        <v>701.74199999999996</v>
      </c>
    </row>
    <row r="66" spans="2:12" x14ac:dyDescent="0.2">
      <c r="B66" s="3">
        <v>2017</v>
      </c>
      <c r="C66" s="3">
        <v>2</v>
      </c>
      <c r="D66" s="3" t="s">
        <v>8</v>
      </c>
      <c r="E66" s="3" t="s">
        <v>16</v>
      </c>
      <c r="F66" s="3" t="s">
        <v>9</v>
      </c>
      <c r="G66" s="7">
        <v>12.335000000000001</v>
      </c>
      <c r="H66" s="7">
        <v>856.88099999999997</v>
      </c>
      <c r="I66" s="8">
        <f>IF(表1[[#This Row],[年]]=2018,表1[[#This Row],[销量]],0)</f>
        <v>0</v>
      </c>
      <c r="J66" s="8">
        <f>IF(表1[[#This Row],[年]]=2018,表1[[#This Row],[净销售额]],0)</f>
        <v>0</v>
      </c>
      <c r="K66" s="8">
        <f>IF(表1[[#This Row],[年]]=2017,表1[[#This Row],[销量]],0)</f>
        <v>12.335000000000001</v>
      </c>
      <c r="L66" s="8">
        <f>IF(表1[[#This Row],[年]]=2017,表1[[#This Row],[净销售额]],0)</f>
        <v>856.88099999999997</v>
      </c>
    </row>
    <row r="67" spans="2:12" x14ac:dyDescent="0.2">
      <c r="B67" s="3">
        <v>2017</v>
      </c>
      <c r="C67" s="3">
        <v>2</v>
      </c>
      <c r="D67" s="3" t="s">
        <v>8</v>
      </c>
      <c r="E67" s="3" t="s">
        <v>16</v>
      </c>
      <c r="F67" s="3" t="s">
        <v>10</v>
      </c>
      <c r="G67" s="7">
        <v>1.5009999999999999</v>
      </c>
      <c r="H67" s="7">
        <v>214.95299999999997</v>
      </c>
      <c r="I67" s="8">
        <f>IF(表1[[#This Row],[年]]=2018,表1[[#This Row],[销量]],0)</f>
        <v>0</v>
      </c>
      <c r="J67" s="8">
        <f>IF(表1[[#This Row],[年]]=2018,表1[[#This Row],[净销售额]],0)</f>
        <v>0</v>
      </c>
      <c r="K67" s="8">
        <f>IF(表1[[#This Row],[年]]=2017,表1[[#This Row],[销量]],0)</f>
        <v>1.5009999999999999</v>
      </c>
      <c r="L67" s="8">
        <f>IF(表1[[#This Row],[年]]=2017,表1[[#This Row],[净销售额]],0)</f>
        <v>214.95299999999997</v>
      </c>
    </row>
    <row r="68" spans="2:12" x14ac:dyDescent="0.2">
      <c r="B68" s="3">
        <v>2017</v>
      </c>
      <c r="C68" s="3">
        <v>2</v>
      </c>
      <c r="D68" s="3" t="s">
        <v>11</v>
      </c>
      <c r="E68" s="3" t="s">
        <v>16</v>
      </c>
      <c r="F68" s="3" t="s">
        <v>9</v>
      </c>
      <c r="G68" s="7">
        <v>43.826000000000001</v>
      </c>
      <c r="H68" s="7">
        <v>2812.3930000000005</v>
      </c>
      <c r="I68" s="8">
        <f>IF(表1[[#This Row],[年]]=2018,表1[[#This Row],[销量]],0)</f>
        <v>0</v>
      </c>
      <c r="J68" s="8">
        <f>IF(表1[[#This Row],[年]]=2018,表1[[#This Row],[净销售额]],0)</f>
        <v>0</v>
      </c>
      <c r="K68" s="8">
        <f>IF(表1[[#This Row],[年]]=2017,表1[[#This Row],[销量]],0)</f>
        <v>43.826000000000001</v>
      </c>
      <c r="L68" s="8">
        <f>IF(表1[[#This Row],[年]]=2017,表1[[#This Row],[净销售额]],0)</f>
        <v>2812.3930000000005</v>
      </c>
    </row>
    <row r="69" spans="2:12" x14ac:dyDescent="0.2">
      <c r="B69" s="3">
        <v>2017</v>
      </c>
      <c r="C69" s="3">
        <v>2</v>
      </c>
      <c r="D69" s="3" t="s">
        <v>11</v>
      </c>
      <c r="E69" s="3" t="s">
        <v>16</v>
      </c>
      <c r="F69" s="3" t="s">
        <v>10</v>
      </c>
      <c r="G69" s="7">
        <v>3.2090000000000001</v>
      </c>
      <c r="H69" s="7">
        <v>470.97</v>
      </c>
      <c r="I69" s="8">
        <f>IF(表1[[#This Row],[年]]=2018,表1[[#This Row],[销量]],0)</f>
        <v>0</v>
      </c>
      <c r="J69" s="8">
        <f>IF(表1[[#This Row],[年]]=2018,表1[[#This Row],[净销售额]],0)</f>
        <v>0</v>
      </c>
      <c r="K69" s="8">
        <f>IF(表1[[#This Row],[年]]=2017,表1[[#This Row],[销量]],0)</f>
        <v>3.2090000000000001</v>
      </c>
      <c r="L69" s="8">
        <f>IF(表1[[#This Row],[年]]=2017,表1[[#This Row],[净销售额]],0)</f>
        <v>470.97</v>
      </c>
    </row>
    <row r="70" spans="2:12" x14ac:dyDescent="0.2">
      <c r="B70" s="3">
        <v>2017</v>
      </c>
      <c r="C70" s="3">
        <v>2</v>
      </c>
      <c r="D70" s="3" t="s">
        <v>12</v>
      </c>
      <c r="E70" s="3" t="s">
        <v>16</v>
      </c>
      <c r="F70" s="3" t="s">
        <v>9</v>
      </c>
      <c r="G70" s="7">
        <v>8.8260000000000005</v>
      </c>
      <c r="H70" s="7">
        <v>365.29399999999987</v>
      </c>
      <c r="I70" s="8">
        <f>IF(表1[[#This Row],[年]]=2018,表1[[#This Row],[销量]],0)</f>
        <v>0</v>
      </c>
      <c r="J70" s="8">
        <f>IF(表1[[#This Row],[年]]=2018,表1[[#This Row],[净销售额]],0)</f>
        <v>0</v>
      </c>
      <c r="K70" s="8">
        <f>IF(表1[[#This Row],[年]]=2017,表1[[#This Row],[销量]],0)</f>
        <v>8.8260000000000005</v>
      </c>
      <c r="L70" s="8">
        <f>IF(表1[[#This Row],[年]]=2017,表1[[#This Row],[净销售额]],0)</f>
        <v>365.29399999999987</v>
      </c>
    </row>
    <row r="71" spans="2:12" x14ac:dyDescent="0.2">
      <c r="B71" s="3">
        <v>2017</v>
      </c>
      <c r="C71" s="3">
        <v>2</v>
      </c>
      <c r="D71" s="3" t="s">
        <v>12</v>
      </c>
      <c r="E71" s="3" t="s">
        <v>16</v>
      </c>
      <c r="F71" s="3" t="s">
        <v>10</v>
      </c>
      <c r="G71" s="7">
        <v>11.718999999999999</v>
      </c>
      <c r="H71" s="7">
        <v>1943.6769999999997</v>
      </c>
      <c r="I71" s="8">
        <f>IF(表1[[#This Row],[年]]=2018,表1[[#This Row],[销量]],0)</f>
        <v>0</v>
      </c>
      <c r="J71" s="8">
        <f>IF(表1[[#This Row],[年]]=2018,表1[[#This Row],[净销售额]],0)</f>
        <v>0</v>
      </c>
      <c r="K71" s="8">
        <f>IF(表1[[#This Row],[年]]=2017,表1[[#This Row],[销量]],0)</f>
        <v>11.718999999999999</v>
      </c>
      <c r="L71" s="8">
        <f>IF(表1[[#This Row],[年]]=2017,表1[[#This Row],[净销售额]],0)</f>
        <v>1943.6769999999997</v>
      </c>
    </row>
    <row r="72" spans="2:12" x14ac:dyDescent="0.2">
      <c r="B72" s="3">
        <v>2017</v>
      </c>
      <c r="C72" s="3">
        <v>2</v>
      </c>
      <c r="D72" s="3" t="s">
        <v>13</v>
      </c>
      <c r="E72" s="3" t="s">
        <v>16</v>
      </c>
      <c r="F72" s="3" t="s">
        <v>9</v>
      </c>
      <c r="G72" s="7">
        <v>2.9020000000000001</v>
      </c>
      <c r="H72" s="7">
        <v>219.22400000000005</v>
      </c>
      <c r="I72" s="8">
        <f>IF(表1[[#This Row],[年]]=2018,表1[[#This Row],[销量]],0)</f>
        <v>0</v>
      </c>
      <c r="J72" s="8">
        <f>IF(表1[[#This Row],[年]]=2018,表1[[#This Row],[净销售额]],0)</f>
        <v>0</v>
      </c>
      <c r="K72" s="8">
        <f>IF(表1[[#This Row],[年]]=2017,表1[[#This Row],[销量]],0)</f>
        <v>2.9020000000000001</v>
      </c>
      <c r="L72" s="8">
        <f>IF(表1[[#This Row],[年]]=2017,表1[[#This Row],[净销售额]],0)</f>
        <v>219.22400000000005</v>
      </c>
    </row>
    <row r="73" spans="2:12" x14ac:dyDescent="0.2">
      <c r="B73" s="3">
        <v>2017</v>
      </c>
      <c r="C73" s="3">
        <v>2</v>
      </c>
      <c r="D73" s="3" t="s">
        <v>13</v>
      </c>
      <c r="E73" s="3" t="s">
        <v>16</v>
      </c>
      <c r="F73" s="3" t="s">
        <v>10</v>
      </c>
      <c r="G73" s="7">
        <v>1.127</v>
      </c>
      <c r="H73" s="7">
        <v>202.72999999999996</v>
      </c>
      <c r="I73" s="8">
        <f>IF(表1[[#This Row],[年]]=2018,表1[[#This Row],[销量]],0)</f>
        <v>0</v>
      </c>
      <c r="J73" s="8">
        <f>IF(表1[[#This Row],[年]]=2018,表1[[#This Row],[净销售额]],0)</f>
        <v>0</v>
      </c>
      <c r="K73" s="8">
        <f>IF(表1[[#This Row],[年]]=2017,表1[[#This Row],[销量]],0)</f>
        <v>1.127</v>
      </c>
      <c r="L73" s="8">
        <f>IF(表1[[#This Row],[年]]=2017,表1[[#This Row],[净销售额]],0)</f>
        <v>202.72999999999996</v>
      </c>
    </row>
    <row r="74" spans="2:12" x14ac:dyDescent="0.2">
      <c r="B74" s="3">
        <v>2017</v>
      </c>
      <c r="C74" s="3">
        <v>3</v>
      </c>
      <c r="D74" s="3" t="s">
        <v>8</v>
      </c>
      <c r="E74" s="3" t="s">
        <v>6</v>
      </c>
      <c r="F74" s="3" t="s">
        <v>7</v>
      </c>
      <c r="G74" s="7">
        <v>0.20399999999999999</v>
      </c>
      <c r="H74" s="7">
        <v>79.794000000000011</v>
      </c>
      <c r="I74" s="8">
        <f>IF(表1[[#This Row],[年]]=2018,表1[[#This Row],[销量]],0)</f>
        <v>0</v>
      </c>
      <c r="J74" s="8">
        <f>IF(表1[[#This Row],[年]]=2018,表1[[#This Row],[净销售额]],0)</f>
        <v>0</v>
      </c>
      <c r="K74" s="8">
        <f>IF(表1[[#This Row],[年]]=2017,表1[[#This Row],[销量]],0)</f>
        <v>0.20399999999999999</v>
      </c>
      <c r="L74" s="8">
        <f>IF(表1[[#This Row],[年]]=2017,表1[[#This Row],[净销售额]],0)</f>
        <v>79.794000000000011</v>
      </c>
    </row>
    <row r="75" spans="2:12" x14ac:dyDescent="0.2">
      <c r="B75" s="3">
        <v>2017</v>
      </c>
      <c r="C75" s="3">
        <v>3</v>
      </c>
      <c r="D75" s="3" t="s">
        <v>8</v>
      </c>
      <c r="E75" s="3" t="s">
        <v>6</v>
      </c>
      <c r="F75" s="3" t="s">
        <v>9</v>
      </c>
      <c r="G75" s="7">
        <v>3.577</v>
      </c>
      <c r="H75" s="7">
        <v>895.69</v>
      </c>
      <c r="I75" s="8">
        <f>IF(表1[[#This Row],[年]]=2018,表1[[#This Row],[销量]],0)</f>
        <v>0</v>
      </c>
      <c r="J75" s="8">
        <f>IF(表1[[#This Row],[年]]=2018,表1[[#This Row],[净销售额]],0)</f>
        <v>0</v>
      </c>
      <c r="K75" s="8">
        <f>IF(表1[[#This Row],[年]]=2017,表1[[#This Row],[销量]],0)</f>
        <v>3.577</v>
      </c>
      <c r="L75" s="8">
        <f>IF(表1[[#This Row],[年]]=2017,表1[[#This Row],[净销售额]],0)</f>
        <v>895.69</v>
      </c>
    </row>
    <row r="76" spans="2:12" x14ac:dyDescent="0.2">
      <c r="B76" s="3">
        <v>2017</v>
      </c>
      <c r="C76" s="3">
        <v>3</v>
      </c>
      <c r="D76" s="3" t="s">
        <v>8</v>
      </c>
      <c r="E76" s="3" t="s">
        <v>6</v>
      </c>
      <c r="F76" s="3" t="s">
        <v>10</v>
      </c>
      <c r="G76" s="7">
        <v>9.8000000000000004E-2</v>
      </c>
      <c r="H76" s="7">
        <v>34.998000000000005</v>
      </c>
      <c r="I76" s="8">
        <f>IF(表1[[#This Row],[年]]=2018,表1[[#This Row],[销量]],0)</f>
        <v>0</v>
      </c>
      <c r="J76" s="8">
        <f>IF(表1[[#This Row],[年]]=2018,表1[[#This Row],[净销售额]],0)</f>
        <v>0</v>
      </c>
      <c r="K76" s="8">
        <f>IF(表1[[#This Row],[年]]=2017,表1[[#This Row],[销量]],0)</f>
        <v>9.8000000000000004E-2</v>
      </c>
      <c r="L76" s="8">
        <f>IF(表1[[#This Row],[年]]=2017,表1[[#This Row],[净销售额]],0)</f>
        <v>34.998000000000005</v>
      </c>
    </row>
    <row r="77" spans="2:12" x14ac:dyDescent="0.2">
      <c r="B77" s="3">
        <v>2017</v>
      </c>
      <c r="C77" s="3">
        <v>3</v>
      </c>
      <c r="D77" s="3" t="s">
        <v>11</v>
      </c>
      <c r="E77" s="3" t="s">
        <v>6</v>
      </c>
      <c r="F77" s="3" t="s">
        <v>7</v>
      </c>
      <c r="G77" s="7">
        <v>1.4650000000000001</v>
      </c>
      <c r="H77" s="7">
        <v>512.30100000000004</v>
      </c>
      <c r="I77" s="8">
        <f>IF(表1[[#This Row],[年]]=2018,表1[[#This Row],[销量]],0)</f>
        <v>0</v>
      </c>
      <c r="J77" s="8">
        <f>IF(表1[[#This Row],[年]]=2018,表1[[#This Row],[净销售额]],0)</f>
        <v>0</v>
      </c>
      <c r="K77" s="8">
        <f>IF(表1[[#This Row],[年]]=2017,表1[[#This Row],[销量]],0)</f>
        <v>1.4650000000000001</v>
      </c>
      <c r="L77" s="8">
        <f>IF(表1[[#This Row],[年]]=2017,表1[[#This Row],[净销售额]],0)</f>
        <v>512.30100000000004</v>
      </c>
    </row>
    <row r="78" spans="2:12" x14ac:dyDescent="0.2">
      <c r="B78" s="3">
        <v>2017</v>
      </c>
      <c r="C78" s="3">
        <v>3</v>
      </c>
      <c r="D78" s="3" t="s">
        <v>11</v>
      </c>
      <c r="E78" s="3" t="s">
        <v>6</v>
      </c>
      <c r="F78" s="3" t="s">
        <v>9</v>
      </c>
      <c r="G78" s="7">
        <v>8.423</v>
      </c>
      <c r="H78" s="7">
        <v>1943.674</v>
      </c>
      <c r="I78" s="8">
        <f>IF(表1[[#This Row],[年]]=2018,表1[[#This Row],[销量]],0)</f>
        <v>0</v>
      </c>
      <c r="J78" s="8">
        <f>IF(表1[[#This Row],[年]]=2018,表1[[#This Row],[净销售额]],0)</f>
        <v>0</v>
      </c>
      <c r="K78" s="8">
        <f>IF(表1[[#This Row],[年]]=2017,表1[[#This Row],[销量]],0)</f>
        <v>8.423</v>
      </c>
      <c r="L78" s="8">
        <f>IF(表1[[#This Row],[年]]=2017,表1[[#This Row],[净销售额]],0)</f>
        <v>1943.674</v>
      </c>
    </row>
    <row r="79" spans="2:12" x14ac:dyDescent="0.2">
      <c r="B79" s="3">
        <v>2017</v>
      </c>
      <c r="C79" s="3">
        <v>3</v>
      </c>
      <c r="D79" s="3" t="s">
        <v>11</v>
      </c>
      <c r="E79" s="3" t="s">
        <v>6</v>
      </c>
      <c r="F79" s="3" t="s">
        <v>10</v>
      </c>
      <c r="G79" s="7">
        <v>7.1219999999999999</v>
      </c>
      <c r="H79" s="7">
        <v>3024.4550000000004</v>
      </c>
      <c r="I79" s="8">
        <f>IF(表1[[#This Row],[年]]=2018,表1[[#This Row],[销量]],0)</f>
        <v>0</v>
      </c>
      <c r="J79" s="8">
        <f>IF(表1[[#This Row],[年]]=2018,表1[[#This Row],[净销售额]],0)</f>
        <v>0</v>
      </c>
      <c r="K79" s="8">
        <f>IF(表1[[#This Row],[年]]=2017,表1[[#This Row],[销量]],0)</f>
        <v>7.1219999999999999</v>
      </c>
      <c r="L79" s="8">
        <f>IF(表1[[#This Row],[年]]=2017,表1[[#This Row],[净销售额]],0)</f>
        <v>3024.4550000000004</v>
      </c>
    </row>
    <row r="80" spans="2:12" x14ac:dyDescent="0.2">
      <c r="B80" s="3">
        <v>2017</v>
      </c>
      <c r="C80" s="3">
        <v>3</v>
      </c>
      <c r="D80" s="3" t="s">
        <v>12</v>
      </c>
      <c r="E80" s="3" t="s">
        <v>6</v>
      </c>
      <c r="F80" s="3" t="s">
        <v>7</v>
      </c>
      <c r="G80" s="7">
        <v>0.84899999999999998</v>
      </c>
      <c r="H80" s="7">
        <v>235.47500000000002</v>
      </c>
      <c r="I80" s="8">
        <f>IF(表1[[#This Row],[年]]=2018,表1[[#This Row],[销量]],0)</f>
        <v>0</v>
      </c>
      <c r="J80" s="8">
        <f>IF(表1[[#This Row],[年]]=2018,表1[[#This Row],[净销售额]],0)</f>
        <v>0</v>
      </c>
      <c r="K80" s="8">
        <f>IF(表1[[#This Row],[年]]=2017,表1[[#This Row],[销量]],0)</f>
        <v>0.84899999999999998</v>
      </c>
      <c r="L80" s="8">
        <f>IF(表1[[#This Row],[年]]=2017,表1[[#This Row],[净销售额]],0)</f>
        <v>235.47500000000002</v>
      </c>
    </row>
    <row r="81" spans="2:12" x14ac:dyDescent="0.2">
      <c r="B81" s="3">
        <v>2017</v>
      </c>
      <c r="C81" s="3">
        <v>3</v>
      </c>
      <c r="D81" s="3" t="s">
        <v>12</v>
      </c>
      <c r="E81" s="3" t="s">
        <v>6</v>
      </c>
      <c r="F81" s="3" t="s">
        <v>9</v>
      </c>
      <c r="G81" s="7">
        <v>36.036999999999999</v>
      </c>
      <c r="H81" s="7">
        <v>6586.6780000000008</v>
      </c>
      <c r="I81" s="8">
        <f>IF(表1[[#This Row],[年]]=2018,表1[[#This Row],[销量]],0)</f>
        <v>0</v>
      </c>
      <c r="J81" s="8">
        <f>IF(表1[[#This Row],[年]]=2018,表1[[#This Row],[净销售额]],0)</f>
        <v>0</v>
      </c>
      <c r="K81" s="8">
        <f>IF(表1[[#This Row],[年]]=2017,表1[[#This Row],[销量]],0)</f>
        <v>36.036999999999999</v>
      </c>
      <c r="L81" s="8">
        <f>IF(表1[[#This Row],[年]]=2017,表1[[#This Row],[净销售额]],0)</f>
        <v>6586.6780000000008</v>
      </c>
    </row>
    <row r="82" spans="2:12" x14ac:dyDescent="0.2">
      <c r="B82" s="3">
        <v>2017</v>
      </c>
      <c r="C82" s="3">
        <v>3</v>
      </c>
      <c r="D82" s="3" t="s">
        <v>12</v>
      </c>
      <c r="E82" s="3" t="s">
        <v>6</v>
      </c>
      <c r="F82" s="3" t="s">
        <v>10</v>
      </c>
      <c r="G82" s="7">
        <v>1.4470000000000001</v>
      </c>
      <c r="H82" s="7">
        <v>550.60599999999999</v>
      </c>
      <c r="I82" s="8">
        <f>IF(表1[[#This Row],[年]]=2018,表1[[#This Row],[销量]],0)</f>
        <v>0</v>
      </c>
      <c r="J82" s="8">
        <f>IF(表1[[#This Row],[年]]=2018,表1[[#This Row],[净销售额]],0)</f>
        <v>0</v>
      </c>
      <c r="K82" s="8">
        <f>IF(表1[[#This Row],[年]]=2017,表1[[#This Row],[销量]],0)</f>
        <v>1.4470000000000001</v>
      </c>
      <c r="L82" s="8">
        <f>IF(表1[[#This Row],[年]]=2017,表1[[#This Row],[净销售额]],0)</f>
        <v>550.60599999999999</v>
      </c>
    </row>
    <row r="83" spans="2:12" x14ac:dyDescent="0.2">
      <c r="B83" s="3">
        <v>2017</v>
      </c>
      <c r="C83" s="3">
        <v>3</v>
      </c>
      <c r="D83" s="3" t="s">
        <v>13</v>
      </c>
      <c r="E83" s="3" t="s">
        <v>6</v>
      </c>
      <c r="F83" s="3" t="s">
        <v>7</v>
      </c>
      <c r="G83" s="7">
        <v>0.34599999999999997</v>
      </c>
      <c r="H83" s="7">
        <v>108.86499999999998</v>
      </c>
      <c r="I83" s="8">
        <f>IF(表1[[#This Row],[年]]=2018,表1[[#This Row],[销量]],0)</f>
        <v>0</v>
      </c>
      <c r="J83" s="8">
        <f>IF(表1[[#This Row],[年]]=2018,表1[[#This Row],[净销售额]],0)</f>
        <v>0</v>
      </c>
      <c r="K83" s="8">
        <f>IF(表1[[#This Row],[年]]=2017,表1[[#This Row],[销量]],0)</f>
        <v>0.34599999999999997</v>
      </c>
      <c r="L83" s="8">
        <f>IF(表1[[#This Row],[年]]=2017,表1[[#This Row],[净销售额]],0)</f>
        <v>108.86499999999998</v>
      </c>
    </row>
    <row r="84" spans="2:12" x14ac:dyDescent="0.2">
      <c r="B84" s="3">
        <v>2017</v>
      </c>
      <c r="C84" s="3">
        <v>3</v>
      </c>
      <c r="D84" s="3" t="s">
        <v>13</v>
      </c>
      <c r="E84" s="3" t="s">
        <v>6</v>
      </c>
      <c r="F84" s="3" t="s">
        <v>9</v>
      </c>
      <c r="G84" s="7">
        <v>0.63400000000000001</v>
      </c>
      <c r="H84" s="7">
        <v>172.09500000000003</v>
      </c>
      <c r="I84" s="8">
        <f>IF(表1[[#This Row],[年]]=2018,表1[[#This Row],[销量]],0)</f>
        <v>0</v>
      </c>
      <c r="J84" s="8">
        <f>IF(表1[[#This Row],[年]]=2018,表1[[#This Row],[净销售额]],0)</f>
        <v>0</v>
      </c>
      <c r="K84" s="8">
        <f>IF(表1[[#This Row],[年]]=2017,表1[[#This Row],[销量]],0)</f>
        <v>0.63400000000000001</v>
      </c>
      <c r="L84" s="8">
        <f>IF(表1[[#This Row],[年]]=2017,表1[[#This Row],[净销售额]],0)</f>
        <v>172.09500000000003</v>
      </c>
    </row>
    <row r="85" spans="2:12" x14ac:dyDescent="0.2">
      <c r="B85" s="3">
        <v>2017</v>
      </c>
      <c r="C85" s="3">
        <v>3</v>
      </c>
      <c r="D85" s="3" t="s">
        <v>13</v>
      </c>
      <c r="E85" s="3" t="s">
        <v>6</v>
      </c>
      <c r="F85" s="3" t="s">
        <v>10</v>
      </c>
      <c r="G85" s="7">
        <v>1.512</v>
      </c>
      <c r="H85" s="7">
        <v>649.01800000000003</v>
      </c>
      <c r="I85" s="8">
        <f>IF(表1[[#This Row],[年]]=2018,表1[[#This Row],[销量]],0)</f>
        <v>0</v>
      </c>
      <c r="J85" s="8">
        <f>IF(表1[[#This Row],[年]]=2018,表1[[#This Row],[净销售额]],0)</f>
        <v>0</v>
      </c>
      <c r="K85" s="8">
        <f>IF(表1[[#This Row],[年]]=2017,表1[[#This Row],[销量]],0)</f>
        <v>1.512</v>
      </c>
      <c r="L85" s="8">
        <f>IF(表1[[#This Row],[年]]=2017,表1[[#This Row],[净销售额]],0)</f>
        <v>649.01800000000003</v>
      </c>
    </row>
    <row r="86" spans="2:12" x14ac:dyDescent="0.2">
      <c r="B86" s="3">
        <v>2017</v>
      </c>
      <c r="C86" s="3">
        <v>3</v>
      </c>
      <c r="D86" s="3" t="s">
        <v>8</v>
      </c>
      <c r="E86" s="3" t="s">
        <v>14</v>
      </c>
      <c r="F86" s="3" t="s">
        <v>7</v>
      </c>
      <c r="G86" s="7">
        <v>0.20300000000000001</v>
      </c>
      <c r="H86" s="7">
        <v>57.451999999999998</v>
      </c>
      <c r="I86" s="8">
        <f>IF(表1[[#This Row],[年]]=2018,表1[[#This Row],[销量]],0)</f>
        <v>0</v>
      </c>
      <c r="J86" s="8">
        <f>IF(表1[[#This Row],[年]]=2018,表1[[#This Row],[净销售额]],0)</f>
        <v>0</v>
      </c>
      <c r="K86" s="8">
        <f>IF(表1[[#This Row],[年]]=2017,表1[[#This Row],[销量]],0)</f>
        <v>0.20300000000000001</v>
      </c>
      <c r="L86" s="8">
        <f>IF(表1[[#This Row],[年]]=2017,表1[[#This Row],[净销售额]],0)</f>
        <v>57.451999999999998</v>
      </c>
    </row>
    <row r="87" spans="2:12" x14ac:dyDescent="0.2">
      <c r="B87" s="3">
        <v>2017</v>
      </c>
      <c r="C87" s="3">
        <v>3</v>
      </c>
      <c r="D87" s="3" t="s">
        <v>8</v>
      </c>
      <c r="E87" s="3" t="s">
        <v>14</v>
      </c>
      <c r="F87" s="3" t="s">
        <v>9</v>
      </c>
      <c r="G87" s="7">
        <v>14.302</v>
      </c>
      <c r="H87" s="7">
        <v>1858.7860000000001</v>
      </c>
      <c r="I87" s="8">
        <f>IF(表1[[#This Row],[年]]=2018,表1[[#This Row],[销量]],0)</f>
        <v>0</v>
      </c>
      <c r="J87" s="8">
        <f>IF(表1[[#This Row],[年]]=2018,表1[[#This Row],[净销售额]],0)</f>
        <v>0</v>
      </c>
      <c r="K87" s="8">
        <f>IF(表1[[#This Row],[年]]=2017,表1[[#This Row],[销量]],0)</f>
        <v>14.302</v>
      </c>
      <c r="L87" s="8">
        <f>IF(表1[[#This Row],[年]]=2017,表1[[#This Row],[净销售额]],0)</f>
        <v>1858.7860000000001</v>
      </c>
    </row>
    <row r="88" spans="2:12" x14ac:dyDescent="0.2">
      <c r="B88" s="3">
        <v>2017</v>
      </c>
      <c r="C88" s="3">
        <v>3</v>
      </c>
      <c r="D88" s="3" t="s">
        <v>8</v>
      </c>
      <c r="E88" s="3" t="s">
        <v>14</v>
      </c>
      <c r="F88" s="3" t="s">
        <v>10</v>
      </c>
      <c r="G88" s="7">
        <v>1.9390000000000001</v>
      </c>
      <c r="H88" s="7">
        <v>207.58900000000006</v>
      </c>
      <c r="I88" s="8">
        <f>IF(表1[[#This Row],[年]]=2018,表1[[#This Row],[销量]],0)</f>
        <v>0</v>
      </c>
      <c r="J88" s="8">
        <f>IF(表1[[#This Row],[年]]=2018,表1[[#This Row],[净销售额]],0)</f>
        <v>0</v>
      </c>
      <c r="K88" s="8">
        <f>IF(表1[[#This Row],[年]]=2017,表1[[#This Row],[销量]],0)</f>
        <v>1.9390000000000001</v>
      </c>
      <c r="L88" s="8">
        <f>IF(表1[[#This Row],[年]]=2017,表1[[#This Row],[净销售额]],0)</f>
        <v>207.58900000000006</v>
      </c>
    </row>
    <row r="89" spans="2:12" x14ac:dyDescent="0.2">
      <c r="B89" s="3">
        <v>2017</v>
      </c>
      <c r="C89" s="3">
        <v>3</v>
      </c>
      <c r="D89" s="3" t="s">
        <v>11</v>
      </c>
      <c r="E89" s="3" t="s">
        <v>14</v>
      </c>
      <c r="F89" s="3" t="s">
        <v>7</v>
      </c>
      <c r="G89" s="7">
        <v>2.4870000000000001</v>
      </c>
      <c r="H89" s="7">
        <v>558.93299999999999</v>
      </c>
      <c r="I89" s="8">
        <f>IF(表1[[#This Row],[年]]=2018,表1[[#This Row],[销量]],0)</f>
        <v>0</v>
      </c>
      <c r="J89" s="8">
        <f>IF(表1[[#This Row],[年]]=2018,表1[[#This Row],[净销售额]],0)</f>
        <v>0</v>
      </c>
      <c r="K89" s="8">
        <f>IF(表1[[#This Row],[年]]=2017,表1[[#This Row],[销量]],0)</f>
        <v>2.4870000000000001</v>
      </c>
      <c r="L89" s="8">
        <f>IF(表1[[#This Row],[年]]=2017,表1[[#This Row],[净销售额]],0)</f>
        <v>558.93299999999999</v>
      </c>
    </row>
    <row r="90" spans="2:12" x14ac:dyDescent="0.2">
      <c r="B90" s="3">
        <v>2017</v>
      </c>
      <c r="C90" s="3">
        <v>3</v>
      </c>
      <c r="D90" s="3" t="s">
        <v>11</v>
      </c>
      <c r="E90" s="3" t="s">
        <v>14</v>
      </c>
      <c r="F90" s="3" t="s">
        <v>9</v>
      </c>
      <c r="G90" s="7">
        <v>45.081000000000003</v>
      </c>
      <c r="H90" s="7">
        <v>4850.4840000000004</v>
      </c>
      <c r="I90" s="8">
        <f>IF(表1[[#This Row],[年]]=2018,表1[[#This Row],[销量]],0)</f>
        <v>0</v>
      </c>
      <c r="J90" s="8">
        <f>IF(表1[[#This Row],[年]]=2018,表1[[#This Row],[净销售额]],0)</f>
        <v>0</v>
      </c>
      <c r="K90" s="8">
        <f>IF(表1[[#This Row],[年]]=2017,表1[[#This Row],[销量]],0)</f>
        <v>45.081000000000003</v>
      </c>
      <c r="L90" s="8">
        <f>IF(表1[[#This Row],[年]]=2017,表1[[#This Row],[净销售额]],0)</f>
        <v>4850.4840000000004</v>
      </c>
    </row>
    <row r="91" spans="2:12" x14ac:dyDescent="0.2">
      <c r="B91" s="3">
        <v>2017</v>
      </c>
      <c r="C91" s="3">
        <v>3</v>
      </c>
      <c r="D91" s="3" t="s">
        <v>11</v>
      </c>
      <c r="E91" s="3" t="s">
        <v>14</v>
      </c>
      <c r="F91" s="3" t="s">
        <v>10</v>
      </c>
      <c r="G91" s="7">
        <v>0.36199999999999999</v>
      </c>
      <c r="H91" s="7">
        <v>114.73499999999999</v>
      </c>
      <c r="I91" s="8">
        <f>IF(表1[[#This Row],[年]]=2018,表1[[#This Row],[销量]],0)</f>
        <v>0</v>
      </c>
      <c r="J91" s="8">
        <f>IF(表1[[#This Row],[年]]=2018,表1[[#This Row],[净销售额]],0)</f>
        <v>0</v>
      </c>
      <c r="K91" s="8">
        <f>IF(表1[[#This Row],[年]]=2017,表1[[#This Row],[销量]],0)</f>
        <v>0.36199999999999999</v>
      </c>
      <c r="L91" s="8">
        <f>IF(表1[[#This Row],[年]]=2017,表1[[#This Row],[净销售额]],0)</f>
        <v>114.73499999999999</v>
      </c>
    </row>
    <row r="92" spans="2:12" x14ac:dyDescent="0.2">
      <c r="B92" s="3">
        <v>2017</v>
      </c>
      <c r="C92" s="3">
        <v>3</v>
      </c>
      <c r="D92" s="3" t="s">
        <v>12</v>
      </c>
      <c r="E92" s="3" t="s">
        <v>14</v>
      </c>
      <c r="F92" s="3" t="s">
        <v>7</v>
      </c>
      <c r="G92" s="7">
        <v>1.837</v>
      </c>
      <c r="H92" s="7">
        <v>383.63400000000001</v>
      </c>
      <c r="I92" s="8">
        <f>IF(表1[[#This Row],[年]]=2018,表1[[#This Row],[销量]],0)</f>
        <v>0</v>
      </c>
      <c r="J92" s="8">
        <f>IF(表1[[#This Row],[年]]=2018,表1[[#This Row],[净销售额]],0)</f>
        <v>0</v>
      </c>
      <c r="K92" s="8">
        <f>IF(表1[[#This Row],[年]]=2017,表1[[#This Row],[销量]],0)</f>
        <v>1.837</v>
      </c>
      <c r="L92" s="8">
        <f>IF(表1[[#This Row],[年]]=2017,表1[[#This Row],[净销售额]],0)</f>
        <v>383.63400000000001</v>
      </c>
    </row>
    <row r="93" spans="2:12" x14ac:dyDescent="0.2">
      <c r="B93" s="3">
        <v>2017</v>
      </c>
      <c r="C93" s="3">
        <v>3</v>
      </c>
      <c r="D93" s="3" t="s">
        <v>12</v>
      </c>
      <c r="E93" s="3" t="s">
        <v>14</v>
      </c>
      <c r="F93" s="3" t="s">
        <v>9</v>
      </c>
      <c r="G93" s="7">
        <v>45.670999999999999</v>
      </c>
      <c r="H93" s="7">
        <v>5452.6679999999997</v>
      </c>
      <c r="I93" s="8">
        <f>IF(表1[[#This Row],[年]]=2018,表1[[#This Row],[销量]],0)</f>
        <v>0</v>
      </c>
      <c r="J93" s="8">
        <f>IF(表1[[#This Row],[年]]=2018,表1[[#This Row],[净销售额]],0)</f>
        <v>0</v>
      </c>
      <c r="K93" s="8">
        <f>IF(表1[[#This Row],[年]]=2017,表1[[#This Row],[销量]],0)</f>
        <v>45.670999999999999</v>
      </c>
      <c r="L93" s="8">
        <f>IF(表1[[#This Row],[年]]=2017,表1[[#This Row],[净销售额]],0)</f>
        <v>5452.6679999999997</v>
      </c>
    </row>
    <row r="94" spans="2:12" x14ac:dyDescent="0.2">
      <c r="B94" s="3">
        <v>2017</v>
      </c>
      <c r="C94" s="3">
        <v>3</v>
      </c>
      <c r="D94" s="3" t="s">
        <v>12</v>
      </c>
      <c r="E94" s="3" t="s">
        <v>14</v>
      </c>
      <c r="F94" s="3" t="s">
        <v>10</v>
      </c>
      <c r="G94" s="7">
        <v>3.1080000000000001</v>
      </c>
      <c r="H94" s="7">
        <v>704.96799999999996</v>
      </c>
      <c r="I94" s="8">
        <f>IF(表1[[#This Row],[年]]=2018,表1[[#This Row],[销量]],0)</f>
        <v>0</v>
      </c>
      <c r="J94" s="8">
        <f>IF(表1[[#This Row],[年]]=2018,表1[[#This Row],[净销售额]],0)</f>
        <v>0</v>
      </c>
      <c r="K94" s="8">
        <f>IF(表1[[#This Row],[年]]=2017,表1[[#This Row],[销量]],0)</f>
        <v>3.1080000000000001</v>
      </c>
      <c r="L94" s="8">
        <f>IF(表1[[#This Row],[年]]=2017,表1[[#This Row],[净销售额]],0)</f>
        <v>704.96799999999996</v>
      </c>
    </row>
    <row r="95" spans="2:12" x14ac:dyDescent="0.2">
      <c r="B95" s="3">
        <v>2017</v>
      </c>
      <c r="C95" s="3">
        <v>3</v>
      </c>
      <c r="D95" s="3" t="s">
        <v>13</v>
      </c>
      <c r="E95" s="3" t="s">
        <v>14</v>
      </c>
      <c r="F95" s="3" t="s">
        <v>7</v>
      </c>
      <c r="G95" s="7">
        <v>0.35799999999999998</v>
      </c>
      <c r="H95" s="7">
        <v>74.948999999999984</v>
      </c>
      <c r="I95" s="8">
        <f>IF(表1[[#This Row],[年]]=2018,表1[[#This Row],[销量]],0)</f>
        <v>0</v>
      </c>
      <c r="J95" s="8">
        <f>IF(表1[[#This Row],[年]]=2018,表1[[#This Row],[净销售额]],0)</f>
        <v>0</v>
      </c>
      <c r="K95" s="8">
        <f>IF(表1[[#This Row],[年]]=2017,表1[[#This Row],[销量]],0)</f>
        <v>0.35799999999999998</v>
      </c>
      <c r="L95" s="8">
        <f>IF(表1[[#This Row],[年]]=2017,表1[[#This Row],[净销售额]],0)</f>
        <v>74.948999999999984</v>
      </c>
    </row>
    <row r="96" spans="2:12" x14ac:dyDescent="0.2">
      <c r="B96" s="3">
        <v>2017</v>
      </c>
      <c r="C96" s="3">
        <v>3</v>
      </c>
      <c r="D96" s="3" t="s">
        <v>13</v>
      </c>
      <c r="E96" s="3" t="s">
        <v>14</v>
      </c>
      <c r="F96" s="3" t="s">
        <v>9</v>
      </c>
      <c r="G96" s="7">
        <v>2.99</v>
      </c>
      <c r="H96" s="7">
        <v>435.50200000000007</v>
      </c>
      <c r="I96" s="8">
        <f>IF(表1[[#This Row],[年]]=2018,表1[[#This Row],[销量]],0)</f>
        <v>0</v>
      </c>
      <c r="J96" s="8">
        <f>IF(表1[[#This Row],[年]]=2018,表1[[#This Row],[净销售额]],0)</f>
        <v>0</v>
      </c>
      <c r="K96" s="8">
        <f>IF(表1[[#This Row],[年]]=2017,表1[[#This Row],[销量]],0)</f>
        <v>2.99</v>
      </c>
      <c r="L96" s="8">
        <f>IF(表1[[#This Row],[年]]=2017,表1[[#This Row],[净销售额]],0)</f>
        <v>435.50200000000007</v>
      </c>
    </row>
    <row r="97" spans="2:12" x14ac:dyDescent="0.2">
      <c r="B97" s="3">
        <v>2017</v>
      </c>
      <c r="C97" s="3">
        <v>3</v>
      </c>
      <c r="D97" s="3" t="s">
        <v>13</v>
      </c>
      <c r="E97" s="3" t="s">
        <v>14</v>
      </c>
      <c r="F97" s="3" t="s">
        <v>10</v>
      </c>
      <c r="G97" s="7">
        <v>0.21199999999999999</v>
      </c>
      <c r="H97" s="7">
        <v>51.75</v>
      </c>
      <c r="I97" s="8">
        <f>IF(表1[[#This Row],[年]]=2018,表1[[#This Row],[销量]],0)</f>
        <v>0</v>
      </c>
      <c r="J97" s="8">
        <f>IF(表1[[#This Row],[年]]=2018,表1[[#This Row],[净销售额]],0)</f>
        <v>0</v>
      </c>
      <c r="K97" s="8">
        <f>IF(表1[[#This Row],[年]]=2017,表1[[#This Row],[销量]],0)</f>
        <v>0.21199999999999999</v>
      </c>
      <c r="L97" s="8">
        <f>IF(表1[[#This Row],[年]]=2017,表1[[#This Row],[净销售额]],0)</f>
        <v>51.75</v>
      </c>
    </row>
    <row r="98" spans="2:12" x14ac:dyDescent="0.2">
      <c r="B98" s="3">
        <v>2017</v>
      </c>
      <c r="C98" s="3">
        <v>3</v>
      </c>
      <c r="D98" s="3" t="s">
        <v>8</v>
      </c>
      <c r="E98" s="3" t="s">
        <v>15</v>
      </c>
      <c r="F98" s="3" t="s">
        <v>7</v>
      </c>
      <c r="G98" s="7">
        <v>0.93100000000000005</v>
      </c>
      <c r="H98" s="7">
        <v>85.658000000000001</v>
      </c>
      <c r="I98" s="8">
        <f>IF(表1[[#This Row],[年]]=2018,表1[[#This Row],[销量]],0)</f>
        <v>0</v>
      </c>
      <c r="J98" s="8">
        <f>IF(表1[[#This Row],[年]]=2018,表1[[#This Row],[净销售额]],0)</f>
        <v>0</v>
      </c>
      <c r="K98" s="8">
        <f>IF(表1[[#This Row],[年]]=2017,表1[[#This Row],[销量]],0)</f>
        <v>0.93100000000000005</v>
      </c>
      <c r="L98" s="8">
        <f>IF(表1[[#This Row],[年]]=2017,表1[[#This Row],[净销售额]],0)</f>
        <v>85.658000000000001</v>
      </c>
    </row>
    <row r="99" spans="2:12" x14ac:dyDescent="0.2">
      <c r="B99" s="3">
        <v>2017</v>
      </c>
      <c r="C99" s="3">
        <v>3</v>
      </c>
      <c r="D99" s="3" t="s">
        <v>8</v>
      </c>
      <c r="E99" s="3" t="s">
        <v>15</v>
      </c>
      <c r="F99" s="3" t="s">
        <v>10</v>
      </c>
      <c r="G99" s="7">
        <v>2.86</v>
      </c>
      <c r="H99" s="7">
        <v>266.97800000000001</v>
      </c>
      <c r="I99" s="8">
        <f>IF(表1[[#This Row],[年]]=2018,表1[[#This Row],[销量]],0)</f>
        <v>0</v>
      </c>
      <c r="J99" s="8">
        <f>IF(表1[[#This Row],[年]]=2018,表1[[#This Row],[净销售额]],0)</f>
        <v>0</v>
      </c>
      <c r="K99" s="8">
        <f>IF(表1[[#This Row],[年]]=2017,表1[[#This Row],[销量]],0)</f>
        <v>2.86</v>
      </c>
      <c r="L99" s="8">
        <f>IF(表1[[#This Row],[年]]=2017,表1[[#This Row],[净销售额]],0)</f>
        <v>266.97800000000001</v>
      </c>
    </row>
    <row r="100" spans="2:12" x14ac:dyDescent="0.2">
      <c r="B100" s="3">
        <v>2017</v>
      </c>
      <c r="C100" s="3">
        <v>3</v>
      </c>
      <c r="D100" s="3" t="s">
        <v>11</v>
      </c>
      <c r="E100" s="3" t="s">
        <v>15</v>
      </c>
      <c r="F100" s="3" t="s">
        <v>7</v>
      </c>
      <c r="G100" s="7">
        <v>2.4550000000000001</v>
      </c>
      <c r="H100" s="7">
        <v>365.14300000000003</v>
      </c>
      <c r="I100" s="8">
        <f>IF(表1[[#This Row],[年]]=2018,表1[[#This Row],[销量]],0)</f>
        <v>0</v>
      </c>
      <c r="J100" s="8">
        <f>IF(表1[[#This Row],[年]]=2018,表1[[#This Row],[净销售额]],0)</f>
        <v>0</v>
      </c>
      <c r="K100" s="8">
        <f>IF(表1[[#This Row],[年]]=2017,表1[[#This Row],[销量]],0)</f>
        <v>2.4550000000000001</v>
      </c>
      <c r="L100" s="8">
        <f>IF(表1[[#This Row],[年]]=2017,表1[[#This Row],[净销售额]],0)</f>
        <v>365.14300000000003</v>
      </c>
    </row>
    <row r="101" spans="2:12" x14ac:dyDescent="0.2">
      <c r="B101" s="3">
        <v>2017</v>
      </c>
      <c r="C101" s="3">
        <v>3</v>
      </c>
      <c r="D101" s="3" t="s">
        <v>11</v>
      </c>
      <c r="E101" s="3" t="s">
        <v>15</v>
      </c>
      <c r="F101" s="3" t="s">
        <v>9</v>
      </c>
      <c r="G101" s="7">
        <v>373.108</v>
      </c>
      <c r="H101" s="7">
        <v>32645.11</v>
      </c>
      <c r="I101" s="8">
        <f>IF(表1[[#This Row],[年]]=2018,表1[[#This Row],[销量]],0)</f>
        <v>0</v>
      </c>
      <c r="J101" s="8">
        <f>IF(表1[[#This Row],[年]]=2018,表1[[#This Row],[净销售额]],0)</f>
        <v>0</v>
      </c>
      <c r="K101" s="8">
        <f>IF(表1[[#This Row],[年]]=2017,表1[[#This Row],[销量]],0)</f>
        <v>373.108</v>
      </c>
      <c r="L101" s="8">
        <f>IF(表1[[#This Row],[年]]=2017,表1[[#This Row],[净销售额]],0)</f>
        <v>32645.11</v>
      </c>
    </row>
    <row r="102" spans="2:12" x14ac:dyDescent="0.2">
      <c r="B102" s="3">
        <v>2017</v>
      </c>
      <c r="C102" s="3">
        <v>3</v>
      </c>
      <c r="D102" s="3" t="s">
        <v>11</v>
      </c>
      <c r="E102" s="3" t="s">
        <v>15</v>
      </c>
      <c r="F102" s="3" t="s">
        <v>10</v>
      </c>
      <c r="G102" s="7">
        <v>18.27</v>
      </c>
      <c r="H102" s="7">
        <v>1913.7060000000001</v>
      </c>
      <c r="I102" s="8">
        <f>IF(表1[[#This Row],[年]]=2018,表1[[#This Row],[销量]],0)</f>
        <v>0</v>
      </c>
      <c r="J102" s="8">
        <f>IF(表1[[#This Row],[年]]=2018,表1[[#This Row],[净销售额]],0)</f>
        <v>0</v>
      </c>
      <c r="K102" s="8">
        <f>IF(表1[[#This Row],[年]]=2017,表1[[#This Row],[销量]],0)</f>
        <v>18.27</v>
      </c>
      <c r="L102" s="8">
        <f>IF(表1[[#This Row],[年]]=2017,表1[[#This Row],[净销售额]],0)</f>
        <v>1913.7060000000001</v>
      </c>
    </row>
    <row r="103" spans="2:12" x14ac:dyDescent="0.2">
      <c r="B103" s="3">
        <v>2017</v>
      </c>
      <c r="C103" s="3">
        <v>3</v>
      </c>
      <c r="D103" s="3" t="s">
        <v>13</v>
      </c>
      <c r="E103" s="3" t="s">
        <v>15</v>
      </c>
      <c r="F103" s="3" t="s">
        <v>7</v>
      </c>
      <c r="G103" s="7">
        <v>0.04</v>
      </c>
      <c r="H103" s="7">
        <v>3.4649999999999999</v>
      </c>
      <c r="I103" s="8">
        <f>IF(表1[[#This Row],[年]]=2018,表1[[#This Row],[销量]],0)</f>
        <v>0</v>
      </c>
      <c r="J103" s="8">
        <f>IF(表1[[#This Row],[年]]=2018,表1[[#This Row],[净销售额]],0)</f>
        <v>0</v>
      </c>
      <c r="K103" s="8">
        <f>IF(表1[[#This Row],[年]]=2017,表1[[#This Row],[销量]],0)</f>
        <v>0.04</v>
      </c>
      <c r="L103" s="8">
        <f>IF(表1[[#This Row],[年]]=2017,表1[[#This Row],[净销售额]],0)</f>
        <v>3.4649999999999999</v>
      </c>
    </row>
    <row r="104" spans="2:12" x14ac:dyDescent="0.2">
      <c r="B104" s="3">
        <v>2017</v>
      </c>
      <c r="C104" s="3">
        <v>3</v>
      </c>
      <c r="D104" s="3" t="s">
        <v>13</v>
      </c>
      <c r="E104" s="3" t="s">
        <v>15</v>
      </c>
      <c r="F104" s="3" t="s">
        <v>10</v>
      </c>
      <c r="G104" s="7">
        <v>0.33600000000000002</v>
      </c>
      <c r="H104" s="7">
        <v>30.413</v>
      </c>
      <c r="I104" s="8">
        <f>IF(表1[[#This Row],[年]]=2018,表1[[#This Row],[销量]],0)</f>
        <v>0</v>
      </c>
      <c r="J104" s="8">
        <f>IF(表1[[#This Row],[年]]=2018,表1[[#This Row],[净销售额]],0)</f>
        <v>0</v>
      </c>
      <c r="K104" s="8">
        <f>IF(表1[[#This Row],[年]]=2017,表1[[#This Row],[销量]],0)</f>
        <v>0.33600000000000002</v>
      </c>
      <c r="L104" s="8">
        <f>IF(表1[[#This Row],[年]]=2017,表1[[#This Row],[净销售额]],0)</f>
        <v>30.413</v>
      </c>
    </row>
    <row r="105" spans="2:12" x14ac:dyDescent="0.2">
      <c r="B105" s="3">
        <v>2017</v>
      </c>
      <c r="C105" s="3">
        <v>3</v>
      </c>
      <c r="D105" s="3" t="s">
        <v>8</v>
      </c>
      <c r="E105" s="3" t="s">
        <v>16</v>
      </c>
      <c r="F105" s="3" t="s">
        <v>9</v>
      </c>
      <c r="G105" s="7">
        <v>14.478999999999999</v>
      </c>
      <c r="H105" s="7">
        <v>1078.8300000000002</v>
      </c>
      <c r="I105" s="8">
        <f>IF(表1[[#This Row],[年]]=2018,表1[[#This Row],[销量]],0)</f>
        <v>0</v>
      </c>
      <c r="J105" s="8">
        <f>IF(表1[[#This Row],[年]]=2018,表1[[#This Row],[净销售额]],0)</f>
        <v>0</v>
      </c>
      <c r="K105" s="8">
        <f>IF(表1[[#This Row],[年]]=2017,表1[[#This Row],[销量]],0)</f>
        <v>14.478999999999999</v>
      </c>
      <c r="L105" s="8">
        <f>IF(表1[[#This Row],[年]]=2017,表1[[#This Row],[净销售额]],0)</f>
        <v>1078.8300000000002</v>
      </c>
    </row>
    <row r="106" spans="2:12" x14ac:dyDescent="0.2">
      <c r="B106" s="3">
        <v>2017</v>
      </c>
      <c r="C106" s="3">
        <v>3</v>
      </c>
      <c r="D106" s="3" t="s">
        <v>8</v>
      </c>
      <c r="E106" s="3" t="s">
        <v>16</v>
      </c>
      <c r="F106" s="3" t="s">
        <v>10</v>
      </c>
      <c r="G106" s="7">
        <v>2.6589999999999998</v>
      </c>
      <c r="H106" s="7">
        <v>414.553</v>
      </c>
      <c r="I106" s="8">
        <f>IF(表1[[#This Row],[年]]=2018,表1[[#This Row],[销量]],0)</f>
        <v>0</v>
      </c>
      <c r="J106" s="8">
        <f>IF(表1[[#This Row],[年]]=2018,表1[[#This Row],[净销售额]],0)</f>
        <v>0</v>
      </c>
      <c r="K106" s="8">
        <f>IF(表1[[#This Row],[年]]=2017,表1[[#This Row],[销量]],0)</f>
        <v>2.6589999999999998</v>
      </c>
      <c r="L106" s="8">
        <f>IF(表1[[#This Row],[年]]=2017,表1[[#This Row],[净销售额]],0)</f>
        <v>414.553</v>
      </c>
    </row>
    <row r="107" spans="2:12" x14ac:dyDescent="0.2">
      <c r="B107" s="3">
        <v>2017</v>
      </c>
      <c r="C107" s="3">
        <v>3</v>
      </c>
      <c r="D107" s="3" t="s">
        <v>11</v>
      </c>
      <c r="E107" s="3" t="s">
        <v>16</v>
      </c>
      <c r="F107" s="3" t="s">
        <v>9</v>
      </c>
      <c r="G107" s="7">
        <v>110.54600000000001</v>
      </c>
      <c r="H107" s="7">
        <v>6896.8350000000009</v>
      </c>
      <c r="I107" s="8">
        <f>IF(表1[[#This Row],[年]]=2018,表1[[#This Row],[销量]],0)</f>
        <v>0</v>
      </c>
      <c r="J107" s="8">
        <f>IF(表1[[#This Row],[年]]=2018,表1[[#This Row],[净销售额]],0)</f>
        <v>0</v>
      </c>
      <c r="K107" s="8">
        <f>IF(表1[[#This Row],[年]]=2017,表1[[#This Row],[销量]],0)</f>
        <v>110.54600000000001</v>
      </c>
      <c r="L107" s="8">
        <f>IF(表1[[#This Row],[年]]=2017,表1[[#This Row],[净销售额]],0)</f>
        <v>6896.8350000000009</v>
      </c>
    </row>
    <row r="108" spans="2:12" x14ac:dyDescent="0.2">
      <c r="B108" s="3">
        <v>2017</v>
      </c>
      <c r="C108" s="3">
        <v>3</v>
      </c>
      <c r="D108" s="3" t="s">
        <v>11</v>
      </c>
      <c r="E108" s="3" t="s">
        <v>16</v>
      </c>
      <c r="F108" s="3" t="s">
        <v>10</v>
      </c>
      <c r="G108" s="7">
        <v>11.102</v>
      </c>
      <c r="H108" s="7">
        <v>1789.0150000000001</v>
      </c>
      <c r="I108" s="8">
        <f>IF(表1[[#This Row],[年]]=2018,表1[[#This Row],[销量]],0)</f>
        <v>0</v>
      </c>
      <c r="J108" s="8">
        <f>IF(表1[[#This Row],[年]]=2018,表1[[#This Row],[净销售额]],0)</f>
        <v>0</v>
      </c>
      <c r="K108" s="8">
        <f>IF(表1[[#This Row],[年]]=2017,表1[[#This Row],[销量]],0)</f>
        <v>11.102</v>
      </c>
      <c r="L108" s="8">
        <f>IF(表1[[#This Row],[年]]=2017,表1[[#This Row],[净销售额]],0)</f>
        <v>1789.0150000000001</v>
      </c>
    </row>
    <row r="109" spans="2:12" x14ac:dyDescent="0.2">
      <c r="B109" s="3">
        <v>2017</v>
      </c>
      <c r="C109" s="3">
        <v>3</v>
      </c>
      <c r="D109" s="3" t="s">
        <v>12</v>
      </c>
      <c r="E109" s="3" t="s">
        <v>16</v>
      </c>
      <c r="F109" s="3" t="s">
        <v>9</v>
      </c>
      <c r="G109" s="7">
        <v>24.966999999999999</v>
      </c>
      <c r="H109" s="7">
        <v>2045.5950000000003</v>
      </c>
      <c r="I109" s="8">
        <f>IF(表1[[#This Row],[年]]=2018,表1[[#This Row],[销量]],0)</f>
        <v>0</v>
      </c>
      <c r="J109" s="8">
        <f>IF(表1[[#This Row],[年]]=2018,表1[[#This Row],[净销售额]],0)</f>
        <v>0</v>
      </c>
      <c r="K109" s="8">
        <f>IF(表1[[#This Row],[年]]=2017,表1[[#This Row],[销量]],0)</f>
        <v>24.966999999999999</v>
      </c>
      <c r="L109" s="8">
        <f>IF(表1[[#This Row],[年]]=2017,表1[[#This Row],[净销售额]],0)</f>
        <v>2045.5950000000003</v>
      </c>
    </row>
    <row r="110" spans="2:12" x14ac:dyDescent="0.2">
      <c r="B110" s="3">
        <v>2017</v>
      </c>
      <c r="C110" s="3">
        <v>3</v>
      </c>
      <c r="D110" s="3" t="s">
        <v>12</v>
      </c>
      <c r="E110" s="3" t="s">
        <v>16</v>
      </c>
      <c r="F110" s="3" t="s">
        <v>10</v>
      </c>
      <c r="G110" s="7">
        <v>16.413</v>
      </c>
      <c r="H110" s="7">
        <v>2703.6949999999997</v>
      </c>
      <c r="I110" s="8">
        <f>IF(表1[[#This Row],[年]]=2018,表1[[#This Row],[销量]],0)</f>
        <v>0</v>
      </c>
      <c r="J110" s="8">
        <f>IF(表1[[#This Row],[年]]=2018,表1[[#This Row],[净销售额]],0)</f>
        <v>0</v>
      </c>
      <c r="K110" s="8">
        <f>IF(表1[[#This Row],[年]]=2017,表1[[#This Row],[销量]],0)</f>
        <v>16.413</v>
      </c>
      <c r="L110" s="8">
        <f>IF(表1[[#This Row],[年]]=2017,表1[[#This Row],[净销售额]],0)</f>
        <v>2703.6949999999997</v>
      </c>
    </row>
    <row r="111" spans="2:12" x14ac:dyDescent="0.2">
      <c r="B111" s="3">
        <v>2017</v>
      </c>
      <c r="C111" s="3">
        <v>3</v>
      </c>
      <c r="D111" s="3" t="s">
        <v>13</v>
      </c>
      <c r="E111" s="3" t="s">
        <v>16</v>
      </c>
      <c r="F111" s="3" t="s">
        <v>7</v>
      </c>
      <c r="G111" s="7">
        <v>3.2000000000000001E-2</v>
      </c>
      <c r="H111" s="7">
        <v>5.4329999999999998</v>
      </c>
      <c r="I111" s="8">
        <f>IF(表1[[#This Row],[年]]=2018,表1[[#This Row],[销量]],0)</f>
        <v>0</v>
      </c>
      <c r="J111" s="8">
        <f>IF(表1[[#This Row],[年]]=2018,表1[[#This Row],[净销售额]],0)</f>
        <v>0</v>
      </c>
      <c r="K111" s="8">
        <f>IF(表1[[#This Row],[年]]=2017,表1[[#This Row],[销量]],0)</f>
        <v>3.2000000000000001E-2</v>
      </c>
      <c r="L111" s="8">
        <f>IF(表1[[#This Row],[年]]=2017,表1[[#This Row],[净销售额]],0)</f>
        <v>5.4329999999999998</v>
      </c>
    </row>
    <row r="112" spans="2:12" x14ac:dyDescent="0.2">
      <c r="B112" s="3">
        <v>2017</v>
      </c>
      <c r="C112" s="3">
        <v>3</v>
      </c>
      <c r="D112" s="3" t="s">
        <v>13</v>
      </c>
      <c r="E112" s="3" t="s">
        <v>16</v>
      </c>
      <c r="F112" s="3" t="s">
        <v>9</v>
      </c>
      <c r="G112" s="7">
        <v>6.3890000000000002</v>
      </c>
      <c r="H112" s="7">
        <v>523.70499999999993</v>
      </c>
      <c r="I112" s="8">
        <f>IF(表1[[#This Row],[年]]=2018,表1[[#This Row],[销量]],0)</f>
        <v>0</v>
      </c>
      <c r="J112" s="8">
        <f>IF(表1[[#This Row],[年]]=2018,表1[[#This Row],[净销售额]],0)</f>
        <v>0</v>
      </c>
      <c r="K112" s="8">
        <f>IF(表1[[#This Row],[年]]=2017,表1[[#This Row],[销量]],0)</f>
        <v>6.3890000000000002</v>
      </c>
      <c r="L112" s="8">
        <f>IF(表1[[#This Row],[年]]=2017,表1[[#This Row],[净销售额]],0)</f>
        <v>523.70499999999993</v>
      </c>
    </row>
    <row r="113" spans="2:12" x14ac:dyDescent="0.2">
      <c r="B113" s="3">
        <v>2017</v>
      </c>
      <c r="C113" s="3">
        <v>3</v>
      </c>
      <c r="D113" s="3" t="s">
        <v>13</v>
      </c>
      <c r="E113" s="3" t="s">
        <v>16</v>
      </c>
      <c r="F113" s="3" t="s">
        <v>10</v>
      </c>
      <c r="G113" s="7">
        <v>1.506</v>
      </c>
      <c r="H113" s="7">
        <v>275.74200000000002</v>
      </c>
      <c r="I113" s="8">
        <f>IF(表1[[#This Row],[年]]=2018,表1[[#This Row],[销量]],0)</f>
        <v>0</v>
      </c>
      <c r="J113" s="8">
        <f>IF(表1[[#This Row],[年]]=2018,表1[[#This Row],[净销售额]],0)</f>
        <v>0</v>
      </c>
      <c r="K113" s="8">
        <f>IF(表1[[#This Row],[年]]=2017,表1[[#This Row],[销量]],0)</f>
        <v>1.506</v>
      </c>
      <c r="L113" s="8">
        <f>IF(表1[[#This Row],[年]]=2017,表1[[#This Row],[净销售额]],0)</f>
        <v>275.74200000000002</v>
      </c>
    </row>
    <row r="114" spans="2:12" x14ac:dyDescent="0.2">
      <c r="B114" s="3">
        <v>2017</v>
      </c>
      <c r="C114" s="3">
        <v>4</v>
      </c>
      <c r="D114" s="3" t="s">
        <v>8</v>
      </c>
      <c r="E114" s="3" t="s">
        <v>6</v>
      </c>
      <c r="F114" s="3" t="s">
        <v>7</v>
      </c>
      <c r="G114" s="7">
        <v>0.98699999999999999</v>
      </c>
      <c r="H114" s="7">
        <v>386.202</v>
      </c>
      <c r="I114" s="8">
        <f>IF(表1[[#This Row],[年]]=2018,表1[[#This Row],[销量]],0)</f>
        <v>0</v>
      </c>
      <c r="J114" s="8">
        <f>IF(表1[[#This Row],[年]]=2018,表1[[#This Row],[净销售额]],0)</f>
        <v>0</v>
      </c>
      <c r="K114" s="8">
        <f>IF(表1[[#This Row],[年]]=2017,表1[[#This Row],[销量]],0)</f>
        <v>0.98699999999999999</v>
      </c>
      <c r="L114" s="8">
        <f>IF(表1[[#This Row],[年]]=2017,表1[[#This Row],[净销售额]],0)</f>
        <v>386.202</v>
      </c>
    </row>
    <row r="115" spans="2:12" x14ac:dyDescent="0.2">
      <c r="B115" s="3">
        <v>2017</v>
      </c>
      <c r="C115" s="3">
        <v>4</v>
      </c>
      <c r="D115" s="3" t="s">
        <v>8</v>
      </c>
      <c r="E115" s="3" t="s">
        <v>6</v>
      </c>
      <c r="F115" s="3" t="s">
        <v>9</v>
      </c>
      <c r="G115" s="7">
        <v>5.0149999999999997</v>
      </c>
      <c r="H115" s="7">
        <v>1225.0169999999998</v>
      </c>
      <c r="I115" s="8">
        <f>IF(表1[[#This Row],[年]]=2018,表1[[#This Row],[销量]],0)</f>
        <v>0</v>
      </c>
      <c r="J115" s="8">
        <f>IF(表1[[#This Row],[年]]=2018,表1[[#This Row],[净销售额]],0)</f>
        <v>0</v>
      </c>
      <c r="K115" s="8">
        <f>IF(表1[[#This Row],[年]]=2017,表1[[#This Row],[销量]],0)</f>
        <v>5.0149999999999997</v>
      </c>
      <c r="L115" s="8">
        <f>IF(表1[[#This Row],[年]]=2017,表1[[#This Row],[净销售额]],0)</f>
        <v>1225.0169999999998</v>
      </c>
    </row>
    <row r="116" spans="2:12" x14ac:dyDescent="0.2">
      <c r="B116" s="3">
        <v>2017</v>
      </c>
      <c r="C116" s="3">
        <v>4</v>
      </c>
      <c r="D116" s="3" t="s">
        <v>8</v>
      </c>
      <c r="E116" s="3" t="s">
        <v>6</v>
      </c>
      <c r="F116" s="3" t="s">
        <v>10</v>
      </c>
      <c r="G116" s="7">
        <v>9.6000000000000002E-2</v>
      </c>
      <c r="H116" s="7">
        <v>47.972999999999999</v>
      </c>
      <c r="I116" s="8">
        <f>IF(表1[[#This Row],[年]]=2018,表1[[#This Row],[销量]],0)</f>
        <v>0</v>
      </c>
      <c r="J116" s="8">
        <f>IF(表1[[#This Row],[年]]=2018,表1[[#This Row],[净销售额]],0)</f>
        <v>0</v>
      </c>
      <c r="K116" s="8">
        <f>IF(表1[[#This Row],[年]]=2017,表1[[#This Row],[销量]],0)</f>
        <v>9.6000000000000002E-2</v>
      </c>
      <c r="L116" s="8">
        <f>IF(表1[[#This Row],[年]]=2017,表1[[#This Row],[净销售额]],0)</f>
        <v>47.972999999999999</v>
      </c>
    </row>
    <row r="117" spans="2:12" x14ac:dyDescent="0.2">
      <c r="B117" s="3">
        <v>2017</v>
      </c>
      <c r="C117" s="3">
        <v>4</v>
      </c>
      <c r="D117" s="3" t="s">
        <v>11</v>
      </c>
      <c r="E117" s="3" t="s">
        <v>6</v>
      </c>
      <c r="F117" s="3" t="s">
        <v>7</v>
      </c>
      <c r="G117" s="7">
        <v>2.3199999999999998</v>
      </c>
      <c r="H117" s="7">
        <v>680.57100000000003</v>
      </c>
      <c r="I117" s="8">
        <f>IF(表1[[#This Row],[年]]=2018,表1[[#This Row],[销量]],0)</f>
        <v>0</v>
      </c>
      <c r="J117" s="8">
        <f>IF(表1[[#This Row],[年]]=2018,表1[[#This Row],[净销售额]],0)</f>
        <v>0</v>
      </c>
      <c r="K117" s="8">
        <f>IF(表1[[#This Row],[年]]=2017,表1[[#This Row],[销量]],0)</f>
        <v>2.3199999999999998</v>
      </c>
      <c r="L117" s="8">
        <f>IF(表1[[#This Row],[年]]=2017,表1[[#This Row],[净销售额]],0)</f>
        <v>680.57100000000003</v>
      </c>
    </row>
    <row r="118" spans="2:12" x14ac:dyDescent="0.2">
      <c r="B118" s="3">
        <v>2017</v>
      </c>
      <c r="C118" s="3">
        <v>4</v>
      </c>
      <c r="D118" s="3" t="s">
        <v>11</v>
      </c>
      <c r="E118" s="3" t="s">
        <v>6</v>
      </c>
      <c r="F118" s="3" t="s">
        <v>9</v>
      </c>
      <c r="G118" s="7">
        <v>10.002000000000001</v>
      </c>
      <c r="H118" s="7">
        <v>2351.4410000000003</v>
      </c>
      <c r="I118" s="8">
        <f>IF(表1[[#This Row],[年]]=2018,表1[[#This Row],[销量]],0)</f>
        <v>0</v>
      </c>
      <c r="J118" s="8">
        <f>IF(表1[[#This Row],[年]]=2018,表1[[#This Row],[净销售额]],0)</f>
        <v>0</v>
      </c>
      <c r="K118" s="8">
        <f>IF(表1[[#This Row],[年]]=2017,表1[[#This Row],[销量]],0)</f>
        <v>10.002000000000001</v>
      </c>
      <c r="L118" s="8">
        <f>IF(表1[[#This Row],[年]]=2017,表1[[#This Row],[净销售额]],0)</f>
        <v>2351.4410000000003</v>
      </c>
    </row>
    <row r="119" spans="2:12" x14ac:dyDescent="0.2">
      <c r="B119" s="3">
        <v>2017</v>
      </c>
      <c r="C119" s="3">
        <v>4</v>
      </c>
      <c r="D119" s="3" t="s">
        <v>11</v>
      </c>
      <c r="E119" s="3" t="s">
        <v>6</v>
      </c>
      <c r="F119" s="3" t="s">
        <v>10</v>
      </c>
      <c r="G119" s="7">
        <v>7.1470000000000002</v>
      </c>
      <c r="H119" s="7">
        <v>2764.5259999999998</v>
      </c>
      <c r="I119" s="8">
        <f>IF(表1[[#This Row],[年]]=2018,表1[[#This Row],[销量]],0)</f>
        <v>0</v>
      </c>
      <c r="J119" s="8">
        <f>IF(表1[[#This Row],[年]]=2018,表1[[#This Row],[净销售额]],0)</f>
        <v>0</v>
      </c>
      <c r="K119" s="8">
        <f>IF(表1[[#This Row],[年]]=2017,表1[[#This Row],[销量]],0)</f>
        <v>7.1470000000000002</v>
      </c>
      <c r="L119" s="8">
        <f>IF(表1[[#This Row],[年]]=2017,表1[[#This Row],[净销售额]],0)</f>
        <v>2764.5259999999998</v>
      </c>
    </row>
    <row r="120" spans="2:12" x14ac:dyDescent="0.2">
      <c r="B120" s="3">
        <v>2017</v>
      </c>
      <c r="C120" s="3">
        <v>4</v>
      </c>
      <c r="D120" s="3" t="s">
        <v>12</v>
      </c>
      <c r="E120" s="3" t="s">
        <v>6</v>
      </c>
      <c r="F120" s="3" t="s">
        <v>7</v>
      </c>
      <c r="G120" s="7">
        <v>0.78700000000000003</v>
      </c>
      <c r="H120" s="7">
        <v>280.15399999999994</v>
      </c>
      <c r="I120" s="8">
        <f>IF(表1[[#This Row],[年]]=2018,表1[[#This Row],[销量]],0)</f>
        <v>0</v>
      </c>
      <c r="J120" s="8">
        <f>IF(表1[[#This Row],[年]]=2018,表1[[#This Row],[净销售额]],0)</f>
        <v>0</v>
      </c>
      <c r="K120" s="8">
        <f>IF(表1[[#This Row],[年]]=2017,表1[[#This Row],[销量]],0)</f>
        <v>0.78700000000000003</v>
      </c>
      <c r="L120" s="8">
        <f>IF(表1[[#This Row],[年]]=2017,表1[[#This Row],[净销售额]],0)</f>
        <v>280.15399999999994</v>
      </c>
    </row>
    <row r="121" spans="2:12" x14ac:dyDescent="0.2">
      <c r="B121" s="3">
        <v>2017</v>
      </c>
      <c r="C121" s="3">
        <v>4</v>
      </c>
      <c r="D121" s="3" t="s">
        <v>12</v>
      </c>
      <c r="E121" s="3" t="s">
        <v>6</v>
      </c>
      <c r="F121" s="3" t="s">
        <v>9</v>
      </c>
      <c r="G121" s="7">
        <v>40.247999999999998</v>
      </c>
      <c r="H121" s="7">
        <v>8496.643</v>
      </c>
      <c r="I121" s="8">
        <f>IF(表1[[#This Row],[年]]=2018,表1[[#This Row],[销量]],0)</f>
        <v>0</v>
      </c>
      <c r="J121" s="8">
        <f>IF(表1[[#This Row],[年]]=2018,表1[[#This Row],[净销售额]],0)</f>
        <v>0</v>
      </c>
      <c r="K121" s="8">
        <f>IF(表1[[#This Row],[年]]=2017,表1[[#This Row],[销量]],0)</f>
        <v>40.247999999999998</v>
      </c>
      <c r="L121" s="8">
        <f>IF(表1[[#This Row],[年]]=2017,表1[[#This Row],[净销售额]],0)</f>
        <v>8496.643</v>
      </c>
    </row>
    <row r="122" spans="2:12" x14ac:dyDescent="0.2">
      <c r="B122" s="3">
        <v>2017</v>
      </c>
      <c r="C122" s="3">
        <v>4</v>
      </c>
      <c r="D122" s="3" t="s">
        <v>12</v>
      </c>
      <c r="E122" s="3" t="s">
        <v>6</v>
      </c>
      <c r="F122" s="3" t="s">
        <v>10</v>
      </c>
      <c r="G122" s="7">
        <v>1.837</v>
      </c>
      <c r="H122" s="7">
        <v>906.14700000000016</v>
      </c>
      <c r="I122" s="8">
        <f>IF(表1[[#This Row],[年]]=2018,表1[[#This Row],[销量]],0)</f>
        <v>0</v>
      </c>
      <c r="J122" s="8">
        <f>IF(表1[[#This Row],[年]]=2018,表1[[#This Row],[净销售额]],0)</f>
        <v>0</v>
      </c>
      <c r="K122" s="8">
        <f>IF(表1[[#This Row],[年]]=2017,表1[[#This Row],[销量]],0)</f>
        <v>1.837</v>
      </c>
      <c r="L122" s="8">
        <f>IF(表1[[#This Row],[年]]=2017,表1[[#This Row],[净销售额]],0)</f>
        <v>906.14700000000016</v>
      </c>
    </row>
    <row r="123" spans="2:12" x14ac:dyDescent="0.2">
      <c r="B123" s="3">
        <v>2017</v>
      </c>
      <c r="C123" s="3">
        <v>4</v>
      </c>
      <c r="D123" s="3" t="s">
        <v>13</v>
      </c>
      <c r="E123" s="3" t="s">
        <v>6</v>
      </c>
      <c r="F123" s="3" t="s">
        <v>7</v>
      </c>
      <c r="G123" s="7">
        <v>0.33</v>
      </c>
      <c r="H123" s="7">
        <v>76.25200000000001</v>
      </c>
      <c r="I123" s="8">
        <f>IF(表1[[#This Row],[年]]=2018,表1[[#This Row],[销量]],0)</f>
        <v>0</v>
      </c>
      <c r="J123" s="8">
        <f>IF(表1[[#This Row],[年]]=2018,表1[[#This Row],[净销售额]],0)</f>
        <v>0</v>
      </c>
      <c r="K123" s="8">
        <f>IF(表1[[#This Row],[年]]=2017,表1[[#This Row],[销量]],0)</f>
        <v>0.33</v>
      </c>
      <c r="L123" s="8">
        <f>IF(表1[[#This Row],[年]]=2017,表1[[#This Row],[净销售额]],0)</f>
        <v>76.25200000000001</v>
      </c>
    </row>
    <row r="124" spans="2:12" x14ac:dyDescent="0.2">
      <c r="B124" s="3">
        <v>2017</v>
      </c>
      <c r="C124" s="3">
        <v>4</v>
      </c>
      <c r="D124" s="3" t="s">
        <v>13</v>
      </c>
      <c r="E124" s="3" t="s">
        <v>6</v>
      </c>
      <c r="F124" s="3" t="s">
        <v>9</v>
      </c>
      <c r="G124" s="7">
        <v>1.0369999999999999</v>
      </c>
      <c r="H124" s="7">
        <v>224.32</v>
      </c>
      <c r="I124" s="8">
        <f>IF(表1[[#This Row],[年]]=2018,表1[[#This Row],[销量]],0)</f>
        <v>0</v>
      </c>
      <c r="J124" s="8">
        <f>IF(表1[[#This Row],[年]]=2018,表1[[#This Row],[净销售额]],0)</f>
        <v>0</v>
      </c>
      <c r="K124" s="8">
        <f>IF(表1[[#This Row],[年]]=2017,表1[[#This Row],[销量]],0)</f>
        <v>1.0369999999999999</v>
      </c>
      <c r="L124" s="8">
        <f>IF(表1[[#This Row],[年]]=2017,表1[[#This Row],[净销售额]],0)</f>
        <v>224.32</v>
      </c>
    </row>
    <row r="125" spans="2:12" x14ac:dyDescent="0.2">
      <c r="B125" s="3">
        <v>2017</v>
      </c>
      <c r="C125" s="3">
        <v>4</v>
      </c>
      <c r="D125" s="3" t="s">
        <v>13</v>
      </c>
      <c r="E125" s="3" t="s">
        <v>6</v>
      </c>
      <c r="F125" s="3" t="s">
        <v>10</v>
      </c>
      <c r="G125" s="7">
        <v>0.73299999999999998</v>
      </c>
      <c r="H125" s="7">
        <v>306.98</v>
      </c>
      <c r="I125" s="8">
        <f>IF(表1[[#This Row],[年]]=2018,表1[[#This Row],[销量]],0)</f>
        <v>0</v>
      </c>
      <c r="J125" s="8">
        <f>IF(表1[[#This Row],[年]]=2018,表1[[#This Row],[净销售额]],0)</f>
        <v>0</v>
      </c>
      <c r="K125" s="8">
        <f>IF(表1[[#This Row],[年]]=2017,表1[[#This Row],[销量]],0)</f>
        <v>0.73299999999999998</v>
      </c>
      <c r="L125" s="8">
        <f>IF(表1[[#This Row],[年]]=2017,表1[[#This Row],[净销售额]],0)</f>
        <v>306.98</v>
      </c>
    </row>
    <row r="126" spans="2:12" x14ac:dyDescent="0.2">
      <c r="B126" s="3">
        <v>2017</v>
      </c>
      <c r="C126" s="3">
        <v>4</v>
      </c>
      <c r="D126" s="3" t="s">
        <v>8</v>
      </c>
      <c r="E126" s="3" t="s">
        <v>14</v>
      </c>
      <c r="F126" s="3" t="s">
        <v>7</v>
      </c>
      <c r="G126" s="7">
        <v>0.10199999999999999</v>
      </c>
      <c r="H126" s="7">
        <v>22.717999999999996</v>
      </c>
      <c r="I126" s="8">
        <f>IF(表1[[#This Row],[年]]=2018,表1[[#This Row],[销量]],0)</f>
        <v>0</v>
      </c>
      <c r="J126" s="8">
        <f>IF(表1[[#This Row],[年]]=2018,表1[[#This Row],[净销售额]],0)</f>
        <v>0</v>
      </c>
      <c r="K126" s="8">
        <f>IF(表1[[#This Row],[年]]=2017,表1[[#This Row],[销量]],0)</f>
        <v>0.10199999999999999</v>
      </c>
      <c r="L126" s="8">
        <f>IF(表1[[#This Row],[年]]=2017,表1[[#This Row],[净销售额]],0)</f>
        <v>22.717999999999996</v>
      </c>
    </row>
    <row r="127" spans="2:12" x14ac:dyDescent="0.2">
      <c r="B127" s="3">
        <v>2017</v>
      </c>
      <c r="C127" s="3">
        <v>4</v>
      </c>
      <c r="D127" s="3" t="s">
        <v>8</v>
      </c>
      <c r="E127" s="3" t="s">
        <v>14</v>
      </c>
      <c r="F127" s="3" t="s">
        <v>9</v>
      </c>
      <c r="G127" s="7">
        <v>16.295000000000002</v>
      </c>
      <c r="H127" s="7">
        <v>1945.7720000000002</v>
      </c>
      <c r="I127" s="8">
        <f>IF(表1[[#This Row],[年]]=2018,表1[[#This Row],[销量]],0)</f>
        <v>0</v>
      </c>
      <c r="J127" s="8">
        <f>IF(表1[[#This Row],[年]]=2018,表1[[#This Row],[净销售额]],0)</f>
        <v>0</v>
      </c>
      <c r="K127" s="8">
        <f>IF(表1[[#This Row],[年]]=2017,表1[[#This Row],[销量]],0)</f>
        <v>16.295000000000002</v>
      </c>
      <c r="L127" s="8">
        <f>IF(表1[[#This Row],[年]]=2017,表1[[#This Row],[净销售额]],0)</f>
        <v>1945.7720000000002</v>
      </c>
    </row>
    <row r="128" spans="2:12" x14ac:dyDescent="0.2">
      <c r="B128" s="3">
        <v>2017</v>
      </c>
      <c r="C128" s="3">
        <v>4</v>
      </c>
      <c r="D128" s="3" t="s">
        <v>8</v>
      </c>
      <c r="E128" s="3" t="s">
        <v>14</v>
      </c>
      <c r="F128" s="3" t="s">
        <v>10</v>
      </c>
      <c r="G128" s="7">
        <v>4.7320000000000002</v>
      </c>
      <c r="H128" s="7">
        <v>739.21199999999999</v>
      </c>
      <c r="I128" s="8">
        <f>IF(表1[[#This Row],[年]]=2018,表1[[#This Row],[销量]],0)</f>
        <v>0</v>
      </c>
      <c r="J128" s="8">
        <f>IF(表1[[#This Row],[年]]=2018,表1[[#This Row],[净销售额]],0)</f>
        <v>0</v>
      </c>
      <c r="K128" s="8">
        <f>IF(表1[[#This Row],[年]]=2017,表1[[#This Row],[销量]],0)</f>
        <v>4.7320000000000002</v>
      </c>
      <c r="L128" s="8">
        <f>IF(表1[[#This Row],[年]]=2017,表1[[#This Row],[净销售额]],0)</f>
        <v>739.21199999999999</v>
      </c>
    </row>
    <row r="129" spans="2:12" x14ac:dyDescent="0.2">
      <c r="B129" s="3">
        <v>2017</v>
      </c>
      <c r="C129" s="3">
        <v>4</v>
      </c>
      <c r="D129" s="3" t="s">
        <v>11</v>
      </c>
      <c r="E129" s="3" t="s">
        <v>14</v>
      </c>
      <c r="F129" s="3" t="s">
        <v>7</v>
      </c>
      <c r="G129" s="7">
        <v>1.984</v>
      </c>
      <c r="H129" s="7">
        <v>374.029</v>
      </c>
      <c r="I129" s="8">
        <f>IF(表1[[#This Row],[年]]=2018,表1[[#This Row],[销量]],0)</f>
        <v>0</v>
      </c>
      <c r="J129" s="8">
        <f>IF(表1[[#This Row],[年]]=2018,表1[[#This Row],[净销售额]],0)</f>
        <v>0</v>
      </c>
      <c r="K129" s="8">
        <f>IF(表1[[#This Row],[年]]=2017,表1[[#This Row],[销量]],0)</f>
        <v>1.984</v>
      </c>
      <c r="L129" s="8">
        <f>IF(表1[[#This Row],[年]]=2017,表1[[#This Row],[净销售额]],0)</f>
        <v>374.029</v>
      </c>
    </row>
    <row r="130" spans="2:12" x14ac:dyDescent="0.2">
      <c r="B130" s="3">
        <v>2017</v>
      </c>
      <c r="C130" s="3">
        <v>4</v>
      </c>
      <c r="D130" s="3" t="s">
        <v>11</v>
      </c>
      <c r="E130" s="3" t="s">
        <v>14</v>
      </c>
      <c r="F130" s="3" t="s">
        <v>9</v>
      </c>
      <c r="G130" s="7">
        <v>49.825000000000003</v>
      </c>
      <c r="H130" s="7">
        <v>4927.9660000000003</v>
      </c>
      <c r="I130" s="8">
        <f>IF(表1[[#This Row],[年]]=2018,表1[[#This Row],[销量]],0)</f>
        <v>0</v>
      </c>
      <c r="J130" s="8">
        <f>IF(表1[[#This Row],[年]]=2018,表1[[#This Row],[净销售额]],0)</f>
        <v>0</v>
      </c>
      <c r="K130" s="8">
        <f>IF(表1[[#This Row],[年]]=2017,表1[[#This Row],[销量]],0)</f>
        <v>49.825000000000003</v>
      </c>
      <c r="L130" s="8">
        <f>IF(表1[[#This Row],[年]]=2017,表1[[#This Row],[净销售额]],0)</f>
        <v>4927.9660000000003</v>
      </c>
    </row>
    <row r="131" spans="2:12" x14ac:dyDescent="0.2">
      <c r="B131" s="3">
        <v>2017</v>
      </c>
      <c r="C131" s="3">
        <v>4</v>
      </c>
      <c r="D131" s="3" t="s">
        <v>11</v>
      </c>
      <c r="E131" s="3" t="s">
        <v>14</v>
      </c>
      <c r="F131" s="3" t="s">
        <v>10</v>
      </c>
      <c r="G131" s="7">
        <v>0.52</v>
      </c>
      <c r="H131" s="7">
        <v>111.77399999999999</v>
      </c>
      <c r="I131" s="8">
        <f>IF(表1[[#This Row],[年]]=2018,表1[[#This Row],[销量]],0)</f>
        <v>0</v>
      </c>
      <c r="J131" s="8">
        <f>IF(表1[[#This Row],[年]]=2018,表1[[#This Row],[净销售额]],0)</f>
        <v>0</v>
      </c>
      <c r="K131" s="8">
        <f>IF(表1[[#This Row],[年]]=2017,表1[[#This Row],[销量]],0)</f>
        <v>0.52</v>
      </c>
      <c r="L131" s="8">
        <f>IF(表1[[#This Row],[年]]=2017,表1[[#This Row],[净销售额]],0)</f>
        <v>111.77399999999999</v>
      </c>
    </row>
    <row r="132" spans="2:12" x14ac:dyDescent="0.2">
      <c r="B132" s="3">
        <v>2017</v>
      </c>
      <c r="C132" s="3">
        <v>4</v>
      </c>
      <c r="D132" s="3" t="s">
        <v>12</v>
      </c>
      <c r="E132" s="3" t="s">
        <v>14</v>
      </c>
      <c r="F132" s="3" t="s">
        <v>7</v>
      </c>
      <c r="G132" s="7">
        <v>2.7120000000000002</v>
      </c>
      <c r="H132" s="7">
        <v>474.584</v>
      </c>
      <c r="I132" s="8">
        <f>IF(表1[[#This Row],[年]]=2018,表1[[#This Row],[销量]],0)</f>
        <v>0</v>
      </c>
      <c r="J132" s="8">
        <f>IF(表1[[#This Row],[年]]=2018,表1[[#This Row],[净销售额]],0)</f>
        <v>0</v>
      </c>
      <c r="K132" s="8">
        <f>IF(表1[[#This Row],[年]]=2017,表1[[#This Row],[销量]],0)</f>
        <v>2.7120000000000002</v>
      </c>
      <c r="L132" s="8">
        <f>IF(表1[[#This Row],[年]]=2017,表1[[#This Row],[净销售额]],0)</f>
        <v>474.584</v>
      </c>
    </row>
    <row r="133" spans="2:12" x14ac:dyDescent="0.2">
      <c r="B133" s="3">
        <v>2017</v>
      </c>
      <c r="C133" s="3">
        <v>4</v>
      </c>
      <c r="D133" s="3" t="s">
        <v>12</v>
      </c>
      <c r="E133" s="3" t="s">
        <v>14</v>
      </c>
      <c r="F133" s="3" t="s">
        <v>9</v>
      </c>
      <c r="G133" s="7">
        <v>53.862000000000002</v>
      </c>
      <c r="H133" s="7">
        <v>5445.5510000000004</v>
      </c>
      <c r="I133" s="8">
        <f>IF(表1[[#This Row],[年]]=2018,表1[[#This Row],[销量]],0)</f>
        <v>0</v>
      </c>
      <c r="J133" s="8">
        <f>IF(表1[[#This Row],[年]]=2018,表1[[#This Row],[净销售额]],0)</f>
        <v>0</v>
      </c>
      <c r="K133" s="8">
        <f>IF(表1[[#This Row],[年]]=2017,表1[[#This Row],[销量]],0)</f>
        <v>53.862000000000002</v>
      </c>
      <c r="L133" s="8">
        <f>IF(表1[[#This Row],[年]]=2017,表1[[#This Row],[净销售额]],0)</f>
        <v>5445.5510000000004</v>
      </c>
    </row>
    <row r="134" spans="2:12" x14ac:dyDescent="0.2">
      <c r="B134" s="3">
        <v>2017</v>
      </c>
      <c r="C134" s="3">
        <v>4</v>
      </c>
      <c r="D134" s="3" t="s">
        <v>12</v>
      </c>
      <c r="E134" s="3" t="s">
        <v>14</v>
      </c>
      <c r="F134" s="3" t="s">
        <v>10</v>
      </c>
      <c r="G134" s="7">
        <v>1.369</v>
      </c>
      <c r="H134" s="7">
        <v>266.07900000000006</v>
      </c>
      <c r="I134" s="8">
        <f>IF(表1[[#This Row],[年]]=2018,表1[[#This Row],[销量]],0)</f>
        <v>0</v>
      </c>
      <c r="J134" s="8">
        <f>IF(表1[[#This Row],[年]]=2018,表1[[#This Row],[净销售额]],0)</f>
        <v>0</v>
      </c>
      <c r="K134" s="8">
        <f>IF(表1[[#This Row],[年]]=2017,表1[[#This Row],[销量]],0)</f>
        <v>1.369</v>
      </c>
      <c r="L134" s="8">
        <f>IF(表1[[#This Row],[年]]=2017,表1[[#This Row],[净销售额]],0)</f>
        <v>266.07900000000006</v>
      </c>
    </row>
    <row r="135" spans="2:12" x14ac:dyDescent="0.2">
      <c r="B135" s="3">
        <v>2017</v>
      </c>
      <c r="C135" s="3">
        <v>4</v>
      </c>
      <c r="D135" s="3" t="s">
        <v>13</v>
      </c>
      <c r="E135" s="3" t="s">
        <v>14</v>
      </c>
      <c r="F135" s="3" t="s">
        <v>7</v>
      </c>
      <c r="G135" s="7">
        <v>1.028</v>
      </c>
      <c r="H135" s="7">
        <v>206.572</v>
      </c>
      <c r="I135" s="8">
        <f>IF(表1[[#This Row],[年]]=2018,表1[[#This Row],[销量]],0)</f>
        <v>0</v>
      </c>
      <c r="J135" s="8">
        <f>IF(表1[[#This Row],[年]]=2018,表1[[#This Row],[净销售额]],0)</f>
        <v>0</v>
      </c>
      <c r="K135" s="8">
        <f>IF(表1[[#This Row],[年]]=2017,表1[[#This Row],[销量]],0)</f>
        <v>1.028</v>
      </c>
      <c r="L135" s="8">
        <f>IF(表1[[#This Row],[年]]=2017,表1[[#This Row],[净销售额]],0)</f>
        <v>206.572</v>
      </c>
    </row>
    <row r="136" spans="2:12" x14ac:dyDescent="0.2">
      <c r="B136" s="3">
        <v>2017</v>
      </c>
      <c r="C136" s="3">
        <v>4</v>
      </c>
      <c r="D136" s="3" t="s">
        <v>13</v>
      </c>
      <c r="E136" s="3" t="s">
        <v>14</v>
      </c>
      <c r="F136" s="3" t="s">
        <v>9</v>
      </c>
      <c r="G136" s="7">
        <v>1.901</v>
      </c>
      <c r="H136" s="7">
        <v>264.803</v>
      </c>
      <c r="I136" s="8">
        <f>IF(表1[[#This Row],[年]]=2018,表1[[#This Row],[销量]],0)</f>
        <v>0</v>
      </c>
      <c r="J136" s="8">
        <f>IF(表1[[#This Row],[年]]=2018,表1[[#This Row],[净销售额]],0)</f>
        <v>0</v>
      </c>
      <c r="K136" s="8">
        <f>IF(表1[[#This Row],[年]]=2017,表1[[#This Row],[销量]],0)</f>
        <v>1.901</v>
      </c>
      <c r="L136" s="8">
        <f>IF(表1[[#This Row],[年]]=2017,表1[[#This Row],[净销售额]],0)</f>
        <v>264.803</v>
      </c>
    </row>
    <row r="137" spans="2:12" x14ac:dyDescent="0.2">
      <c r="B137" s="3">
        <v>2017</v>
      </c>
      <c r="C137" s="3">
        <v>4</v>
      </c>
      <c r="D137" s="3" t="s">
        <v>13</v>
      </c>
      <c r="E137" s="3" t="s">
        <v>14</v>
      </c>
      <c r="F137" s="3" t="s">
        <v>10</v>
      </c>
      <c r="G137" s="7">
        <v>0.39700000000000002</v>
      </c>
      <c r="H137" s="7">
        <v>95.543000000000006</v>
      </c>
      <c r="I137" s="8">
        <f>IF(表1[[#This Row],[年]]=2018,表1[[#This Row],[销量]],0)</f>
        <v>0</v>
      </c>
      <c r="J137" s="8">
        <f>IF(表1[[#This Row],[年]]=2018,表1[[#This Row],[净销售额]],0)</f>
        <v>0</v>
      </c>
      <c r="K137" s="8">
        <f>IF(表1[[#This Row],[年]]=2017,表1[[#This Row],[销量]],0)</f>
        <v>0.39700000000000002</v>
      </c>
      <c r="L137" s="8">
        <f>IF(表1[[#This Row],[年]]=2017,表1[[#This Row],[净销售额]],0)</f>
        <v>95.543000000000006</v>
      </c>
    </row>
    <row r="138" spans="2:12" x14ac:dyDescent="0.2">
      <c r="B138" s="3">
        <v>2017</v>
      </c>
      <c r="C138" s="3">
        <v>4</v>
      </c>
      <c r="D138" s="3" t="s">
        <v>8</v>
      </c>
      <c r="E138" s="3" t="s">
        <v>15</v>
      </c>
      <c r="F138" s="3" t="s">
        <v>7</v>
      </c>
      <c r="G138" s="7">
        <v>1.24</v>
      </c>
      <c r="H138" s="7">
        <v>112.06</v>
      </c>
      <c r="I138" s="8">
        <f>IF(表1[[#This Row],[年]]=2018,表1[[#This Row],[销量]],0)</f>
        <v>0</v>
      </c>
      <c r="J138" s="8">
        <f>IF(表1[[#This Row],[年]]=2018,表1[[#This Row],[净销售额]],0)</f>
        <v>0</v>
      </c>
      <c r="K138" s="8">
        <f>IF(表1[[#This Row],[年]]=2017,表1[[#This Row],[销量]],0)</f>
        <v>1.24</v>
      </c>
      <c r="L138" s="8">
        <f>IF(表1[[#This Row],[年]]=2017,表1[[#This Row],[净销售额]],0)</f>
        <v>112.06</v>
      </c>
    </row>
    <row r="139" spans="2:12" x14ac:dyDescent="0.2">
      <c r="B139" s="3">
        <v>2017</v>
      </c>
      <c r="C139" s="3">
        <v>4</v>
      </c>
      <c r="D139" s="3" t="s">
        <v>8</v>
      </c>
      <c r="E139" s="3" t="s">
        <v>15</v>
      </c>
      <c r="F139" s="3" t="s">
        <v>10</v>
      </c>
      <c r="G139" s="7">
        <v>2.407</v>
      </c>
      <c r="H139" s="7">
        <v>217.643</v>
      </c>
      <c r="I139" s="8">
        <f>IF(表1[[#This Row],[年]]=2018,表1[[#This Row],[销量]],0)</f>
        <v>0</v>
      </c>
      <c r="J139" s="8">
        <f>IF(表1[[#This Row],[年]]=2018,表1[[#This Row],[净销售额]],0)</f>
        <v>0</v>
      </c>
      <c r="K139" s="8">
        <f>IF(表1[[#This Row],[年]]=2017,表1[[#This Row],[销量]],0)</f>
        <v>2.407</v>
      </c>
      <c r="L139" s="8">
        <f>IF(表1[[#This Row],[年]]=2017,表1[[#This Row],[净销售额]],0)</f>
        <v>217.643</v>
      </c>
    </row>
    <row r="140" spans="2:12" x14ac:dyDescent="0.2">
      <c r="B140" s="3">
        <v>2017</v>
      </c>
      <c r="C140" s="3">
        <v>4</v>
      </c>
      <c r="D140" s="3" t="s">
        <v>11</v>
      </c>
      <c r="E140" s="3" t="s">
        <v>15</v>
      </c>
      <c r="F140" s="3" t="s">
        <v>7</v>
      </c>
      <c r="G140" s="7">
        <v>4.516</v>
      </c>
      <c r="H140" s="7">
        <v>530.48</v>
      </c>
      <c r="I140" s="8">
        <f>IF(表1[[#This Row],[年]]=2018,表1[[#This Row],[销量]],0)</f>
        <v>0</v>
      </c>
      <c r="J140" s="8">
        <f>IF(表1[[#This Row],[年]]=2018,表1[[#This Row],[净销售额]],0)</f>
        <v>0</v>
      </c>
      <c r="K140" s="8">
        <f>IF(表1[[#This Row],[年]]=2017,表1[[#This Row],[销量]],0)</f>
        <v>4.516</v>
      </c>
      <c r="L140" s="8">
        <f>IF(表1[[#This Row],[年]]=2017,表1[[#This Row],[净销售额]],0)</f>
        <v>530.48</v>
      </c>
    </row>
    <row r="141" spans="2:12" x14ac:dyDescent="0.2">
      <c r="B141" s="3">
        <v>2017</v>
      </c>
      <c r="C141" s="3">
        <v>4</v>
      </c>
      <c r="D141" s="3" t="s">
        <v>11</v>
      </c>
      <c r="E141" s="3" t="s">
        <v>15</v>
      </c>
      <c r="F141" s="3" t="s">
        <v>9</v>
      </c>
      <c r="G141" s="7">
        <v>181.423</v>
      </c>
      <c r="H141" s="7">
        <v>12100.125999999998</v>
      </c>
      <c r="I141" s="8">
        <f>IF(表1[[#This Row],[年]]=2018,表1[[#This Row],[销量]],0)</f>
        <v>0</v>
      </c>
      <c r="J141" s="8">
        <f>IF(表1[[#This Row],[年]]=2018,表1[[#This Row],[净销售额]],0)</f>
        <v>0</v>
      </c>
      <c r="K141" s="8">
        <f>IF(表1[[#This Row],[年]]=2017,表1[[#This Row],[销量]],0)</f>
        <v>181.423</v>
      </c>
      <c r="L141" s="8">
        <f>IF(表1[[#This Row],[年]]=2017,表1[[#This Row],[净销售额]],0)</f>
        <v>12100.125999999998</v>
      </c>
    </row>
    <row r="142" spans="2:12" x14ac:dyDescent="0.2">
      <c r="B142" s="3">
        <v>2017</v>
      </c>
      <c r="C142" s="3">
        <v>4</v>
      </c>
      <c r="D142" s="3" t="s">
        <v>11</v>
      </c>
      <c r="E142" s="3" t="s">
        <v>15</v>
      </c>
      <c r="F142" s="3" t="s">
        <v>10</v>
      </c>
      <c r="G142" s="7">
        <v>15.141999999999999</v>
      </c>
      <c r="H142" s="7">
        <v>1675.7039999999997</v>
      </c>
      <c r="I142" s="8">
        <f>IF(表1[[#This Row],[年]]=2018,表1[[#This Row],[销量]],0)</f>
        <v>0</v>
      </c>
      <c r="J142" s="8">
        <f>IF(表1[[#This Row],[年]]=2018,表1[[#This Row],[净销售额]],0)</f>
        <v>0</v>
      </c>
      <c r="K142" s="8">
        <f>IF(表1[[#This Row],[年]]=2017,表1[[#This Row],[销量]],0)</f>
        <v>15.141999999999999</v>
      </c>
      <c r="L142" s="8">
        <f>IF(表1[[#This Row],[年]]=2017,表1[[#This Row],[净销售额]],0)</f>
        <v>1675.7039999999997</v>
      </c>
    </row>
    <row r="143" spans="2:12" x14ac:dyDescent="0.2">
      <c r="B143" s="3">
        <v>2017</v>
      </c>
      <c r="C143" s="3">
        <v>4</v>
      </c>
      <c r="D143" s="3" t="s">
        <v>13</v>
      </c>
      <c r="E143" s="3" t="s">
        <v>15</v>
      </c>
      <c r="F143" s="3" t="s">
        <v>7</v>
      </c>
      <c r="G143" s="7">
        <v>0.26100000000000001</v>
      </c>
      <c r="H143" s="7">
        <v>23.617000000000001</v>
      </c>
      <c r="I143" s="8">
        <f>IF(表1[[#This Row],[年]]=2018,表1[[#This Row],[销量]],0)</f>
        <v>0</v>
      </c>
      <c r="J143" s="8">
        <f>IF(表1[[#This Row],[年]]=2018,表1[[#This Row],[净销售额]],0)</f>
        <v>0</v>
      </c>
      <c r="K143" s="8">
        <f>IF(表1[[#This Row],[年]]=2017,表1[[#This Row],[销量]],0)</f>
        <v>0.26100000000000001</v>
      </c>
      <c r="L143" s="8">
        <f>IF(表1[[#This Row],[年]]=2017,表1[[#This Row],[净销售额]],0)</f>
        <v>23.617000000000001</v>
      </c>
    </row>
    <row r="144" spans="2:12" x14ac:dyDescent="0.2">
      <c r="B144" s="3">
        <v>2017</v>
      </c>
      <c r="C144" s="3">
        <v>4</v>
      </c>
      <c r="D144" s="3" t="s">
        <v>13</v>
      </c>
      <c r="E144" s="3" t="s">
        <v>15</v>
      </c>
      <c r="F144" s="3" t="s">
        <v>10</v>
      </c>
      <c r="G144" s="7">
        <v>2.0310000000000001</v>
      </c>
      <c r="H144" s="7">
        <v>182.959</v>
      </c>
      <c r="I144" s="8">
        <f>IF(表1[[#This Row],[年]]=2018,表1[[#This Row],[销量]],0)</f>
        <v>0</v>
      </c>
      <c r="J144" s="8">
        <f>IF(表1[[#This Row],[年]]=2018,表1[[#This Row],[净销售额]],0)</f>
        <v>0</v>
      </c>
      <c r="K144" s="8">
        <f>IF(表1[[#This Row],[年]]=2017,表1[[#This Row],[销量]],0)</f>
        <v>2.0310000000000001</v>
      </c>
      <c r="L144" s="8">
        <f>IF(表1[[#This Row],[年]]=2017,表1[[#This Row],[净销售额]],0)</f>
        <v>182.959</v>
      </c>
    </row>
    <row r="145" spans="2:12" x14ac:dyDescent="0.2">
      <c r="B145" s="3">
        <v>2017</v>
      </c>
      <c r="C145" s="3">
        <v>4</v>
      </c>
      <c r="D145" s="3" t="s">
        <v>8</v>
      </c>
      <c r="E145" s="3" t="s">
        <v>16</v>
      </c>
      <c r="F145" s="3" t="s">
        <v>9</v>
      </c>
      <c r="G145" s="7">
        <v>18.027000000000001</v>
      </c>
      <c r="H145" s="7">
        <v>1487.1679999999999</v>
      </c>
      <c r="I145" s="8">
        <f>IF(表1[[#This Row],[年]]=2018,表1[[#This Row],[销量]],0)</f>
        <v>0</v>
      </c>
      <c r="J145" s="8">
        <f>IF(表1[[#This Row],[年]]=2018,表1[[#This Row],[净销售额]],0)</f>
        <v>0</v>
      </c>
      <c r="K145" s="8">
        <f>IF(表1[[#This Row],[年]]=2017,表1[[#This Row],[销量]],0)</f>
        <v>18.027000000000001</v>
      </c>
      <c r="L145" s="8">
        <f>IF(表1[[#This Row],[年]]=2017,表1[[#This Row],[净销售额]],0)</f>
        <v>1487.1679999999999</v>
      </c>
    </row>
    <row r="146" spans="2:12" x14ac:dyDescent="0.2">
      <c r="B146" s="3">
        <v>2017</v>
      </c>
      <c r="C146" s="3">
        <v>4</v>
      </c>
      <c r="D146" s="3" t="s">
        <v>8</v>
      </c>
      <c r="E146" s="3" t="s">
        <v>16</v>
      </c>
      <c r="F146" s="3" t="s">
        <v>10</v>
      </c>
      <c r="G146" s="7">
        <v>3.2509999999999999</v>
      </c>
      <c r="H146" s="7">
        <v>492.04700000000003</v>
      </c>
      <c r="I146" s="8">
        <f>IF(表1[[#This Row],[年]]=2018,表1[[#This Row],[销量]],0)</f>
        <v>0</v>
      </c>
      <c r="J146" s="8">
        <f>IF(表1[[#This Row],[年]]=2018,表1[[#This Row],[净销售额]],0)</f>
        <v>0</v>
      </c>
      <c r="K146" s="8">
        <f>IF(表1[[#This Row],[年]]=2017,表1[[#This Row],[销量]],0)</f>
        <v>3.2509999999999999</v>
      </c>
      <c r="L146" s="8">
        <f>IF(表1[[#This Row],[年]]=2017,表1[[#This Row],[净销售额]],0)</f>
        <v>492.04700000000003</v>
      </c>
    </row>
    <row r="147" spans="2:12" x14ac:dyDescent="0.2">
      <c r="B147" s="3">
        <v>2017</v>
      </c>
      <c r="C147" s="3">
        <v>4</v>
      </c>
      <c r="D147" s="3" t="s">
        <v>11</v>
      </c>
      <c r="E147" s="3" t="s">
        <v>16</v>
      </c>
      <c r="F147" s="3" t="s">
        <v>9</v>
      </c>
      <c r="G147" s="7">
        <v>97.242999999999995</v>
      </c>
      <c r="H147" s="7">
        <v>5932.2479999999996</v>
      </c>
      <c r="I147" s="8">
        <f>IF(表1[[#This Row],[年]]=2018,表1[[#This Row],[销量]],0)</f>
        <v>0</v>
      </c>
      <c r="J147" s="8">
        <f>IF(表1[[#This Row],[年]]=2018,表1[[#This Row],[净销售额]],0)</f>
        <v>0</v>
      </c>
      <c r="K147" s="8">
        <f>IF(表1[[#This Row],[年]]=2017,表1[[#This Row],[销量]],0)</f>
        <v>97.242999999999995</v>
      </c>
      <c r="L147" s="8">
        <f>IF(表1[[#This Row],[年]]=2017,表1[[#This Row],[净销售额]],0)</f>
        <v>5932.2479999999996</v>
      </c>
    </row>
    <row r="148" spans="2:12" x14ac:dyDescent="0.2">
      <c r="B148" s="3">
        <v>2017</v>
      </c>
      <c r="C148" s="3">
        <v>4</v>
      </c>
      <c r="D148" s="3" t="s">
        <v>11</v>
      </c>
      <c r="E148" s="3" t="s">
        <v>16</v>
      </c>
      <c r="F148" s="3" t="s">
        <v>10</v>
      </c>
      <c r="G148" s="7">
        <v>8.2479999999999993</v>
      </c>
      <c r="H148" s="7">
        <v>1179.7910000000002</v>
      </c>
      <c r="I148" s="8">
        <f>IF(表1[[#This Row],[年]]=2018,表1[[#This Row],[销量]],0)</f>
        <v>0</v>
      </c>
      <c r="J148" s="8">
        <f>IF(表1[[#This Row],[年]]=2018,表1[[#This Row],[净销售额]],0)</f>
        <v>0</v>
      </c>
      <c r="K148" s="8">
        <f>IF(表1[[#This Row],[年]]=2017,表1[[#This Row],[销量]],0)</f>
        <v>8.2479999999999993</v>
      </c>
      <c r="L148" s="8">
        <f>IF(表1[[#This Row],[年]]=2017,表1[[#This Row],[净销售额]],0)</f>
        <v>1179.7910000000002</v>
      </c>
    </row>
    <row r="149" spans="2:12" x14ac:dyDescent="0.2">
      <c r="B149" s="3">
        <v>2017</v>
      </c>
      <c r="C149" s="3">
        <v>4</v>
      </c>
      <c r="D149" s="3" t="s">
        <v>12</v>
      </c>
      <c r="E149" s="3" t="s">
        <v>16</v>
      </c>
      <c r="F149" s="3" t="s">
        <v>9</v>
      </c>
      <c r="G149" s="7">
        <v>30.599</v>
      </c>
      <c r="H149" s="7">
        <v>2482.1840000000002</v>
      </c>
      <c r="I149" s="8">
        <f>IF(表1[[#This Row],[年]]=2018,表1[[#This Row],[销量]],0)</f>
        <v>0</v>
      </c>
      <c r="J149" s="8">
        <f>IF(表1[[#This Row],[年]]=2018,表1[[#This Row],[净销售额]],0)</f>
        <v>0</v>
      </c>
      <c r="K149" s="8">
        <f>IF(表1[[#This Row],[年]]=2017,表1[[#This Row],[销量]],0)</f>
        <v>30.599</v>
      </c>
      <c r="L149" s="8">
        <f>IF(表1[[#This Row],[年]]=2017,表1[[#This Row],[净销售额]],0)</f>
        <v>2482.1840000000002</v>
      </c>
    </row>
    <row r="150" spans="2:12" x14ac:dyDescent="0.2">
      <c r="B150" s="3">
        <v>2017</v>
      </c>
      <c r="C150" s="3">
        <v>4</v>
      </c>
      <c r="D150" s="3" t="s">
        <v>12</v>
      </c>
      <c r="E150" s="3" t="s">
        <v>16</v>
      </c>
      <c r="F150" s="3" t="s">
        <v>10</v>
      </c>
      <c r="G150" s="7">
        <v>17.033000000000001</v>
      </c>
      <c r="H150" s="7">
        <v>2982.904</v>
      </c>
      <c r="I150" s="8">
        <f>IF(表1[[#This Row],[年]]=2018,表1[[#This Row],[销量]],0)</f>
        <v>0</v>
      </c>
      <c r="J150" s="8">
        <f>IF(表1[[#This Row],[年]]=2018,表1[[#This Row],[净销售额]],0)</f>
        <v>0</v>
      </c>
      <c r="K150" s="8">
        <f>IF(表1[[#This Row],[年]]=2017,表1[[#This Row],[销量]],0)</f>
        <v>17.033000000000001</v>
      </c>
      <c r="L150" s="8">
        <f>IF(表1[[#This Row],[年]]=2017,表1[[#This Row],[净销售额]],0)</f>
        <v>2982.904</v>
      </c>
    </row>
    <row r="151" spans="2:12" x14ac:dyDescent="0.2">
      <c r="B151" s="3">
        <v>2017</v>
      </c>
      <c r="C151" s="3">
        <v>4</v>
      </c>
      <c r="D151" s="3" t="s">
        <v>13</v>
      </c>
      <c r="E151" s="3" t="s">
        <v>16</v>
      </c>
      <c r="F151" s="3" t="s">
        <v>7</v>
      </c>
      <c r="G151" s="7">
        <v>2.3E-2</v>
      </c>
      <c r="H151" s="7">
        <v>4.83</v>
      </c>
      <c r="I151" s="8">
        <f>IF(表1[[#This Row],[年]]=2018,表1[[#This Row],[销量]],0)</f>
        <v>0</v>
      </c>
      <c r="J151" s="8">
        <f>IF(表1[[#This Row],[年]]=2018,表1[[#This Row],[净销售额]],0)</f>
        <v>0</v>
      </c>
      <c r="K151" s="8">
        <f>IF(表1[[#This Row],[年]]=2017,表1[[#This Row],[销量]],0)</f>
        <v>2.3E-2</v>
      </c>
      <c r="L151" s="8">
        <f>IF(表1[[#This Row],[年]]=2017,表1[[#This Row],[净销售额]],0)</f>
        <v>4.83</v>
      </c>
    </row>
    <row r="152" spans="2:12" x14ac:dyDescent="0.2">
      <c r="B152" s="3">
        <v>2017</v>
      </c>
      <c r="C152" s="3">
        <v>4</v>
      </c>
      <c r="D152" s="3" t="s">
        <v>13</v>
      </c>
      <c r="E152" s="3" t="s">
        <v>16</v>
      </c>
      <c r="F152" s="3" t="s">
        <v>9</v>
      </c>
      <c r="G152" s="7">
        <v>8.91</v>
      </c>
      <c r="H152" s="7">
        <v>730.48800000000006</v>
      </c>
      <c r="I152" s="8">
        <f>IF(表1[[#This Row],[年]]=2018,表1[[#This Row],[销量]],0)</f>
        <v>0</v>
      </c>
      <c r="J152" s="8">
        <f>IF(表1[[#This Row],[年]]=2018,表1[[#This Row],[净销售额]],0)</f>
        <v>0</v>
      </c>
      <c r="K152" s="8">
        <f>IF(表1[[#This Row],[年]]=2017,表1[[#This Row],[销量]],0)</f>
        <v>8.91</v>
      </c>
      <c r="L152" s="8">
        <f>IF(表1[[#This Row],[年]]=2017,表1[[#This Row],[净销售额]],0)</f>
        <v>730.48800000000006</v>
      </c>
    </row>
    <row r="153" spans="2:12" x14ac:dyDescent="0.2">
      <c r="B153" s="3">
        <v>2017</v>
      </c>
      <c r="C153" s="3">
        <v>4</v>
      </c>
      <c r="D153" s="3" t="s">
        <v>13</v>
      </c>
      <c r="E153" s="3" t="s">
        <v>16</v>
      </c>
      <c r="F153" s="3" t="s">
        <v>10</v>
      </c>
      <c r="G153" s="7">
        <v>2.2309999999999999</v>
      </c>
      <c r="H153" s="7">
        <v>413.20700000000005</v>
      </c>
      <c r="I153" s="8">
        <f>IF(表1[[#This Row],[年]]=2018,表1[[#This Row],[销量]],0)</f>
        <v>0</v>
      </c>
      <c r="J153" s="8">
        <f>IF(表1[[#This Row],[年]]=2018,表1[[#This Row],[净销售额]],0)</f>
        <v>0</v>
      </c>
      <c r="K153" s="8">
        <f>IF(表1[[#This Row],[年]]=2017,表1[[#This Row],[销量]],0)</f>
        <v>2.2309999999999999</v>
      </c>
      <c r="L153" s="8">
        <f>IF(表1[[#This Row],[年]]=2017,表1[[#This Row],[净销售额]],0)</f>
        <v>413.20700000000005</v>
      </c>
    </row>
    <row r="154" spans="2:12" x14ac:dyDescent="0.2">
      <c r="B154" s="3">
        <v>2017</v>
      </c>
      <c r="C154" s="3">
        <v>5</v>
      </c>
      <c r="D154" s="3" t="s">
        <v>8</v>
      </c>
      <c r="E154" s="3" t="s">
        <v>6</v>
      </c>
      <c r="F154" s="3" t="s">
        <v>7</v>
      </c>
      <c r="G154" s="7">
        <v>1.0329999999999999</v>
      </c>
      <c r="H154" s="7">
        <v>273.70800000000003</v>
      </c>
      <c r="I154" s="8">
        <f>IF(表1[[#This Row],[年]]=2018,表1[[#This Row],[销量]],0)</f>
        <v>0</v>
      </c>
      <c r="J154" s="8">
        <f>IF(表1[[#This Row],[年]]=2018,表1[[#This Row],[净销售额]],0)</f>
        <v>0</v>
      </c>
      <c r="K154" s="8">
        <f>IF(表1[[#This Row],[年]]=2017,表1[[#This Row],[销量]],0)</f>
        <v>1.0329999999999999</v>
      </c>
      <c r="L154" s="8">
        <f>IF(表1[[#This Row],[年]]=2017,表1[[#This Row],[净销售额]],0)</f>
        <v>273.70800000000003</v>
      </c>
    </row>
    <row r="155" spans="2:12" x14ac:dyDescent="0.2">
      <c r="B155" s="3">
        <v>2017</v>
      </c>
      <c r="C155" s="3">
        <v>5</v>
      </c>
      <c r="D155" s="3" t="s">
        <v>8</v>
      </c>
      <c r="E155" s="3" t="s">
        <v>6</v>
      </c>
      <c r="F155" s="3" t="s">
        <v>9</v>
      </c>
      <c r="G155" s="7">
        <v>6.1050000000000004</v>
      </c>
      <c r="H155" s="7">
        <v>1568.3079999999998</v>
      </c>
      <c r="I155" s="8">
        <f>IF(表1[[#This Row],[年]]=2018,表1[[#This Row],[销量]],0)</f>
        <v>0</v>
      </c>
      <c r="J155" s="8">
        <f>IF(表1[[#This Row],[年]]=2018,表1[[#This Row],[净销售额]],0)</f>
        <v>0</v>
      </c>
      <c r="K155" s="8">
        <f>IF(表1[[#This Row],[年]]=2017,表1[[#This Row],[销量]],0)</f>
        <v>6.1050000000000004</v>
      </c>
      <c r="L155" s="8">
        <f>IF(表1[[#This Row],[年]]=2017,表1[[#This Row],[净销售额]],0)</f>
        <v>1568.3079999999998</v>
      </c>
    </row>
    <row r="156" spans="2:12" x14ac:dyDescent="0.2">
      <c r="B156" s="3">
        <v>2017</v>
      </c>
      <c r="C156" s="3">
        <v>5</v>
      </c>
      <c r="D156" s="3" t="s">
        <v>8</v>
      </c>
      <c r="E156" s="3" t="s">
        <v>6</v>
      </c>
      <c r="F156" s="3" t="s">
        <v>10</v>
      </c>
      <c r="G156" s="7">
        <v>0.03</v>
      </c>
      <c r="H156" s="7">
        <v>15.860000000000003</v>
      </c>
      <c r="I156" s="8">
        <f>IF(表1[[#This Row],[年]]=2018,表1[[#This Row],[销量]],0)</f>
        <v>0</v>
      </c>
      <c r="J156" s="8">
        <f>IF(表1[[#This Row],[年]]=2018,表1[[#This Row],[净销售额]],0)</f>
        <v>0</v>
      </c>
      <c r="K156" s="8">
        <f>IF(表1[[#This Row],[年]]=2017,表1[[#This Row],[销量]],0)</f>
        <v>0.03</v>
      </c>
      <c r="L156" s="8">
        <f>IF(表1[[#This Row],[年]]=2017,表1[[#This Row],[净销售额]],0)</f>
        <v>15.860000000000003</v>
      </c>
    </row>
    <row r="157" spans="2:12" x14ac:dyDescent="0.2">
      <c r="B157" s="3">
        <v>2017</v>
      </c>
      <c r="C157" s="3">
        <v>5</v>
      </c>
      <c r="D157" s="3" t="s">
        <v>11</v>
      </c>
      <c r="E157" s="3" t="s">
        <v>6</v>
      </c>
      <c r="F157" s="3" t="s">
        <v>7</v>
      </c>
      <c r="G157" s="7">
        <v>3.4929999999999999</v>
      </c>
      <c r="H157" s="7">
        <v>1237.4079999999999</v>
      </c>
      <c r="I157" s="8">
        <f>IF(表1[[#This Row],[年]]=2018,表1[[#This Row],[销量]],0)</f>
        <v>0</v>
      </c>
      <c r="J157" s="8">
        <f>IF(表1[[#This Row],[年]]=2018,表1[[#This Row],[净销售额]],0)</f>
        <v>0</v>
      </c>
      <c r="K157" s="8">
        <f>IF(表1[[#This Row],[年]]=2017,表1[[#This Row],[销量]],0)</f>
        <v>3.4929999999999999</v>
      </c>
      <c r="L157" s="8">
        <f>IF(表1[[#This Row],[年]]=2017,表1[[#This Row],[净销售额]],0)</f>
        <v>1237.4079999999999</v>
      </c>
    </row>
    <row r="158" spans="2:12" x14ac:dyDescent="0.2">
      <c r="B158" s="3">
        <v>2017</v>
      </c>
      <c r="C158" s="3">
        <v>5</v>
      </c>
      <c r="D158" s="3" t="s">
        <v>11</v>
      </c>
      <c r="E158" s="3" t="s">
        <v>6</v>
      </c>
      <c r="F158" s="3" t="s">
        <v>9</v>
      </c>
      <c r="G158" s="7">
        <v>12.731999999999999</v>
      </c>
      <c r="H158" s="7">
        <v>3349.8539999999994</v>
      </c>
      <c r="I158" s="8">
        <f>IF(表1[[#This Row],[年]]=2018,表1[[#This Row],[销量]],0)</f>
        <v>0</v>
      </c>
      <c r="J158" s="8">
        <f>IF(表1[[#This Row],[年]]=2018,表1[[#This Row],[净销售额]],0)</f>
        <v>0</v>
      </c>
      <c r="K158" s="8">
        <f>IF(表1[[#This Row],[年]]=2017,表1[[#This Row],[销量]],0)</f>
        <v>12.731999999999999</v>
      </c>
      <c r="L158" s="8">
        <f>IF(表1[[#This Row],[年]]=2017,表1[[#This Row],[净销售额]],0)</f>
        <v>3349.8539999999994</v>
      </c>
    </row>
    <row r="159" spans="2:12" x14ac:dyDescent="0.2">
      <c r="B159" s="3">
        <v>2017</v>
      </c>
      <c r="C159" s="3">
        <v>5</v>
      </c>
      <c r="D159" s="3" t="s">
        <v>11</v>
      </c>
      <c r="E159" s="3" t="s">
        <v>6</v>
      </c>
      <c r="F159" s="3" t="s">
        <v>10</v>
      </c>
      <c r="G159" s="7">
        <v>6.9640000000000004</v>
      </c>
      <c r="H159" s="7">
        <v>3021.1989999999996</v>
      </c>
      <c r="I159" s="8">
        <f>IF(表1[[#This Row],[年]]=2018,表1[[#This Row],[销量]],0)</f>
        <v>0</v>
      </c>
      <c r="J159" s="8">
        <f>IF(表1[[#This Row],[年]]=2018,表1[[#This Row],[净销售额]],0)</f>
        <v>0</v>
      </c>
      <c r="K159" s="8">
        <f>IF(表1[[#This Row],[年]]=2017,表1[[#This Row],[销量]],0)</f>
        <v>6.9640000000000004</v>
      </c>
      <c r="L159" s="8">
        <f>IF(表1[[#This Row],[年]]=2017,表1[[#This Row],[净销售额]],0)</f>
        <v>3021.1989999999996</v>
      </c>
    </row>
    <row r="160" spans="2:12" x14ac:dyDescent="0.2">
      <c r="B160" s="3">
        <v>2017</v>
      </c>
      <c r="C160" s="3">
        <v>5</v>
      </c>
      <c r="D160" s="3" t="s">
        <v>12</v>
      </c>
      <c r="E160" s="3" t="s">
        <v>6</v>
      </c>
      <c r="F160" s="3" t="s">
        <v>7</v>
      </c>
      <c r="G160" s="7">
        <v>1.284</v>
      </c>
      <c r="H160" s="7">
        <v>461.61500000000012</v>
      </c>
      <c r="I160" s="8">
        <f>IF(表1[[#This Row],[年]]=2018,表1[[#This Row],[销量]],0)</f>
        <v>0</v>
      </c>
      <c r="J160" s="8">
        <f>IF(表1[[#This Row],[年]]=2018,表1[[#This Row],[净销售额]],0)</f>
        <v>0</v>
      </c>
      <c r="K160" s="8">
        <f>IF(表1[[#This Row],[年]]=2017,表1[[#This Row],[销量]],0)</f>
        <v>1.284</v>
      </c>
      <c r="L160" s="8">
        <f>IF(表1[[#This Row],[年]]=2017,表1[[#This Row],[净销售额]],0)</f>
        <v>461.61500000000012</v>
      </c>
    </row>
    <row r="161" spans="2:12" x14ac:dyDescent="0.2">
      <c r="B161" s="3">
        <v>2017</v>
      </c>
      <c r="C161" s="3">
        <v>5</v>
      </c>
      <c r="D161" s="3" t="s">
        <v>12</v>
      </c>
      <c r="E161" s="3" t="s">
        <v>6</v>
      </c>
      <c r="F161" s="3" t="s">
        <v>9</v>
      </c>
      <c r="G161" s="7">
        <v>64.298000000000002</v>
      </c>
      <c r="H161" s="7">
        <v>15306.102999999999</v>
      </c>
      <c r="I161" s="8">
        <f>IF(表1[[#This Row],[年]]=2018,表1[[#This Row],[销量]],0)</f>
        <v>0</v>
      </c>
      <c r="J161" s="8">
        <f>IF(表1[[#This Row],[年]]=2018,表1[[#This Row],[净销售额]],0)</f>
        <v>0</v>
      </c>
      <c r="K161" s="8">
        <f>IF(表1[[#This Row],[年]]=2017,表1[[#This Row],[销量]],0)</f>
        <v>64.298000000000002</v>
      </c>
      <c r="L161" s="8">
        <f>IF(表1[[#This Row],[年]]=2017,表1[[#This Row],[净销售额]],0)</f>
        <v>15306.102999999999</v>
      </c>
    </row>
    <row r="162" spans="2:12" x14ac:dyDescent="0.2">
      <c r="B162" s="3">
        <v>2017</v>
      </c>
      <c r="C162" s="3">
        <v>5</v>
      </c>
      <c r="D162" s="3" t="s">
        <v>12</v>
      </c>
      <c r="E162" s="3" t="s">
        <v>6</v>
      </c>
      <c r="F162" s="3" t="s">
        <v>10</v>
      </c>
      <c r="G162" s="7">
        <v>2.1709999999999998</v>
      </c>
      <c r="H162" s="7">
        <v>1022.3689999999999</v>
      </c>
      <c r="I162" s="8">
        <f>IF(表1[[#This Row],[年]]=2018,表1[[#This Row],[销量]],0)</f>
        <v>0</v>
      </c>
      <c r="J162" s="8">
        <f>IF(表1[[#This Row],[年]]=2018,表1[[#This Row],[净销售额]],0)</f>
        <v>0</v>
      </c>
      <c r="K162" s="8">
        <f>IF(表1[[#This Row],[年]]=2017,表1[[#This Row],[销量]],0)</f>
        <v>2.1709999999999998</v>
      </c>
      <c r="L162" s="8">
        <f>IF(表1[[#This Row],[年]]=2017,表1[[#This Row],[净销售额]],0)</f>
        <v>1022.3689999999999</v>
      </c>
    </row>
    <row r="163" spans="2:12" x14ac:dyDescent="0.2">
      <c r="B163" s="3">
        <v>2017</v>
      </c>
      <c r="C163" s="3">
        <v>5</v>
      </c>
      <c r="D163" s="3" t="s">
        <v>13</v>
      </c>
      <c r="E163" s="3" t="s">
        <v>6</v>
      </c>
      <c r="F163" s="3" t="s">
        <v>7</v>
      </c>
      <c r="G163" s="7">
        <v>1.966</v>
      </c>
      <c r="H163" s="7">
        <v>639.92600000000016</v>
      </c>
      <c r="I163" s="8">
        <f>IF(表1[[#This Row],[年]]=2018,表1[[#This Row],[销量]],0)</f>
        <v>0</v>
      </c>
      <c r="J163" s="8">
        <f>IF(表1[[#This Row],[年]]=2018,表1[[#This Row],[净销售额]],0)</f>
        <v>0</v>
      </c>
      <c r="K163" s="8">
        <f>IF(表1[[#This Row],[年]]=2017,表1[[#This Row],[销量]],0)</f>
        <v>1.966</v>
      </c>
      <c r="L163" s="8">
        <f>IF(表1[[#This Row],[年]]=2017,表1[[#This Row],[净销售额]],0)</f>
        <v>639.92600000000016</v>
      </c>
    </row>
    <row r="164" spans="2:12" x14ac:dyDescent="0.2">
      <c r="B164" s="3">
        <v>2017</v>
      </c>
      <c r="C164" s="3">
        <v>5</v>
      </c>
      <c r="D164" s="3" t="s">
        <v>13</v>
      </c>
      <c r="E164" s="3" t="s">
        <v>6</v>
      </c>
      <c r="F164" s="3" t="s">
        <v>9</v>
      </c>
      <c r="G164" s="7">
        <v>0.87</v>
      </c>
      <c r="H164" s="7">
        <v>184.13300000000001</v>
      </c>
      <c r="I164" s="8">
        <f>IF(表1[[#This Row],[年]]=2018,表1[[#This Row],[销量]],0)</f>
        <v>0</v>
      </c>
      <c r="J164" s="8">
        <f>IF(表1[[#This Row],[年]]=2018,表1[[#This Row],[净销售额]],0)</f>
        <v>0</v>
      </c>
      <c r="K164" s="8">
        <f>IF(表1[[#This Row],[年]]=2017,表1[[#This Row],[销量]],0)</f>
        <v>0.87</v>
      </c>
      <c r="L164" s="8">
        <f>IF(表1[[#This Row],[年]]=2017,表1[[#This Row],[净销售额]],0)</f>
        <v>184.13300000000001</v>
      </c>
    </row>
    <row r="165" spans="2:12" x14ac:dyDescent="0.2">
      <c r="B165" s="3">
        <v>2017</v>
      </c>
      <c r="C165" s="3">
        <v>5</v>
      </c>
      <c r="D165" s="3" t="s">
        <v>13</v>
      </c>
      <c r="E165" s="3" t="s">
        <v>6</v>
      </c>
      <c r="F165" s="3" t="s">
        <v>10</v>
      </c>
      <c r="G165" s="7">
        <v>1.1399999999999999</v>
      </c>
      <c r="H165" s="7">
        <v>481.52199999999993</v>
      </c>
      <c r="I165" s="8">
        <f>IF(表1[[#This Row],[年]]=2018,表1[[#This Row],[销量]],0)</f>
        <v>0</v>
      </c>
      <c r="J165" s="8">
        <f>IF(表1[[#This Row],[年]]=2018,表1[[#This Row],[净销售额]],0)</f>
        <v>0</v>
      </c>
      <c r="K165" s="8">
        <f>IF(表1[[#This Row],[年]]=2017,表1[[#This Row],[销量]],0)</f>
        <v>1.1399999999999999</v>
      </c>
      <c r="L165" s="8">
        <f>IF(表1[[#This Row],[年]]=2017,表1[[#This Row],[净销售额]],0)</f>
        <v>481.52199999999993</v>
      </c>
    </row>
    <row r="166" spans="2:12" x14ac:dyDescent="0.2">
      <c r="B166" s="3">
        <v>2017</v>
      </c>
      <c r="C166" s="3">
        <v>5</v>
      </c>
      <c r="D166" s="3" t="s">
        <v>8</v>
      </c>
      <c r="E166" s="3" t="s">
        <v>14</v>
      </c>
      <c r="F166" s="3" t="s">
        <v>7</v>
      </c>
      <c r="G166" s="7">
        <v>0.24299999999999999</v>
      </c>
      <c r="H166" s="7">
        <v>62.569000000000003</v>
      </c>
      <c r="I166" s="8">
        <f>IF(表1[[#This Row],[年]]=2018,表1[[#This Row],[销量]],0)</f>
        <v>0</v>
      </c>
      <c r="J166" s="8">
        <f>IF(表1[[#This Row],[年]]=2018,表1[[#This Row],[净销售额]],0)</f>
        <v>0</v>
      </c>
      <c r="K166" s="8">
        <f>IF(表1[[#This Row],[年]]=2017,表1[[#This Row],[销量]],0)</f>
        <v>0.24299999999999999</v>
      </c>
      <c r="L166" s="8">
        <f>IF(表1[[#This Row],[年]]=2017,表1[[#This Row],[净销售额]],0)</f>
        <v>62.569000000000003</v>
      </c>
    </row>
    <row r="167" spans="2:12" x14ac:dyDescent="0.2">
      <c r="B167" s="3">
        <v>2017</v>
      </c>
      <c r="C167" s="3">
        <v>5</v>
      </c>
      <c r="D167" s="3" t="s">
        <v>8</v>
      </c>
      <c r="E167" s="3" t="s">
        <v>14</v>
      </c>
      <c r="F167" s="3" t="s">
        <v>9</v>
      </c>
      <c r="G167" s="7">
        <v>21.994</v>
      </c>
      <c r="H167" s="7">
        <v>2971.2389999999996</v>
      </c>
      <c r="I167" s="8">
        <f>IF(表1[[#This Row],[年]]=2018,表1[[#This Row],[销量]],0)</f>
        <v>0</v>
      </c>
      <c r="J167" s="8">
        <f>IF(表1[[#This Row],[年]]=2018,表1[[#This Row],[净销售额]],0)</f>
        <v>0</v>
      </c>
      <c r="K167" s="8">
        <f>IF(表1[[#This Row],[年]]=2017,表1[[#This Row],[销量]],0)</f>
        <v>21.994</v>
      </c>
      <c r="L167" s="8">
        <f>IF(表1[[#This Row],[年]]=2017,表1[[#This Row],[净销售额]],0)</f>
        <v>2971.2389999999996</v>
      </c>
    </row>
    <row r="168" spans="2:12" x14ac:dyDescent="0.2">
      <c r="B168" s="3">
        <v>2017</v>
      </c>
      <c r="C168" s="3">
        <v>5</v>
      </c>
      <c r="D168" s="3" t="s">
        <v>8</v>
      </c>
      <c r="E168" s="3" t="s">
        <v>14</v>
      </c>
      <c r="F168" s="3" t="s">
        <v>10</v>
      </c>
      <c r="G168" s="7">
        <v>5.0860000000000003</v>
      </c>
      <c r="H168" s="7">
        <v>776.51099999999997</v>
      </c>
      <c r="I168" s="8">
        <f>IF(表1[[#This Row],[年]]=2018,表1[[#This Row],[销量]],0)</f>
        <v>0</v>
      </c>
      <c r="J168" s="8">
        <f>IF(表1[[#This Row],[年]]=2018,表1[[#This Row],[净销售额]],0)</f>
        <v>0</v>
      </c>
      <c r="K168" s="8">
        <f>IF(表1[[#This Row],[年]]=2017,表1[[#This Row],[销量]],0)</f>
        <v>5.0860000000000003</v>
      </c>
      <c r="L168" s="8">
        <f>IF(表1[[#This Row],[年]]=2017,表1[[#This Row],[净销售额]],0)</f>
        <v>776.51099999999997</v>
      </c>
    </row>
    <row r="169" spans="2:12" x14ac:dyDescent="0.2">
      <c r="B169" s="3">
        <v>2017</v>
      </c>
      <c r="C169" s="3">
        <v>5</v>
      </c>
      <c r="D169" s="3" t="s">
        <v>11</v>
      </c>
      <c r="E169" s="3" t="s">
        <v>14</v>
      </c>
      <c r="F169" s="3" t="s">
        <v>7</v>
      </c>
      <c r="G169" s="7">
        <v>1.7310000000000001</v>
      </c>
      <c r="H169" s="7">
        <v>362.54899999999998</v>
      </c>
      <c r="I169" s="8">
        <f>IF(表1[[#This Row],[年]]=2018,表1[[#This Row],[销量]],0)</f>
        <v>0</v>
      </c>
      <c r="J169" s="8">
        <f>IF(表1[[#This Row],[年]]=2018,表1[[#This Row],[净销售额]],0)</f>
        <v>0</v>
      </c>
      <c r="K169" s="8">
        <f>IF(表1[[#This Row],[年]]=2017,表1[[#This Row],[销量]],0)</f>
        <v>1.7310000000000001</v>
      </c>
      <c r="L169" s="8">
        <f>IF(表1[[#This Row],[年]]=2017,表1[[#This Row],[净销售额]],0)</f>
        <v>362.54899999999998</v>
      </c>
    </row>
    <row r="170" spans="2:12" x14ac:dyDescent="0.2">
      <c r="B170" s="3">
        <v>2017</v>
      </c>
      <c r="C170" s="3">
        <v>5</v>
      </c>
      <c r="D170" s="3" t="s">
        <v>11</v>
      </c>
      <c r="E170" s="3" t="s">
        <v>14</v>
      </c>
      <c r="F170" s="3" t="s">
        <v>9</v>
      </c>
      <c r="G170" s="7">
        <v>64.466999999999999</v>
      </c>
      <c r="H170" s="7">
        <v>7309.2800000000007</v>
      </c>
      <c r="I170" s="8">
        <f>IF(表1[[#This Row],[年]]=2018,表1[[#This Row],[销量]],0)</f>
        <v>0</v>
      </c>
      <c r="J170" s="8">
        <f>IF(表1[[#This Row],[年]]=2018,表1[[#This Row],[净销售额]],0)</f>
        <v>0</v>
      </c>
      <c r="K170" s="8">
        <f>IF(表1[[#This Row],[年]]=2017,表1[[#This Row],[销量]],0)</f>
        <v>64.466999999999999</v>
      </c>
      <c r="L170" s="8">
        <f>IF(表1[[#This Row],[年]]=2017,表1[[#This Row],[净销售额]],0)</f>
        <v>7309.2800000000007</v>
      </c>
    </row>
    <row r="171" spans="2:12" x14ac:dyDescent="0.2">
      <c r="B171" s="3">
        <v>2017</v>
      </c>
      <c r="C171" s="3">
        <v>5</v>
      </c>
      <c r="D171" s="3" t="s">
        <v>11</v>
      </c>
      <c r="E171" s="3" t="s">
        <v>14</v>
      </c>
      <c r="F171" s="3" t="s">
        <v>10</v>
      </c>
      <c r="G171" s="7">
        <v>0.25800000000000001</v>
      </c>
      <c r="H171" s="7">
        <v>47.997999999999998</v>
      </c>
      <c r="I171" s="8">
        <f>IF(表1[[#This Row],[年]]=2018,表1[[#This Row],[销量]],0)</f>
        <v>0</v>
      </c>
      <c r="J171" s="8">
        <f>IF(表1[[#This Row],[年]]=2018,表1[[#This Row],[净销售额]],0)</f>
        <v>0</v>
      </c>
      <c r="K171" s="8">
        <f>IF(表1[[#This Row],[年]]=2017,表1[[#This Row],[销量]],0)</f>
        <v>0.25800000000000001</v>
      </c>
      <c r="L171" s="8">
        <f>IF(表1[[#This Row],[年]]=2017,表1[[#This Row],[净销售额]],0)</f>
        <v>47.997999999999998</v>
      </c>
    </row>
    <row r="172" spans="2:12" x14ac:dyDescent="0.2">
      <c r="B172" s="3">
        <v>2017</v>
      </c>
      <c r="C172" s="3">
        <v>5</v>
      </c>
      <c r="D172" s="3" t="s">
        <v>12</v>
      </c>
      <c r="E172" s="3" t="s">
        <v>14</v>
      </c>
      <c r="F172" s="3" t="s">
        <v>7</v>
      </c>
      <c r="G172" s="7">
        <v>2.1840000000000002</v>
      </c>
      <c r="H172" s="7">
        <v>430.19399999999996</v>
      </c>
      <c r="I172" s="8">
        <f>IF(表1[[#This Row],[年]]=2018,表1[[#This Row],[销量]],0)</f>
        <v>0</v>
      </c>
      <c r="J172" s="8">
        <f>IF(表1[[#This Row],[年]]=2018,表1[[#This Row],[净销售额]],0)</f>
        <v>0</v>
      </c>
      <c r="K172" s="8">
        <f>IF(表1[[#This Row],[年]]=2017,表1[[#This Row],[销量]],0)</f>
        <v>2.1840000000000002</v>
      </c>
      <c r="L172" s="8">
        <f>IF(表1[[#This Row],[年]]=2017,表1[[#This Row],[净销售额]],0)</f>
        <v>430.19399999999996</v>
      </c>
    </row>
    <row r="173" spans="2:12" x14ac:dyDescent="0.2">
      <c r="B173" s="3">
        <v>2017</v>
      </c>
      <c r="C173" s="3">
        <v>5</v>
      </c>
      <c r="D173" s="3" t="s">
        <v>12</v>
      </c>
      <c r="E173" s="3" t="s">
        <v>14</v>
      </c>
      <c r="F173" s="3" t="s">
        <v>9</v>
      </c>
      <c r="G173" s="7">
        <v>84.81</v>
      </c>
      <c r="H173" s="7">
        <v>10396.615</v>
      </c>
      <c r="I173" s="8">
        <f>IF(表1[[#This Row],[年]]=2018,表1[[#This Row],[销量]],0)</f>
        <v>0</v>
      </c>
      <c r="J173" s="8">
        <f>IF(表1[[#This Row],[年]]=2018,表1[[#This Row],[净销售额]],0)</f>
        <v>0</v>
      </c>
      <c r="K173" s="8">
        <f>IF(表1[[#This Row],[年]]=2017,表1[[#This Row],[销量]],0)</f>
        <v>84.81</v>
      </c>
      <c r="L173" s="8">
        <f>IF(表1[[#This Row],[年]]=2017,表1[[#This Row],[净销售额]],0)</f>
        <v>10396.615</v>
      </c>
    </row>
    <row r="174" spans="2:12" x14ac:dyDescent="0.2">
      <c r="B174" s="3">
        <v>2017</v>
      </c>
      <c r="C174" s="3">
        <v>5</v>
      </c>
      <c r="D174" s="3" t="s">
        <v>12</v>
      </c>
      <c r="E174" s="3" t="s">
        <v>14</v>
      </c>
      <c r="F174" s="3" t="s">
        <v>10</v>
      </c>
      <c r="G174" s="7">
        <v>0.90600000000000003</v>
      </c>
      <c r="H174" s="7">
        <v>210.60500000000002</v>
      </c>
      <c r="I174" s="8">
        <f>IF(表1[[#This Row],[年]]=2018,表1[[#This Row],[销量]],0)</f>
        <v>0</v>
      </c>
      <c r="J174" s="8">
        <f>IF(表1[[#This Row],[年]]=2018,表1[[#This Row],[净销售额]],0)</f>
        <v>0</v>
      </c>
      <c r="K174" s="8">
        <f>IF(表1[[#This Row],[年]]=2017,表1[[#This Row],[销量]],0)</f>
        <v>0.90600000000000003</v>
      </c>
      <c r="L174" s="8">
        <f>IF(表1[[#This Row],[年]]=2017,表1[[#This Row],[净销售额]],0)</f>
        <v>210.60500000000002</v>
      </c>
    </row>
    <row r="175" spans="2:12" x14ac:dyDescent="0.2">
      <c r="B175" s="3">
        <v>2017</v>
      </c>
      <c r="C175" s="3">
        <v>5</v>
      </c>
      <c r="D175" s="3" t="s">
        <v>13</v>
      </c>
      <c r="E175" s="3" t="s">
        <v>14</v>
      </c>
      <c r="F175" s="3" t="s">
        <v>7</v>
      </c>
      <c r="G175" s="7">
        <v>0.747</v>
      </c>
      <c r="H175" s="7">
        <v>177.85300000000001</v>
      </c>
      <c r="I175" s="8">
        <f>IF(表1[[#This Row],[年]]=2018,表1[[#This Row],[销量]],0)</f>
        <v>0</v>
      </c>
      <c r="J175" s="8">
        <f>IF(表1[[#This Row],[年]]=2018,表1[[#This Row],[净销售额]],0)</f>
        <v>0</v>
      </c>
      <c r="K175" s="8">
        <f>IF(表1[[#This Row],[年]]=2017,表1[[#This Row],[销量]],0)</f>
        <v>0.747</v>
      </c>
      <c r="L175" s="8">
        <f>IF(表1[[#This Row],[年]]=2017,表1[[#This Row],[净销售额]],0)</f>
        <v>177.85300000000001</v>
      </c>
    </row>
    <row r="176" spans="2:12" x14ac:dyDescent="0.2">
      <c r="B176" s="3">
        <v>2017</v>
      </c>
      <c r="C176" s="3">
        <v>5</v>
      </c>
      <c r="D176" s="3" t="s">
        <v>13</v>
      </c>
      <c r="E176" s="3" t="s">
        <v>14</v>
      </c>
      <c r="F176" s="3" t="s">
        <v>9</v>
      </c>
      <c r="G176" s="7">
        <v>4.2119999999999997</v>
      </c>
      <c r="H176" s="7">
        <v>546.92700000000002</v>
      </c>
      <c r="I176" s="8">
        <f>IF(表1[[#This Row],[年]]=2018,表1[[#This Row],[销量]],0)</f>
        <v>0</v>
      </c>
      <c r="J176" s="8">
        <f>IF(表1[[#This Row],[年]]=2018,表1[[#This Row],[净销售额]],0)</f>
        <v>0</v>
      </c>
      <c r="K176" s="8">
        <f>IF(表1[[#This Row],[年]]=2017,表1[[#This Row],[销量]],0)</f>
        <v>4.2119999999999997</v>
      </c>
      <c r="L176" s="8">
        <f>IF(表1[[#This Row],[年]]=2017,表1[[#This Row],[净销售额]],0)</f>
        <v>546.92700000000002</v>
      </c>
    </row>
    <row r="177" spans="2:12" x14ac:dyDescent="0.2">
      <c r="B177" s="3">
        <v>2017</v>
      </c>
      <c r="C177" s="3">
        <v>5</v>
      </c>
      <c r="D177" s="3" t="s">
        <v>13</v>
      </c>
      <c r="E177" s="3" t="s">
        <v>14</v>
      </c>
      <c r="F177" s="3" t="s">
        <v>10</v>
      </c>
      <c r="G177" s="7">
        <v>0.112</v>
      </c>
      <c r="H177" s="7">
        <v>17.246999999999996</v>
      </c>
      <c r="I177" s="8">
        <f>IF(表1[[#This Row],[年]]=2018,表1[[#This Row],[销量]],0)</f>
        <v>0</v>
      </c>
      <c r="J177" s="8">
        <f>IF(表1[[#This Row],[年]]=2018,表1[[#This Row],[净销售额]],0)</f>
        <v>0</v>
      </c>
      <c r="K177" s="8">
        <f>IF(表1[[#This Row],[年]]=2017,表1[[#This Row],[销量]],0)</f>
        <v>0.112</v>
      </c>
      <c r="L177" s="8">
        <f>IF(表1[[#This Row],[年]]=2017,表1[[#This Row],[净销售额]],0)</f>
        <v>17.246999999999996</v>
      </c>
    </row>
    <row r="178" spans="2:12" x14ac:dyDescent="0.2">
      <c r="B178" s="3">
        <v>2017</v>
      </c>
      <c r="C178" s="3">
        <v>5</v>
      </c>
      <c r="D178" s="3" t="s">
        <v>8</v>
      </c>
      <c r="E178" s="3" t="s">
        <v>15</v>
      </c>
      <c r="F178" s="3" t="s">
        <v>7</v>
      </c>
      <c r="G178" s="7">
        <v>0.66200000000000003</v>
      </c>
      <c r="H178" s="7">
        <v>47.463999999999999</v>
      </c>
      <c r="I178" s="8">
        <f>IF(表1[[#This Row],[年]]=2018,表1[[#This Row],[销量]],0)</f>
        <v>0</v>
      </c>
      <c r="J178" s="8">
        <f>IF(表1[[#This Row],[年]]=2018,表1[[#This Row],[净销售额]],0)</f>
        <v>0</v>
      </c>
      <c r="K178" s="8">
        <f>IF(表1[[#This Row],[年]]=2017,表1[[#This Row],[销量]],0)</f>
        <v>0.66200000000000003</v>
      </c>
      <c r="L178" s="8">
        <f>IF(表1[[#This Row],[年]]=2017,表1[[#This Row],[净销售额]],0)</f>
        <v>47.463999999999999</v>
      </c>
    </row>
    <row r="179" spans="2:12" x14ac:dyDescent="0.2">
      <c r="B179" s="3">
        <v>2017</v>
      </c>
      <c r="C179" s="3">
        <v>5</v>
      </c>
      <c r="D179" s="3" t="s">
        <v>8</v>
      </c>
      <c r="E179" s="3" t="s">
        <v>15</v>
      </c>
      <c r="F179" s="3" t="s">
        <v>10</v>
      </c>
      <c r="G179" s="7">
        <v>2.3730000000000002</v>
      </c>
      <c r="H179" s="7">
        <v>146.86199999999999</v>
      </c>
      <c r="I179" s="8">
        <f>IF(表1[[#This Row],[年]]=2018,表1[[#This Row],[销量]],0)</f>
        <v>0</v>
      </c>
      <c r="J179" s="8">
        <f>IF(表1[[#This Row],[年]]=2018,表1[[#This Row],[净销售额]],0)</f>
        <v>0</v>
      </c>
      <c r="K179" s="8">
        <f>IF(表1[[#This Row],[年]]=2017,表1[[#This Row],[销量]],0)</f>
        <v>2.3730000000000002</v>
      </c>
      <c r="L179" s="8">
        <f>IF(表1[[#This Row],[年]]=2017,表1[[#This Row],[净销售额]],0)</f>
        <v>146.86199999999999</v>
      </c>
    </row>
    <row r="180" spans="2:12" x14ac:dyDescent="0.2">
      <c r="B180" s="3">
        <v>2017</v>
      </c>
      <c r="C180" s="3">
        <v>5</v>
      </c>
      <c r="D180" s="3" t="s">
        <v>11</v>
      </c>
      <c r="E180" s="3" t="s">
        <v>15</v>
      </c>
      <c r="F180" s="3" t="s">
        <v>7</v>
      </c>
      <c r="G180" s="7">
        <v>5.452</v>
      </c>
      <c r="H180" s="7">
        <v>627.38599999999997</v>
      </c>
      <c r="I180" s="8">
        <f>IF(表1[[#This Row],[年]]=2018,表1[[#This Row],[销量]],0)</f>
        <v>0</v>
      </c>
      <c r="J180" s="8">
        <f>IF(表1[[#This Row],[年]]=2018,表1[[#This Row],[净销售额]],0)</f>
        <v>0</v>
      </c>
      <c r="K180" s="8">
        <f>IF(表1[[#This Row],[年]]=2017,表1[[#This Row],[销量]],0)</f>
        <v>5.452</v>
      </c>
      <c r="L180" s="8">
        <f>IF(表1[[#This Row],[年]]=2017,表1[[#This Row],[净销售额]],0)</f>
        <v>627.38599999999997</v>
      </c>
    </row>
    <row r="181" spans="2:12" x14ac:dyDescent="0.2">
      <c r="B181" s="3">
        <v>2017</v>
      </c>
      <c r="C181" s="3">
        <v>5</v>
      </c>
      <c r="D181" s="3" t="s">
        <v>11</v>
      </c>
      <c r="E181" s="3" t="s">
        <v>15</v>
      </c>
      <c r="F181" s="3" t="s">
        <v>9</v>
      </c>
      <c r="G181" s="7">
        <v>223.321</v>
      </c>
      <c r="H181" s="7">
        <v>16438.686999999998</v>
      </c>
      <c r="I181" s="8">
        <f>IF(表1[[#This Row],[年]]=2018,表1[[#This Row],[销量]],0)</f>
        <v>0</v>
      </c>
      <c r="J181" s="8">
        <f>IF(表1[[#This Row],[年]]=2018,表1[[#This Row],[净销售额]],0)</f>
        <v>0</v>
      </c>
      <c r="K181" s="8">
        <f>IF(表1[[#This Row],[年]]=2017,表1[[#This Row],[销量]],0)</f>
        <v>223.321</v>
      </c>
      <c r="L181" s="8">
        <f>IF(表1[[#This Row],[年]]=2017,表1[[#This Row],[净销售额]],0)</f>
        <v>16438.686999999998</v>
      </c>
    </row>
    <row r="182" spans="2:12" x14ac:dyDescent="0.2">
      <c r="B182" s="3">
        <v>2017</v>
      </c>
      <c r="C182" s="3">
        <v>5</v>
      </c>
      <c r="D182" s="3" t="s">
        <v>11</v>
      </c>
      <c r="E182" s="3" t="s">
        <v>15</v>
      </c>
      <c r="F182" s="3" t="s">
        <v>10</v>
      </c>
      <c r="G182" s="7">
        <v>21.875</v>
      </c>
      <c r="H182" s="7">
        <v>2736.21</v>
      </c>
      <c r="I182" s="8">
        <f>IF(表1[[#This Row],[年]]=2018,表1[[#This Row],[销量]],0)</f>
        <v>0</v>
      </c>
      <c r="J182" s="8">
        <f>IF(表1[[#This Row],[年]]=2018,表1[[#This Row],[净销售额]],0)</f>
        <v>0</v>
      </c>
      <c r="K182" s="8">
        <f>IF(表1[[#This Row],[年]]=2017,表1[[#This Row],[销量]],0)</f>
        <v>21.875</v>
      </c>
      <c r="L182" s="8">
        <f>IF(表1[[#This Row],[年]]=2017,表1[[#This Row],[净销售额]],0)</f>
        <v>2736.21</v>
      </c>
    </row>
    <row r="183" spans="2:12" x14ac:dyDescent="0.2">
      <c r="B183" s="3">
        <v>2017</v>
      </c>
      <c r="C183" s="3">
        <v>5</v>
      </c>
      <c r="D183" s="3" t="s">
        <v>13</v>
      </c>
      <c r="E183" s="3" t="s">
        <v>15</v>
      </c>
      <c r="F183" s="3" t="s">
        <v>10</v>
      </c>
      <c r="G183" s="7">
        <v>1.653</v>
      </c>
      <c r="H183" s="7">
        <v>98.694000000000003</v>
      </c>
      <c r="I183" s="8">
        <f>IF(表1[[#This Row],[年]]=2018,表1[[#This Row],[销量]],0)</f>
        <v>0</v>
      </c>
      <c r="J183" s="8">
        <f>IF(表1[[#This Row],[年]]=2018,表1[[#This Row],[净销售额]],0)</f>
        <v>0</v>
      </c>
      <c r="K183" s="8">
        <f>IF(表1[[#This Row],[年]]=2017,表1[[#This Row],[销量]],0)</f>
        <v>1.653</v>
      </c>
      <c r="L183" s="8">
        <f>IF(表1[[#This Row],[年]]=2017,表1[[#This Row],[净销售额]],0)</f>
        <v>98.694000000000003</v>
      </c>
    </row>
    <row r="184" spans="2:12" x14ac:dyDescent="0.2">
      <c r="B184" s="3">
        <v>2017</v>
      </c>
      <c r="C184" s="3">
        <v>5</v>
      </c>
      <c r="D184" s="3" t="s">
        <v>8</v>
      </c>
      <c r="E184" s="3" t="s">
        <v>16</v>
      </c>
      <c r="F184" s="3" t="s">
        <v>9</v>
      </c>
      <c r="G184" s="7">
        <v>20.181999999999999</v>
      </c>
      <c r="H184" s="7">
        <v>1551.7760000000001</v>
      </c>
      <c r="I184" s="8">
        <f>IF(表1[[#This Row],[年]]=2018,表1[[#This Row],[销量]],0)</f>
        <v>0</v>
      </c>
      <c r="J184" s="8">
        <f>IF(表1[[#This Row],[年]]=2018,表1[[#This Row],[净销售额]],0)</f>
        <v>0</v>
      </c>
      <c r="K184" s="8">
        <f>IF(表1[[#This Row],[年]]=2017,表1[[#This Row],[销量]],0)</f>
        <v>20.181999999999999</v>
      </c>
      <c r="L184" s="8">
        <f>IF(表1[[#This Row],[年]]=2017,表1[[#This Row],[净销售额]],0)</f>
        <v>1551.7760000000001</v>
      </c>
    </row>
    <row r="185" spans="2:12" x14ac:dyDescent="0.2">
      <c r="B185" s="3">
        <v>2017</v>
      </c>
      <c r="C185" s="3">
        <v>5</v>
      </c>
      <c r="D185" s="3" t="s">
        <v>8</v>
      </c>
      <c r="E185" s="3" t="s">
        <v>16</v>
      </c>
      <c r="F185" s="3" t="s">
        <v>10</v>
      </c>
      <c r="G185" s="7">
        <v>3.4889999999999999</v>
      </c>
      <c r="H185" s="7">
        <v>503.80700000000002</v>
      </c>
      <c r="I185" s="8">
        <f>IF(表1[[#This Row],[年]]=2018,表1[[#This Row],[销量]],0)</f>
        <v>0</v>
      </c>
      <c r="J185" s="8">
        <f>IF(表1[[#This Row],[年]]=2018,表1[[#This Row],[净销售额]],0)</f>
        <v>0</v>
      </c>
      <c r="K185" s="8">
        <f>IF(表1[[#This Row],[年]]=2017,表1[[#This Row],[销量]],0)</f>
        <v>3.4889999999999999</v>
      </c>
      <c r="L185" s="8">
        <f>IF(表1[[#This Row],[年]]=2017,表1[[#This Row],[净销售额]],0)</f>
        <v>503.80700000000002</v>
      </c>
    </row>
    <row r="186" spans="2:12" x14ac:dyDescent="0.2">
      <c r="B186" s="3">
        <v>2017</v>
      </c>
      <c r="C186" s="3">
        <v>5</v>
      </c>
      <c r="D186" s="3" t="s">
        <v>11</v>
      </c>
      <c r="E186" s="3" t="s">
        <v>16</v>
      </c>
      <c r="F186" s="3" t="s">
        <v>7</v>
      </c>
      <c r="G186" s="7">
        <v>2.7E-2</v>
      </c>
      <c r="H186" s="7">
        <v>3.3169999999999993</v>
      </c>
      <c r="I186" s="8">
        <f>IF(表1[[#This Row],[年]]=2018,表1[[#This Row],[销量]],0)</f>
        <v>0</v>
      </c>
      <c r="J186" s="8">
        <f>IF(表1[[#This Row],[年]]=2018,表1[[#This Row],[净销售额]],0)</f>
        <v>0</v>
      </c>
      <c r="K186" s="8">
        <f>IF(表1[[#This Row],[年]]=2017,表1[[#This Row],[销量]],0)</f>
        <v>2.7E-2</v>
      </c>
      <c r="L186" s="8">
        <f>IF(表1[[#This Row],[年]]=2017,表1[[#This Row],[净销售额]],0)</f>
        <v>3.3169999999999993</v>
      </c>
    </row>
    <row r="187" spans="2:12" x14ac:dyDescent="0.2">
      <c r="B187" s="3">
        <v>2017</v>
      </c>
      <c r="C187" s="3">
        <v>5</v>
      </c>
      <c r="D187" s="3" t="s">
        <v>11</v>
      </c>
      <c r="E187" s="3" t="s">
        <v>16</v>
      </c>
      <c r="F187" s="3" t="s">
        <v>9</v>
      </c>
      <c r="G187" s="7">
        <v>98.555000000000007</v>
      </c>
      <c r="H187" s="7">
        <v>5888.4400000000023</v>
      </c>
      <c r="I187" s="8">
        <f>IF(表1[[#This Row],[年]]=2018,表1[[#This Row],[销量]],0)</f>
        <v>0</v>
      </c>
      <c r="J187" s="8">
        <f>IF(表1[[#This Row],[年]]=2018,表1[[#This Row],[净销售额]],0)</f>
        <v>0</v>
      </c>
      <c r="K187" s="8">
        <f>IF(表1[[#This Row],[年]]=2017,表1[[#This Row],[销量]],0)</f>
        <v>98.555000000000007</v>
      </c>
      <c r="L187" s="8">
        <f>IF(表1[[#This Row],[年]]=2017,表1[[#This Row],[净销售额]],0)</f>
        <v>5888.4400000000023</v>
      </c>
    </row>
    <row r="188" spans="2:12" x14ac:dyDescent="0.2">
      <c r="B188" s="3">
        <v>2017</v>
      </c>
      <c r="C188" s="3">
        <v>5</v>
      </c>
      <c r="D188" s="3" t="s">
        <v>11</v>
      </c>
      <c r="E188" s="3" t="s">
        <v>16</v>
      </c>
      <c r="F188" s="3" t="s">
        <v>10</v>
      </c>
      <c r="G188" s="7">
        <v>9.1349999999999998</v>
      </c>
      <c r="H188" s="7">
        <v>1426.9779999999998</v>
      </c>
      <c r="I188" s="8">
        <f>IF(表1[[#This Row],[年]]=2018,表1[[#This Row],[销量]],0)</f>
        <v>0</v>
      </c>
      <c r="J188" s="8">
        <f>IF(表1[[#This Row],[年]]=2018,表1[[#This Row],[净销售额]],0)</f>
        <v>0</v>
      </c>
      <c r="K188" s="8">
        <f>IF(表1[[#This Row],[年]]=2017,表1[[#This Row],[销量]],0)</f>
        <v>9.1349999999999998</v>
      </c>
      <c r="L188" s="8">
        <f>IF(表1[[#This Row],[年]]=2017,表1[[#This Row],[净销售额]],0)</f>
        <v>1426.9779999999998</v>
      </c>
    </row>
    <row r="189" spans="2:12" x14ac:dyDescent="0.2">
      <c r="B189" s="3">
        <v>2017</v>
      </c>
      <c r="C189" s="3">
        <v>5</v>
      </c>
      <c r="D189" s="3" t="s">
        <v>12</v>
      </c>
      <c r="E189" s="3" t="s">
        <v>16</v>
      </c>
      <c r="F189" s="3" t="s">
        <v>9</v>
      </c>
      <c r="G189" s="7">
        <v>32.438000000000002</v>
      </c>
      <c r="H189" s="7">
        <v>3026.7649999999999</v>
      </c>
      <c r="I189" s="8">
        <f>IF(表1[[#This Row],[年]]=2018,表1[[#This Row],[销量]],0)</f>
        <v>0</v>
      </c>
      <c r="J189" s="8">
        <f>IF(表1[[#This Row],[年]]=2018,表1[[#This Row],[净销售额]],0)</f>
        <v>0</v>
      </c>
      <c r="K189" s="8">
        <f>IF(表1[[#This Row],[年]]=2017,表1[[#This Row],[销量]],0)</f>
        <v>32.438000000000002</v>
      </c>
      <c r="L189" s="8">
        <f>IF(表1[[#This Row],[年]]=2017,表1[[#This Row],[净销售额]],0)</f>
        <v>3026.7649999999999</v>
      </c>
    </row>
    <row r="190" spans="2:12" x14ac:dyDescent="0.2">
      <c r="B190" s="3">
        <v>2017</v>
      </c>
      <c r="C190" s="3">
        <v>5</v>
      </c>
      <c r="D190" s="3" t="s">
        <v>12</v>
      </c>
      <c r="E190" s="3" t="s">
        <v>16</v>
      </c>
      <c r="F190" s="3" t="s">
        <v>10</v>
      </c>
      <c r="G190" s="7">
        <v>34.546999999999997</v>
      </c>
      <c r="H190" s="7">
        <v>5936.63</v>
      </c>
      <c r="I190" s="8">
        <f>IF(表1[[#This Row],[年]]=2018,表1[[#This Row],[销量]],0)</f>
        <v>0</v>
      </c>
      <c r="J190" s="8">
        <f>IF(表1[[#This Row],[年]]=2018,表1[[#This Row],[净销售额]],0)</f>
        <v>0</v>
      </c>
      <c r="K190" s="8">
        <f>IF(表1[[#This Row],[年]]=2017,表1[[#This Row],[销量]],0)</f>
        <v>34.546999999999997</v>
      </c>
      <c r="L190" s="8">
        <f>IF(表1[[#This Row],[年]]=2017,表1[[#This Row],[净销售额]],0)</f>
        <v>5936.63</v>
      </c>
    </row>
    <row r="191" spans="2:12" x14ac:dyDescent="0.2">
      <c r="B191" s="3">
        <v>2017</v>
      </c>
      <c r="C191" s="3">
        <v>5</v>
      </c>
      <c r="D191" s="3" t="s">
        <v>13</v>
      </c>
      <c r="E191" s="3" t="s">
        <v>16</v>
      </c>
      <c r="F191" s="3" t="s">
        <v>7</v>
      </c>
      <c r="G191" s="7">
        <v>0.23200000000000001</v>
      </c>
      <c r="H191" s="7">
        <v>46.174999999999997</v>
      </c>
      <c r="I191" s="8">
        <f>IF(表1[[#This Row],[年]]=2018,表1[[#This Row],[销量]],0)</f>
        <v>0</v>
      </c>
      <c r="J191" s="8">
        <f>IF(表1[[#This Row],[年]]=2018,表1[[#This Row],[净销售额]],0)</f>
        <v>0</v>
      </c>
      <c r="K191" s="8">
        <f>IF(表1[[#This Row],[年]]=2017,表1[[#This Row],[销量]],0)</f>
        <v>0.23200000000000001</v>
      </c>
      <c r="L191" s="8">
        <f>IF(表1[[#This Row],[年]]=2017,表1[[#This Row],[净销售额]],0)</f>
        <v>46.174999999999997</v>
      </c>
    </row>
    <row r="192" spans="2:12" x14ac:dyDescent="0.2">
      <c r="B192" s="3">
        <v>2017</v>
      </c>
      <c r="C192" s="3">
        <v>5</v>
      </c>
      <c r="D192" s="3" t="s">
        <v>13</v>
      </c>
      <c r="E192" s="3" t="s">
        <v>16</v>
      </c>
      <c r="F192" s="3" t="s">
        <v>9</v>
      </c>
      <c r="G192" s="7">
        <v>9.8970000000000002</v>
      </c>
      <c r="H192" s="7">
        <v>663.93200000000002</v>
      </c>
      <c r="I192" s="8">
        <f>IF(表1[[#This Row],[年]]=2018,表1[[#This Row],[销量]],0)</f>
        <v>0</v>
      </c>
      <c r="J192" s="8">
        <f>IF(表1[[#This Row],[年]]=2018,表1[[#This Row],[净销售额]],0)</f>
        <v>0</v>
      </c>
      <c r="K192" s="8">
        <f>IF(表1[[#This Row],[年]]=2017,表1[[#This Row],[销量]],0)</f>
        <v>9.8970000000000002</v>
      </c>
      <c r="L192" s="8">
        <f>IF(表1[[#This Row],[年]]=2017,表1[[#This Row],[净销售额]],0)</f>
        <v>663.93200000000002</v>
      </c>
    </row>
    <row r="193" spans="2:12" x14ac:dyDescent="0.2">
      <c r="B193" s="3">
        <v>2017</v>
      </c>
      <c r="C193" s="3">
        <v>5</v>
      </c>
      <c r="D193" s="3" t="s">
        <v>13</v>
      </c>
      <c r="E193" s="3" t="s">
        <v>16</v>
      </c>
      <c r="F193" s="3" t="s">
        <v>10</v>
      </c>
      <c r="G193" s="7">
        <v>2.9620000000000002</v>
      </c>
      <c r="H193" s="7">
        <v>524.81899999999996</v>
      </c>
      <c r="I193" s="8">
        <f>IF(表1[[#This Row],[年]]=2018,表1[[#This Row],[销量]],0)</f>
        <v>0</v>
      </c>
      <c r="J193" s="8">
        <f>IF(表1[[#This Row],[年]]=2018,表1[[#This Row],[净销售额]],0)</f>
        <v>0</v>
      </c>
      <c r="K193" s="8">
        <f>IF(表1[[#This Row],[年]]=2017,表1[[#This Row],[销量]],0)</f>
        <v>2.9620000000000002</v>
      </c>
      <c r="L193" s="8">
        <f>IF(表1[[#This Row],[年]]=2017,表1[[#This Row],[净销售额]],0)</f>
        <v>524.81899999999996</v>
      </c>
    </row>
    <row r="194" spans="2:12" x14ac:dyDescent="0.2">
      <c r="B194" s="3">
        <v>2017</v>
      </c>
      <c r="C194" s="3">
        <v>6</v>
      </c>
      <c r="D194" s="3" t="s">
        <v>8</v>
      </c>
      <c r="E194" s="3" t="s">
        <v>6</v>
      </c>
      <c r="F194" s="3" t="s">
        <v>7</v>
      </c>
      <c r="G194" s="7">
        <v>1.01</v>
      </c>
      <c r="H194" s="7">
        <v>302.18799999999999</v>
      </c>
      <c r="I194" s="8">
        <f>IF(表1[[#This Row],[年]]=2018,表1[[#This Row],[销量]],0)</f>
        <v>0</v>
      </c>
      <c r="J194" s="8">
        <f>IF(表1[[#This Row],[年]]=2018,表1[[#This Row],[净销售额]],0)</f>
        <v>0</v>
      </c>
      <c r="K194" s="8">
        <f>IF(表1[[#This Row],[年]]=2017,表1[[#This Row],[销量]],0)</f>
        <v>1.01</v>
      </c>
      <c r="L194" s="8">
        <f>IF(表1[[#This Row],[年]]=2017,表1[[#This Row],[净销售额]],0)</f>
        <v>302.18799999999999</v>
      </c>
    </row>
    <row r="195" spans="2:12" x14ac:dyDescent="0.2">
      <c r="B195" s="3">
        <v>2017</v>
      </c>
      <c r="C195" s="3">
        <v>6</v>
      </c>
      <c r="D195" s="3" t="s">
        <v>8</v>
      </c>
      <c r="E195" s="3" t="s">
        <v>6</v>
      </c>
      <c r="F195" s="3" t="s">
        <v>9</v>
      </c>
      <c r="G195" s="7">
        <v>5.1059999999999999</v>
      </c>
      <c r="H195" s="7">
        <v>1115.4369999999999</v>
      </c>
      <c r="I195" s="8">
        <f>IF(表1[[#This Row],[年]]=2018,表1[[#This Row],[销量]],0)</f>
        <v>0</v>
      </c>
      <c r="J195" s="8">
        <f>IF(表1[[#This Row],[年]]=2018,表1[[#This Row],[净销售额]],0)</f>
        <v>0</v>
      </c>
      <c r="K195" s="8">
        <f>IF(表1[[#This Row],[年]]=2017,表1[[#This Row],[销量]],0)</f>
        <v>5.1059999999999999</v>
      </c>
      <c r="L195" s="8">
        <f>IF(表1[[#This Row],[年]]=2017,表1[[#This Row],[净销售额]],0)</f>
        <v>1115.4369999999999</v>
      </c>
    </row>
    <row r="196" spans="2:12" x14ac:dyDescent="0.2">
      <c r="B196" s="3">
        <v>2017</v>
      </c>
      <c r="C196" s="3">
        <v>6</v>
      </c>
      <c r="D196" s="3" t="s">
        <v>8</v>
      </c>
      <c r="E196" s="3" t="s">
        <v>6</v>
      </c>
      <c r="F196" s="3" t="s">
        <v>10</v>
      </c>
      <c r="G196" s="7">
        <v>5.1999999999999998E-2</v>
      </c>
      <c r="H196" s="7">
        <v>20.477</v>
      </c>
      <c r="I196" s="8">
        <f>IF(表1[[#This Row],[年]]=2018,表1[[#This Row],[销量]],0)</f>
        <v>0</v>
      </c>
      <c r="J196" s="8">
        <f>IF(表1[[#This Row],[年]]=2018,表1[[#This Row],[净销售额]],0)</f>
        <v>0</v>
      </c>
      <c r="K196" s="8">
        <f>IF(表1[[#This Row],[年]]=2017,表1[[#This Row],[销量]],0)</f>
        <v>5.1999999999999998E-2</v>
      </c>
      <c r="L196" s="8">
        <f>IF(表1[[#This Row],[年]]=2017,表1[[#This Row],[净销售额]],0)</f>
        <v>20.477</v>
      </c>
    </row>
    <row r="197" spans="2:12" x14ac:dyDescent="0.2">
      <c r="B197" s="3">
        <v>2017</v>
      </c>
      <c r="C197" s="3">
        <v>6</v>
      </c>
      <c r="D197" s="3" t="s">
        <v>11</v>
      </c>
      <c r="E197" s="3" t="s">
        <v>6</v>
      </c>
      <c r="F197" s="3" t="s">
        <v>7</v>
      </c>
      <c r="G197" s="7">
        <v>3.9910000000000001</v>
      </c>
      <c r="H197" s="7">
        <v>1346.1740000000002</v>
      </c>
      <c r="I197" s="8">
        <f>IF(表1[[#This Row],[年]]=2018,表1[[#This Row],[销量]],0)</f>
        <v>0</v>
      </c>
      <c r="J197" s="8">
        <f>IF(表1[[#This Row],[年]]=2018,表1[[#This Row],[净销售额]],0)</f>
        <v>0</v>
      </c>
      <c r="K197" s="8">
        <f>IF(表1[[#This Row],[年]]=2017,表1[[#This Row],[销量]],0)</f>
        <v>3.9910000000000001</v>
      </c>
      <c r="L197" s="8">
        <f>IF(表1[[#This Row],[年]]=2017,表1[[#This Row],[净销售额]],0)</f>
        <v>1346.1740000000002</v>
      </c>
    </row>
    <row r="198" spans="2:12" x14ac:dyDescent="0.2">
      <c r="B198" s="3">
        <v>2017</v>
      </c>
      <c r="C198" s="3">
        <v>6</v>
      </c>
      <c r="D198" s="3" t="s">
        <v>11</v>
      </c>
      <c r="E198" s="3" t="s">
        <v>6</v>
      </c>
      <c r="F198" s="3" t="s">
        <v>9</v>
      </c>
      <c r="G198" s="7">
        <v>13.78</v>
      </c>
      <c r="H198" s="7">
        <v>3690.1410000000005</v>
      </c>
      <c r="I198" s="8">
        <f>IF(表1[[#This Row],[年]]=2018,表1[[#This Row],[销量]],0)</f>
        <v>0</v>
      </c>
      <c r="J198" s="8">
        <f>IF(表1[[#This Row],[年]]=2018,表1[[#This Row],[净销售额]],0)</f>
        <v>0</v>
      </c>
      <c r="K198" s="8">
        <f>IF(表1[[#This Row],[年]]=2017,表1[[#This Row],[销量]],0)</f>
        <v>13.78</v>
      </c>
      <c r="L198" s="8">
        <f>IF(表1[[#This Row],[年]]=2017,表1[[#This Row],[净销售额]],0)</f>
        <v>3690.1410000000005</v>
      </c>
    </row>
    <row r="199" spans="2:12" x14ac:dyDescent="0.2">
      <c r="B199" s="3">
        <v>2017</v>
      </c>
      <c r="C199" s="3">
        <v>6</v>
      </c>
      <c r="D199" s="3" t="s">
        <v>11</v>
      </c>
      <c r="E199" s="3" t="s">
        <v>6</v>
      </c>
      <c r="F199" s="3" t="s">
        <v>10</v>
      </c>
      <c r="G199" s="7">
        <v>7.0380000000000003</v>
      </c>
      <c r="H199" s="7">
        <v>2950.1019999999999</v>
      </c>
      <c r="I199" s="8">
        <f>IF(表1[[#This Row],[年]]=2018,表1[[#This Row],[销量]],0)</f>
        <v>0</v>
      </c>
      <c r="J199" s="8">
        <f>IF(表1[[#This Row],[年]]=2018,表1[[#This Row],[净销售额]],0)</f>
        <v>0</v>
      </c>
      <c r="K199" s="8">
        <f>IF(表1[[#This Row],[年]]=2017,表1[[#This Row],[销量]],0)</f>
        <v>7.0380000000000003</v>
      </c>
      <c r="L199" s="8">
        <f>IF(表1[[#This Row],[年]]=2017,表1[[#This Row],[净销售额]],0)</f>
        <v>2950.1019999999999</v>
      </c>
    </row>
    <row r="200" spans="2:12" x14ac:dyDescent="0.2">
      <c r="B200" s="3">
        <v>2017</v>
      </c>
      <c r="C200" s="3">
        <v>6</v>
      </c>
      <c r="D200" s="3" t="s">
        <v>12</v>
      </c>
      <c r="E200" s="3" t="s">
        <v>6</v>
      </c>
      <c r="F200" s="3" t="s">
        <v>7</v>
      </c>
      <c r="G200" s="7">
        <v>1.131</v>
      </c>
      <c r="H200" s="7">
        <v>427.62900000000008</v>
      </c>
      <c r="I200" s="8">
        <f>IF(表1[[#This Row],[年]]=2018,表1[[#This Row],[销量]],0)</f>
        <v>0</v>
      </c>
      <c r="J200" s="8">
        <f>IF(表1[[#This Row],[年]]=2018,表1[[#This Row],[净销售额]],0)</f>
        <v>0</v>
      </c>
      <c r="K200" s="8">
        <f>IF(表1[[#This Row],[年]]=2017,表1[[#This Row],[销量]],0)</f>
        <v>1.131</v>
      </c>
      <c r="L200" s="8">
        <f>IF(表1[[#This Row],[年]]=2017,表1[[#This Row],[净销售额]],0)</f>
        <v>427.62900000000008</v>
      </c>
    </row>
    <row r="201" spans="2:12" x14ac:dyDescent="0.2">
      <c r="B201" s="3">
        <v>2017</v>
      </c>
      <c r="C201" s="3">
        <v>6</v>
      </c>
      <c r="D201" s="3" t="s">
        <v>12</v>
      </c>
      <c r="E201" s="3" t="s">
        <v>6</v>
      </c>
      <c r="F201" s="3" t="s">
        <v>9</v>
      </c>
      <c r="G201" s="7">
        <v>67.603999999999999</v>
      </c>
      <c r="H201" s="7">
        <v>16041.425000000003</v>
      </c>
      <c r="I201" s="8">
        <f>IF(表1[[#This Row],[年]]=2018,表1[[#This Row],[销量]],0)</f>
        <v>0</v>
      </c>
      <c r="J201" s="8">
        <f>IF(表1[[#This Row],[年]]=2018,表1[[#This Row],[净销售额]],0)</f>
        <v>0</v>
      </c>
      <c r="K201" s="8">
        <f>IF(表1[[#This Row],[年]]=2017,表1[[#This Row],[销量]],0)</f>
        <v>67.603999999999999</v>
      </c>
      <c r="L201" s="8">
        <f>IF(表1[[#This Row],[年]]=2017,表1[[#This Row],[净销售额]],0)</f>
        <v>16041.425000000003</v>
      </c>
    </row>
    <row r="202" spans="2:12" x14ac:dyDescent="0.2">
      <c r="B202" s="3">
        <v>2017</v>
      </c>
      <c r="C202" s="3">
        <v>6</v>
      </c>
      <c r="D202" s="3" t="s">
        <v>12</v>
      </c>
      <c r="E202" s="3" t="s">
        <v>6</v>
      </c>
      <c r="F202" s="3" t="s">
        <v>10</v>
      </c>
      <c r="G202" s="7">
        <v>3.1669999999999998</v>
      </c>
      <c r="H202" s="7">
        <v>1454.0519999999999</v>
      </c>
      <c r="I202" s="8">
        <f>IF(表1[[#This Row],[年]]=2018,表1[[#This Row],[销量]],0)</f>
        <v>0</v>
      </c>
      <c r="J202" s="8">
        <f>IF(表1[[#This Row],[年]]=2018,表1[[#This Row],[净销售额]],0)</f>
        <v>0</v>
      </c>
      <c r="K202" s="8">
        <f>IF(表1[[#This Row],[年]]=2017,表1[[#This Row],[销量]],0)</f>
        <v>3.1669999999999998</v>
      </c>
      <c r="L202" s="8">
        <f>IF(表1[[#This Row],[年]]=2017,表1[[#This Row],[净销售额]],0)</f>
        <v>1454.0519999999999</v>
      </c>
    </row>
    <row r="203" spans="2:12" x14ac:dyDescent="0.2">
      <c r="B203" s="3">
        <v>2017</v>
      </c>
      <c r="C203" s="3">
        <v>6</v>
      </c>
      <c r="D203" s="3" t="s">
        <v>13</v>
      </c>
      <c r="E203" s="3" t="s">
        <v>6</v>
      </c>
      <c r="F203" s="3" t="s">
        <v>7</v>
      </c>
      <c r="G203" s="7">
        <v>1.79</v>
      </c>
      <c r="H203" s="7">
        <v>582.74900000000002</v>
      </c>
      <c r="I203" s="8">
        <f>IF(表1[[#This Row],[年]]=2018,表1[[#This Row],[销量]],0)</f>
        <v>0</v>
      </c>
      <c r="J203" s="8">
        <f>IF(表1[[#This Row],[年]]=2018,表1[[#This Row],[净销售额]],0)</f>
        <v>0</v>
      </c>
      <c r="K203" s="8">
        <f>IF(表1[[#This Row],[年]]=2017,表1[[#This Row],[销量]],0)</f>
        <v>1.79</v>
      </c>
      <c r="L203" s="8">
        <f>IF(表1[[#This Row],[年]]=2017,表1[[#This Row],[净销售额]],0)</f>
        <v>582.74900000000002</v>
      </c>
    </row>
    <row r="204" spans="2:12" x14ac:dyDescent="0.2">
      <c r="B204" s="3">
        <v>2017</v>
      </c>
      <c r="C204" s="3">
        <v>6</v>
      </c>
      <c r="D204" s="3" t="s">
        <v>13</v>
      </c>
      <c r="E204" s="3" t="s">
        <v>6</v>
      </c>
      <c r="F204" s="3" t="s">
        <v>9</v>
      </c>
      <c r="G204" s="7">
        <v>1.1200000000000001</v>
      </c>
      <c r="H204" s="7">
        <v>288.12200000000001</v>
      </c>
      <c r="I204" s="8">
        <f>IF(表1[[#This Row],[年]]=2018,表1[[#This Row],[销量]],0)</f>
        <v>0</v>
      </c>
      <c r="J204" s="8">
        <f>IF(表1[[#This Row],[年]]=2018,表1[[#This Row],[净销售额]],0)</f>
        <v>0</v>
      </c>
      <c r="K204" s="8">
        <f>IF(表1[[#This Row],[年]]=2017,表1[[#This Row],[销量]],0)</f>
        <v>1.1200000000000001</v>
      </c>
      <c r="L204" s="8">
        <f>IF(表1[[#This Row],[年]]=2017,表1[[#This Row],[净销售额]],0)</f>
        <v>288.12200000000001</v>
      </c>
    </row>
    <row r="205" spans="2:12" x14ac:dyDescent="0.2">
      <c r="B205" s="3">
        <v>2017</v>
      </c>
      <c r="C205" s="3">
        <v>6</v>
      </c>
      <c r="D205" s="3" t="s">
        <v>13</v>
      </c>
      <c r="E205" s="3" t="s">
        <v>6</v>
      </c>
      <c r="F205" s="3" t="s">
        <v>10</v>
      </c>
      <c r="G205" s="7">
        <v>1.7350000000000001</v>
      </c>
      <c r="H205" s="7">
        <v>751.98899999999992</v>
      </c>
      <c r="I205" s="8">
        <f>IF(表1[[#This Row],[年]]=2018,表1[[#This Row],[销量]],0)</f>
        <v>0</v>
      </c>
      <c r="J205" s="8">
        <f>IF(表1[[#This Row],[年]]=2018,表1[[#This Row],[净销售额]],0)</f>
        <v>0</v>
      </c>
      <c r="K205" s="8">
        <f>IF(表1[[#This Row],[年]]=2017,表1[[#This Row],[销量]],0)</f>
        <v>1.7350000000000001</v>
      </c>
      <c r="L205" s="8">
        <f>IF(表1[[#This Row],[年]]=2017,表1[[#This Row],[净销售额]],0)</f>
        <v>751.98899999999992</v>
      </c>
    </row>
    <row r="206" spans="2:12" x14ac:dyDescent="0.2">
      <c r="B206" s="3">
        <v>2017</v>
      </c>
      <c r="C206" s="3">
        <v>6</v>
      </c>
      <c r="D206" s="3" t="s">
        <v>8</v>
      </c>
      <c r="E206" s="3" t="s">
        <v>14</v>
      </c>
      <c r="F206" s="3" t="s">
        <v>7</v>
      </c>
      <c r="G206" s="7">
        <v>3.6999999999999998E-2</v>
      </c>
      <c r="H206" s="7">
        <v>7.8059999999999992</v>
      </c>
      <c r="I206" s="8">
        <f>IF(表1[[#This Row],[年]]=2018,表1[[#This Row],[销量]],0)</f>
        <v>0</v>
      </c>
      <c r="J206" s="8">
        <f>IF(表1[[#This Row],[年]]=2018,表1[[#This Row],[净销售额]],0)</f>
        <v>0</v>
      </c>
      <c r="K206" s="8">
        <f>IF(表1[[#This Row],[年]]=2017,表1[[#This Row],[销量]],0)</f>
        <v>3.6999999999999998E-2</v>
      </c>
      <c r="L206" s="8">
        <f>IF(表1[[#This Row],[年]]=2017,表1[[#This Row],[净销售额]],0)</f>
        <v>7.8059999999999992</v>
      </c>
    </row>
    <row r="207" spans="2:12" x14ac:dyDescent="0.2">
      <c r="B207" s="3">
        <v>2017</v>
      </c>
      <c r="C207" s="3">
        <v>6</v>
      </c>
      <c r="D207" s="3" t="s">
        <v>8</v>
      </c>
      <c r="E207" s="3" t="s">
        <v>14</v>
      </c>
      <c r="F207" s="3" t="s">
        <v>9</v>
      </c>
      <c r="G207" s="7">
        <v>22.898</v>
      </c>
      <c r="H207" s="7">
        <v>2745.8140000000003</v>
      </c>
      <c r="I207" s="8">
        <f>IF(表1[[#This Row],[年]]=2018,表1[[#This Row],[销量]],0)</f>
        <v>0</v>
      </c>
      <c r="J207" s="8">
        <f>IF(表1[[#This Row],[年]]=2018,表1[[#This Row],[净销售额]],0)</f>
        <v>0</v>
      </c>
      <c r="K207" s="8">
        <f>IF(表1[[#This Row],[年]]=2017,表1[[#This Row],[销量]],0)</f>
        <v>22.898</v>
      </c>
      <c r="L207" s="8">
        <f>IF(表1[[#This Row],[年]]=2017,表1[[#This Row],[净销售额]],0)</f>
        <v>2745.8140000000003</v>
      </c>
    </row>
    <row r="208" spans="2:12" x14ac:dyDescent="0.2">
      <c r="B208" s="3">
        <v>2017</v>
      </c>
      <c r="C208" s="3">
        <v>6</v>
      </c>
      <c r="D208" s="3" t="s">
        <v>8</v>
      </c>
      <c r="E208" s="3" t="s">
        <v>14</v>
      </c>
      <c r="F208" s="3" t="s">
        <v>10</v>
      </c>
      <c r="G208" s="7">
        <v>4.2770000000000001</v>
      </c>
      <c r="H208" s="7">
        <v>656.76699999999994</v>
      </c>
      <c r="I208" s="8">
        <f>IF(表1[[#This Row],[年]]=2018,表1[[#This Row],[销量]],0)</f>
        <v>0</v>
      </c>
      <c r="J208" s="8">
        <f>IF(表1[[#This Row],[年]]=2018,表1[[#This Row],[净销售额]],0)</f>
        <v>0</v>
      </c>
      <c r="K208" s="8">
        <f>IF(表1[[#This Row],[年]]=2017,表1[[#This Row],[销量]],0)</f>
        <v>4.2770000000000001</v>
      </c>
      <c r="L208" s="8">
        <f>IF(表1[[#This Row],[年]]=2017,表1[[#This Row],[净销售额]],0)</f>
        <v>656.76699999999994</v>
      </c>
    </row>
    <row r="209" spans="2:12" x14ac:dyDescent="0.2">
      <c r="B209" s="3">
        <v>2017</v>
      </c>
      <c r="C209" s="3">
        <v>6</v>
      </c>
      <c r="D209" s="3" t="s">
        <v>11</v>
      </c>
      <c r="E209" s="3" t="s">
        <v>14</v>
      </c>
      <c r="F209" s="3" t="s">
        <v>7</v>
      </c>
      <c r="G209" s="7">
        <v>2.17</v>
      </c>
      <c r="H209" s="7">
        <v>453.00900000000013</v>
      </c>
      <c r="I209" s="8">
        <f>IF(表1[[#This Row],[年]]=2018,表1[[#This Row],[销量]],0)</f>
        <v>0</v>
      </c>
      <c r="J209" s="8">
        <f>IF(表1[[#This Row],[年]]=2018,表1[[#This Row],[净销售额]],0)</f>
        <v>0</v>
      </c>
      <c r="K209" s="8">
        <f>IF(表1[[#This Row],[年]]=2017,表1[[#This Row],[销量]],0)</f>
        <v>2.17</v>
      </c>
      <c r="L209" s="8">
        <f>IF(表1[[#This Row],[年]]=2017,表1[[#This Row],[净销售额]],0)</f>
        <v>453.00900000000013</v>
      </c>
    </row>
    <row r="210" spans="2:12" x14ac:dyDescent="0.2">
      <c r="B210" s="3">
        <v>2017</v>
      </c>
      <c r="C210" s="3">
        <v>6</v>
      </c>
      <c r="D210" s="3" t="s">
        <v>11</v>
      </c>
      <c r="E210" s="3" t="s">
        <v>14</v>
      </c>
      <c r="F210" s="3" t="s">
        <v>9</v>
      </c>
      <c r="G210" s="7">
        <v>66.989000000000004</v>
      </c>
      <c r="H210" s="7">
        <v>7640.735999999999</v>
      </c>
      <c r="I210" s="8">
        <f>IF(表1[[#This Row],[年]]=2018,表1[[#This Row],[销量]],0)</f>
        <v>0</v>
      </c>
      <c r="J210" s="8">
        <f>IF(表1[[#This Row],[年]]=2018,表1[[#This Row],[净销售额]],0)</f>
        <v>0</v>
      </c>
      <c r="K210" s="8">
        <f>IF(表1[[#This Row],[年]]=2017,表1[[#This Row],[销量]],0)</f>
        <v>66.989000000000004</v>
      </c>
      <c r="L210" s="8">
        <f>IF(表1[[#This Row],[年]]=2017,表1[[#This Row],[净销售额]],0)</f>
        <v>7640.735999999999</v>
      </c>
    </row>
    <row r="211" spans="2:12" x14ac:dyDescent="0.2">
      <c r="B211" s="3">
        <v>2017</v>
      </c>
      <c r="C211" s="3">
        <v>6</v>
      </c>
      <c r="D211" s="3" t="s">
        <v>11</v>
      </c>
      <c r="E211" s="3" t="s">
        <v>14</v>
      </c>
      <c r="F211" s="3" t="s">
        <v>10</v>
      </c>
      <c r="G211" s="7">
        <v>1.155</v>
      </c>
      <c r="H211" s="7">
        <v>275.18600000000004</v>
      </c>
      <c r="I211" s="8">
        <f>IF(表1[[#This Row],[年]]=2018,表1[[#This Row],[销量]],0)</f>
        <v>0</v>
      </c>
      <c r="J211" s="8">
        <f>IF(表1[[#This Row],[年]]=2018,表1[[#This Row],[净销售额]],0)</f>
        <v>0</v>
      </c>
      <c r="K211" s="8">
        <f>IF(表1[[#This Row],[年]]=2017,表1[[#This Row],[销量]],0)</f>
        <v>1.155</v>
      </c>
      <c r="L211" s="8">
        <f>IF(表1[[#This Row],[年]]=2017,表1[[#This Row],[净销售额]],0)</f>
        <v>275.18600000000004</v>
      </c>
    </row>
    <row r="212" spans="2:12" x14ac:dyDescent="0.2">
      <c r="B212" s="3">
        <v>2017</v>
      </c>
      <c r="C212" s="3">
        <v>6</v>
      </c>
      <c r="D212" s="3" t="s">
        <v>12</v>
      </c>
      <c r="E212" s="3" t="s">
        <v>14</v>
      </c>
      <c r="F212" s="3" t="s">
        <v>7</v>
      </c>
      <c r="G212" s="7">
        <v>2.7189999999999999</v>
      </c>
      <c r="H212" s="7">
        <v>523.10300000000007</v>
      </c>
      <c r="I212" s="8">
        <f>IF(表1[[#This Row],[年]]=2018,表1[[#This Row],[销量]],0)</f>
        <v>0</v>
      </c>
      <c r="J212" s="8">
        <f>IF(表1[[#This Row],[年]]=2018,表1[[#This Row],[净销售额]],0)</f>
        <v>0</v>
      </c>
      <c r="K212" s="8">
        <f>IF(表1[[#This Row],[年]]=2017,表1[[#This Row],[销量]],0)</f>
        <v>2.7189999999999999</v>
      </c>
      <c r="L212" s="8">
        <f>IF(表1[[#This Row],[年]]=2017,表1[[#This Row],[净销售额]],0)</f>
        <v>523.10300000000007</v>
      </c>
    </row>
    <row r="213" spans="2:12" x14ac:dyDescent="0.2">
      <c r="B213" s="3">
        <v>2017</v>
      </c>
      <c r="C213" s="3">
        <v>6</v>
      </c>
      <c r="D213" s="3" t="s">
        <v>12</v>
      </c>
      <c r="E213" s="3" t="s">
        <v>14</v>
      </c>
      <c r="F213" s="3" t="s">
        <v>9</v>
      </c>
      <c r="G213" s="7">
        <v>101.188</v>
      </c>
      <c r="H213" s="7">
        <v>12157.8</v>
      </c>
      <c r="I213" s="8">
        <f>IF(表1[[#This Row],[年]]=2018,表1[[#This Row],[销量]],0)</f>
        <v>0</v>
      </c>
      <c r="J213" s="8">
        <f>IF(表1[[#This Row],[年]]=2018,表1[[#This Row],[净销售额]],0)</f>
        <v>0</v>
      </c>
      <c r="K213" s="8">
        <f>IF(表1[[#This Row],[年]]=2017,表1[[#This Row],[销量]],0)</f>
        <v>101.188</v>
      </c>
      <c r="L213" s="8">
        <f>IF(表1[[#This Row],[年]]=2017,表1[[#This Row],[净销售额]],0)</f>
        <v>12157.8</v>
      </c>
    </row>
    <row r="214" spans="2:12" x14ac:dyDescent="0.2">
      <c r="B214" s="3">
        <v>2017</v>
      </c>
      <c r="C214" s="3">
        <v>6</v>
      </c>
      <c r="D214" s="3" t="s">
        <v>12</v>
      </c>
      <c r="E214" s="3" t="s">
        <v>14</v>
      </c>
      <c r="F214" s="3" t="s">
        <v>10</v>
      </c>
      <c r="G214" s="7">
        <v>1.4910000000000001</v>
      </c>
      <c r="H214" s="7">
        <v>343.69400000000007</v>
      </c>
      <c r="I214" s="8">
        <f>IF(表1[[#This Row],[年]]=2018,表1[[#This Row],[销量]],0)</f>
        <v>0</v>
      </c>
      <c r="J214" s="8">
        <f>IF(表1[[#This Row],[年]]=2018,表1[[#This Row],[净销售额]],0)</f>
        <v>0</v>
      </c>
      <c r="K214" s="8">
        <f>IF(表1[[#This Row],[年]]=2017,表1[[#This Row],[销量]],0)</f>
        <v>1.4910000000000001</v>
      </c>
      <c r="L214" s="8">
        <f>IF(表1[[#This Row],[年]]=2017,表1[[#This Row],[净销售额]],0)</f>
        <v>343.69400000000007</v>
      </c>
    </row>
    <row r="215" spans="2:12" x14ac:dyDescent="0.2">
      <c r="B215" s="3">
        <v>2017</v>
      </c>
      <c r="C215" s="3">
        <v>6</v>
      </c>
      <c r="D215" s="3" t="s">
        <v>13</v>
      </c>
      <c r="E215" s="3" t="s">
        <v>14</v>
      </c>
      <c r="F215" s="3" t="s">
        <v>7</v>
      </c>
      <c r="G215" s="7">
        <v>0.80300000000000005</v>
      </c>
      <c r="H215" s="7">
        <v>173.75</v>
      </c>
      <c r="I215" s="8">
        <f>IF(表1[[#This Row],[年]]=2018,表1[[#This Row],[销量]],0)</f>
        <v>0</v>
      </c>
      <c r="J215" s="8">
        <f>IF(表1[[#This Row],[年]]=2018,表1[[#This Row],[净销售额]],0)</f>
        <v>0</v>
      </c>
      <c r="K215" s="8">
        <f>IF(表1[[#This Row],[年]]=2017,表1[[#This Row],[销量]],0)</f>
        <v>0.80300000000000005</v>
      </c>
      <c r="L215" s="8">
        <f>IF(表1[[#This Row],[年]]=2017,表1[[#This Row],[净销售额]],0)</f>
        <v>173.75</v>
      </c>
    </row>
    <row r="216" spans="2:12" x14ac:dyDescent="0.2">
      <c r="B216" s="3">
        <v>2017</v>
      </c>
      <c r="C216" s="3">
        <v>6</v>
      </c>
      <c r="D216" s="3" t="s">
        <v>13</v>
      </c>
      <c r="E216" s="3" t="s">
        <v>14</v>
      </c>
      <c r="F216" s="3" t="s">
        <v>9</v>
      </c>
      <c r="G216" s="7">
        <v>5.05</v>
      </c>
      <c r="H216" s="7">
        <v>749.66200000000003</v>
      </c>
      <c r="I216" s="8">
        <f>IF(表1[[#This Row],[年]]=2018,表1[[#This Row],[销量]],0)</f>
        <v>0</v>
      </c>
      <c r="J216" s="8">
        <f>IF(表1[[#This Row],[年]]=2018,表1[[#This Row],[净销售额]],0)</f>
        <v>0</v>
      </c>
      <c r="K216" s="8">
        <f>IF(表1[[#This Row],[年]]=2017,表1[[#This Row],[销量]],0)</f>
        <v>5.05</v>
      </c>
      <c r="L216" s="8">
        <f>IF(表1[[#This Row],[年]]=2017,表1[[#This Row],[净销售额]],0)</f>
        <v>749.66200000000003</v>
      </c>
    </row>
    <row r="217" spans="2:12" x14ac:dyDescent="0.2">
      <c r="B217" s="3">
        <v>2017</v>
      </c>
      <c r="C217" s="3">
        <v>6</v>
      </c>
      <c r="D217" s="3" t="s">
        <v>13</v>
      </c>
      <c r="E217" s="3" t="s">
        <v>14</v>
      </c>
      <c r="F217" s="3" t="s">
        <v>10</v>
      </c>
      <c r="G217" s="7">
        <v>0.42899999999999999</v>
      </c>
      <c r="H217" s="7">
        <v>102.75300000000001</v>
      </c>
      <c r="I217" s="8">
        <f>IF(表1[[#This Row],[年]]=2018,表1[[#This Row],[销量]],0)</f>
        <v>0</v>
      </c>
      <c r="J217" s="8">
        <f>IF(表1[[#This Row],[年]]=2018,表1[[#This Row],[净销售额]],0)</f>
        <v>0</v>
      </c>
      <c r="K217" s="8">
        <f>IF(表1[[#This Row],[年]]=2017,表1[[#This Row],[销量]],0)</f>
        <v>0.42899999999999999</v>
      </c>
      <c r="L217" s="8">
        <f>IF(表1[[#This Row],[年]]=2017,表1[[#This Row],[净销售额]],0)</f>
        <v>102.75300000000001</v>
      </c>
    </row>
    <row r="218" spans="2:12" x14ac:dyDescent="0.2">
      <c r="B218" s="3">
        <v>2017</v>
      </c>
      <c r="C218" s="3">
        <v>6</v>
      </c>
      <c r="D218" s="3" t="s">
        <v>8</v>
      </c>
      <c r="E218" s="3" t="s">
        <v>15</v>
      </c>
      <c r="F218" s="3" t="s">
        <v>7</v>
      </c>
      <c r="G218" s="7">
        <v>0.14199999999999999</v>
      </c>
      <c r="H218" s="7">
        <v>7.5339999999999989</v>
      </c>
      <c r="I218" s="8">
        <f>IF(表1[[#This Row],[年]]=2018,表1[[#This Row],[销量]],0)</f>
        <v>0</v>
      </c>
      <c r="J218" s="8">
        <f>IF(表1[[#This Row],[年]]=2018,表1[[#This Row],[净销售额]],0)</f>
        <v>0</v>
      </c>
      <c r="K218" s="8">
        <f>IF(表1[[#This Row],[年]]=2017,表1[[#This Row],[销量]],0)</f>
        <v>0.14199999999999999</v>
      </c>
      <c r="L218" s="8">
        <f>IF(表1[[#This Row],[年]]=2017,表1[[#This Row],[净销售额]],0)</f>
        <v>7.5339999999999989</v>
      </c>
    </row>
    <row r="219" spans="2:12" x14ac:dyDescent="0.2">
      <c r="B219" s="3">
        <v>2017</v>
      </c>
      <c r="C219" s="3">
        <v>6</v>
      </c>
      <c r="D219" s="3" t="s">
        <v>8</v>
      </c>
      <c r="E219" s="3" t="s">
        <v>15</v>
      </c>
      <c r="F219" s="3" t="s">
        <v>10</v>
      </c>
      <c r="G219" s="7">
        <v>1.4770000000000001</v>
      </c>
      <c r="H219" s="7">
        <v>66.88300000000001</v>
      </c>
      <c r="I219" s="8">
        <f>IF(表1[[#This Row],[年]]=2018,表1[[#This Row],[销量]],0)</f>
        <v>0</v>
      </c>
      <c r="J219" s="8">
        <f>IF(表1[[#This Row],[年]]=2018,表1[[#This Row],[净销售额]],0)</f>
        <v>0</v>
      </c>
      <c r="K219" s="8">
        <f>IF(表1[[#This Row],[年]]=2017,表1[[#This Row],[销量]],0)</f>
        <v>1.4770000000000001</v>
      </c>
      <c r="L219" s="8">
        <f>IF(表1[[#This Row],[年]]=2017,表1[[#This Row],[净销售额]],0)</f>
        <v>66.88300000000001</v>
      </c>
    </row>
    <row r="220" spans="2:12" x14ac:dyDescent="0.2">
      <c r="B220" s="3">
        <v>2017</v>
      </c>
      <c r="C220" s="3">
        <v>6</v>
      </c>
      <c r="D220" s="3" t="s">
        <v>11</v>
      </c>
      <c r="E220" s="3" t="s">
        <v>15</v>
      </c>
      <c r="F220" s="3" t="s">
        <v>7</v>
      </c>
      <c r="G220" s="7">
        <v>4.0129999999999999</v>
      </c>
      <c r="H220" s="7">
        <v>427.02799999999991</v>
      </c>
      <c r="I220" s="8">
        <f>IF(表1[[#This Row],[年]]=2018,表1[[#This Row],[销量]],0)</f>
        <v>0</v>
      </c>
      <c r="J220" s="8">
        <f>IF(表1[[#This Row],[年]]=2018,表1[[#This Row],[净销售额]],0)</f>
        <v>0</v>
      </c>
      <c r="K220" s="8">
        <f>IF(表1[[#This Row],[年]]=2017,表1[[#This Row],[销量]],0)</f>
        <v>4.0129999999999999</v>
      </c>
      <c r="L220" s="8">
        <f>IF(表1[[#This Row],[年]]=2017,表1[[#This Row],[净销售额]],0)</f>
        <v>427.02799999999991</v>
      </c>
    </row>
    <row r="221" spans="2:12" x14ac:dyDescent="0.2">
      <c r="B221" s="3">
        <v>2017</v>
      </c>
      <c r="C221" s="3">
        <v>6</v>
      </c>
      <c r="D221" s="3" t="s">
        <v>11</v>
      </c>
      <c r="E221" s="3" t="s">
        <v>15</v>
      </c>
      <c r="F221" s="3" t="s">
        <v>9</v>
      </c>
      <c r="G221" s="7">
        <v>305.51400000000001</v>
      </c>
      <c r="H221" s="7">
        <v>24958.037</v>
      </c>
      <c r="I221" s="8">
        <f>IF(表1[[#This Row],[年]]=2018,表1[[#This Row],[销量]],0)</f>
        <v>0</v>
      </c>
      <c r="J221" s="8">
        <f>IF(表1[[#This Row],[年]]=2018,表1[[#This Row],[净销售额]],0)</f>
        <v>0</v>
      </c>
      <c r="K221" s="8">
        <f>IF(表1[[#This Row],[年]]=2017,表1[[#This Row],[销量]],0)</f>
        <v>305.51400000000001</v>
      </c>
      <c r="L221" s="8">
        <f>IF(表1[[#This Row],[年]]=2017,表1[[#This Row],[净销售额]],0)</f>
        <v>24958.037</v>
      </c>
    </row>
    <row r="222" spans="2:12" x14ac:dyDescent="0.2">
      <c r="B222" s="3">
        <v>2017</v>
      </c>
      <c r="C222" s="3">
        <v>6</v>
      </c>
      <c r="D222" s="3" t="s">
        <v>11</v>
      </c>
      <c r="E222" s="3" t="s">
        <v>15</v>
      </c>
      <c r="F222" s="3" t="s">
        <v>10</v>
      </c>
      <c r="G222" s="7">
        <v>26.088999999999999</v>
      </c>
      <c r="H222" s="7">
        <v>2743.0909999999999</v>
      </c>
      <c r="I222" s="8">
        <f>IF(表1[[#This Row],[年]]=2018,表1[[#This Row],[销量]],0)</f>
        <v>0</v>
      </c>
      <c r="J222" s="8">
        <f>IF(表1[[#This Row],[年]]=2018,表1[[#This Row],[净销售额]],0)</f>
        <v>0</v>
      </c>
      <c r="K222" s="8">
        <f>IF(表1[[#This Row],[年]]=2017,表1[[#This Row],[销量]],0)</f>
        <v>26.088999999999999</v>
      </c>
      <c r="L222" s="8">
        <f>IF(表1[[#This Row],[年]]=2017,表1[[#This Row],[净销售额]],0)</f>
        <v>2743.0909999999999</v>
      </c>
    </row>
    <row r="223" spans="2:12" x14ac:dyDescent="0.2">
      <c r="B223" s="3">
        <v>2017</v>
      </c>
      <c r="C223" s="3">
        <v>6</v>
      </c>
      <c r="D223" s="3" t="s">
        <v>12</v>
      </c>
      <c r="E223" s="3" t="s">
        <v>15</v>
      </c>
      <c r="F223" s="3" t="s">
        <v>10</v>
      </c>
      <c r="G223" s="7">
        <v>0.19900000000000001</v>
      </c>
      <c r="H223" s="7">
        <v>8.8490000000000002</v>
      </c>
      <c r="I223" s="8">
        <f>IF(表1[[#This Row],[年]]=2018,表1[[#This Row],[销量]],0)</f>
        <v>0</v>
      </c>
      <c r="J223" s="8">
        <f>IF(表1[[#This Row],[年]]=2018,表1[[#This Row],[净销售额]],0)</f>
        <v>0</v>
      </c>
      <c r="K223" s="8">
        <f>IF(表1[[#This Row],[年]]=2017,表1[[#This Row],[销量]],0)</f>
        <v>0.19900000000000001</v>
      </c>
      <c r="L223" s="8">
        <f>IF(表1[[#This Row],[年]]=2017,表1[[#This Row],[净销售额]],0)</f>
        <v>8.8490000000000002</v>
      </c>
    </row>
    <row r="224" spans="2:12" x14ac:dyDescent="0.2">
      <c r="B224" s="3">
        <v>2017</v>
      </c>
      <c r="C224" s="3">
        <v>6</v>
      </c>
      <c r="D224" s="3" t="s">
        <v>13</v>
      </c>
      <c r="E224" s="3" t="s">
        <v>15</v>
      </c>
      <c r="F224" s="3" t="s">
        <v>7</v>
      </c>
      <c r="G224" s="7">
        <v>0.114</v>
      </c>
      <c r="H224" s="7">
        <v>7.8710000000000004</v>
      </c>
      <c r="I224" s="8">
        <f>IF(表1[[#This Row],[年]]=2018,表1[[#This Row],[销量]],0)</f>
        <v>0</v>
      </c>
      <c r="J224" s="8">
        <f>IF(表1[[#This Row],[年]]=2018,表1[[#This Row],[净销售额]],0)</f>
        <v>0</v>
      </c>
      <c r="K224" s="8">
        <f>IF(表1[[#This Row],[年]]=2017,表1[[#This Row],[销量]],0)</f>
        <v>0.114</v>
      </c>
      <c r="L224" s="8">
        <f>IF(表1[[#This Row],[年]]=2017,表1[[#This Row],[净销售额]],0)</f>
        <v>7.8710000000000004</v>
      </c>
    </row>
    <row r="225" spans="2:12" x14ac:dyDescent="0.2">
      <c r="B225" s="3">
        <v>2017</v>
      </c>
      <c r="C225" s="3">
        <v>6</v>
      </c>
      <c r="D225" s="3" t="s">
        <v>13</v>
      </c>
      <c r="E225" s="3" t="s">
        <v>15</v>
      </c>
      <c r="F225" s="3" t="s">
        <v>10</v>
      </c>
      <c r="G225" s="7">
        <v>2.6139999999999999</v>
      </c>
      <c r="H225" s="7">
        <v>111.45600000000002</v>
      </c>
      <c r="I225" s="8">
        <f>IF(表1[[#This Row],[年]]=2018,表1[[#This Row],[销量]],0)</f>
        <v>0</v>
      </c>
      <c r="J225" s="8">
        <f>IF(表1[[#This Row],[年]]=2018,表1[[#This Row],[净销售额]],0)</f>
        <v>0</v>
      </c>
      <c r="K225" s="8">
        <f>IF(表1[[#This Row],[年]]=2017,表1[[#This Row],[销量]],0)</f>
        <v>2.6139999999999999</v>
      </c>
      <c r="L225" s="8">
        <f>IF(表1[[#This Row],[年]]=2017,表1[[#This Row],[净销售额]],0)</f>
        <v>111.45600000000002</v>
      </c>
    </row>
    <row r="226" spans="2:12" x14ac:dyDescent="0.2">
      <c r="B226" s="3">
        <v>2017</v>
      </c>
      <c r="C226" s="3">
        <v>6</v>
      </c>
      <c r="D226" s="3" t="s">
        <v>8</v>
      </c>
      <c r="E226" s="3" t="s">
        <v>16</v>
      </c>
      <c r="F226" s="3" t="s">
        <v>9</v>
      </c>
      <c r="G226" s="7">
        <v>23.53</v>
      </c>
      <c r="H226" s="7">
        <v>1846.7539999999999</v>
      </c>
      <c r="I226" s="8">
        <f>IF(表1[[#This Row],[年]]=2018,表1[[#This Row],[销量]],0)</f>
        <v>0</v>
      </c>
      <c r="J226" s="8">
        <f>IF(表1[[#This Row],[年]]=2018,表1[[#This Row],[净销售额]],0)</f>
        <v>0</v>
      </c>
      <c r="K226" s="8">
        <f>IF(表1[[#This Row],[年]]=2017,表1[[#This Row],[销量]],0)</f>
        <v>23.53</v>
      </c>
      <c r="L226" s="8">
        <f>IF(表1[[#This Row],[年]]=2017,表1[[#This Row],[净销售额]],0)</f>
        <v>1846.7539999999999</v>
      </c>
    </row>
    <row r="227" spans="2:12" x14ac:dyDescent="0.2">
      <c r="B227" s="3">
        <v>2017</v>
      </c>
      <c r="C227" s="3">
        <v>6</v>
      </c>
      <c r="D227" s="3" t="s">
        <v>8</v>
      </c>
      <c r="E227" s="3" t="s">
        <v>16</v>
      </c>
      <c r="F227" s="3" t="s">
        <v>10</v>
      </c>
      <c r="G227" s="7">
        <v>4.8479999999999999</v>
      </c>
      <c r="H227" s="7">
        <v>750.10099999999989</v>
      </c>
      <c r="I227" s="8">
        <f>IF(表1[[#This Row],[年]]=2018,表1[[#This Row],[销量]],0)</f>
        <v>0</v>
      </c>
      <c r="J227" s="8">
        <f>IF(表1[[#This Row],[年]]=2018,表1[[#This Row],[净销售额]],0)</f>
        <v>0</v>
      </c>
      <c r="K227" s="8">
        <f>IF(表1[[#This Row],[年]]=2017,表1[[#This Row],[销量]],0)</f>
        <v>4.8479999999999999</v>
      </c>
      <c r="L227" s="8">
        <f>IF(表1[[#This Row],[年]]=2017,表1[[#This Row],[净销售额]],0)</f>
        <v>750.10099999999989</v>
      </c>
    </row>
    <row r="228" spans="2:12" x14ac:dyDescent="0.2">
      <c r="B228" s="3">
        <v>2017</v>
      </c>
      <c r="C228" s="3">
        <v>6</v>
      </c>
      <c r="D228" s="3" t="s">
        <v>11</v>
      </c>
      <c r="E228" s="3" t="s">
        <v>16</v>
      </c>
      <c r="F228" s="3" t="s">
        <v>7</v>
      </c>
      <c r="G228" s="7">
        <v>0.441</v>
      </c>
      <c r="H228" s="7">
        <v>78.926000000000002</v>
      </c>
      <c r="I228" s="8">
        <f>IF(表1[[#This Row],[年]]=2018,表1[[#This Row],[销量]],0)</f>
        <v>0</v>
      </c>
      <c r="J228" s="8">
        <f>IF(表1[[#This Row],[年]]=2018,表1[[#This Row],[净销售额]],0)</f>
        <v>0</v>
      </c>
      <c r="K228" s="8">
        <f>IF(表1[[#This Row],[年]]=2017,表1[[#This Row],[销量]],0)</f>
        <v>0.441</v>
      </c>
      <c r="L228" s="8">
        <f>IF(表1[[#This Row],[年]]=2017,表1[[#This Row],[净销售额]],0)</f>
        <v>78.926000000000002</v>
      </c>
    </row>
    <row r="229" spans="2:12" x14ac:dyDescent="0.2">
      <c r="B229" s="3">
        <v>2017</v>
      </c>
      <c r="C229" s="3">
        <v>6</v>
      </c>
      <c r="D229" s="3" t="s">
        <v>11</v>
      </c>
      <c r="E229" s="3" t="s">
        <v>16</v>
      </c>
      <c r="F229" s="3" t="s">
        <v>9</v>
      </c>
      <c r="G229" s="7">
        <v>110.63200000000001</v>
      </c>
      <c r="H229" s="7">
        <v>6700.0460000000012</v>
      </c>
      <c r="I229" s="8">
        <f>IF(表1[[#This Row],[年]]=2018,表1[[#This Row],[销量]],0)</f>
        <v>0</v>
      </c>
      <c r="J229" s="8">
        <f>IF(表1[[#This Row],[年]]=2018,表1[[#This Row],[净销售额]],0)</f>
        <v>0</v>
      </c>
      <c r="K229" s="8">
        <f>IF(表1[[#This Row],[年]]=2017,表1[[#This Row],[销量]],0)</f>
        <v>110.63200000000001</v>
      </c>
      <c r="L229" s="8">
        <f>IF(表1[[#This Row],[年]]=2017,表1[[#This Row],[净销售额]],0)</f>
        <v>6700.0460000000012</v>
      </c>
    </row>
    <row r="230" spans="2:12" x14ac:dyDescent="0.2">
      <c r="B230" s="3">
        <v>2017</v>
      </c>
      <c r="C230" s="3">
        <v>6</v>
      </c>
      <c r="D230" s="3" t="s">
        <v>11</v>
      </c>
      <c r="E230" s="3" t="s">
        <v>16</v>
      </c>
      <c r="F230" s="3" t="s">
        <v>10</v>
      </c>
      <c r="G230" s="7">
        <v>9.3640000000000008</v>
      </c>
      <c r="H230" s="7">
        <v>1436.7280000000001</v>
      </c>
      <c r="I230" s="8">
        <f>IF(表1[[#This Row],[年]]=2018,表1[[#This Row],[销量]],0)</f>
        <v>0</v>
      </c>
      <c r="J230" s="8">
        <f>IF(表1[[#This Row],[年]]=2018,表1[[#This Row],[净销售额]],0)</f>
        <v>0</v>
      </c>
      <c r="K230" s="8">
        <f>IF(表1[[#This Row],[年]]=2017,表1[[#This Row],[销量]],0)</f>
        <v>9.3640000000000008</v>
      </c>
      <c r="L230" s="8">
        <f>IF(表1[[#This Row],[年]]=2017,表1[[#This Row],[净销售额]],0)</f>
        <v>1436.7280000000001</v>
      </c>
    </row>
    <row r="231" spans="2:12" x14ac:dyDescent="0.2">
      <c r="B231" s="3">
        <v>2017</v>
      </c>
      <c r="C231" s="3">
        <v>6</v>
      </c>
      <c r="D231" s="3" t="s">
        <v>12</v>
      </c>
      <c r="E231" s="3" t="s">
        <v>16</v>
      </c>
      <c r="F231" s="3" t="s">
        <v>9</v>
      </c>
      <c r="G231" s="7">
        <v>39.615000000000002</v>
      </c>
      <c r="H231" s="7">
        <v>2823.4119999999998</v>
      </c>
      <c r="I231" s="8">
        <f>IF(表1[[#This Row],[年]]=2018,表1[[#This Row],[销量]],0)</f>
        <v>0</v>
      </c>
      <c r="J231" s="8">
        <f>IF(表1[[#This Row],[年]]=2018,表1[[#This Row],[净销售额]],0)</f>
        <v>0</v>
      </c>
      <c r="K231" s="8">
        <f>IF(表1[[#This Row],[年]]=2017,表1[[#This Row],[销量]],0)</f>
        <v>39.615000000000002</v>
      </c>
      <c r="L231" s="8">
        <f>IF(表1[[#This Row],[年]]=2017,表1[[#This Row],[净销售额]],0)</f>
        <v>2823.4119999999998</v>
      </c>
    </row>
    <row r="232" spans="2:12" x14ac:dyDescent="0.2">
      <c r="B232" s="3">
        <v>2017</v>
      </c>
      <c r="C232" s="3">
        <v>6</v>
      </c>
      <c r="D232" s="3" t="s">
        <v>12</v>
      </c>
      <c r="E232" s="3" t="s">
        <v>16</v>
      </c>
      <c r="F232" s="3" t="s">
        <v>10</v>
      </c>
      <c r="G232" s="7">
        <v>23.326000000000001</v>
      </c>
      <c r="H232" s="7">
        <v>4000.915</v>
      </c>
      <c r="I232" s="8">
        <f>IF(表1[[#This Row],[年]]=2018,表1[[#This Row],[销量]],0)</f>
        <v>0</v>
      </c>
      <c r="J232" s="8">
        <f>IF(表1[[#This Row],[年]]=2018,表1[[#This Row],[净销售额]],0)</f>
        <v>0</v>
      </c>
      <c r="K232" s="8">
        <f>IF(表1[[#This Row],[年]]=2017,表1[[#This Row],[销量]],0)</f>
        <v>23.326000000000001</v>
      </c>
      <c r="L232" s="8">
        <f>IF(表1[[#This Row],[年]]=2017,表1[[#This Row],[净销售额]],0)</f>
        <v>4000.915</v>
      </c>
    </row>
    <row r="233" spans="2:12" x14ac:dyDescent="0.2">
      <c r="B233" s="3">
        <v>2017</v>
      </c>
      <c r="C233" s="3">
        <v>6</v>
      </c>
      <c r="D233" s="3" t="s">
        <v>13</v>
      </c>
      <c r="E233" s="3" t="s">
        <v>16</v>
      </c>
      <c r="F233" s="3" t="s">
        <v>7</v>
      </c>
      <c r="G233" s="7">
        <v>0.159</v>
      </c>
      <c r="H233" s="7">
        <v>33.863</v>
      </c>
      <c r="I233" s="8">
        <f>IF(表1[[#This Row],[年]]=2018,表1[[#This Row],[销量]],0)</f>
        <v>0</v>
      </c>
      <c r="J233" s="8">
        <f>IF(表1[[#This Row],[年]]=2018,表1[[#This Row],[净销售额]],0)</f>
        <v>0</v>
      </c>
      <c r="K233" s="8">
        <f>IF(表1[[#This Row],[年]]=2017,表1[[#This Row],[销量]],0)</f>
        <v>0.159</v>
      </c>
      <c r="L233" s="8">
        <f>IF(表1[[#This Row],[年]]=2017,表1[[#This Row],[净销售额]],0)</f>
        <v>33.863</v>
      </c>
    </row>
    <row r="234" spans="2:12" x14ac:dyDescent="0.2">
      <c r="B234" s="3">
        <v>2017</v>
      </c>
      <c r="C234" s="3">
        <v>6</v>
      </c>
      <c r="D234" s="3" t="s">
        <v>13</v>
      </c>
      <c r="E234" s="3" t="s">
        <v>16</v>
      </c>
      <c r="F234" s="3" t="s">
        <v>9</v>
      </c>
      <c r="G234" s="7">
        <v>11.872999999999999</v>
      </c>
      <c r="H234" s="7">
        <v>908.51699999999994</v>
      </c>
      <c r="I234" s="8">
        <f>IF(表1[[#This Row],[年]]=2018,表1[[#This Row],[销量]],0)</f>
        <v>0</v>
      </c>
      <c r="J234" s="8">
        <f>IF(表1[[#This Row],[年]]=2018,表1[[#This Row],[净销售额]],0)</f>
        <v>0</v>
      </c>
      <c r="K234" s="8">
        <f>IF(表1[[#This Row],[年]]=2017,表1[[#This Row],[销量]],0)</f>
        <v>11.872999999999999</v>
      </c>
      <c r="L234" s="8">
        <f>IF(表1[[#This Row],[年]]=2017,表1[[#This Row],[净销售额]],0)</f>
        <v>908.51699999999994</v>
      </c>
    </row>
    <row r="235" spans="2:12" x14ac:dyDescent="0.2">
      <c r="B235" s="3">
        <v>2017</v>
      </c>
      <c r="C235" s="3">
        <v>6</v>
      </c>
      <c r="D235" s="3" t="s">
        <v>13</v>
      </c>
      <c r="E235" s="3" t="s">
        <v>16</v>
      </c>
      <c r="F235" s="3" t="s">
        <v>10</v>
      </c>
      <c r="G235" s="7">
        <v>3.5579999999999998</v>
      </c>
      <c r="H235" s="7">
        <v>683.29499999999996</v>
      </c>
      <c r="I235" s="8">
        <f>IF(表1[[#This Row],[年]]=2018,表1[[#This Row],[销量]],0)</f>
        <v>0</v>
      </c>
      <c r="J235" s="8">
        <f>IF(表1[[#This Row],[年]]=2018,表1[[#This Row],[净销售额]],0)</f>
        <v>0</v>
      </c>
      <c r="K235" s="8">
        <f>IF(表1[[#This Row],[年]]=2017,表1[[#This Row],[销量]],0)</f>
        <v>3.5579999999999998</v>
      </c>
      <c r="L235" s="8">
        <f>IF(表1[[#This Row],[年]]=2017,表1[[#This Row],[净销售额]],0)</f>
        <v>683.29499999999996</v>
      </c>
    </row>
    <row r="236" spans="2:12" x14ac:dyDescent="0.2">
      <c r="B236" s="3">
        <v>2017</v>
      </c>
      <c r="C236" s="3">
        <v>7</v>
      </c>
      <c r="D236" s="3" t="s">
        <v>8</v>
      </c>
      <c r="E236" s="3" t="s">
        <v>6</v>
      </c>
      <c r="F236" s="3" t="s">
        <v>7</v>
      </c>
      <c r="G236" s="7">
        <v>1.038</v>
      </c>
      <c r="H236" s="7">
        <v>85.062000000000012</v>
      </c>
      <c r="I236" s="8">
        <f>IF(表1[[#This Row],[年]]=2018,表1[[#This Row],[销量]],0)</f>
        <v>0</v>
      </c>
      <c r="J236" s="8">
        <f>IF(表1[[#This Row],[年]]=2018,表1[[#This Row],[净销售额]],0)</f>
        <v>0</v>
      </c>
      <c r="K236" s="8">
        <f>IF(表1[[#This Row],[年]]=2017,表1[[#This Row],[销量]],0)</f>
        <v>1.038</v>
      </c>
      <c r="L236" s="8">
        <f>IF(表1[[#This Row],[年]]=2017,表1[[#This Row],[净销售额]],0)</f>
        <v>85.062000000000012</v>
      </c>
    </row>
    <row r="237" spans="2:12" x14ac:dyDescent="0.2">
      <c r="B237" s="3">
        <v>2017</v>
      </c>
      <c r="C237" s="3">
        <v>7</v>
      </c>
      <c r="D237" s="3" t="s">
        <v>8</v>
      </c>
      <c r="E237" s="3" t="s">
        <v>6</v>
      </c>
      <c r="F237" s="3" t="s">
        <v>9</v>
      </c>
      <c r="G237" s="7">
        <v>5.4660000000000002</v>
      </c>
      <c r="H237" s="7">
        <v>1258.0780000000004</v>
      </c>
      <c r="I237" s="8">
        <f>IF(表1[[#This Row],[年]]=2018,表1[[#This Row],[销量]],0)</f>
        <v>0</v>
      </c>
      <c r="J237" s="8">
        <f>IF(表1[[#This Row],[年]]=2018,表1[[#This Row],[净销售额]],0)</f>
        <v>0</v>
      </c>
      <c r="K237" s="8">
        <f>IF(表1[[#This Row],[年]]=2017,表1[[#This Row],[销量]],0)</f>
        <v>5.4660000000000002</v>
      </c>
      <c r="L237" s="8">
        <f>IF(表1[[#This Row],[年]]=2017,表1[[#This Row],[净销售额]],0)</f>
        <v>1258.0780000000004</v>
      </c>
    </row>
    <row r="238" spans="2:12" x14ac:dyDescent="0.2">
      <c r="B238" s="3">
        <v>2017</v>
      </c>
      <c r="C238" s="3">
        <v>7</v>
      </c>
      <c r="D238" s="3" t="s">
        <v>8</v>
      </c>
      <c r="E238" s="3" t="s">
        <v>6</v>
      </c>
      <c r="F238" s="3" t="s">
        <v>10</v>
      </c>
      <c r="G238" s="7">
        <v>9.0999999999999998E-2</v>
      </c>
      <c r="H238" s="7">
        <v>35.03</v>
      </c>
      <c r="I238" s="8">
        <f>IF(表1[[#This Row],[年]]=2018,表1[[#This Row],[销量]],0)</f>
        <v>0</v>
      </c>
      <c r="J238" s="8">
        <f>IF(表1[[#This Row],[年]]=2018,表1[[#This Row],[净销售额]],0)</f>
        <v>0</v>
      </c>
      <c r="K238" s="8">
        <f>IF(表1[[#This Row],[年]]=2017,表1[[#This Row],[销量]],0)</f>
        <v>9.0999999999999998E-2</v>
      </c>
      <c r="L238" s="8">
        <f>IF(表1[[#This Row],[年]]=2017,表1[[#This Row],[净销售额]],0)</f>
        <v>35.03</v>
      </c>
    </row>
    <row r="239" spans="2:12" x14ac:dyDescent="0.2">
      <c r="B239" s="3">
        <v>2017</v>
      </c>
      <c r="C239" s="3">
        <v>7</v>
      </c>
      <c r="D239" s="3" t="s">
        <v>11</v>
      </c>
      <c r="E239" s="3" t="s">
        <v>6</v>
      </c>
      <c r="F239" s="3" t="s">
        <v>7</v>
      </c>
      <c r="G239" s="7">
        <v>2.9670000000000001</v>
      </c>
      <c r="H239" s="7">
        <v>1171.1100000000001</v>
      </c>
      <c r="I239" s="8">
        <f>IF(表1[[#This Row],[年]]=2018,表1[[#This Row],[销量]],0)</f>
        <v>0</v>
      </c>
      <c r="J239" s="8">
        <f>IF(表1[[#This Row],[年]]=2018,表1[[#This Row],[净销售额]],0)</f>
        <v>0</v>
      </c>
      <c r="K239" s="8">
        <f>IF(表1[[#This Row],[年]]=2017,表1[[#This Row],[销量]],0)</f>
        <v>2.9670000000000001</v>
      </c>
      <c r="L239" s="8">
        <f>IF(表1[[#This Row],[年]]=2017,表1[[#This Row],[净销售额]],0)</f>
        <v>1171.1100000000001</v>
      </c>
    </row>
    <row r="240" spans="2:12" x14ac:dyDescent="0.2">
      <c r="B240" s="3">
        <v>2017</v>
      </c>
      <c r="C240" s="3">
        <v>7</v>
      </c>
      <c r="D240" s="3" t="s">
        <v>11</v>
      </c>
      <c r="E240" s="3" t="s">
        <v>6</v>
      </c>
      <c r="F240" s="3" t="s">
        <v>9</v>
      </c>
      <c r="G240" s="7">
        <v>12.319000000000001</v>
      </c>
      <c r="H240" s="7">
        <v>3192.9629999999997</v>
      </c>
      <c r="I240" s="8">
        <f>IF(表1[[#This Row],[年]]=2018,表1[[#This Row],[销量]],0)</f>
        <v>0</v>
      </c>
      <c r="J240" s="8">
        <f>IF(表1[[#This Row],[年]]=2018,表1[[#This Row],[净销售额]],0)</f>
        <v>0</v>
      </c>
      <c r="K240" s="8">
        <f>IF(表1[[#This Row],[年]]=2017,表1[[#This Row],[销量]],0)</f>
        <v>12.319000000000001</v>
      </c>
      <c r="L240" s="8">
        <f>IF(表1[[#This Row],[年]]=2017,表1[[#This Row],[净销售额]],0)</f>
        <v>3192.9629999999997</v>
      </c>
    </row>
    <row r="241" spans="2:12" x14ac:dyDescent="0.2">
      <c r="B241" s="3">
        <v>2017</v>
      </c>
      <c r="C241" s="3">
        <v>7</v>
      </c>
      <c r="D241" s="3" t="s">
        <v>11</v>
      </c>
      <c r="E241" s="3" t="s">
        <v>6</v>
      </c>
      <c r="F241" s="3" t="s">
        <v>10</v>
      </c>
      <c r="G241" s="7">
        <v>6.9279999999999999</v>
      </c>
      <c r="H241" s="7">
        <v>3271.1269999999995</v>
      </c>
      <c r="I241" s="8">
        <f>IF(表1[[#This Row],[年]]=2018,表1[[#This Row],[销量]],0)</f>
        <v>0</v>
      </c>
      <c r="J241" s="8">
        <f>IF(表1[[#This Row],[年]]=2018,表1[[#This Row],[净销售额]],0)</f>
        <v>0</v>
      </c>
      <c r="K241" s="8">
        <f>IF(表1[[#This Row],[年]]=2017,表1[[#This Row],[销量]],0)</f>
        <v>6.9279999999999999</v>
      </c>
      <c r="L241" s="8">
        <f>IF(表1[[#This Row],[年]]=2017,表1[[#This Row],[净销售额]],0)</f>
        <v>3271.1269999999995</v>
      </c>
    </row>
    <row r="242" spans="2:12" x14ac:dyDescent="0.2">
      <c r="B242" s="3">
        <v>2017</v>
      </c>
      <c r="C242" s="3">
        <v>7</v>
      </c>
      <c r="D242" s="3" t="s">
        <v>12</v>
      </c>
      <c r="E242" s="3" t="s">
        <v>6</v>
      </c>
      <c r="F242" s="3" t="s">
        <v>7</v>
      </c>
      <c r="G242" s="7">
        <v>1.3420000000000001</v>
      </c>
      <c r="H242" s="7">
        <v>483.3309999999999</v>
      </c>
      <c r="I242" s="8">
        <f>IF(表1[[#This Row],[年]]=2018,表1[[#This Row],[销量]],0)</f>
        <v>0</v>
      </c>
      <c r="J242" s="8">
        <f>IF(表1[[#This Row],[年]]=2018,表1[[#This Row],[净销售额]],0)</f>
        <v>0</v>
      </c>
      <c r="K242" s="8">
        <f>IF(表1[[#This Row],[年]]=2017,表1[[#This Row],[销量]],0)</f>
        <v>1.3420000000000001</v>
      </c>
      <c r="L242" s="8">
        <f>IF(表1[[#This Row],[年]]=2017,表1[[#This Row],[净销售额]],0)</f>
        <v>483.3309999999999</v>
      </c>
    </row>
    <row r="243" spans="2:12" x14ac:dyDescent="0.2">
      <c r="B243" s="3">
        <v>2017</v>
      </c>
      <c r="C243" s="3">
        <v>7</v>
      </c>
      <c r="D243" s="3" t="s">
        <v>12</v>
      </c>
      <c r="E243" s="3" t="s">
        <v>6</v>
      </c>
      <c r="F243" s="3" t="s">
        <v>9</v>
      </c>
      <c r="G243" s="7">
        <v>62.343000000000004</v>
      </c>
      <c r="H243" s="7">
        <v>14303.932999999999</v>
      </c>
      <c r="I243" s="8">
        <f>IF(表1[[#This Row],[年]]=2018,表1[[#This Row],[销量]],0)</f>
        <v>0</v>
      </c>
      <c r="J243" s="8">
        <f>IF(表1[[#This Row],[年]]=2018,表1[[#This Row],[净销售额]],0)</f>
        <v>0</v>
      </c>
      <c r="K243" s="8">
        <f>IF(表1[[#This Row],[年]]=2017,表1[[#This Row],[销量]],0)</f>
        <v>62.343000000000004</v>
      </c>
      <c r="L243" s="8">
        <f>IF(表1[[#This Row],[年]]=2017,表1[[#This Row],[净销售额]],0)</f>
        <v>14303.932999999999</v>
      </c>
    </row>
    <row r="244" spans="2:12" x14ac:dyDescent="0.2">
      <c r="B244" s="3">
        <v>2017</v>
      </c>
      <c r="C244" s="3">
        <v>7</v>
      </c>
      <c r="D244" s="3" t="s">
        <v>12</v>
      </c>
      <c r="E244" s="3" t="s">
        <v>6</v>
      </c>
      <c r="F244" s="3" t="s">
        <v>10</v>
      </c>
      <c r="G244" s="7">
        <v>1.5980000000000001</v>
      </c>
      <c r="H244" s="7">
        <v>719.01799999999992</v>
      </c>
      <c r="I244" s="8">
        <f>IF(表1[[#This Row],[年]]=2018,表1[[#This Row],[销量]],0)</f>
        <v>0</v>
      </c>
      <c r="J244" s="8">
        <f>IF(表1[[#This Row],[年]]=2018,表1[[#This Row],[净销售额]],0)</f>
        <v>0</v>
      </c>
      <c r="K244" s="8">
        <f>IF(表1[[#This Row],[年]]=2017,表1[[#This Row],[销量]],0)</f>
        <v>1.5980000000000001</v>
      </c>
      <c r="L244" s="8">
        <f>IF(表1[[#This Row],[年]]=2017,表1[[#This Row],[净销售额]],0)</f>
        <v>719.01799999999992</v>
      </c>
    </row>
    <row r="245" spans="2:12" x14ac:dyDescent="0.2">
      <c r="B245" s="3">
        <v>2017</v>
      </c>
      <c r="C245" s="3">
        <v>7</v>
      </c>
      <c r="D245" s="3" t="s">
        <v>13</v>
      </c>
      <c r="E245" s="3" t="s">
        <v>6</v>
      </c>
      <c r="F245" s="3" t="s">
        <v>7</v>
      </c>
      <c r="G245" s="7">
        <v>0.79</v>
      </c>
      <c r="H245" s="7">
        <v>121.98500000000001</v>
      </c>
      <c r="I245" s="8">
        <f>IF(表1[[#This Row],[年]]=2018,表1[[#This Row],[销量]],0)</f>
        <v>0</v>
      </c>
      <c r="J245" s="8">
        <f>IF(表1[[#This Row],[年]]=2018,表1[[#This Row],[净销售额]],0)</f>
        <v>0</v>
      </c>
      <c r="K245" s="8">
        <f>IF(表1[[#This Row],[年]]=2017,表1[[#This Row],[销量]],0)</f>
        <v>0.79</v>
      </c>
      <c r="L245" s="8">
        <f>IF(表1[[#This Row],[年]]=2017,表1[[#This Row],[净销售额]],0)</f>
        <v>121.98500000000001</v>
      </c>
    </row>
    <row r="246" spans="2:12" x14ac:dyDescent="0.2">
      <c r="B246" s="3">
        <v>2017</v>
      </c>
      <c r="C246" s="3">
        <v>7</v>
      </c>
      <c r="D246" s="3" t="s">
        <v>13</v>
      </c>
      <c r="E246" s="3" t="s">
        <v>6</v>
      </c>
      <c r="F246" s="3" t="s">
        <v>9</v>
      </c>
      <c r="G246" s="7">
        <v>0.97499999999999998</v>
      </c>
      <c r="H246" s="7">
        <v>121.75200000000001</v>
      </c>
      <c r="I246" s="8">
        <f>IF(表1[[#This Row],[年]]=2018,表1[[#This Row],[销量]],0)</f>
        <v>0</v>
      </c>
      <c r="J246" s="8">
        <f>IF(表1[[#This Row],[年]]=2018,表1[[#This Row],[净销售额]],0)</f>
        <v>0</v>
      </c>
      <c r="K246" s="8">
        <f>IF(表1[[#This Row],[年]]=2017,表1[[#This Row],[销量]],0)</f>
        <v>0.97499999999999998</v>
      </c>
      <c r="L246" s="8">
        <f>IF(表1[[#This Row],[年]]=2017,表1[[#This Row],[净销售额]],0)</f>
        <v>121.75200000000001</v>
      </c>
    </row>
    <row r="247" spans="2:12" x14ac:dyDescent="0.2">
      <c r="B247" s="3">
        <v>2017</v>
      </c>
      <c r="C247" s="3">
        <v>7</v>
      </c>
      <c r="D247" s="3" t="s">
        <v>13</v>
      </c>
      <c r="E247" s="3" t="s">
        <v>6</v>
      </c>
      <c r="F247" s="3" t="s">
        <v>10</v>
      </c>
      <c r="G247" s="7">
        <v>1.359</v>
      </c>
      <c r="H247" s="7">
        <v>347.57600000000002</v>
      </c>
      <c r="I247" s="8">
        <f>IF(表1[[#This Row],[年]]=2018,表1[[#This Row],[销量]],0)</f>
        <v>0</v>
      </c>
      <c r="J247" s="8">
        <f>IF(表1[[#This Row],[年]]=2018,表1[[#This Row],[净销售额]],0)</f>
        <v>0</v>
      </c>
      <c r="K247" s="8">
        <f>IF(表1[[#This Row],[年]]=2017,表1[[#This Row],[销量]],0)</f>
        <v>1.359</v>
      </c>
      <c r="L247" s="8">
        <f>IF(表1[[#This Row],[年]]=2017,表1[[#This Row],[净销售额]],0)</f>
        <v>347.57600000000002</v>
      </c>
    </row>
    <row r="248" spans="2:12" x14ac:dyDescent="0.2">
      <c r="B248" s="3">
        <v>2017</v>
      </c>
      <c r="C248" s="3">
        <v>7</v>
      </c>
      <c r="D248" s="3" t="s">
        <v>8</v>
      </c>
      <c r="E248" s="3" t="s">
        <v>14</v>
      </c>
      <c r="F248" s="3" t="s">
        <v>7</v>
      </c>
      <c r="G248" s="7">
        <v>5.8000000000000003E-2</v>
      </c>
      <c r="H248" s="7">
        <v>16.876999999999999</v>
      </c>
      <c r="I248" s="8">
        <f>IF(表1[[#This Row],[年]]=2018,表1[[#This Row],[销量]],0)</f>
        <v>0</v>
      </c>
      <c r="J248" s="8">
        <f>IF(表1[[#This Row],[年]]=2018,表1[[#This Row],[净销售额]],0)</f>
        <v>0</v>
      </c>
      <c r="K248" s="8">
        <f>IF(表1[[#This Row],[年]]=2017,表1[[#This Row],[销量]],0)</f>
        <v>5.8000000000000003E-2</v>
      </c>
      <c r="L248" s="8">
        <f>IF(表1[[#This Row],[年]]=2017,表1[[#This Row],[净销售额]],0)</f>
        <v>16.876999999999999</v>
      </c>
    </row>
    <row r="249" spans="2:12" x14ac:dyDescent="0.2">
      <c r="B249" s="3">
        <v>2017</v>
      </c>
      <c r="C249" s="3">
        <v>7</v>
      </c>
      <c r="D249" s="3" t="s">
        <v>8</v>
      </c>
      <c r="E249" s="3" t="s">
        <v>14</v>
      </c>
      <c r="F249" s="3" t="s">
        <v>9</v>
      </c>
      <c r="G249" s="7">
        <v>26.134</v>
      </c>
      <c r="H249" s="7">
        <v>3204.8609999999994</v>
      </c>
      <c r="I249" s="8">
        <f>IF(表1[[#This Row],[年]]=2018,表1[[#This Row],[销量]],0)</f>
        <v>0</v>
      </c>
      <c r="J249" s="8">
        <f>IF(表1[[#This Row],[年]]=2018,表1[[#This Row],[净销售额]],0)</f>
        <v>0</v>
      </c>
      <c r="K249" s="8">
        <f>IF(表1[[#This Row],[年]]=2017,表1[[#This Row],[销量]],0)</f>
        <v>26.134</v>
      </c>
      <c r="L249" s="8">
        <f>IF(表1[[#This Row],[年]]=2017,表1[[#This Row],[净销售额]],0)</f>
        <v>3204.8609999999994</v>
      </c>
    </row>
    <row r="250" spans="2:12" x14ac:dyDescent="0.2">
      <c r="B250" s="3">
        <v>2017</v>
      </c>
      <c r="C250" s="3">
        <v>7</v>
      </c>
      <c r="D250" s="3" t="s">
        <v>8</v>
      </c>
      <c r="E250" s="3" t="s">
        <v>14</v>
      </c>
      <c r="F250" s="3" t="s">
        <v>10</v>
      </c>
      <c r="G250" s="7">
        <v>5.2590000000000003</v>
      </c>
      <c r="H250" s="7">
        <v>715.38400000000001</v>
      </c>
      <c r="I250" s="8">
        <f>IF(表1[[#This Row],[年]]=2018,表1[[#This Row],[销量]],0)</f>
        <v>0</v>
      </c>
      <c r="J250" s="8">
        <f>IF(表1[[#This Row],[年]]=2018,表1[[#This Row],[净销售额]],0)</f>
        <v>0</v>
      </c>
      <c r="K250" s="8">
        <f>IF(表1[[#This Row],[年]]=2017,表1[[#This Row],[销量]],0)</f>
        <v>5.2590000000000003</v>
      </c>
      <c r="L250" s="8">
        <f>IF(表1[[#This Row],[年]]=2017,表1[[#This Row],[净销售额]],0)</f>
        <v>715.38400000000001</v>
      </c>
    </row>
    <row r="251" spans="2:12" x14ac:dyDescent="0.2">
      <c r="B251" s="3">
        <v>2017</v>
      </c>
      <c r="C251" s="3">
        <v>7</v>
      </c>
      <c r="D251" s="3" t="s">
        <v>11</v>
      </c>
      <c r="E251" s="3" t="s">
        <v>14</v>
      </c>
      <c r="F251" s="3" t="s">
        <v>7</v>
      </c>
      <c r="G251" s="7">
        <v>2.9060000000000001</v>
      </c>
      <c r="H251" s="7">
        <v>634.45400000000006</v>
      </c>
      <c r="I251" s="8">
        <f>IF(表1[[#This Row],[年]]=2018,表1[[#This Row],[销量]],0)</f>
        <v>0</v>
      </c>
      <c r="J251" s="8">
        <f>IF(表1[[#This Row],[年]]=2018,表1[[#This Row],[净销售额]],0)</f>
        <v>0</v>
      </c>
      <c r="K251" s="8">
        <f>IF(表1[[#This Row],[年]]=2017,表1[[#This Row],[销量]],0)</f>
        <v>2.9060000000000001</v>
      </c>
      <c r="L251" s="8">
        <f>IF(表1[[#This Row],[年]]=2017,表1[[#This Row],[净销售额]],0)</f>
        <v>634.45400000000006</v>
      </c>
    </row>
    <row r="252" spans="2:12" x14ac:dyDescent="0.2">
      <c r="B252" s="3">
        <v>2017</v>
      </c>
      <c r="C252" s="3">
        <v>7</v>
      </c>
      <c r="D252" s="3" t="s">
        <v>11</v>
      </c>
      <c r="E252" s="3" t="s">
        <v>14</v>
      </c>
      <c r="F252" s="3" t="s">
        <v>9</v>
      </c>
      <c r="G252" s="7">
        <v>64.772999999999996</v>
      </c>
      <c r="H252" s="7">
        <v>6961.2430000000004</v>
      </c>
      <c r="I252" s="8">
        <f>IF(表1[[#This Row],[年]]=2018,表1[[#This Row],[销量]],0)</f>
        <v>0</v>
      </c>
      <c r="J252" s="8">
        <f>IF(表1[[#This Row],[年]]=2018,表1[[#This Row],[净销售额]],0)</f>
        <v>0</v>
      </c>
      <c r="K252" s="8">
        <f>IF(表1[[#This Row],[年]]=2017,表1[[#This Row],[销量]],0)</f>
        <v>64.772999999999996</v>
      </c>
      <c r="L252" s="8">
        <f>IF(表1[[#This Row],[年]]=2017,表1[[#This Row],[净销售额]],0)</f>
        <v>6961.2430000000004</v>
      </c>
    </row>
    <row r="253" spans="2:12" x14ac:dyDescent="0.2">
      <c r="B253" s="3">
        <v>2017</v>
      </c>
      <c r="C253" s="3">
        <v>7</v>
      </c>
      <c r="D253" s="3" t="s">
        <v>11</v>
      </c>
      <c r="E253" s="3" t="s">
        <v>14</v>
      </c>
      <c r="F253" s="3" t="s">
        <v>10</v>
      </c>
      <c r="G253" s="7">
        <v>0.36199999999999999</v>
      </c>
      <c r="H253" s="7">
        <v>87.462999999999994</v>
      </c>
      <c r="I253" s="8">
        <f>IF(表1[[#This Row],[年]]=2018,表1[[#This Row],[销量]],0)</f>
        <v>0</v>
      </c>
      <c r="J253" s="8">
        <f>IF(表1[[#This Row],[年]]=2018,表1[[#This Row],[净销售额]],0)</f>
        <v>0</v>
      </c>
      <c r="K253" s="8">
        <f>IF(表1[[#This Row],[年]]=2017,表1[[#This Row],[销量]],0)</f>
        <v>0.36199999999999999</v>
      </c>
      <c r="L253" s="8">
        <f>IF(表1[[#This Row],[年]]=2017,表1[[#This Row],[净销售额]],0)</f>
        <v>87.462999999999994</v>
      </c>
    </row>
    <row r="254" spans="2:12" x14ac:dyDescent="0.2">
      <c r="B254" s="3">
        <v>2017</v>
      </c>
      <c r="C254" s="3">
        <v>7</v>
      </c>
      <c r="D254" s="3" t="s">
        <v>12</v>
      </c>
      <c r="E254" s="3" t="s">
        <v>14</v>
      </c>
      <c r="F254" s="3" t="s">
        <v>7</v>
      </c>
      <c r="G254" s="7">
        <v>0.93799999999999994</v>
      </c>
      <c r="H254" s="7">
        <v>166.53400000000002</v>
      </c>
      <c r="I254" s="8">
        <f>IF(表1[[#This Row],[年]]=2018,表1[[#This Row],[销量]],0)</f>
        <v>0</v>
      </c>
      <c r="J254" s="8">
        <f>IF(表1[[#This Row],[年]]=2018,表1[[#This Row],[净销售额]],0)</f>
        <v>0</v>
      </c>
      <c r="K254" s="8">
        <f>IF(表1[[#This Row],[年]]=2017,表1[[#This Row],[销量]],0)</f>
        <v>0.93799999999999994</v>
      </c>
      <c r="L254" s="8">
        <f>IF(表1[[#This Row],[年]]=2017,表1[[#This Row],[净销售额]],0)</f>
        <v>166.53400000000002</v>
      </c>
    </row>
    <row r="255" spans="2:12" x14ac:dyDescent="0.2">
      <c r="B255" s="3">
        <v>2017</v>
      </c>
      <c r="C255" s="3">
        <v>7</v>
      </c>
      <c r="D255" s="3" t="s">
        <v>12</v>
      </c>
      <c r="E255" s="3" t="s">
        <v>14</v>
      </c>
      <c r="F255" s="3" t="s">
        <v>9</v>
      </c>
      <c r="G255" s="7">
        <v>90.18</v>
      </c>
      <c r="H255" s="7">
        <v>9291.7590000000018</v>
      </c>
      <c r="I255" s="8">
        <f>IF(表1[[#This Row],[年]]=2018,表1[[#This Row],[销量]],0)</f>
        <v>0</v>
      </c>
      <c r="J255" s="8">
        <f>IF(表1[[#This Row],[年]]=2018,表1[[#This Row],[净销售额]],0)</f>
        <v>0</v>
      </c>
      <c r="K255" s="8">
        <f>IF(表1[[#This Row],[年]]=2017,表1[[#This Row],[销量]],0)</f>
        <v>90.18</v>
      </c>
      <c r="L255" s="8">
        <f>IF(表1[[#This Row],[年]]=2017,表1[[#This Row],[净销售额]],0)</f>
        <v>9291.7590000000018</v>
      </c>
    </row>
    <row r="256" spans="2:12" x14ac:dyDescent="0.2">
      <c r="B256" s="3">
        <v>2017</v>
      </c>
      <c r="C256" s="3">
        <v>7</v>
      </c>
      <c r="D256" s="3" t="s">
        <v>12</v>
      </c>
      <c r="E256" s="3" t="s">
        <v>14</v>
      </c>
      <c r="F256" s="3" t="s">
        <v>10</v>
      </c>
      <c r="G256" s="7">
        <v>1.19</v>
      </c>
      <c r="H256" s="7">
        <v>249.35100000000003</v>
      </c>
      <c r="I256" s="8">
        <f>IF(表1[[#This Row],[年]]=2018,表1[[#This Row],[销量]],0)</f>
        <v>0</v>
      </c>
      <c r="J256" s="8">
        <f>IF(表1[[#This Row],[年]]=2018,表1[[#This Row],[净销售额]],0)</f>
        <v>0</v>
      </c>
      <c r="K256" s="8">
        <f>IF(表1[[#This Row],[年]]=2017,表1[[#This Row],[销量]],0)</f>
        <v>1.19</v>
      </c>
      <c r="L256" s="8">
        <f>IF(表1[[#This Row],[年]]=2017,表1[[#This Row],[净销售额]],0)</f>
        <v>249.35100000000003</v>
      </c>
    </row>
    <row r="257" spans="2:12" x14ac:dyDescent="0.2">
      <c r="B257" s="3">
        <v>2017</v>
      </c>
      <c r="C257" s="3">
        <v>7</v>
      </c>
      <c r="D257" s="3" t="s">
        <v>13</v>
      </c>
      <c r="E257" s="3" t="s">
        <v>14</v>
      </c>
      <c r="F257" s="3" t="s">
        <v>7</v>
      </c>
      <c r="G257" s="7">
        <v>0.755</v>
      </c>
      <c r="H257" s="7">
        <v>130.92099999999999</v>
      </c>
      <c r="I257" s="8">
        <f>IF(表1[[#This Row],[年]]=2018,表1[[#This Row],[销量]],0)</f>
        <v>0</v>
      </c>
      <c r="J257" s="8">
        <f>IF(表1[[#This Row],[年]]=2018,表1[[#This Row],[净销售额]],0)</f>
        <v>0</v>
      </c>
      <c r="K257" s="8">
        <f>IF(表1[[#This Row],[年]]=2017,表1[[#This Row],[销量]],0)</f>
        <v>0.755</v>
      </c>
      <c r="L257" s="8">
        <f>IF(表1[[#This Row],[年]]=2017,表1[[#This Row],[净销售额]],0)</f>
        <v>130.92099999999999</v>
      </c>
    </row>
    <row r="258" spans="2:12" x14ac:dyDescent="0.2">
      <c r="B258" s="3">
        <v>2017</v>
      </c>
      <c r="C258" s="3">
        <v>7</v>
      </c>
      <c r="D258" s="3" t="s">
        <v>13</v>
      </c>
      <c r="E258" s="3" t="s">
        <v>14</v>
      </c>
      <c r="F258" s="3" t="s">
        <v>9</v>
      </c>
      <c r="G258" s="7">
        <v>5.12</v>
      </c>
      <c r="H258" s="7">
        <v>657.23199999999997</v>
      </c>
      <c r="I258" s="8">
        <f>IF(表1[[#This Row],[年]]=2018,表1[[#This Row],[销量]],0)</f>
        <v>0</v>
      </c>
      <c r="J258" s="8">
        <f>IF(表1[[#This Row],[年]]=2018,表1[[#This Row],[净销售额]],0)</f>
        <v>0</v>
      </c>
      <c r="K258" s="8">
        <f>IF(表1[[#This Row],[年]]=2017,表1[[#This Row],[销量]],0)</f>
        <v>5.12</v>
      </c>
      <c r="L258" s="8">
        <f>IF(表1[[#This Row],[年]]=2017,表1[[#This Row],[净销售额]],0)</f>
        <v>657.23199999999997</v>
      </c>
    </row>
    <row r="259" spans="2:12" x14ac:dyDescent="0.2">
      <c r="B259" s="3">
        <v>2017</v>
      </c>
      <c r="C259" s="3">
        <v>7</v>
      </c>
      <c r="D259" s="3" t="s">
        <v>13</v>
      </c>
      <c r="E259" s="3" t="s">
        <v>14</v>
      </c>
      <c r="F259" s="3" t="s">
        <v>10</v>
      </c>
      <c r="G259" s="7">
        <v>0.316</v>
      </c>
      <c r="H259" s="7">
        <v>43.611999999999995</v>
      </c>
      <c r="I259" s="8">
        <f>IF(表1[[#This Row],[年]]=2018,表1[[#This Row],[销量]],0)</f>
        <v>0</v>
      </c>
      <c r="J259" s="8">
        <f>IF(表1[[#This Row],[年]]=2018,表1[[#This Row],[净销售额]],0)</f>
        <v>0</v>
      </c>
      <c r="K259" s="8">
        <f>IF(表1[[#This Row],[年]]=2017,表1[[#This Row],[销量]],0)</f>
        <v>0.316</v>
      </c>
      <c r="L259" s="8">
        <f>IF(表1[[#This Row],[年]]=2017,表1[[#This Row],[净销售额]],0)</f>
        <v>43.611999999999995</v>
      </c>
    </row>
    <row r="260" spans="2:12" x14ac:dyDescent="0.2">
      <c r="B260" s="3">
        <v>2017</v>
      </c>
      <c r="C260" s="3">
        <v>7</v>
      </c>
      <c r="D260" s="3" t="s">
        <v>8</v>
      </c>
      <c r="E260" s="3" t="s">
        <v>15</v>
      </c>
      <c r="F260" s="3" t="s">
        <v>7</v>
      </c>
      <c r="G260" s="7">
        <v>9.7000000000000003E-2</v>
      </c>
      <c r="H260" s="7">
        <v>9.4749999999999996</v>
      </c>
      <c r="I260" s="8">
        <f>IF(表1[[#This Row],[年]]=2018,表1[[#This Row],[销量]],0)</f>
        <v>0</v>
      </c>
      <c r="J260" s="8">
        <f>IF(表1[[#This Row],[年]]=2018,表1[[#This Row],[净销售额]],0)</f>
        <v>0</v>
      </c>
      <c r="K260" s="8">
        <f>IF(表1[[#This Row],[年]]=2017,表1[[#This Row],[销量]],0)</f>
        <v>9.7000000000000003E-2</v>
      </c>
      <c r="L260" s="8">
        <f>IF(表1[[#This Row],[年]]=2017,表1[[#This Row],[净销售额]],0)</f>
        <v>9.4749999999999996</v>
      </c>
    </row>
    <row r="261" spans="2:12" x14ac:dyDescent="0.2">
      <c r="B261" s="3">
        <v>2017</v>
      </c>
      <c r="C261" s="3">
        <v>7</v>
      </c>
      <c r="D261" s="3" t="s">
        <v>8</v>
      </c>
      <c r="E261" s="3" t="s">
        <v>15</v>
      </c>
      <c r="F261" s="3" t="s">
        <v>10</v>
      </c>
      <c r="G261" s="7">
        <v>1.905</v>
      </c>
      <c r="H261" s="7">
        <v>174.51500000000001</v>
      </c>
      <c r="I261" s="8">
        <f>IF(表1[[#This Row],[年]]=2018,表1[[#This Row],[销量]],0)</f>
        <v>0</v>
      </c>
      <c r="J261" s="8">
        <f>IF(表1[[#This Row],[年]]=2018,表1[[#This Row],[净销售额]],0)</f>
        <v>0</v>
      </c>
      <c r="K261" s="8">
        <f>IF(表1[[#This Row],[年]]=2017,表1[[#This Row],[销量]],0)</f>
        <v>1.905</v>
      </c>
      <c r="L261" s="8">
        <f>IF(表1[[#This Row],[年]]=2017,表1[[#This Row],[净销售额]],0)</f>
        <v>174.51500000000001</v>
      </c>
    </row>
    <row r="262" spans="2:12" x14ac:dyDescent="0.2">
      <c r="B262" s="3">
        <v>2017</v>
      </c>
      <c r="C262" s="3">
        <v>7</v>
      </c>
      <c r="D262" s="3" t="s">
        <v>11</v>
      </c>
      <c r="E262" s="3" t="s">
        <v>15</v>
      </c>
      <c r="F262" s="3" t="s">
        <v>7</v>
      </c>
      <c r="G262" s="7">
        <v>2.2890000000000001</v>
      </c>
      <c r="H262" s="7">
        <v>330.05399999999997</v>
      </c>
      <c r="I262" s="8">
        <f>IF(表1[[#This Row],[年]]=2018,表1[[#This Row],[销量]],0)</f>
        <v>0</v>
      </c>
      <c r="J262" s="8">
        <f>IF(表1[[#This Row],[年]]=2018,表1[[#This Row],[净销售额]],0)</f>
        <v>0</v>
      </c>
      <c r="K262" s="8">
        <f>IF(表1[[#This Row],[年]]=2017,表1[[#This Row],[销量]],0)</f>
        <v>2.2890000000000001</v>
      </c>
      <c r="L262" s="8">
        <f>IF(表1[[#This Row],[年]]=2017,表1[[#This Row],[净销售额]],0)</f>
        <v>330.05399999999997</v>
      </c>
    </row>
    <row r="263" spans="2:12" x14ac:dyDescent="0.2">
      <c r="B263" s="3">
        <v>2017</v>
      </c>
      <c r="C263" s="3">
        <v>7</v>
      </c>
      <c r="D263" s="3" t="s">
        <v>11</v>
      </c>
      <c r="E263" s="3" t="s">
        <v>15</v>
      </c>
      <c r="F263" s="3" t="s">
        <v>9</v>
      </c>
      <c r="G263" s="7">
        <v>290.91699999999997</v>
      </c>
      <c r="H263" s="7">
        <v>22299.993999999999</v>
      </c>
      <c r="I263" s="8">
        <f>IF(表1[[#This Row],[年]]=2018,表1[[#This Row],[销量]],0)</f>
        <v>0</v>
      </c>
      <c r="J263" s="8">
        <f>IF(表1[[#This Row],[年]]=2018,表1[[#This Row],[净销售额]],0)</f>
        <v>0</v>
      </c>
      <c r="K263" s="8">
        <f>IF(表1[[#This Row],[年]]=2017,表1[[#This Row],[销量]],0)</f>
        <v>290.91699999999997</v>
      </c>
      <c r="L263" s="8">
        <f>IF(表1[[#This Row],[年]]=2017,表1[[#This Row],[净销售额]],0)</f>
        <v>22299.993999999999</v>
      </c>
    </row>
    <row r="264" spans="2:12" x14ac:dyDescent="0.2">
      <c r="B264" s="3">
        <v>2017</v>
      </c>
      <c r="C264" s="3">
        <v>7</v>
      </c>
      <c r="D264" s="3" t="s">
        <v>11</v>
      </c>
      <c r="E264" s="3" t="s">
        <v>15</v>
      </c>
      <c r="F264" s="3" t="s">
        <v>10</v>
      </c>
      <c r="G264" s="7">
        <v>30.201000000000001</v>
      </c>
      <c r="H264" s="7">
        <v>3582.5380000000005</v>
      </c>
      <c r="I264" s="8">
        <f>IF(表1[[#This Row],[年]]=2018,表1[[#This Row],[销量]],0)</f>
        <v>0</v>
      </c>
      <c r="J264" s="8">
        <f>IF(表1[[#This Row],[年]]=2018,表1[[#This Row],[净销售额]],0)</f>
        <v>0</v>
      </c>
      <c r="K264" s="8">
        <f>IF(表1[[#This Row],[年]]=2017,表1[[#This Row],[销量]],0)</f>
        <v>30.201000000000001</v>
      </c>
      <c r="L264" s="8">
        <f>IF(表1[[#This Row],[年]]=2017,表1[[#This Row],[净销售额]],0)</f>
        <v>3582.5380000000005</v>
      </c>
    </row>
    <row r="265" spans="2:12" x14ac:dyDescent="0.2">
      <c r="B265" s="3">
        <v>2017</v>
      </c>
      <c r="C265" s="3">
        <v>7</v>
      </c>
      <c r="D265" s="3" t="s">
        <v>12</v>
      </c>
      <c r="E265" s="3" t="s">
        <v>15</v>
      </c>
      <c r="F265" s="3" t="s">
        <v>10</v>
      </c>
      <c r="G265" s="7">
        <v>0.33200000000000002</v>
      </c>
      <c r="H265" s="7">
        <v>34.848999999999997</v>
      </c>
      <c r="I265" s="8">
        <f>IF(表1[[#This Row],[年]]=2018,表1[[#This Row],[销量]],0)</f>
        <v>0</v>
      </c>
      <c r="J265" s="8">
        <f>IF(表1[[#This Row],[年]]=2018,表1[[#This Row],[净销售额]],0)</f>
        <v>0</v>
      </c>
      <c r="K265" s="8">
        <f>IF(表1[[#This Row],[年]]=2017,表1[[#This Row],[销量]],0)</f>
        <v>0.33200000000000002</v>
      </c>
      <c r="L265" s="8">
        <f>IF(表1[[#This Row],[年]]=2017,表1[[#This Row],[净销售额]],0)</f>
        <v>34.848999999999997</v>
      </c>
    </row>
    <row r="266" spans="2:12" x14ac:dyDescent="0.2">
      <c r="B266" s="3">
        <v>2017</v>
      </c>
      <c r="C266" s="3">
        <v>7</v>
      </c>
      <c r="D266" s="3" t="s">
        <v>13</v>
      </c>
      <c r="E266" s="3" t="s">
        <v>15</v>
      </c>
      <c r="F266" s="3" t="s">
        <v>7</v>
      </c>
      <c r="G266" s="7">
        <v>0.12</v>
      </c>
      <c r="H266" s="7">
        <v>14.245000000000003</v>
      </c>
      <c r="I266" s="8">
        <f>IF(表1[[#This Row],[年]]=2018,表1[[#This Row],[销量]],0)</f>
        <v>0</v>
      </c>
      <c r="J266" s="8">
        <f>IF(表1[[#This Row],[年]]=2018,表1[[#This Row],[净销售额]],0)</f>
        <v>0</v>
      </c>
      <c r="K266" s="8">
        <f>IF(表1[[#This Row],[年]]=2017,表1[[#This Row],[销量]],0)</f>
        <v>0.12</v>
      </c>
      <c r="L266" s="8">
        <f>IF(表1[[#This Row],[年]]=2017,表1[[#This Row],[净销售额]],0)</f>
        <v>14.245000000000003</v>
      </c>
    </row>
    <row r="267" spans="2:12" x14ac:dyDescent="0.2">
      <c r="B267" s="3">
        <v>2017</v>
      </c>
      <c r="C267" s="3">
        <v>7</v>
      </c>
      <c r="D267" s="3" t="s">
        <v>13</v>
      </c>
      <c r="E267" s="3" t="s">
        <v>15</v>
      </c>
      <c r="F267" s="3" t="s">
        <v>10</v>
      </c>
      <c r="G267" s="7">
        <v>0.68799999999999994</v>
      </c>
      <c r="H267" s="7">
        <v>88.179000000000002</v>
      </c>
      <c r="I267" s="8">
        <f>IF(表1[[#This Row],[年]]=2018,表1[[#This Row],[销量]],0)</f>
        <v>0</v>
      </c>
      <c r="J267" s="8">
        <f>IF(表1[[#This Row],[年]]=2018,表1[[#This Row],[净销售额]],0)</f>
        <v>0</v>
      </c>
      <c r="K267" s="8">
        <f>IF(表1[[#This Row],[年]]=2017,表1[[#This Row],[销量]],0)</f>
        <v>0.68799999999999994</v>
      </c>
      <c r="L267" s="8">
        <f>IF(表1[[#This Row],[年]]=2017,表1[[#This Row],[净销售额]],0)</f>
        <v>88.179000000000002</v>
      </c>
    </row>
    <row r="268" spans="2:12" x14ac:dyDescent="0.2">
      <c r="B268" s="3">
        <v>2017</v>
      </c>
      <c r="C268" s="3">
        <v>7</v>
      </c>
      <c r="D268" s="3" t="s">
        <v>8</v>
      </c>
      <c r="E268" s="3" t="s">
        <v>16</v>
      </c>
      <c r="F268" s="3" t="s">
        <v>9</v>
      </c>
      <c r="G268" s="7">
        <v>27.044</v>
      </c>
      <c r="H268" s="7">
        <v>2183.8069999999998</v>
      </c>
      <c r="I268" s="8">
        <f>IF(表1[[#This Row],[年]]=2018,表1[[#This Row],[销量]],0)</f>
        <v>0</v>
      </c>
      <c r="J268" s="8">
        <f>IF(表1[[#This Row],[年]]=2018,表1[[#This Row],[净销售额]],0)</f>
        <v>0</v>
      </c>
      <c r="K268" s="8">
        <f>IF(表1[[#This Row],[年]]=2017,表1[[#This Row],[销量]],0)</f>
        <v>27.044</v>
      </c>
      <c r="L268" s="8">
        <f>IF(表1[[#This Row],[年]]=2017,表1[[#This Row],[净销售额]],0)</f>
        <v>2183.8069999999998</v>
      </c>
    </row>
    <row r="269" spans="2:12" x14ac:dyDescent="0.2">
      <c r="B269" s="3">
        <v>2017</v>
      </c>
      <c r="C269" s="3">
        <v>7</v>
      </c>
      <c r="D269" s="3" t="s">
        <v>8</v>
      </c>
      <c r="E269" s="3" t="s">
        <v>16</v>
      </c>
      <c r="F269" s="3" t="s">
        <v>10</v>
      </c>
      <c r="G269" s="7">
        <v>3.1110000000000002</v>
      </c>
      <c r="H269" s="7">
        <v>512.43700000000001</v>
      </c>
      <c r="I269" s="8">
        <f>IF(表1[[#This Row],[年]]=2018,表1[[#This Row],[销量]],0)</f>
        <v>0</v>
      </c>
      <c r="J269" s="8">
        <f>IF(表1[[#This Row],[年]]=2018,表1[[#This Row],[净销售额]],0)</f>
        <v>0</v>
      </c>
      <c r="K269" s="8">
        <f>IF(表1[[#This Row],[年]]=2017,表1[[#This Row],[销量]],0)</f>
        <v>3.1110000000000002</v>
      </c>
      <c r="L269" s="8">
        <f>IF(表1[[#This Row],[年]]=2017,表1[[#This Row],[净销售额]],0)</f>
        <v>512.43700000000001</v>
      </c>
    </row>
    <row r="270" spans="2:12" x14ac:dyDescent="0.2">
      <c r="B270" s="3">
        <v>2017</v>
      </c>
      <c r="C270" s="3">
        <v>7</v>
      </c>
      <c r="D270" s="3" t="s">
        <v>11</v>
      </c>
      <c r="E270" s="3" t="s">
        <v>16</v>
      </c>
      <c r="F270" s="3" t="s">
        <v>7</v>
      </c>
      <c r="G270" s="7">
        <v>0.17499999999999999</v>
      </c>
      <c r="H270" s="7">
        <v>35.337000000000003</v>
      </c>
      <c r="I270" s="8">
        <f>IF(表1[[#This Row],[年]]=2018,表1[[#This Row],[销量]],0)</f>
        <v>0</v>
      </c>
      <c r="J270" s="8">
        <f>IF(表1[[#This Row],[年]]=2018,表1[[#This Row],[净销售额]],0)</f>
        <v>0</v>
      </c>
      <c r="K270" s="8">
        <f>IF(表1[[#This Row],[年]]=2017,表1[[#This Row],[销量]],0)</f>
        <v>0.17499999999999999</v>
      </c>
      <c r="L270" s="8">
        <f>IF(表1[[#This Row],[年]]=2017,表1[[#This Row],[净销售额]],0)</f>
        <v>35.337000000000003</v>
      </c>
    </row>
    <row r="271" spans="2:12" x14ac:dyDescent="0.2">
      <c r="B271" s="3">
        <v>2017</v>
      </c>
      <c r="C271" s="3">
        <v>7</v>
      </c>
      <c r="D271" s="3" t="s">
        <v>11</v>
      </c>
      <c r="E271" s="3" t="s">
        <v>16</v>
      </c>
      <c r="F271" s="3" t="s">
        <v>9</v>
      </c>
      <c r="G271" s="7">
        <v>130.13399999999999</v>
      </c>
      <c r="H271" s="7">
        <v>7460.3639999999996</v>
      </c>
      <c r="I271" s="8">
        <f>IF(表1[[#This Row],[年]]=2018,表1[[#This Row],[销量]],0)</f>
        <v>0</v>
      </c>
      <c r="J271" s="8">
        <f>IF(表1[[#This Row],[年]]=2018,表1[[#This Row],[净销售额]],0)</f>
        <v>0</v>
      </c>
      <c r="K271" s="8">
        <f>IF(表1[[#This Row],[年]]=2017,表1[[#This Row],[销量]],0)</f>
        <v>130.13399999999999</v>
      </c>
      <c r="L271" s="8">
        <f>IF(表1[[#This Row],[年]]=2017,表1[[#This Row],[净销售额]],0)</f>
        <v>7460.3639999999996</v>
      </c>
    </row>
    <row r="272" spans="2:12" x14ac:dyDescent="0.2">
      <c r="B272" s="3">
        <v>2017</v>
      </c>
      <c r="C272" s="3">
        <v>7</v>
      </c>
      <c r="D272" s="3" t="s">
        <v>11</v>
      </c>
      <c r="E272" s="3" t="s">
        <v>16</v>
      </c>
      <c r="F272" s="3" t="s">
        <v>10</v>
      </c>
      <c r="G272" s="7">
        <v>12.984999999999999</v>
      </c>
      <c r="H272" s="7">
        <v>2103.1379999999999</v>
      </c>
      <c r="I272" s="8">
        <f>IF(表1[[#This Row],[年]]=2018,表1[[#This Row],[销量]],0)</f>
        <v>0</v>
      </c>
      <c r="J272" s="8">
        <f>IF(表1[[#This Row],[年]]=2018,表1[[#This Row],[净销售额]],0)</f>
        <v>0</v>
      </c>
      <c r="K272" s="8">
        <f>IF(表1[[#This Row],[年]]=2017,表1[[#This Row],[销量]],0)</f>
        <v>12.984999999999999</v>
      </c>
      <c r="L272" s="8">
        <f>IF(表1[[#This Row],[年]]=2017,表1[[#This Row],[净销售额]],0)</f>
        <v>2103.1379999999999</v>
      </c>
    </row>
    <row r="273" spans="2:12" x14ac:dyDescent="0.2">
      <c r="B273" s="3">
        <v>2017</v>
      </c>
      <c r="C273" s="3">
        <v>7</v>
      </c>
      <c r="D273" s="3" t="s">
        <v>12</v>
      </c>
      <c r="E273" s="3" t="s">
        <v>16</v>
      </c>
      <c r="F273" s="3" t="s">
        <v>9</v>
      </c>
      <c r="G273" s="7">
        <v>43.845999999999997</v>
      </c>
      <c r="H273" s="7">
        <v>2963.2869999999994</v>
      </c>
      <c r="I273" s="8">
        <f>IF(表1[[#This Row],[年]]=2018,表1[[#This Row],[销量]],0)</f>
        <v>0</v>
      </c>
      <c r="J273" s="8">
        <f>IF(表1[[#This Row],[年]]=2018,表1[[#This Row],[净销售额]],0)</f>
        <v>0</v>
      </c>
      <c r="K273" s="8">
        <f>IF(表1[[#This Row],[年]]=2017,表1[[#This Row],[销量]],0)</f>
        <v>43.845999999999997</v>
      </c>
      <c r="L273" s="8">
        <f>IF(表1[[#This Row],[年]]=2017,表1[[#This Row],[净销售额]],0)</f>
        <v>2963.2869999999994</v>
      </c>
    </row>
    <row r="274" spans="2:12" x14ac:dyDescent="0.2">
      <c r="B274" s="3">
        <v>2017</v>
      </c>
      <c r="C274" s="3">
        <v>7</v>
      </c>
      <c r="D274" s="3" t="s">
        <v>12</v>
      </c>
      <c r="E274" s="3" t="s">
        <v>16</v>
      </c>
      <c r="F274" s="3" t="s">
        <v>10</v>
      </c>
      <c r="G274" s="7">
        <v>24.745999999999999</v>
      </c>
      <c r="H274" s="7">
        <v>4281.6790000000001</v>
      </c>
      <c r="I274" s="8">
        <f>IF(表1[[#This Row],[年]]=2018,表1[[#This Row],[销量]],0)</f>
        <v>0</v>
      </c>
      <c r="J274" s="8">
        <f>IF(表1[[#This Row],[年]]=2018,表1[[#This Row],[净销售额]],0)</f>
        <v>0</v>
      </c>
      <c r="K274" s="8">
        <f>IF(表1[[#This Row],[年]]=2017,表1[[#This Row],[销量]],0)</f>
        <v>24.745999999999999</v>
      </c>
      <c r="L274" s="8">
        <f>IF(表1[[#This Row],[年]]=2017,表1[[#This Row],[净销售额]],0)</f>
        <v>4281.6790000000001</v>
      </c>
    </row>
    <row r="275" spans="2:12" x14ac:dyDescent="0.2">
      <c r="B275" s="3">
        <v>2017</v>
      </c>
      <c r="C275" s="3">
        <v>7</v>
      </c>
      <c r="D275" s="3" t="s">
        <v>13</v>
      </c>
      <c r="E275" s="3" t="s">
        <v>16</v>
      </c>
      <c r="F275" s="3" t="s">
        <v>7</v>
      </c>
      <c r="G275" s="7">
        <v>0.13500000000000001</v>
      </c>
      <c r="H275" s="7">
        <v>23.854000000000006</v>
      </c>
      <c r="I275" s="8">
        <f>IF(表1[[#This Row],[年]]=2018,表1[[#This Row],[销量]],0)</f>
        <v>0</v>
      </c>
      <c r="J275" s="8">
        <f>IF(表1[[#This Row],[年]]=2018,表1[[#This Row],[净销售额]],0)</f>
        <v>0</v>
      </c>
      <c r="K275" s="8">
        <f>IF(表1[[#This Row],[年]]=2017,表1[[#This Row],[销量]],0)</f>
        <v>0.13500000000000001</v>
      </c>
      <c r="L275" s="8">
        <f>IF(表1[[#This Row],[年]]=2017,表1[[#This Row],[净销售额]],0)</f>
        <v>23.854000000000006</v>
      </c>
    </row>
    <row r="276" spans="2:12" x14ac:dyDescent="0.2">
      <c r="B276" s="3">
        <v>2017</v>
      </c>
      <c r="C276" s="3">
        <v>7</v>
      </c>
      <c r="D276" s="3" t="s">
        <v>13</v>
      </c>
      <c r="E276" s="3" t="s">
        <v>16</v>
      </c>
      <c r="F276" s="3" t="s">
        <v>9</v>
      </c>
      <c r="G276" s="7">
        <v>9.8030000000000008</v>
      </c>
      <c r="H276" s="7">
        <v>719.74399999999991</v>
      </c>
      <c r="I276" s="8">
        <f>IF(表1[[#This Row],[年]]=2018,表1[[#This Row],[销量]],0)</f>
        <v>0</v>
      </c>
      <c r="J276" s="8">
        <f>IF(表1[[#This Row],[年]]=2018,表1[[#This Row],[净销售额]],0)</f>
        <v>0</v>
      </c>
      <c r="K276" s="8">
        <f>IF(表1[[#This Row],[年]]=2017,表1[[#This Row],[销量]],0)</f>
        <v>9.8030000000000008</v>
      </c>
      <c r="L276" s="8">
        <f>IF(表1[[#This Row],[年]]=2017,表1[[#This Row],[净销售额]],0)</f>
        <v>719.74399999999991</v>
      </c>
    </row>
    <row r="277" spans="2:12" x14ac:dyDescent="0.2">
      <c r="B277" s="3">
        <v>2017</v>
      </c>
      <c r="C277" s="3">
        <v>7</v>
      </c>
      <c r="D277" s="3" t="s">
        <v>13</v>
      </c>
      <c r="E277" s="3" t="s">
        <v>16</v>
      </c>
      <c r="F277" s="3" t="s">
        <v>10</v>
      </c>
      <c r="G277" s="7">
        <v>4.8159999999999998</v>
      </c>
      <c r="H277" s="7">
        <v>885.60699999999997</v>
      </c>
      <c r="I277" s="8">
        <f>IF(表1[[#This Row],[年]]=2018,表1[[#This Row],[销量]],0)</f>
        <v>0</v>
      </c>
      <c r="J277" s="8">
        <f>IF(表1[[#This Row],[年]]=2018,表1[[#This Row],[净销售额]],0)</f>
        <v>0</v>
      </c>
      <c r="K277" s="8">
        <f>IF(表1[[#This Row],[年]]=2017,表1[[#This Row],[销量]],0)</f>
        <v>4.8159999999999998</v>
      </c>
      <c r="L277" s="8">
        <f>IF(表1[[#This Row],[年]]=2017,表1[[#This Row],[净销售额]],0)</f>
        <v>885.60699999999997</v>
      </c>
    </row>
    <row r="278" spans="2:12" x14ac:dyDescent="0.2">
      <c r="B278" s="3">
        <v>2017</v>
      </c>
      <c r="C278" s="3">
        <v>8</v>
      </c>
      <c r="D278" s="3" t="s">
        <v>8</v>
      </c>
      <c r="E278" s="3" t="s">
        <v>6</v>
      </c>
      <c r="F278" s="3" t="s">
        <v>7</v>
      </c>
      <c r="G278" s="7">
        <v>0.58799999999999997</v>
      </c>
      <c r="H278" s="7">
        <v>195.346</v>
      </c>
      <c r="I278" s="8">
        <f>IF(表1[[#This Row],[年]]=2018,表1[[#This Row],[销量]],0)</f>
        <v>0</v>
      </c>
      <c r="J278" s="8">
        <f>IF(表1[[#This Row],[年]]=2018,表1[[#This Row],[净销售额]],0)</f>
        <v>0</v>
      </c>
      <c r="K278" s="8">
        <f>IF(表1[[#This Row],[年]]=2017,表1[[#This Row],[销量]],0)</f>
        <v>0.58799999999999997</v>
      </c>
      <c r="L278" s="8">
        <f>IF(表1[[#This Row],[年]]=2017,表1[[#This Row],[净销售额]],0)</f>
        <v>195.346</v>
      </c>
    </row>
    <row r="279" spans="2:12" x14ac:dyDescent="0.2">
      <c r="B279" s="3">
        <v>2017</v>
      </c>
      <c r="C279" s="3">
        <v>8</v>
      </c>
      <c r="D279" s="3" t="s">
        <v>8</v>
      </c>
      <c r="E279" s="3" t="s">
        <v>6</v>
      </c>
      <c r="F279" s="3" t="s">
        <v>9</v>
      </c>
      <c r="G279" s="7">
        <v>7.2210000000000001</v>
      </c>
      <c r="H279" s="7">
        <v>1681.6440000000005</v>
      </c>
      <c r="I279" s="8">
        <f>IF(表1[[#This Row],[年]]=2018,表1[[#This Row],[销量]],0)</f>
        <v>0</v>
      </c>
      <c r="J279" s="8">
        <f>IF(表1[[#This Row],[年]]=2018,表1[[#This Row],[净销售额]],0)</f>
        <v>0</v>
      </c>
      <c r="K279" s="8">
        <f>IF(表1[[#This Row],[年]]=2017,表1[[#This Row],[销量]],0)</f>
        <v>7.2210000000000001</v>
      </c>
      <c r="L279" s="8">
        <f>IF(表1[[#This Row],[年]]=2017,表1[[#This Row],[净销售额]],0)</f>
        <v>1681.6440000000005</v>
      </c>
    </row>
    <row r="280" spans="2:12" x14ac:dyDescent="0.2">
      <c r="B280" s="3">
        <v>2017</v>
      </c>
      <c r="C280" s="3">
        <v>8</v>
      </c>
      <c r="D280" s="3" t="s">
        <v>8</v>
      </c>
      <c r="E280" s="3" t="s">
        <v>6</v>
      </c>
      <c r="F280" s="3" t="s">
        <v>10</v>
      </c>
      <c r="G280" s="7">
        <v>0.36499999999999999</v>
      </c>
      <c r="H280" s="7">
        <v>139.26499999999999</v>
      </c>
      <c r="I280" s="8">
        <f>IF(表1[[#This Row],[年]]=2018,表1[[#This Row],[销量]],0)</f>
        <v>0</v>
      </c>
      <c r="J280" s="8">
        <f>IF(表1[[#This Row],[年]]=2018,表1[[#This Row],[净销售额]],0)</f>
        <v>0</v>
      </c>
      <c r="K280" s="8">
        <f>IF(表1[[#This Row],[年]]=2017,表1[[#This Row],[销量]],0)</f>
        <v>0.36499999999999999</v>
      </c>
      <c r="L280" s="8">
        <f>IF(表1[[#This Row],[年]]=2017,表1[[#This Row],[净销售额]],0)</f>
        <v>139.26499999999999</v>
      </c>
    </row>
    <row r="281" spans="2:12" x14ac:dyDescent="0.2">
      <c r="B281" s="3">
        <v>2017</v>
      </c>
      <c r="C281" s="3">
        <v>8</v>
      </c>
      <c r="D281" s="3" t="s">
        <v>11</v>
      </c>
      <c r="E281" s="3" t="s">
        <v>6</v>
      </c>
      <c r="F281" s="3" t="s">
        <v>7</v>
      </c>
      <c r="G281" s="7">
        <v>2.4340000000000002</v>
      </c>
      <c r="H281" s="7">
        <v>794.26599999999996</v>
      </c>
      <c r="I281" s="8">
        <f>IF(表1[[#This Row],[年]]=2018,表1[[#This Row],[销量]],0)</f>
        <v>0</v>
      </c>
      <c r="J281" s="8">
        <f>IF(表1[[#This Row],[年]]=2018,表1[[#This Row],[净销售额]],0)</f>
        <v>0</v>
      </c>
      <c r="K281" s="8">
        <f>IF(表1[[#This Row],[年]]=2017,表1[[#This Row],[销量]],0)</f>
        <v>2.4340000000000002</v>
      </c>
      <c r="L281" s="8">
        <f>IF(表1[[#This Row],[年]]=2017,表1[[#This Row],[净销售额]],0)</f>
        <v>794.26599999999996</v>
      </c>
    </row>
    <row r="282" spans="2:12" x14ac:dyDescent="0.2">
      <c r="B282" s="3">
        <v>2017</v>
      </c>
      <c r="C282" s="3">
        <v>8</v>
      </c>
      <c r="D282" s="3" t="s">
        <v>11</v>
      </c>
      <c r="E282" s="3" t="s">
        <v>6</v>
      </c>
      <c r="F282" s="3" t="s">
        <v>9</v>
      </c>
      <c r="G282" s="7">
        <v>12.112</v>
      </c>
      <c r="H282" s="7">
        <v>2415.3559999999993</v>
      </c>
      <c r="I282" s="8">
        <f>IF(表1[[#This Row],[年]]=2018,表1[[#This Row],[销量]],0)</f>
        <v>0</v>
      </c>
      <c r="J282" s="8">
        <f>IF(表1[[#This Row],[年]]=2018,表1[[#This Row],[净销售额]],0)</f>
        <v>0</v>
      </c>
      <c r="K282" s="8">
        <f>IF(表1[[#This Row],[年]]=2017,表1[[#This Row],[销量]],0)</f>
        <v>12.112</v>
      </c>
      <c r="L282" s="8">
        <f>IF(表1[[#This Row],[年]]=2017,表1[[#This Row],[净销售额]],0)</f>
        <v>2415.3559999999993</v>
      </c>
    </row>
    <row r="283" spans="2:12" x14ac:dyDescent="0.2">
      <c r="B283" s="3">
        <v>2017</v>
      </c>
      <c r="C283" s="3">
        <v>8</v>
      </c>
      <c r="D283" s="3" t="s">
        <v>11</v>
      </c>
      <c r="E283" s="3" t="s">
        <v>6</v>
      </c>
      <c r="F283" s="3" t="s">
        <v>10</v>
      </c>
      <c r="G283" s="7">
        <v>5.9470000000000001</v>
      </c>
      <c r="H283" s="7">
        <v>2237.2970000000005</v>
      </c>
      <c r="I283" s="8">
        <f>IF(表1[[#This Row],[年]]=2018,表1[[#This Row],[销量]],0)</f>
        <v>0</v>
      </c>
      <c r="J283" s="8">
        <f>IF(表1[[#This Row],[年]]=2018,表1[[#This Row],[净销售额]],0)</f>
        <v>0</v>
      </c>
      <c r="K283" s="8">
        <f>IF(表1[[#This Row],[年]]=2017,表1[[#This Row],[销量]],0)</f>
        <v>5.9470000000000001</v>
      </c>
      <c r="L283" s="8">
        <f>IF(表1[[#This Row],[年]]=2017,表1[[#This Row],[净销售额]],0)</f>
        <v>2237.2970000000005</v>
      </c>
    </row>
    <row r="284" spans="2:12" x14ac:dyDescent="0.2">
      <c r="B284" s="3">
        <v>2017</v>
      </c>
      <c r="C284" s="3">
        <v>8</v>
      </c>
      <c r="D284" s="3" t="s">
        <v>12</v>
      </c>
      <c r="E284" s="3" t="s">
        <v>6</v>
      </c>
      <c r="F284" s="3" t="s">
        <v>7</v>
      </c>
      <c r="G284" s="7">
        <v>0.57499999999999996</v>
      </c>
      <c r="H284" s="7">
        <v>203.67800000000003</v>
      </c>
      <c r="I284" s="8">
        <f>IF(表1[[#This Row],[年]]=2018,表1[[#This Row],[销量]],0)</f>
        <v>0</v>
      </c>
      <c r="J284" s="8">
        <f>IF(表1[[#This Row],[年]]=2018,表1[[#This Row],[净销售额]],0)</f>
        <v>0</v>
      </c>
      <c r="K284" s="8">
        <f>IF(表1[[#This Row],[年]]=2017,表1[[#This Row],[销量]],0)</f>
        <v>0.57499999999999996</v>
      </c>
      <c r="L284" s="8">
        <f>IF(表1[[#This Row],[年]]=2017,表1[[#This Row],[净销售额]],0)</f>
        <v>203.67800000000003</v>
      </c>
    </row>
    <row r="285" spans="2:12" x14ac:dyDescent="0.2">
      <c r="B285" s="3">
        <v>2017</v>
      </c>
      <c r="C285" s="3">
        <v>8</v>
      </c>
      <c r="D285" s="3" t="s">
        <v>12</v>
      </c>
      <c r="E285" s="3" t="s">
        <v>6</v>
      </c>
      <c r="F285" s="3" t="s">
        <v>9</v>
      </c>
      <c r="G285" s="7">
        <v>62.62</v>
      </c>
      <c r="H285" s="7">
        <v>14220.511000000002</v>
      </c>
      <c r="I285" s="8">
        <f>IF(表1[[#This Row],[年]]=2018,表1[[#This Row],[销量]],0)</f>
        <v>0</v>
      </c>
      <c r="J285" s="8">
        <f>IF(表1[[#This Row],[年]]=2018,表1[[#This Row],[净销售额]],0)</f>
        <v>0</v>
      </c>
      <c r="K285" s="8">
        <f>IF(表1[[#This Row],[年]]=2017,表1[[#This Row],[销量]],0)</f>
        <v>62.62</v>
      </c>
      <c r="L285" s="8">
        <f>IF(表1[[#This Row],[年]]=2017,表1[[#This Row],[净销售额]],0)</f>
        <v>14220.511000000002</v>
      </c>
    </row>
    <row r="286" spans="2:12" x14ac:dyDescent="0.2">
      <c r="B286" s="3">
        <v>2017</v>
      </c>
      <c r="C286" s="3">
        <v>8</v>
      </c>
      <c r="D286" s="3" t="s">
        <v>12</v>
      </c>
      <c r="E286" s="3" t="s">
        <v>6</v>
      </c>
      <c r="F286" s="3" t="s">
        <v>10</v>
      </c>
      <c r="G286" s="7">
        <v>1.897</v>
      </c>
      <c r="H286" s="7">
        <v>867.87899999999991</v>
      </c>
      <c r="I286" s="8">
        <f>IF(表1[[#This Row],[年]]=2018,表1[[#This Row],[销量]],0)</f>
        <v>0</v>
      </c>
      <c r="J286" s="8">
        <f>IF(表1[[#This Row],[年]]=2018,表1[[#This Row],[净销售额]],0)</f>
        <v>0</v>
      </c>
      <c r="K286" s="8">
        <f>IF(表1[[#This Row],[年]]=2017,表1[[#This Row],[销量]],0)</f>
        <v>1.897</v>
      </c>
      <c r="L286" s="8">
        <f>IF(表1[[#This Row],[年]]=2017,表1[[#This Row],[净销售额]],0)</f>
        <v>867.87899999999991</v>
      </c>
    </row>
    <row r="287" spans="2:12" x14ac:dyDescent="0.2">
      <c r="B287" s="3">
        <v>2017</v>
      </c>
      <c r="C287" s="3">
        <v>8</v>
      </c>
      <c r="D287" s="3" t="s">
        <v>13</v>
      </c>
      <c r="E287" s="3" t="s">
        <v>6</v>
      </c>
      <c r="F287" s="3" t="s">
        <v>7</v>
      </c>
      <c r="G287" s="7">
        <v>0.90600000000000003</v>
      </c>
      <c r="H287" s="7">
        <v>274.00199999999995</v>
      </c>
      <c r="I287" s="8">
        <f>IF(表1[[#This Row],[年]]=2018,表1[[#This Row],[销量]],0)</f>
        <v>0</v>
      </c>
      <c r="J287" s="8">
        <f>IF(表1[[#This Row],[年]]=2018,表1[[#This Row],[净销售额]],0)</f>
        <v>0</v>
      </c>
      <c r="K287" s="8">
        <f>IF(表1[[#This Row],[年]]=2017,表1[[#This Row],[销量]],0)</f>
        <v>0.90600000000000003</v>
      </c>
      <c r="L287" s="8">
        <f>IF(表1[[#This Row],[年]]=2017,表1[[#This Row],[净销售额]],0)</f>
        <v>274.00199999999995</v>
      </c>
    </row>
    <row r="288" spans="2:12" x14ac:dyDescent="0.2">
      <c r="B288" s="3">
        <v>2017</v>
      </c>
      <c r="C288" s="3">
        <v>8</v>
      </c>
      <c r="D288" s="3" t="s">
        <v>13</v>
      </c>
      <c r="E288" s="3" t="s">
        <v>6</v>
      </c>
      <c r="F288" s="3" t="s">
        <v>9</v>
      </c>
      <c r="G288" s="7">
        <v>1.2330000000000001</v>
      </c>
      <c r="H288" s="7">
        <v>303.81900000000007</v>
      </c>
      <c r="I288" s="8">
        <f>IF(表1[[#This Row],[年]]=2018,表1[[#This Row],[销量]],0)</f>
        <v>0</v>
      </c>
      <c r="J288" s="8">
        <f>IF(表1[[#This Row],[年]]=2018,表1[[#This Row],[净销售额]],0)</f>
        <v>0</v>
      </c>
      <c r="K288" s="8">
        <f>IF(表1[[#This Row],[年]]=2017,表1[[#This Row],[销量]],0)</f>
        <v>1.2330000000000001</v>
      </c>
      <c r="L288" s="8">
        <f>IF(表1[[#This Row],[年]]=2017,表1[[#This Row],[净销售额]],0)</f>
        <v>303.81900000000007</v>
      </c>
    </row>
    <row r="289" spans="2:12" x14ac:dyDescent="0.2">
      <c r="B289" s="3">
        <v>2017</v>
      </c>
      <c r="C289" s="3">
        <v>8</v>
      </c>
      <c r="D289" s="3" t="s">
        <v>13</v>
      </c>
      <c r="E289" s="3" t="s">
        <v>6</v>
      </c>
      <c r="F289" s="3" t="s">
        <v>10</v>
      </c>
      <c r="G289" s="7">
        <v>1.1850000000000001</v>
      </c>
      <c r="H289" s="7">
        <v>493.85699999999991</v>
      </c>
      <c r="I289" s="8">
        <f>IF(表1[[#This Row],[年]]=2018,表1[[#This Row],[销量]],0)</f>
        <v>0</v>
      </c>
      <c r="J289" s="8">
        <f>IF(表1[[#This Row],[年]]=2018,表1[[#This Row],[净销售额]],0)</f>
        <v>0</v>
      </c>
      <c r="K289" s="8">
        <f>IF(表1[[#This Row],[年]]=2017,表1[[#This Row],[销量]],0)</f>
        <v>1.1850000000000001</v>
      </c>
      <c r="L289" s="8">
        <f>IF(表1[[#This Row],[年]]=2017,表1[[#This Row],[净销售额]],0)</f>
        <v>493.85699999999991</v>
      </c>
    </row>
    <row r="290" spans="2:12" x14ac:dyDescent="0.2">
      <c r="B290" s="3">
        <v>2017</v>
      </c>
      <c r="C290" s="3">
        <v>8</v>
      </c>
      <c r="D290" s="3" t="s">
        <v>8</v>
      </c>
      <c r="E290" s="3" t="s">
        <v>14</v>
      </c>
      <c r="F290" s="3" t="s">
        <v>7</v>
      </c>
      <c r="G290" s="7">
        <v>0.121</v>
      </c>
      <c r="H290" s="7">
        <v>28.139999999999993</v>
      </c>
      <c r="I290" s="8">
        <f>IF(表1[[#This Row],[年]]=2018,表1[[#This Row],[销量]],0)</f>
        <v>0</v>
      </c>
      <c r="J290" s="8">
        <f>IF(表1[[#This Row],[年]]=2018,表1[[#This Row],[净销售额]],0)</f>
        <v>0</v>
      </c>
      <c r="K290" s="8">
        <f>IF(表1[[#This Row],[年]]=2017,表1[[#This Row],[销量]],0)</f>
        <v>0.121</v>
      </c>
      <c r="L290" s="8">
        <f>IF(表1[[#This Row],[年]]=2017,表1[[#This Row],[净销售额]],0)</f>
        <v>28.139999999999993</v>
      </c>
    </row>
    <row r="291" spans="2:12" x14ac:dyDescent="0.2">
      <c r="B291" s="3">
        <v>2017</v>
      </c>
      <c r="C291" s="3">
        <v>8</v>
      </c>
      <c r="D291" s="3" t="s">
        <v>8</v>
      </c>
      <c r="E291" s="3" t="s">
        <v>14</v>
      </c>
      <c r="F291" s="3" t="s">
        <v>9</v>
      </c>
      <c r="G291" s="7">
        <v>24.355</v>
      </c>
      <c r="H291" s="7">
        <v>2824.3890000000001</v>
      </c>
      <c r="I291" s="8">
        <f>IF(表1[[#This Row],[年]]=2018,表1[[#This Row],[销量]],0)</f>
        <v>0</v>
      </c>
      <c r="J291" s="8">
        <f>IF(表1[[#This Row],[年]]=2018,表1[[#This Row],[净销售额]],0)</f>
        <v>0</v>
      </c>
      <c r="K291" s="8">
        <f>IF(表1[[#This Row],[年]]=2017,表1[[#This Row],[销量]],0)</f>
        <v>24.355</v>
      </c>
      <c r="L291" s="8">
        <f>IF(表1[[#This Row],[年]]=2017,表1[[#This Row],[净销售额]],0)</f>
        <v>2824.3890000000001</v>
      </c>
    </row>
    <row r="292" spans="2:12" x14ac:dyDescent="0.2">
      <c r="B292" s="3">
        <v>2017</v>
      </c>
      <c r="C292" s="3">
        <v>8</v>
      </c>
      <c r="D292" s="3" t="s">
        <v>8</v>
      </c>
      <c r="E292" s="3" t="s">
        <v>14</v>
      </c>
      <c r="F292" s="3" t="s">
        <v>10</v>
      </c>
      <c r="G292" s="7">
        <v>5.1680000000000001</v>
      </c>
      <c r="H292" s="7">
        <v>707.01499999999987</v>
      </c>
      <c r="I292" s="8">
        <f>IF(表1[[#This Row],[年]]=2018,表1[[#This Row],[销量]],0)</f>
        <v>0</v>
      </c>
      <c r="J292" s="8">
        <f>IF(表1[[#This Row],[年]]=2018,表1[[#This Row],[净销售额]],0)</f>
        <v>0</v>
      </c>
      <c r="K292" s="8">
        <f>IF(表1[[#This Row],[年]]=2017,表1[[#This Row],[销量]],0)</f>
        <v>5.1680000000000001</v>
      </c>
      <c r="L292" s="8">
        <f>IF(表1[[#This Row],[年]]=2017,表1[[#This Row],[净销售额]],0)</f>
        <v>707.01499999999987</v>
      </c>
    </row>
    <row r="293" spans="2:12" x14ac:dyDescent="0.2">
      <c r="B293" s="3">
        <v>2017</v>
      </c>
      <c r="C293" s="3">
        <v>8</v>
      </c>
      <c r="D293" s="3" t="s">
        <v>11</v>
      </c>
      <c r="E293" s="3" t="s">
        <v>14</v>
      </c>
      <c r="F293" s="3" t="s">
        <v>7</v>
      </c>
      <c r="G293" s="7">
        <v>1.524</v>
      </c>
      <c r="H293" s="7">
        <v>255.01</v>
      </c>
      <c r="I293" s="8">
        <f>IF(表1[[#This Row],[年]]=2018,表1[[#This Row],[销量]],0)</f>
        <v>0</v>
      </c>
      <c r="J293" s="8">
        <f>IF(表1[[#This Row],[年]]=2018,表1[[#This Row],[净销售额]],0)</f>
        <v>0</v>
      </c>
      <c r="K293" s="8">
        <f>IF(表1[[#This Row],[年]]=2017,表1[[#This Row],[销量]],0)</f>
        <v>1.524</v>
      </c>
      <c r="L293" s="8">
        <f>IF(表1[[#This Row],[年]]=2017,表1[[#This Row],[净销售额]],0)</f>
        <v>255.01</v>
      </c>
    </row>
    <row r="294" spans="2:12" x14ac:dyDescent="0.2">
      <c r="B294" s="3">
        <v>2017</v>
      </c>
      <c r="C294" s="3">
        <v>8</v>
      </c>
      <c r="D294" s="3" t="s">
        <v>11</v>
      </c>
      <c r="E294" s="3" t="s">
        <v>14</v>
      </c>
      <c r="F294" s="3" t="s">
        <v>9</v>
      </c>
      <c r="G294" s="7">
        <v>60.819000000000003</v>
      </c>
      <c r="H294" s="7">
        <v>6794.7159999999994</v>
      </c>
      <c r="I294" s="8">
        <f>IF(表1[[#This Row],[年]]=2018,表1[[#This Row],[销量]],0)</f>
        <v>0</v>
      </c>
      <c r="J294" s="8">
        <f>IF(表1[[#This Row],[年]]=2018,表1[[#This Row],[净销售额]],0)</f>
        <v>0</v>
      </c>
      <c r="K294" s="8">
        <f>IF(表1[[#This Row],[年]]=2017,表1[[#This Row],[销量]],0)</f>
        <v>60.819000000000003</v>
      </c>
      <c r="L294" s="8">
        <f>IF(表1[[#This Row],[年]]=2017,表1[[#This Row],[净销售额]],0)</f>
        <v>6794.7159999999994</v>
      </c>
    </row>
    <row r="295" spans="2:12" x14ac:dyDescent="0.2">
      <c r="B295" s="3">
        <v>2017</v>
      </c>
      <c r="C295" s="3">
        <v>8</v>
      </c>
      <c r="D295" s="3" t="s">
        <v>11</v>
      </c>
      <c r="E295" s="3" t="s">
        <v>14</v>
      </c>
      <c r="F295" s="3" t="s">
        <v>10</v>
      </c>
      <c r="G295" s="7">
        <v>0.312</v>
      </c>
      <c r="H295" s="7">
        <v>54.706999999999994</v>
      </c>
      <c r="I295" s="8">
        <f>IF(表1[[#This Row],[年]]=2018,表1[[#This Row],[销量]],0)</f>
        <v>0</v>
      </c>
      <c r="J295" s="8">
        <f>IF(表1[[#This Row],[年]]=2018,表1[[#This Row],[净销售额]],0)</f>
        <v>0</v>
      </c>
      <c r="K295" s="8">
        <f>IF(表1[[#This Row],[年]]=2017,表1[[#This Row],[销量]],0)</f>
        <v>0.312</v>
      </c>
      <c r="L295" s="8">
        <f>IF(表1[[#This Row],[年]]=2017,表1[[#This Row],[净销售额]],0)</f>
        <v>54.706999999999994</v>
      </c>
    </row>
    <row r="296" spans="2:12" x14ac:dyDescent="0.2">
      <c r="B296" s="3">
        <v>2017</v>
      </c>
      <c r="C296" s="3">
        <v>8</v>
      </c>
      <c r="D296" s="3" t="s">
        <v>12</v>
      </c>
      <c r="E296" s="3" t="s">
        <v>14</v>
      </c>
      <c r="F296" s="3" t="s">
        <v>7</v>
      </c>
      <c r="G296" s="7">
        <v>2.5819999999999999</v>
      </c>
      <c r="H296" s="7">
        <v>512.73799999999994</v>
      </c>
      <c r="I296" s="8">
        <f>IF(表1[[#This Row],[年]]=2018,表1[[#This Row],[销量]],0)</f>
        <v>0</v>
      </c>
      <c r="J296" s="8">
        <f>IF(表1[[#This Row],[年]]=2018,表1[[#This Row],[净销售额]],0)</f>
        <v>0</v>
      </c>
      <c r="K296" s="8">
        <f>IF(表1[[#This Row],[年]]=2017,表1[[#This Row],[销量]],0)</f>
        <v>2.5819999999999999</v>
      </c>
      <c r="L296" s="8">
        <f>IF(表1[[#This Row],[年]]=2017,表1[[#This Row],[净销售额]],0)</f>
        <v>512.73799999999994</v>
      </c>
    </row>
    <row r="297" spans="2:12" x14ac:dyDescent="0.2">
      <c r="B297" s="3">
        <v>2017</v>
      </c>
      <c r="C297" s="3">
        <v>8</v>
      </c>
      <c r="D297" s="3" t="s">
        <v>12</v>
      </c>
      <c r="E297" s="3" t="s">
        <v>14</v>
      </c>
      <c r="F297" s="3" t="s">
        <v>9</v>
      </c>
      <c r="G297" s="7">
        <v>97.814999999999998</v>
      </c>
      <c r="H297" s="7">
        <v>12096.107</v>
      </c>
      <c r="I297" s="8">
        <f>IF(表1[[#This Row],[年]]=2018,表1[[#This Row],[销量]],0)</f>
        <v>0</v>
      </c>
      <c r="J297" s="8">
        <f>IF(表1[[#This Row],[年]]=2018,表1[[#This Row],[净销售额]],0)</f>
        <v>0</v>
      </c>
      <c r="K297" s="8">
        <f>IF(表1[[#This Row],[年]]=2017,表1[[#This Row],[销量]],0)</f>
        <v>97.814999999999998</v>
      </c>
      <c r="L297" s="8">
        <f>IF(表1[[#This Row],[年]]=2017,表1[[#This Row],[净销售额]],0)</f>
        <v>12096.107</v>
      </c>
    </row>
    <row r="298" spans="2:12" x14ac:dyDescent="0.2">
      <c r="B298" s="3">
        <v>2017</v>
      </c>
      <c r="C298" s="3">
        <v>8</v>
      </c>
      <c r="D298" s="3" t="s">
        <v>12</v>
      </c>
      <c r="E298" s="3" t="s">
        <v>14</v>
      </c>
      <c r="F298" s="3" t="s">
        <v>10</v>
      </c>
      <c r="G298" s="7">
        <v>1.53</v>
      </c>
      <c r="H298" s="7">
        <v>408.75200000000007</v>
      </c>
      <c r="I298" s="8">
        <f>IF(表1[[#This Row],[年]]=2018,表1[[#This Row],[销量]],0)</f>
        <v>0</v>
      </c>
      <c r="J298" s="8">
        <f>IF(表1[[#This Row],[年]]=2018,表1[[#This Row],[净销售额]],0)</f>
        <v>0</v>
      </c>
      <c r="K298" s="8">
        <f>IF(表1[[#This Row],[年]]=2017,表1[[#This Row],[销量]],0)</f>
        <v>1.53</v>
      </c>
      <c r="L298" s="8">
        <f>IF(表1[[#This Row],[年]]=2017,表1[[#This Row],[净销售额]],0)</f>
        <v>408.75200000000007</v>
      </c>
    </row>
    <row r="299" spans="2:12" x14ac:dyDescent="0.2">
      <c r="B299" s="3">
        <v>2017</v>
      </c>
      <c r="C299" s="3">
        <v>8</v>
      </c>
      <c r="D299" s="3" t="s">
        <v>13</v>
      </c>
      <c r="E299" s="3" t="s">
        <v>14</v>
      </c>
      <c r="F299" s="3" t="s">
        <v>7</v>
      </c>
      <c r="G299" s="7">
        <v>0.59799999999999998</v>
      </c>
      <c r="H299" s="7">
        <v>117.86899999999999</v>
      </c>
      <c r="I299" s="8">
        <f>IF(表1[[#This Row],[年]]=2018,表1[[#This Row],[销量]],0)</f>
        <v>0</v>
      </c>
      <c r="J299" s="8">
        <f>IF(表1[[#This Row],[年]]=2018,表1[[#This Row],[净销售额]],0)</f>
        <v>0</v>
      </c>
      <c r="K299" s="8">
        <f>IF(表1[[#This Row],[年]]=2017,表1[[#This Row],[销量]],0)</f>
        <v>0.59799999999999998</v>
      </c>
      <c r="L299" s="8">
        <f>IF(表1[[#This Row],[年]]=2017,表1[[#This Row],[净销售额]],0)</f>
        <v>117.86899999999999</v>
      </c>
    </row>
    <row r="300" spans="2:12" x14ac:dyDescent="0.2">
      <c r="B300" s="3">
        <v>2017</v>
      </c>
      <c r="C300" s="3">
        <v>8</v>
      </c>
      <c r="D300" s="3" t="s">
        <v>13</v>
      </c>
      <c r="E300" s="3" t="s">
        <v>14</v>
      </c>
      <c r="F300" s="3" t="s">
        <v>9</v>
      </c>
      <c r="G300" s="7">
        <v>5.9980000000000002</v>
      </c>
      <c r="H300" s="7">
        <v>843.89099999999996</v>
      </c>
      <c r="I300" s="8">
        <f>IF(表1[[#This Row],[年]]=2018,表1[[#This Row],[销量]],0)</f>
        <v>0</v>
      </c>
      <c r="J300" s="8">
        <f>IF(表1[[#This Row],[年]]=2018,表1[[#This Row],[净销售额]],0)</f>
        <v>0</v>
      </c>
      <c r="K300" s="8">
        <f>IF(表1[[#This Row],[年]]=2017,表1[[#This Row],[销量]],0)</f>
        <v>5.9980000000000002</v>
      </c>
      <c r="L300" s="8">
        <f>IF(表1[[#This Row],[年]]=2017,表1[[#This Row],[净销售额]],0)</f>
        <v>843.89099999999996</v>
      </c>
    </row>
    <row r="301" spans="2:12" x14ac:dyDescent="0.2">
      <c r="B301" s="3">
        <v>2017</v>
      </c>
      <c r="C301" s="3">
        <v>8</v>
      </c>
      <c r="D301" s="3" t="s">
        <v>13</v>
      </c>
      <c r="E301" s="3" t="s">
        <v>14</v>
      </c>
      <c r="F301" s="3" t="s">
        <v>10</v>
      </c>
      <c r="G301" s="7">
        <v>0.53400000000000003</v>
      </c>
      <c r="H301" s="7">
        <v>104.776</v>
      </c>
      <c r="I301" s="8">
        <f>IF(表1[[#This Row],[年]]=2018,表1[[#This Row],[销量]],0)</f>
        <v>0</v>
      </c>
      <c r="J301" s="8">
        <f>IF(表1[[#This Row],[年]]=2018,表1[[#This Row],[净销售额]],0)</f>
        <v>0</v>
      </c>
      <c r="K301" s="8">
        <f>IF(表1[[#This Row],[年]]=2017,表1[[#This Row],[销量]],0)</f>
        <v>0.53400000000000003</v>
      </c>
      <c r="L301" s="8">
        <f>IF(表1[[#This Row],[年]]=2017,表1[[#This Row],[净销售额]],0)</f>
        <v>104.776</v>
      </c>
    </row>
    <row r="302" spans="2:12" x14ac:dyDescent="0.2">
      <c r="B302" s="3">
        <v>2017</v>
      </c>
      <c r="C302" s="3">
        <v>8</v>
      </c>
      <c r="D302" s="3" t="s">
        <v>8</v>
      </c>
      <c r="E302" s="3" t="s">
        <v>15</v>
      </c>
      <c r="F302" s="3" t="s">
        <v>7</v>
      </c>
      <c r="G302" s="7">
        <v>0.1</v>
      </c>
      <c r="H302" s="7">
        <v>10.101000000000001</v>
      </c>
      <c r="I302" s="8">
        <f>IF(表1[[#This Row],[年]]=2018,表1[[#This Row],[销量]],0)</f>
        <v>0</v>
      </c>
      <c r="J302" s="8">
        <f>IF(表1[[#This Row],[年]]=2018,表1[[#This Row],[净销售额]],0)</f>
        <v>0</v>
      </c>
      <c r="K302" s="8">
        <f>IF(表1[[#This Row],[年]]=2017,表1[[#This Row],[销量]],0)</f>
        <v>0.1</v>
      </c>
      <c r="L302" s="8">
        <f>IF(表1[[#This Row],[年]]=2017,表1[[#This Row],[净销售额]],0)</f>
        <v>10.101000000000001</v>
      </c>
    </row>
    <row r="303" spans="2:12" x14ac:dyDescent="0.2">
      <c r="B303" s="3">
        <v>2017</v>
      </c>
      <c r="C303" s="3">
        <v>8</v>
      </c>
      <c r="D303" s="3" t="s">
        <v>8</v>
      </c>
      <c r="E303" s="3" t="s">
        <v>15</v>
      </c>
      <c r="F303" s="3" t="s">
        <v>10</v>
      </c>
      <c r="G303" s="7">
        <v>1.486</v>
      </c>
      <c r="H303" s="7">
        <v>137.00500000000002</v>
      </c>
      <c r="I303" s="8">
        <f>IF(表1[[#This Row],[年]]=2018,表1[[#This Row],[销量]],0)</f>
        <v>0</v>
      </c>
      <c r="J303" s="8">
        <f>IF(表1[[#This Row],[年]]=2018,表1[[#This Row],[净销售额]],0)</f>
        <v>0</v>
      </c>
      <c r="K303" s="8">
        <f>IF(表1[[#This Row],[年]]=2017,表1[[#This Row],[销量]],0)</f>
        <v>1.486</v>
      </c>
      <c r="L303" s="8">
        <f>IF(表1[[#This Row],[年]]=2017,表1[[#This Row],[净销售额]],0)</f>
        <v>137.00500000000002</v>
      </c>
    </row>
    <row r="304" spans="2:12" x14ac:dyDescent="0.2">
      <c r="B304" s="3">
        <v>2017</v>
      </c>
      <c r="C304" s="3">
        <v>8</v>
      </c>
      <c r="D304" s="3" t="s">
        <v>11</v>
      </c>
      <c r="E304" s="3" t="s">
        <v>15</v>
      </c>
      <c r="F304" s="3" t="s">
        <v>7</v>
      </c>
      <c r="G304" s="7">
        <v>2.2930000000000001</v>
      </c>
      <c r="H304" s="7">
        <v>309.49299999999999</v>
      </c>
      <c r="I304" s="8">
        <f>IF(表1[[#This Row],[年]]=2018,表1[[#This Row],[销量]],0)</f>
        <v>0</v>
      </c>
      <c r="J304" s="8">
        <f>IF(表1[[#This Row],[年]]=2018,表1[[#This Row],[净销售额]],0)</f>
        <v>0</v>
      </c>
      <c r="K304" s="8">
        <f>IF(表1[[#This Row],[年]]=2017,表1[[#This Row],[销量]],0)</f>
        <v>2.2930000000000001</v>
      </c>
      <c r="L304" s="8">
        <f>IF(表1[[#This Row],[年]]=2017,表1[[#This Row],[净销售额]],0)</f>
        <v>309.49299999999999</v>
      </c>
    </row>
    <row r="305" spans="2:12" x14ac:dyDescent="0.2">
      <c r="B305" s="3">
        <v>2017</v>
      </c>
      <c r="C305" s="3">
        <v>8</v>
      </c>
      <c r="D305" s="3" t="s">
        <v>11</v>
      </c>
      <c r="E305" s="3" t="s">
        <v>15</v>
      </c>
      <c r="F305" s="3" t="s">
        <v>9</v>
      </c>
      <c r="G305" s="7">
        <v>367.77600000000001</v>
      </c>
      <c r="H305" s="7">
        <v>27505.168000000001</v>
      </c>
      <c r="I305" s="8">
        <f>IF(表1[[#This Row],[年]]=2018,表1[[#This Row],[销量]],0)</f>
        <v>0</v>
      </c>
      <c r="J305" s="8">
        <f>IF(表1[[#This Row],[年]]=2018,表1[[#This Row],[净销售额]],0)</f>
        <v>0</v>
      </c>
      <c r="K305" s="8">
        <f>IF(表1[[#This Row],[年]]=2017,表1[[#This Row],[销量]],0)</f>
        <v>367.77600000000001</v>
      </c>
      <c r="L305" s="8">
        <f>IF(表1[[#This Row],[年]]=2017,表1[[#This Row],[净销售额]],0)</f>
        <v>27505.168000000001</v>
      </c>
    </row>
    <row r="306" spans="2:12" x14ac:dyDescent="0.2">
      <c r="B306" s="3">
        <v>2017</v>
      </c>
      <c r="C306" s="3">
        <v>8</v>
      </c>
      <c r="D306" s="3" t="s">
        <v>11</v>
      </c>
      <c r="E306" s="3" t="s">
        <v>15</v>
      </c>
      <c r="F306" s="3" t="s">
        <v>10</v>
      </c>
      <c r="G306" s="7">
        <v>36.445</v>
      </c>
      <c r="H306" s="7">
        <v>4046.3110000000006</v>
      </c>
      <c r="I306" s="8">
        <f>IF(表1[[#This Row],[年]]=2018,表1[[#This Row],[销量]],0)</f>
        <v>0</v>
      </c>
      <c r="J306" s="8">
        <f>IF(表1[[#This Row],[年]]=2018,表1[[#This Row],[净销售额]],0)</f>
        <v>0</v>
      </c>
      <c r="K306" s="8">
        <f>IF(表1[[#This Row],[年]]=2017,表1[[#This Row],[销量]],0)</f>
        <v>36.445</v>
      </c>
      <c r="L306" s="8">
        <f>IF(表1[[#This Row],[年]]=2017,表1[[#This Row],[净销售额]],0)</f>
        <v>4046.3110000000006</v>
      </c>
    </row>
    <row r="307" spans="2:12" x14ac:dyDescent="0.2">
      <c r="B307" s="3">
        <v>2017</v>
      </c>
      <c r="C307" s="3">
        <v>8</v>
      </c>
      <c r="D307" s="3" t="s">
        <v>8</v>
      </c>
      <c r="E307" s="3" t="s">
        <v>16</v>
      </c>
      <c r="F307" s="3" t="s">
        <v>9</v>
      </c>
      <c r="G307" s="7">
        <v>25.701000000000001</v>
      </c>
      <c r="H307" s="7">
        <v>1878.9549999999999</v>
      </c>
      <c r="I307" s="8">
        <f>IF(表1[[#This Row],[年]]=2018,表1[[#This Row],[销量]],0)</f>
        <v>0</v>
      </c>
      <c r="J307" s="8">
        <f>IF(表1[[#This Row],[年]]=2018,表1[[#This Row],[净销售额]],0)</f>
        <v>0</v>
      </c>
      <c r="K307" s="8">
        <f>IF(表1[[#This Row],[年]]=2017,表1[[#This Row],[销量]],0)</f>
        <v>25.701000000000001</v>
      </c>
      <c r="L307" s="8">
        <f>IF(表1[[#This Row],[年]]=2017,表1[[#This Row],[净销售额]],0)</f>
        <v>1878.9549999999999</v>
      </c>
    </row>
    <row r="308" spans="2:12" x14ac:dyDescent="0.2">
      <c r="B308" s="3">
        <v>2017</v>
      </c>
      <c r="C308" s="3">
        <v>8</v>
      </c>
      <c r="D308" s="3" t="s">
        <v>8</v>
      </c>
      <c r="E308" s="3" t="s">
        <v>16</v>
      </c>
      <c r="F308" s="3" t="s">
        <v>10</v>
      </c>
      <c r="G308" s="7">
        <v>3.2330000000000001</v>
      </c>
      <c r="H308" s="7">
        <v>510.42499999999995</v>
      </c>
      <c r="I308" s="8">
        <f>IF(表1[[#This Row],[年]]=2018,表1[[#This Row],[销量]],0)</f>
        <v>0</v>
      </c>
      <c r="J308" s="8">
        <f>IF(表1[[#This Row],[年]]=2018,表1[[#This Row],[净销售额]],0)</f>
        <v>0</v>
      </c>
      <c r="K308" s="8">
        <f>IF(表1[[#This Row],[年]]=2017,表1[[#This Row],[销量]],0)</f>
        <v>3.2330000000000001</v>
      </c>
      <c r="L308" s="8">
        <f>IF(表1[[#This Row],[年]]=2017,表1[[#This Row],[净销售额]],0)</f>
        <v>510.42499999999995</v>
      </c>
    </row>
    <row r="309" spans="2:12" x14ac:dyDescent="0.2">
      <c r="B309" s="3">
        <v>2017</v>
      </c>
      <c r="C309" s="3">
        <v>8</v>
      </c>
      <c r="D309" s="3" t="s">
        <v>11</v>
      </c>
      <c r="E309" s="3" t="s">
        <v>16</v>
      </c>
      <c r="F309" s="3" t="s">
        <v>7</v>
      </c>
      <c r="G309" s="7">
        <v>0.35199999999999998</v>
      </c>
      <c r="H309" s="7">
        <v>65.665000000000006</v>
      </c>
      <c r="I309" s="8">
        <f>IF(表1[[#This Row],[年]]=2018,表1[[#This Row],[销量]],0)</f>
        <v>0</v>
      </c>
      <c r="J309" s="8">
        <f>IF(表1[[#This Row],[年]]=2018,表1[[#This Row],[净销售额]],0)</f>
        <v>0</v>
      </c>
      <c r="K309" s="8">
        <f>IF(表1[[#This Row],[年]]=2017,表1[[#This Row],[销量]],0)</f>
        <v>0.35199999999999998</v>
      </c>
      <c r="L309" s="8">
        <f>IF(表1[[#This Row],[年]]=2017,表1[[#This Row],[净销售额]],0)</f>
        <v>65.665000000000006</v>
      </c>
    </row>
    <row r="310" spans="2:12" x14ac:dyDescent="0.2">
      <c r="B310" s="3">
        <v>2017</v>
      </c>
      <c r="C310" s="3">
        <v>8</v>
      </c>
      <c r="D310" s="3" t="s">
        <v>11</v>
      </c>
      <c r="E310" s="3" t="s">
        <v>16</v>
      </c>
      <c r="F310" s="3" t="s">
        <v>9</v>
      </c>
      <c r="G310" s="7">
        <v>112.152</v>
      </c>
      <c r="H310" s="7">
        <v>5490.7300000000005</v>
      </c>
      <c r="I310" s="8">
        <f>IF(表1[[#This Row],[年]]=2018,表1[[#This Row],[销量]],0)</f>
        <v>0</v>
      </c>
      <c r="J310" s="8">
        <f>IF(表1[[#This Row],[年]]=2018,表1[[#This Row],[净销售额]],0)</f>
        <v>0</v>
      </c>
      <c r="K310" s="8">
        <f>IF(表1[[#This Row],[年]]=2017,表1[[#This Row],[销量]],0)</f>
        <v>112.152</v>
      </c>
      <c r="L310" s="8">
        <f>IF(表1[[#This Row],[年]]=2017,表1[[#This Row],[净销售额]],0)</f>
        <v>5490.7300000000005</v>
      </c>
    </row>
    <row r="311" spans="2:12" x14ac:dyDescent="0.2">
      <c r="B311" s="3">
        <v>2017</v>
      </c>
      <c r="C311" s="3">
        <v>8</v>
      </c>
      <c r="D311" s="3" t="s">
        <v>11</v>
      </c>
      <c r="E311" s="3" t="s">
        <v>16</v>
      </c>
      <c r="F311" s="3" t="s">
        <v>10</v>
      </c>
      <c r="G311" s="7">
        <v>6.923</v>
      </c>
      <c r="H311" s="7">
        <v>1073.9230000000002</v>
      </c>
      <c r="I311" s="8">
        <f>IF(表1[[#This Row],[年]]=2018,表1[[#This Row],[销量]],0)</f>
        <v>0</v>
      </c>
      <c r="J311" s="8">
        <f>IF(表1[[#This Row],[年]]=2018,表1[[#This Row],[净销售额]],0)</f>
        <v>0</v>
      </c>
      <c r="K311" s="8">
        <f>IF(表1[[#This Row],[年]]=2017,表1[[#This Row],[销量]],0)</f>
        <v>6.923</v>
      </c>
      <c r="L311" s="8">
        <f>IF(表1[[#This Row],[年]]=2017,表1[[#This Row],[净销售额]],0)</f>
        <v>1073.9230000000002</v>
      </c>
    </row>
    <row r="312" spans="2:12" x14ac:dyDescent="0.2">
      <c r="B312" s="3">
        <v>2017</v>
      </c>
      <c r="C312" s="3">
        <v>8</v>
      </c>
      <c r="D312" s="3" t="s">
        <v>12</v>
      </c>
      <c r="E312" s="3" t="s">
        <v>16</v>
      </c>
      <c r="F312" s="3" t="s">
        <v>9</v>
      </c>
      <c r="G312" s="7">
        <v>42.036999999999999</v>
      </c>
      <c r="H312" s="7">
        <v>3166.3739999999993</v>
      </c>
      <c r="I312" s="8">
        <f>IF(表1[[#This Row],[年]]=2018,表1[[#This Row],[销量]],0)</f>
        <v>0</v>
      </c>
      <c r="J312" s="8">
        <f>IF(表1[[#This Row],[年]]=2018,表1[[#This Row],[净销售额]],0)</f>
        <v>0</v>
      </c>
      <c r="K312" s="8">
        <f>IF(表1[[#This Row],[年]]=2017,表1[[#This Row],[销量]],0)</f>
        <v>42.036999999999999</v>
      </c>
      <c r="L312" s="8">
        <f>IF(表1[[#This Row],[年]]=2017,表1[[#This Row],[净销售额]],0)</f>
        <v>3166.3739999999993</v>
      </c>
    </row>
    <row r="313" spans="2:12" x14ac:dyDescent="0.2">
      <c r="B313" s="3">
        <v>2017</v>
      </c>
      <c r="C313" s="3">
        <v>8</v>
      </c>
      <c r="D313" s="3" t="s">
        <v>12</v>
      </c>
      <c r="E313" s="3" t="s">
        <v>16</v>
      </c>
      <c r="F313" s="3" t="s">
        <v>10</v>
      </c>
      <c r="G313" s="7">
        <v>35.113999999999997</v>
      </c>
      <c r="H313" s="7">
        <v>6217.0640000000003</v>
      </c>
      <c r="I313" s="8">
        <f>IF(表1[[#This Row],[年]]=2018,表1[[#This Row],[销量]],0)</f>
        <v>0</v>
      </c>
      <c r="J313" s="8">
        <f>IF(表1[[#This Row],[年]]=2018,表1[[#This Row],[净销售额]],0)</f>
        <v>0</v>
      </c>
      <c r="K313" s="8">
        <f>IF(表1[[#This Row],[年]]=2017,表1[[#This Row],[销量]],0)</f>
        <v>35.113999999999997</v>
      </c>
      <c r="L313" s="8">
        <f>IF(表1[[#This Row],[年]]=2017,表1[[#This Row],[净销售额]],0)</f>
        <v>6217.0640000000003</v>
      </c>
    </row>
    <row r="314" spans="2:12" x14ac:dyDescent="0.2">
      <c r="B314" s="3">
        <v>2017</v>
      </c>
      <c r="C314" s="3">
        <v>8</v>
      </c>
      <c r="D314" s="3" t="s">
        <v>13</v>
      </c>
      <c r="E314" s="3" t="s">
        <v>16</v>
      </c>
      <c r="F314" s="3" t="s">
        <v>7</v>
      </c>
      <c r="G314" s="7">
        <v>0.17399999999999999</v>
      </c>
      <c r="H314" s="7">
        <v>31.288000000000004</v>
      </c>
      <c r="I314" s="8">
        <f>IF(表1[[#This Row],[年]]=2018,表1[[#This Row],[销量]],0)</f>
        <v>0</v>
      </c>
      <c r="J314" s="8">
        <f>IF(表1[[#This Row],[年]]=2018,表1[[#This Row],[净销售额]],0)</f>
        <v>0</v>
      </c>
      <c r="K314" s="8">
        <f>IF(表1[[#This Row],[年]]=2017,表1[[#This Row],[销量]],0)</f>
        <v>0.17399999999999999</v>
      </c>
      <c r="L314" s="8">
        <f>IF(表1[[#This Row],[年]]=2017,表1[[#This Row],[净销售额]],0)</f>
        <v>31.288000000000004</v>
      </c>
    </row>
    <row r="315" spans="2:12" x14ac:dyDescent="0.2">
      <c r="B315" s="3">
        <v>2017</v>
      </c>
      <c r="C315" s="3">
        <v>8</v>
      </c>
      <c r="D315" s="3" t="s">
        <v>13</v>
      </c>
      <c r="E315" s="3" t="s">
        <v>16</v>
      </c>
      <c r="F315" s="3" t="s">
        <v>9</v>
      </c>
      <c r="G315" s="7">
        <v>13.492000000000001</v>
      </c>
      <c r="H315" s="7">
        <v>996.39800000000014</v>
      </c>
      <c r="I315" s="8">
        <f>IF(表1[[#This Row],[年]]=2018,表1[[#This Row],[销量]],0)</f>
        <v>0</v>
      </c>
      <c r="J315" s="8">
        <f>IF(表1[[#This Row],[年]]=2018,表1[[#This Row],[净销售额]],0)</f>
        <v>0</v>
      </c>
      <c r="K315" s="8">
        <f>IF(表1[[#This Row],[年]]=2017,表1[[#This Row],[销量]],0)</f>
        <v>13.492000000000001</v>
      </c>
      <c r="L315" s="8">
        <f>IF(表1[[#This Row],[年]]=2017,表1[[#This Row],[净销售额]],0)</f>
        <v>996.39800000000014</v>
      </c>
    </row>
    <row r="316" spans="2:12" x14ac:dyDescent="0.2">
      <c r="B316" s="3">
        <v>2017</v>
      </c>
      <c r="C316" s="3">
        <v>8</v>
      </c>
      <c r="D316" s="3" t="s">
        <v>13</v>
      </c>
      <c r="E316" s="3" t="s">
        <v>16</v>
      </c>
      <c r="F316" s="3" t="s">
        <v>10</v>
      </c>
      <c r="G316" s="7">
        <v>3.6040000000000001</v>
      </c>
      <c r="H316" s="7">
        <v>709.54</v>
      </c>
      <c r="I316" s="8">
        <f>IF(表1[[#This Row],[年]]=2018,表1[[#This Row],[销量]],0)</f>
        <v>0</v>
      </c>
      <c r="J316" s="8">
        <f>IF(表1[[#This Row],[年]]=2018,表1[[#This Row],[净销售额]],0)</f>
        <v>0</v>
      </c>
      <c r="K316" s="8">
        <f>IF(表1[[#This Row],[年]]=2017,表1[[#This Row],[销量]],0)</f>
        <v>3.6040000000000001</v>
      </c>
      <c r="L316" s="8">
        <f>IF(表1[[#This Row],[年]]=2017,表1[[#This Row],[净销售额]],0)</f>
        <v>709.54</v>
      </c>
    </row>
    <row r="317" spans="2:12" x14ac:dyDescent="0.2">
      <c r="B317" s="3">
        <v>2017</v>
      </c>
      <c r="C317" s="3">
        <v>9</v>
      </c>
      <c r="D317" s="3" t="s">
        <v>8</v>
      </c>
      <c r="E317" s="3" t="s">
        <v>6</v>
      </c>
      <c r="F317" s="3" t="s">
        <v>7</v>
      </c>
      <c r="G317" s="7">
        <v>7.1999999999999995E-2</v>
      </c>
      <c r="H317" s="7">
        <v>22.308</v>
      </c>
      <c r="I317" s="8">
        <f>IF(表1[[#This Row],[年]]=2018,表1[[#This Row],[销量]],0)</f>
        <v>0</v>
      </c>
      <c r="J317" s="8">
        <f>IF(表1[[#This Row],[年]]=2018,表1[[#This Row],[净销售额]],0)</f>
        <v>0</v>
      </c>
      <c r="K317" s="8">
        <f>IF(表1[[#This Row],[年]]=2017,表1[[#This Row],[销量]],0)</f>
        <v>7.1999999999999995E-2</v>
      </c>
      <c r="L317" s="8">
        <f>IF(表1[[#This Row],[年]]=2017,表1[[#This Row],[净销售额]],0)</f>
        <v>22.308</v>
      </c>
    </row>
    <row r="318" spans="2:12" x14ac:dyDescent="0.2">
      <c r="B318" s="3">
        <v>2017</v>
      </c>
      <c r="C318" s="3">
        <v>9</v>
      </c>
      <c r="D318" s="3" t="s">
        <v>8</v>
      </c>
      <c r="E318" s="3" t="s">
        <v>6</v>
      </c>
      <c r="F318" s="3" t="s">
        <v>9</v>
      </c>
      <c r="G318" s="7">
        <v>5.702</v>
      </c>
      <c r="H318" s="7">
        <v>1210.817</v>
      </c>
      <c r="I318" s="8">
        <f>IF(表1[[#This Row],[年]]=2018,表1[[#This Row],[销量]],0)</f>
        <v>0</v>
      </c>
      <c r="J318" s="8">
        <f>IF(表1[[#This Row],[年]]=2018,表1[[#This Row],[净销售额]],0)</f>
        <v>0</v>
      </c>
      <c r="K318" s="8">
        <f>IF(表1[[#This Row],[年]]=2017,表1[[#This Row],[销量]],0)</f>
        <v>5.702</v>
      </c>
      <c r="L318" s="8">
        <f>IF(表1[[#This Row],[年]]=2017,表1[[#This Row],[净销售额]],0)</f>
        <v>1210.817</v>
      </c>
    </row>
    <row r="319" spans="2:12" x14ac:dyDescent="0.2">
      <c r="B319" s="3">
        <v>2017</v>
      </c>
      <c r="C319" s="3">
        <v>9</v>
      </c>
      <c r="D319" s="3" t="s">
        <v>11</v>
      </c>
      <c r="E319" s="3" t="s">
        <v>6</v>
      </c>
      <c r="F319" s="3" t="s">
        <v>7</v>
      </c>
      <c r="G319" s="7">
        <v>2.5590000000000002</v>
      </c>
      <c r="H319" s="7">
        <v>719.5859999999999</v>
      </c>
      <c r="I319" s="8">
        <f>IF(表1[[#This Row],[年]]=2018,表1[[#This Row],[销量]],0)</f>
        <v>0</v>
      </c>
      <c r="J319" s="8">
        <f>IF(表1[[#This Row],[年]]=2018,表1[[#This Row],[净销售额]],0)</f>
        <v>0</v>
      </c>
      <c r="K319" s="8">
        <f>IF(表1[[#This Row],[年]]=2017,表1[[#This Row],[销量]],0)</f>
        <v>2.5590000000000002</v>
      </c>
      <c r="L319" s="8">
        <f>IF(表1[[#This Row],[年]]=2017,表1[[#This Row],[净销售额]],0)</f>
        <v>719.5859999999999</v>
      </c>
    </row>
    <row r="320" spans="2:12" x14ac:dyDescent="0.2">
      <c r="B320" s="3">
        <v>2017</v>
      </c>
      <c r="C320" s="3">
        <v>9</v>
      </c>
      <c r="D320" s="3" t="s">
        <v>11</v>
      </c>
      <c r="E320" s="3" t="s">
        <v>6</v>
      </c>
      <c r="F320" s="3" t="s">
        <v>9</v>
      </c>
      <c r="G320" s="7">
        <v>8.8149999999999995</v>
      </c>
      <c r="H320" s="7">
        <v>1775.3289999999995</v>
      </c>
      <c r="I320" s="8">
        <f>IF(表1[[#This Row],[年]]=2018,表1[[#This Row],[销量]],0)</f>
        <v>0</v>
      </c>
      <c r="J320" s="8">
        <f>IF(表1[[#This Row],[年]]=2018,表1[[#This Row],[净销售额]],0)</f>
        <v>0</v>
      </c>
      <c r="K320" s="8">
        <f>IF(表1[[#This Row],[年]]=2017,表1[[#This Row],[销量]],0)</f>
        <v>8.8149999999999995</v>
      </c>
      <c r="L320" s="8">
        <f>IF(表1[[#This Row],[年]]=2017,表1[[#This Row],[净销售额]],0)</f>
        <v>1775.3289999999995</v>
      </c>
    </row>
    <row r="321" spans="2:12" x14ac:dyDescent="0.2">
      <c r="B321" s="3">
        <v>2017</v>
      </c>
      <c r="C321" s="3">
        <v>9</v>
      </c>
      <c r="D321" s="3" t="s">
        <v>11</v>
      </c>
      <c r="E321" s="3" t="s">
        <v>6</v>
      </c>
      <c r="F321" s="3" t="s">
        <v>10</v>
      </c>
      <c r="G321" s="7">
        <v>6.5019999999999998</v>
      </c>
      <c r="H321" s="7">
        <v>2292.6149999999998</v>
      </c>
      <c r="I321" s="8">
        <f>IF(表1[[#This Row],[年]]=2018,表1[[#This Row],[销量]],0)</f>
        <v>0</v>
      </c>
      <c r="J321" s="8">
        <f>IF(表1[[#This Row],[年]]=2018,表1[[#This Row],[净销售额]],0)</f>
        <v>0</v>
      </c>
      <c r="K321" s="8">
        <f>IF(表1[[#This Row],[年]]=2017,表1[[#This Row],[销量]],0)</f>
        <v>6.5019999999999998</v>
      </c>
      <c r="L321" s="8">
        <f>IF(表1[[#This Row],[年]]=2017,表1[[#This Row],[净销售额]],0)</f>
        <v>2292.6149999999998</v>
      </c>
    </row>
    <row r="322" spans="2:12" x14ac:dyDescent="0.2">
      <c r="B322" s="3">
        <v>2017</v>
      </c>
      <c r="C322" s="3">
        <v>9</v>
      </c>
      <c r="D322" s="3" t="s">
        <v>12</v>
      </c>
      <c r="E322" s="3" t="s">
        <v>6</v>
      </c>
      <c r="F322" s="3" t="s">
        <v>7</v>
      </c>
      <c r="G322" s="7">
        <v>0.30099999999999999</v>
      </c>
      <c r="H322" s="7">
        <v>80.73299999999999</v>
      </c>
      <c r="I322" s="8">
        <f>IF(表1[[#This Row],[年]]=2018,表1[[#This Row],[销量]],0)</f>
        <v>0</v>
      </c>
      <c r="J322" s="8">
        <f>IF(表1[[#This Row],[年]]=2018,表1[[#This Row],[净销售额]],0)</f>
        <v>0</v>
      </c>
      <c r="K322" s="8">
        <f>IF(表1[[#This Row],[年]]=2017,表1[[#This Row],[销量]],0)</f>
        <v>0.30099999999999999</v>
      </c>
      <c r="L322" s="8">
        <f>IF(表1[[#This Row],[年]]=2017,表1[[#This Row],[净销售额]],0)</f>
        <v>80.73299999999999</v>
      </c>
    </row>
    <row r="323" spans="2:12" x14ac:dyDescent="0.2">
      <c r="B323" s="3">
        <v>2017</v>
      </c>
      <c r="C323" s="3">
        <v>9</v>
      </c>
      <c r="D323" s="3" t="s">
        <v>12</v>
      </c>
      <c r="E323" s="3" t="s">
        <v>6</v>
      </c>
      <c r="F323" s="3" t="s">
        <v>9</v>
      </c>
      <c r="G323" s="7">
        <v>37.488999999999997</v>
      </c>
      <c r="H323" s="7">
        <v>6409.7679999999991</v>
      </c>
      <c r="I323" s="8">
        <f>IF(表1[[#This Row],[年]]=2018,表1[[#This Row],[销量]],0)</f>
        <v>0</v>
      </c>
      <c r="J323" s="8">
        <f>IF(表1[[#This Row],[年]]=2018,表1[[#This Row],[净销售额]],0)</f>
        <v>0</v>
      </c>
      <c r="K323" s="8">
        <f>IF(表1[[#This Row],[年]]=2017,表1[[#This Row],[销量]],0)</f>
        <v>37.488999999999997</v>
      </c>
      <c r="L323" s="8">
        <f>IF(表1[[#This Row],[年]]=2017,表1[[#This Row],[净销售额]],0)</f>
        <v>6409.7679999999991</v>
      </c>
    </row>
    <row r="324" spans="2:12" x14ac:dyDescent="0.2">
      <c r="B324" s="3">
        <v>2017</v>
      </c>
      <c r="C324" s="3">
        <v>9</v>
      </c>
      <c r="D324" s="3" t="s">
        <v>12</v>
      </c>
      <c r="E324" s="3" t="s">
        <v>6</v>
      </c>
      <c r="F324" s="3" t="s">
        <v>10</v>
      </c>
      <c r="G324" s="7">
        <v>2.476</v>
      </c>
      <c r="H324" s="7">
        <v>827.00300000000004</v>
      </c>
      <c r="I324" s="8">
        <f>IF(表1[[#This Row],[年]]=2018,表1[[#This Row],[销量]],0)</f>
        <v>0</v>
      </c>
      <c r="J324" s="8">
        <f>IF(表1[[#This Row],[年]]=2018,表1[[#This Row],[净销售额]],0)</f>
        <v>0</v>
      </c>
      <c r="K324" s="8">
        <f>IF(表1[[#This Row],[年]]=2017,表1[[#This Row],[销量]],0)</f>
        <v>2.476</v>
      </c>
      <c r="L324" s="8">
        <f>IF(表1[[#This Row],[年]]=2017,表1[[#This Row],[净销售额]],0)</f>
        <v>827.00300000000004</v>
      </c>
    </row>
    <row r="325" spans="2:12" x14ac:dyDescent="0.2">
      <c r="B325" s="3">
        <v>2017</v>
      </c>
      <c r="C325" s="3">
        <v>9</v>
      </c>
      <c r="D325" s="3" t="s">
        <v>13</v>
      </c>
      <c r="E325" s="3" t="s">
        <v>6</v>
      </c>
      <c r="F325" s="3" t="s">
        <v>7</v>
      </c>
      <c r="G325" s="7">
        <v>1.349</v>
      </c>
      <c r="H325" s="7">
        <v>308.39099999999991</v>
      </c>
      <c r="I325" s="8">
        <f>IF(表1[[#This Row],[年]]=2018,表1[[#This Row],[销量]],0)</f>
        <v>0</v>
      </c>
      <c r="J325" s="8">
        <f>IF(表1[[#This Row],[年]]=2018,表1[[#This Row],[净销售额]],0)</f>
        <v>0</v>
      </c>
      <c r="K325" s="8">
        <f>IF(表1[[#This Row],[年]]=2017,表1[[#This Row],[销量]],0)</f>
        <v>1.349</v>
      </c>
      <c r="L325" s="8">
        <f>IF(表1[[#This Row],[年]]=2017,表1[[#This Row],[净销售额]],0)</f>
        <v>308.39099999999991</v>
      </c>
    </row>
    <row r="326" spans="2:12" x14ac:dyDescent="0.2">
      <c r="B326" s="3">
        <v>2017</v>
      </c>
      <c r="C326" s="3">
        <v>9</v>
      </c>
      <c r="D326" s="3" t="s">
        <v>13</v>
      </c>
      <c r="E326" s="3" t="s">
        <v>6</v>
      </c>
      <c r="F326" s="3" t="s">
        <v>9</v>
      </c>
      <c r="G326" s="7">
        <v>0.58899999999999997</v>
      </c>
      <c r="H326" s="7">
        <v>153.02600000000001</v>
      </c>
      <c r="I326" s="8">
        <f>IF(表1[[#This Row],[年]]=2018,表1[[#This Row],[销量]],0)</f>
        <v>0</v>
      </c>
      <c r="J326" s="8">
        <f>IF(表1[[#This Row],[年]]=2018,表1[[#This Row],[净销售额]],0)</f>
        <v>0</v>
      </c>
      <c r="K326" s="8">
        <f>IF(表1[[#This Row],[年]]=2017,表1[[#This Row],[销量]],0)</f>
        <v>0.58899999999999997</v>
      </c>
      <c r="L326" s="8">
        <f>IF(表1[[#This Row],[年]]=2017,表1[[#This Row],[净销售额]],0)</f>
        <v>153.02600000000001</v>
      </c>
    </row>
    <row r="327" spans="2:12" x14ac:dyDescent="0.2">
      <c r="B327" s="3">
        <v>2017</v>
      </c>
      <c r="C327" s="3">
        <v>9</v>
      </c>
      <c r="D327" s="3" t="s">
        <v>13</v>
      </c>
      <c r="E327" s="3" t="s">
        <v>6</v>
      </c>
      <c r="F327" s="3" t="s">
        <v>10</v>
      </c>
      <c r="G327" s="7">
        <v>1.0549999999999999</v>
      </c>
      <c r="H327" s="7">
        <v>358.82600000000002</v>
      </c>
      <c r="I327" s="8">
        <f>IF(表1[[#This Row],[年]]=2018,表1[[#This Row],[销量]],0)</f>
        <v>0</v>
      </c>
      <c r="J327" s="8">
        <f>IF(表1[[#This Row],[年]]=2018,表1[[#This Row],[净销售额]],0)</f>
        <v>0</v>
      </c>
      <c r="K327" s="8">
        <f>IF(表1[[#This Row],[年]]=2017,表1[[#This Row],[销量]],0)</f>
        <v>1.0549999999999999</v>
      </c>
      <c r="L327" s="8">
        <f>IF(表1[[#This Row],[年]]=2017,表1[[#This Row],[净销售额]],0)</f>
        <v>358.82600000000002</v>
      </c>
    </row>
    <row r="328" spans="2:12" x14ac:dyDescent="0.2">
      <c r="B328" s="3">
        <v>2017</v>
      </c>
      <c r="C328" s="3">
        <v>9</v>
      </c>
      <c r="D328" s="3" t="s">
        <v>8</v>
      </c>
      <c r="E328" s="3" t="s">
        <v>14</v>
      </c>
      <c r="F328" s="3" t="s">
        <v>7</v>
      </c>
      <c r="G328" s="7">
        <v>5.5E-2</v>
      </c>
      <c r="H328" s="7">
        <v>13.081999999999997</v>
      </c>
      <c r="I328" s="8">
        <f>IF(表1[[#This Row],[年]]=2018,表1[[#This Row],[销量]],0)</f>
        <v>0</v>
      </c>
      <c r="J328" s="8">
        <f>IF(表1[[#This Row],[年]]=2018,表1[[#This Row],[净销售额]],0)</f>
        <v>0</v>
      </c>
      <c r="K328" s="8">
        <f>IF(表1[[#This Row],[年]]=2017,表1[[#This Row],[销量]],0)</f>
        <v>5.5E-2</v>
      </c>
      <c r="L328" s="8">
        <f>IF(表1[[#This Row],[年]]=2017,表1[[#This Row],[净销售额]],0)</f>
        <v>13.081999999999997</v>
      </c>
    </row>
    <row r="329" spans="2:12" x14ac:dyDescent="0.2">
      <c r="B329" s="3">
        <v>2017</v>
      </c>
      <c r="C329" s="3">
        <v>9</v>
      </c>
      <c r="D329" s="3" t="s">
        <v>8</v>
      </c>
      <c r="E329" s="3" t="s">
        <v>14</v>
      </c>
      <c r="F329" s="3" t="s">
        <v>9</v>
      </c>
      <c r="G329" s="7">
        <v>20.236999999999998</v>
      </c>
      <c r="H329" s="7">
        <v>2161.0810000000001</v>
      </c>
      <c r="I329" s="8">
        <f>IF(表1[[#This Row],[年]]=2018,表1[[#This Row],[销量]],0)</f>
        <v>0</v>
      </c>
      <c r="J329" s="8">
        <f>IF(表1[[#This Row],[年]]=2018,表1[[#This Row],[净销售额]],0)</f>
        <v>0</v>
      </c>
      <c r="K329" s="8">
        <f>IF(表1[[#This Row],[年]]=2017,表1[[#This Row],[销量]],0)</f>
        <v>20.236999999999998</v>
      </c>
      <c r="L329" s="8">
        <f>IF(表1[[#This Row],[年]]=2017,表1[[#This Row],[净销售额]],0)</f>
        <v>2161.0810000000001</v>
      </c>
    </row>
    <row r="330" spans="2:12" x14ac:dyDescent="0.2">
      <c r="B330" s="3">
        <v>2017</v>
      </c>
      <c r="C330" s="3">
        <v>9</v>
      </c>
      <c r="D330" s="3" t="s">
        <v>8</v>
      </c>
      <c r="E330" s="3" t="s">
        <v>14</v>
      </c>
      <c r="F330" s="3" t="s">
        <v>10</v>
      </c>
      <c r="G330" s="7">
        <v>5.649</v>
      </c>
      <c r="H330" s="7">
        <v>760.20100000000025</v>
      </c>
      <c r="I330" s="8">
        <f>IF(表1[[#This Row],[年]]=2018,表1[[#This Row],[销量]],0)</f>
        <v>0</v>
      </c>
      <c r="J330" s="8">
        <f>IF(表1[[#This Row],[年]]=2018,表1[[#This Row],[净销售额]],0)</f>
        <v>0</v>
      </c>
      <c r="K330" s="8">
        <f>IF(表1[[#This Row],[年]]=2017,表1[[#This Row],[销量]],0)</f>
        <v>5.649</v>
      </c>
      <c r="L330" s="8">
        <f>IF(表1[[#This Row],[年]]=2017,表1[[#This Row],[净销售额]],0)</f>
        <v>760.20100000000025</v>
      </c>
    </row>
    <row r="331" spans="2:12" x14ac:dyDescent="0.2">
      <c r="B331" s="3">
        <v>2017</v>
      </c>
      <c r="C331" s="3">
        <v>9</v>
      </c>
      <c r="D331" s="3" t="s">
        <v>11</v>
      </c>
      <c r="E331" s="3" t="s">
        <v>14</v>
      </c>
      <c r="F331" s="3" t="s">
        <v>7</v>
      </c>
      <c r="G331" s="7">
        <v>0.91</v>
      </c>
      <c r="H331" s="7">
        <v>179.23200000000003</v>
      </c>
      <c r="I331" s="8">
        <f>IF(表1[[#This Row],[年]]=2018,表1[[#This Row],[销量]],0)</f>
        <v>0</v>
      </c>
      <c r="J331" s="8">
        <f>IF(表1[[#This Row],[年]]=2018,表1[[#This Row],[净销售额]],0)</f>
        <v>0</v>
      </c>
      <c r="K331" s="8">
        <f>IF(表1[[#This Row],[年]]=2017,表1[[#This Row],[销量]],0)</f>
        <v>0.91</v>
      </c>
      <c r="L331" s="8">
        <f>IF(表1[[#This Row],[年]]=2017,表1[[#This Row],[净销售额]],0)</f>
        <v>179.23200000000003</v>
      </c>
    </row>
    <row r="332" spans="2:12" x14ac:dyDescent="0.2">
      <c r="B332" s="3">
        <v>2017</v>
      </c>
      <c r="C332" s="3">
        <v>9</v>
      </c>
      <c r="D332" s="3" t="s">
        <v>11</v>
      </c>
      <c r="E332" s="3" t="s">
        <v>14</v>
      </c>
      <c r="F332" s="3" t="s">
        <v>9</v>
      </c>
      <c r="G332" s="7">
        <v>53.29</v>
      </c>
      <c r="H332" s="7">
        <v>5477.9929999999995</v>
      </c>
      <c r="I332" s="8">
        <f>IF(表1[[#This Row],[年]]=2018,表1[[#This Row],[销量]],0)</f>
        <v>0</v>
      </c>
      <c r="J332" s="8">
        <f>IF(表1[[#This Row],[年]]=2018,表1[[#This Row],[净销售额]],0)</f>
        <v>0</v>
      </c>
      <c r="K332" s="8">
        <f>IF(表1[[#This Row],[年]]=2017,表1[[#This Row],[销量]],0)</f>
        <v>53.29</v>
      </c>
      <c r="L332" s="8">
        <f>IF(表1[[#This Row],[年]]=2017,表1[[#This Row],[净销售额]],0)</f>
        <v>5477.9929999999995</v>
      </c>
    </row>
    <row r="333" spans="2:12" x14ac:dyDescent="0.2">
      <c r="B333" s="3">
        <v>2017</v>
      </c>
      <c r="C333" s="3">
        <v>9</v>
      </c>
      <c r="D333" s="3" t="s">
        <v>11</v>
      </c>
      <c r="E333" s="3" t="s">
        <v>14</v>
      </c>
      <c r="F333" s="3" t="s">
        <v>10</v>
      </c>
      <c r="G333" s="7">
        <v>0.17499999999999999</v>
      </c>
      <c r="H333" s="7">
        <v>36.272999999999996</v>
      </c>
      <c r="I333" s="8">
        <f>IF(表1[[#This Row],[年]]=2018,表1[[#This Row],[销量]],0)</f>
        <v>0</v>
      </c>
      <c r="J333" s="8">
        <f>IF(表1[[#This Row],[年]]=2018,表1[[#This Row],[净销售额]],0)</f>
        <v>0</v>
      </c>
      <c r="K333" s="8">
        <f>IF(表1[[#This Row],[年]]=2017,表1[[#This Row],[销量]],0)</f>
        <v>0.17499999999999999</v>
      </c>
      <c r="L333" s="8">
        <f>IF(表1[[#This Row],[年]]=2017,表1[[#This Row],[净销售额]],0)</f>
        <v>36.272999999999996</v>
      </c>
    </row>
    <row r="334" spans="2:12" x14ac:dyDescent="0.2">
      <c r="B334" s="3">
        <v>2017</v>
      </c>
      <c r="C334" s="3">
        <v>9</v>
      </c>
      <c r="D334" s="3" t="s">
        <v>12</v>
      </c>
      <c r="E334" s="3" t="s">
        <v>14</v>
      </c>
      <c r="F334" s="3" t="s">
        <v>7</v>
      </c>
      <c r="G334" s="7">
        <v>0.78600000000000003</v>
      </c>
      <c r="H334" s="7">
        <v>91.359999999999985</v>
      </c>
      <c r="I334" s="8">
        <f>IF(表1[[#This Row],[年]]=2018,表1[[#This Row],[销量]],0)</f>
        <v>0</v>
      </c>
      <c r="J334" s="8">
        <f>IF(表1[[#This Row],[年]]=2018,表1[[#This Row],[净销售额]],0)</f>
        <v>0</v>
      </c>
      <c r="K334" s="8">
        <f>IF(表1[[#This Row],[年]]=2017,表1[[#This Row],[销量]],0)</f>
        <v>0.78600000000000003</v>
      </c>
      <c r="L334" s="8">
        <f>IF(表1[[#This Row],[年]]=2017,表1[[#This Row],[净销售额]],0)</f>
        <v>91.359999999999985</v>
      </c>
    </row>
    <row r="335" spans="2:12" x14ac:dyDescent="0.2">
      <c r="B335" s="3">
        <v>2017</v>
      </c>
      <c r="C335" s="3">
        <v>9</v>
      </c>
      <c r="D335" s="3" t="s">
        <v>12</v>
      </c>
      <c r="E335" s="3" t="s">
        <v>14</v>
      </c>
      <c r="F335" s="3" t="s">
        <v>9</v>
      </c>
      <c r="G335" s="7">
        <v>45.936999999999998</v>
      </c>
      <c r="H335" s="7">
        <v>1958.1180000000004</v>
      </c>
      <c r="I335" s="8">
        <f>IF(表1[[#This Row],[年]]=2018,表1[[#This Row],[销量]],0)</f>
        <v>0</v>
      </c>
      <c r="J335" s="8">
        <f>IF(表1[[#This Row],[年]]=2018,表1[[#This Row],[净销售额]],0)</f>
        <v>0</v>
      </c>
      <c r="K335" s="8">
        <f>IF(表1[[#This Row],[年]]=2017,表1[[#This Row],[销量]],0)</f>
        <v>45.936999999999998</v>
      </c>
      <c r="L335" s="8">
        <f>IF(表1[[#This Row],[年]]=2017,表1[[#This Row],[净销售额]],0)</f>
        <v>1958.1180000000004</v>
      </c>
    </row>
    <row r="336" spans="2:12" x14ac:dyDescent="0.2">
      <c r="B336" s="3">
        <v>2017</v>
      </c>
      <c r="C336" s="3">
        <v>9</v>
      </c>
      <c r="D336" s="3" t="s">
        <v>12</v>
      </c>
      <c r="E336" s="3" t="s">
        <v>14</v>
      </c>
      <c r="F336" s="3" t="s">
        <v>10</v>
      </c>
      <c r="G336" s="7">
        <v>0.76800000000000002</v>
      </c>
      <c r="H336" s="7">
        <v>85.276999999999987</v>
      </c>
      <c r="I336" s="8">
        <f>IF(表1[[#This Row],[年]]=2018,表1[[#This Row],[销量]],0)</f>
        <v>0</v>
      </c>
      <c r="J336" s="8">
        <f>IF(表1[[#This Row],[年]]=2018,表1[[#This Row],[净销售额]],0)</f>
        <v>0</v>
      </c>
      <c r="K336" s="8">
        <f>IF(表1[[#This Row],[年]]=2017,表1[[#This Row],[销量]],0)</f>
        <v>0.76800000000000002</v>
      </c>
      <c r="L336" s="8">
        <f>IF(表1[[#This Row],[年]]=2017,表1[[#This Row],[净销售额]],0)</f>
        <v>85.276999999999987</v>
      </c>
    </row>
    <row r="337" spans="2:12" x14ac:dyDescent="0.2">
      <c r="B337" s="3">
        <v>2017</v>
      </c>
      <c r="C337" s="3">
        <v>9</v>
      </c>
      <c r="D337" s="3" t="s">
        <v>13</v>
      </c>
      <c r="E337" s="3" t="s">
        <v>14</v>
      </c>
      <c r="F337" s="3" t="s">
        <v>7</v>
      </c>
      <c r="G337" s="7">
        <v>1.0129999999999999</v>
      </c>
      <c r="H337" s="7">
        <v>181.67100000000002</v>
      </c>
      <c r="I337" s="8">
        <f>IF(表1[[#This Row],[年]]=2018,表1[[#This Row],[销量]],0)</f>
        <v>0</v>
      </c>
      <c r="J337" s="8">
        <f>IF(表1[[#This Row],[年]]=2018,表1[[#This Row],[净销售额]],0)</f>
        <v>0</v>
      </c>
      <c r="K337" s="8">
        <f>IF(表1[[#This Row],[年]]=2017,表1[[#This Row],[销量]],0)</f>
        <v>1.0129999999999999</v>
      </c>
      <c r="L337" s="8">
        <f>IF(表1[[#This Row],[年]]=2017,表1[[#This Row],[净销售额]],0)</f>
        <v>181.67100000000002</v>
      </c>
    </row>
    <row r="338" spans="2:12" x14ac:dyDescent="0.2">
      <c r="B338" s="3">
        <v>2017</v>
      </c>
      <c r="C338" s="3">
        <v>9</v>
      </c>
      <c r="D338" s="3" t="s">
        <v>13</v>
      </c>
      <c r="E338" s="3" t="s">
        <v>14</v>
      </c>
      <c r="F338" s="3" t="s">
        <v>9</v>
      </c>
      <c r="G338" s="7">
        <v>3.7490000000000001</v>
      </c>
      <c r="H338" s="7">
        <v>468.47800000000001</v>
      </c>
      <c r="I338" s="8">
        <f>IF(表1[[#This Row],[年]]=2018,表1[[#This Row],[销量]],0)</f>
        <v>0</v>
      </c>
      <c r="J338" s="8">
        <f>IF(表1[[#This Row],[年]]=2018,表1[[#This Row],[净销售额]],0)</f>
        <v>0</v>
      </c>
      <c r="K338" s="8">
        <f>IF(表1[[#This Row],[年]]=2017,表1[[#This Row],[销量]],0)</f>
        <v>3.7490000000000001</v>
      </c>
      <c r="L338" s="8">
        <f>IF(表1[[#This Row],[年]]=2017,表1[[#This Row],[净销售额]],0)</f>
        <v>468.47800000000001</v>
      </c>
    </row>
    <row r="339" spans="2:12" x14ac:dyDescent="0.2">
      <c r="B339" s="3">
        <v>2017</v>
      </c>
      <c r="C339" s="3">
        <v>9</v>
      </c>
      <c r="D339" s="3" t="s">
        <v>13</v>
      </c>
      <c r="E339" s="3" t="s">
        <v>14</v>
      </c>
      <c r="F339" s="3" t="s">
        <v>10</v>
      </c>
      <c r="G339" s="7">
        <v>0.1</v>
      </c>
      <c r="H339" s="7">
        <v>10.471999999999998</v>
      </c>
      <c r="I339" s="8">
        <f>IF(表1[[#This Row],[年]]=2018,表1[[#This Row],[销量]],0)</f>
        <v>0</v>
      </c>
      <c r="J339" s="8">
        <f>IF(表1[[#This Row],[年]]=2018,表1[[#This Row],[净销售额]],0)</f>
        <v>0</v>
      </c>
      <c r="K339" s="8">
        <f>IF(表1[[#This Row],[年]]=2017,表1[[#This Row],[销量]],0)</f>
        <v>0.1</v>
      </c>
      <c r="L339" s="8">
        <f>IF(表1[[#This Row],[年]]=2017,表1[[#This Row],[净销售额]],0)</f>
        <v>10.471999999999998</v>
      </c>
    </row>
    <row r="340" spans="2:12" x14ac:dyDescent="0.2">
      <c r="B340" s="3">
        <v>2017</v>
      </c>
      <c r="C340" s="3">
        <v>9</v>
      </c>
      <c r="D340" s="3" t="s">
        <v>8</v>
      </c>
      <c r="E340" s="3" t="s">
        <v>15</v>
      </c>
      <c r="F340" s="3" t="s">
        <v>7</v>
      </c>
      <c r="G340" s="7">
        <v>6.6000000000000003E-2</v>
      </c>
      <c r="H340" s="7">
        <v>6.3139999999999992</v>
      </c>
      <c r="I340" s="8">
        <f>IF(表1[[#This Row],[年]]=2018,表1[[#This Row],[销量]],0)</f>
        <v>0</v>
      </c>
      <c r="J340" s="8">
        <f>IF(表1[[#This Row],[年]]=2018,表1[[#This Row],[净销售额]],0)</f>
        <v>0</v>
      </c>
      <c r="K340" s="8">
        <f>IF(表1[[#This Row],[年]]=2017,表1[[#This Row],[销量]],0)</f>
        <v>6.6000000000000003E-2</v>
      </c>
      <c r="L340" s="8">
        <f>IF(表1[[#This Row],[年]]=2017,表1[[#This Row],[净销售额]],0)</f>
        <v>6.3139999999999992</v>
      </c>
    </row>
    <row r="341" spans="2:12" x14ac:dyDescent="0.2">
      <c r="B341" s="3">
        <v>2017</v>
      </c>
      <c r="C341" s="3">
        <v>9</v>
      </c>
      <c r="D341" s="3" t="s">
        <v>8</v>
      </c>
      <c r="E341" s="3" t="s">
        <v>15</v>
      </c>
      <c r="F341" s="3" t="s">
        <v>10</v>
      </c>
      <c r="G341" s="7">
        <v>1.2470000000000001</v>
      </c>
      <c r="H341" s="7">
        <v>113.899</v>
      </c>
      <c r="I341" s="8">
        <f>IF(表1[[#This Row],[年]]=2018,表1[[#This Row],[销量]],0)</f>
        <v>0</v>
      </c>
      <c r="J341" s="8">
        <f>IF(表1[[#This Row],[年]]=2018,表1[[#This Row],[净销售额]],0)</f>
        <v>0</v>
      </c>
      <c r="K341" s="8">
        <f>IF(表1[[#This Row],[年]]=2017,表1[[#This Row],[销量]],0)</f>
        <v>1.2470000000000001</v>
      </c>
      <c r="L341" s="8">
        <f>IF(表1[[#This Row],[年]]=2017,表1[[#This Row],[净销售额]],0)</f>
        <v>113.899</v>
      </c>
    </row>
    <row r="342" spans="2:12" x14ac:dyDescent="0.2">
      <c r="B342" s="3">
        <v>2017</v>
      </c>
      <c r="C342" s="3">
        <v>9</v>
      </c>
      <c r="D342" s="3" t="s">
        <v>11</v>
      </c>
      <c r="E342" s="3" t="s">
        <v>15</v>
      </c>
      <c r="F342" s="3" t="s">
        <v>7</v>
      </c>
      <c r="G342" s="7">
        <v>2.375</v>
      </c>
      <c r="H342" s="7">
        <v>316.15199999999999</v>
      </c>
      <c r="I342" s="8">
        <f>IF(表1[[#This Row],[年]]=2018,表1[[#This Row],[销量]],0)</f>
        <v>0</v>
      </c>
      <c r="J342" s="8">
        <f>IF(表1[[#This Row],[年]]=2018,表1[[#This Row],[净销售额]],0)</f>
        <v>0</v>
      </c>
      <c r="K342" s="8">
        <f>IF(表1[[#This Row],[年]]=2017,表1[[#This Row],[销量]],0)</f>
        <v>2.375</v>
      </c>
      <c r="L342" s="8">
        <f>IF(表1[[#This Row],[年]]=2017,表1[[#This Row],[净销售额]],0)</f>
        <v>316.15199999999999</v>
      </c>
    </row>
    <row r="343" spans="2:12" x14ac:dyDescent="0.2">
      <c r="B343" s="3">
        <v>2017</v>
      </c>
      <c r="C343" s="3">
        <v>9</v>
      </c>
      <c r="D343" s="3" t="s">
        <v>11</v>
      </c>
      <c r="E343" s="3" t="s">
        <v>15</v>
      </c>
      <c r="F343" s="3" t="s">
        <v>9</v>
      </c>
      <c r="G343" s="7">
        <v>197.90199999999999</v>
      </c>
      <c r="H343" s="7">
        <v>14018.438000000002</v>
      </c>
      <c r="I343" s="8">
        <f>IF(表1[[#This Row],[年]]=2018,表1[[#This Row],[销量]],0)</f>
        <v>0</v>
      </c>
      <c r="J343" s="8">
        <f>IF(表1[[#This Row],[年]]=2018,表1[[#This Row],[净销售额]],0)</f>
        <v>0</v>
      </c>
      <c r="K343" s="8">
        <f>IF(表1[[#This Row],[年]]=2017,表1[[#This Row],[销量]],0)</f>
        <v>197.90199999999999</v>
      </c>
      <c r="L343" s="8">
        <f>IF(表1[[#This Row],[年]]=2017,表1[[#This Row],[净销售额]],0)</f>
        <v>14018.438000000002</v>
      </c>
    </row>
    <row r="344" spans="2:12" x14ac:dyDescent="0.2">
      <c r="B344" s="3">
        <v>2017</v>
      </c>
      <c r="C344" s="3">
        <v>9</v>
      </c>
      <c r="D344" s="3" t="s">
        <v>11</v>
      </c>
      <c r="E344" s="3" t="s">
        <v>15</v>
      </c>
      <c r="F344" s="3" t="s">
        <v>10</v>
      </c>
      <c r="G344" s="7">
        <v>23.919</v>
      </c>
      <c r="H344" s="7">
        <v>2436.1180000000004</v>
      </c>
      <c r="I344" s="8">
        <f>IF(表1[[#This Row],[年]]=2018,表1[[#This Row],[销量]],0)</f>
        <v>0</v>
      </c>
      <c r="J344" s="8">
        <f>IF(表1[[#This Row],[年]]=2018,表1[[#This Row],[净销售额]],0)</f>
        <v>0</v>
      </c>
      <c r="K344" s="8">
        <f>IF(表1[[#This Row],[年]]=2017,表1[[#This Row],[销量]],0)</f>
        <v>23.919</v>
      </c>
      <c r="L344" s="8">
        <f>IF(表1[[#This Row],[年]]=2017,表1[[#This Row],[净销售额]],0)</f>
        <v>2436.1180000000004</v>
      </c>
    </row>
    <row r="345" spans="2:12" x14ac:dyDescent="0.2">
      <c r="B345" s="3">
        <v>2017</v>
      </c>
      <c r="C345" s="3">
        <v>9</v>
      </c>
      <c r="D345" s="3" t="s">
        <v>12</v>
      </c>
      <c r="E345" s="3" t="s">
        <v>15</v>
      </c>
      <c r="F345" s="3" t="s">
        <v>10</v>
      </c>
      <c r="G345" s="7">
        <v>0.877</v>
      </c>
      <c r="H345" s="7">
        <v>90.441000000000003</v>
      </c>
      <c r="I345" s="8">
        <f>IF(表1[[#This Row],[年]]=2018,表1[[#This Row],[销量]],0)</f>
        <v>0</v>
      </c>
      <c r="J345" s="8">
        <f>IF(表1[[#This Row],[年]]=2018,表1[[#This Row],[净销售额]],0)</f>
        <v>0</v>
      </c>
      <c r="K345" s="8">
        <f>IF(表1[[#This Row],[年]]=2017,表1[[#This Row],[销量]],0)</f>
        <v>0.877</v>
      </c>
      <c r="L345" s="8">
        <f>IF(表1[[#This Row],[年]]=2017,表1[[#This Row],[净销售额]],0)</f>
        <v>90.441000000000003</v>
      </c>
    </row>
    <row r="346" spans="2:12" x14ac:dyDescent="0.2">
      <c r="B346" s="3">
        <v>2017</v>
      </c>
      <c r="C346" s="3">
        <v>9</v>
      </c>
      <c r="D346" s="3" t="s">
        <v>13</v>
      </c>
      <c r="E346" s="3" t="s">
        <v>15</v>
      </c>
      <c r="F346" s="3" t="s">
        <v>10</v>
      </c>
      <c r="G346" s="7">
        <v>1.0089999999999999</v>
      </c>
      <c r="H346" s="7">
        <v>108.586</v>
      </c>
      <c r="I346" s="8">
        <f>IF(表1[[#This Row],[年]]=2018,表1[[#This Row],[销量]],0)</f>
        <v>0</v>
      </c>
      <c r="J346" s="8">
        <f>IF(表1[[#This Row],[年]]=2018,表1[[#This Row],[净销售额]],0)</f>
        <v>0</v>
      </c>
      <c r="K346" s="8">
        <f>IF(表1[[#This Row],[年]]=2017,表1[[#This Row],[销量]],0)</f>
        <v>1.0089999999999999</v>
      </c>
      <c r="L346" s="8">
        <f>IF(表1[[#This Row],[年]]=2017,表1[[#This Row],[净销售额]],0)</f>
        <v>108.586</v>
      </c>
    </row>
    <row r="347" spans="2:12" x14ac:dyDescent="0.2">
      <c r="B347" s="3">
        <v>2017</v>
      </c>
      <c r="C347" s="3">
        <v>9</v>
      </c>
      <c r="D347" s="3" t="s">
        <v>8</v>
      </c>
      <c r="E347" s="3" t="s">
        <v>16</v>
      </c>
      <c r="F347" s="3" t="s">
        <v>9</v>
      </c>
      <c r="G347" s="7">
        <v>20.131</v>
      </c>
      <c r="H347" s="7">
        <v>1422.337</v>
      </c>
      <c r="I347" s="8">
        <f>IF(表1[[#This Row],[年]]=2018,表1[[#This Row],[销量]],0)</f>
        <v>0</v>
      </c>
      <c r="J347" s="8">
        <f>IF(表1[[#This Row],[年]]=2018,表1[[#This Row],[净销售额]],0)</f>
        <v>0</v>
      </c>
      <c r="K347" s="8">
        <f>IF(表1[[#This Row],[年]]=2017,表1[[#This Row],[销量]],0)</f>
        <v>20.131</v>
      </c>
      <c r="L347" s="8">
        <f>IF(表1[[#This Row],[年]]=2017,表1[[#This Row],[净销售额]],0)</f>
        <v>1422.337</v>
      </c>
    </row>
    <row r="348" spans="2:12" x14ac:dyDescent="0.2">
      <c r="B348" s="3">
        <v>2017</v>
      </c>
      <c r="C348" s="3">
        <v>9</v>
      </c>
      <c r="D348" s="3" t="s">
        <v>8</v>
      </c>
      <c r="E348" s="3" t="s">
        <v>16</v>
      </c>
      <c r="F348" s="3" t="s">
        <v>10</v>
      </c>
      <c r="G348" s="7">
        <v>1.2410000000000001</v>
      </c>
      <c r="H348" s="7">
        <v>177.387</v>
      </c>
      <c r="I348" s="8">
        <f>IF(表1[[#This Row],[年]]=2018,表1[[#This Row],[销量]],0)</f>
        <v>0</v>
      </c>
      <c r="J348" s="8">
        <f>IF(表1[[#This Row],[年]]=2018,表1[[#This Row],[净销售额]],0)</f>
        <v>0</v>
      </c>
      <c r="K348" s="8">
        <f>IF(表1[[#This Row],[年]]=2017,表1[[#This Row],[销量]],0)</f>
        <v>1.2410000000000001</v>
      </c>
      <c r="L348" s="8">
        <f>IF(表1[[#This Row],[年]]=2017,表1[[#This Row],[净销售额]],0)</f>
        <v>177.387</v>
      </c>
    </row>
    <row r="349" spans="2:12" x14ac:dyDescent="0.2">
      <c r="B349" s="3">
        <v>2017</v>
      </c>
      <c r="C349" s="3">
        <v>9</v>
      </c>
      <c r="D349" s="3" t="s">
        <v>11</v>
      </c>
      <c r="E349" s="3" t="s">
        <v>16</v>
      </c>
      <c r="F349" s="3" t="s">
        <v>7</v>
      </c>
      <c r="G349" s="7">
        <v>4.1000000000000002E-2</v>
      </c>
      <c r="H349" s="7">
        <v>2.6590000000000007</v>
      </c>
      <c r="I349" s="8">
        <f>IF(表1[[#This Row],[年]]=2018,表1[[#This Row],[销量]],0)</f>
        <v>0</v>
      </c>
      <c r="J349" s="8">
        <f>IF(表1[[#This Row],[年]]=2018,表1[[#This Row],[净销售额]],0)</f>
        <v>0</v>
      </c>
      <c r="K349" s="8">
        <f>IF(表1[[#This Row],[年]]=2017,表1[[#This Row],[销量]],0)</f>
        <v>4.1000000000000002E-2</v>
      </c>
      <c r="L349" s="8">
        <f>IF(表1[[#This Row],[年]]=2017,表1[[#This Row],[净销售额]],0)</f>
        <v>2.6590000000000007</v>
      </c>
    </row>
    <row r="350" spans="2:12" x14ac:dyDescent="0.2">
      <c r="B350" s="3">
        <v>2017</v>
      </c>
      <c r="C350" s="3">
        <v>9</v>
      </c>
      <c r="D350" s="3" t="s">
        <v>11</v>
      </c>
      <c r="E350" s="3" t="s">
        <v>16</v>
      </c>
      <c r="F350" s="3" t="s">
        <v>9</v>
      </c>
      <c r="G350" s="7">
        <v>64.441999999999993</v>
      </c>
      <c r="H350" s="7">
        <v>3265.2519999999995</v>
      </c>
      <c r="I350" s="8">
        <f>IF(表1[[#This Row],[年]]=2018,表1[[#This Row],[销量]],0)</f>
        <v>0</v>
      </c>
      <c r="J350" s="8">
        <f>IF(表1[[#This Row],[年]]=2018,表1[[#This Row],[净销售额]],0)</f>
        <v>0</v>
      </c>
      <c r="K350" s="8">
        <f>IF(表1[[#This Row],[年]]=2017,表1[[#This Row],[销量]],0)</f>
        <v>64.441999999999993</v>
      </c>
      <c r="L350" s="8">
        <f>IF(表1[[#This Row],[年]]=2017,表1[[#This Row],[净销售额]],0)</f>
        <v>3265.2519999999995</v>
      </c>
    </row>
    <row r="351" spans="2:12" x14ac:dyDescent="0.2">
      <c r="B351" s="3">
        <v>2017</v>
      </c>
      <c r="C351" s="3">
        <v>9</v>
      </c>
      <c r="D351" s="3" t="s">
        <v>11</v>
      </c>
      <c r="E351" s="3" t="s">
        <v>16</v>
      </c>
      <c r="F351" s="3" t="s">
        <v>10</v>
      </c>
      <c r="G351" s="7">
        <v>4.4939999999999998</v>
      </c>
      <c r="H351" s="7">
        <v>466.58799999999991</v>
      </c>
      <c r="I351" s="8">
        <f>IF(表1[[#This Row],[年]]=2018,表1[[#This Row],[销量]],0)</f>
        <v>0</v>
      </c>
      <c r="J351" s="8">
        <f>IF(表1[[#This Row],[年]]=2018,表1[[#This Row],[净销售额]],0)</f>
        <v>0</v>
      </c>
      <c r="K351" s="8">
        <f>IF(表1[[#This Row],[年]]=2017,表1[[#This Row],[销量]],0)</f>
        <v>4.4939999999999998</v>
      </c>
      <c r="L351" s="8">
        <f>IF(表1[[#This Row],[年]]=2017,表1[[#This Row],[净销售额]],0)</f>
        <v>466.58799999999991</v>
      </c>
    </row>
    <row r="352" spans="2:12" x14ac:dyDescent="0.2">
      <c r="B352" s="3">
        <v>2017</v>
      </c>
      <c r="C352" s="3">
        <v>9</v>
      </c>
      <c r="D352" s="3" t="s">
        <v>12</v>
      </c>
      <c r="E352" s="3" t="s">
        <v>16</v>
      </c>
      <c r="F352" s="3" t="s">
        <v>9</v>
      </c>
      <c r="G352" s="7">
        <v>18.175000000000001</v>
      </c>
      <c r="H352" s="7">
        <v>616.56400000000008</v>
      </c>
      <c r="I352" s="8">
        <f>IF(表1[[#This Row],[年]]=2018,表1[[#This Row],[销量]],0)</f>
        <v>0</v>
      </c>
      <c r="J352" s="8">
        <f>IF(表1[[#This Row],[年]]=2018,表1[[#This Row],[净销售额]],0)</f>
        <v>0</v>
      </c>
      <c r="K352" s="8">
        <f>IF(表1[[#This Row],[年]]=2017,表1[[#This Row],[销量]],0)</f>
        <v>18.175000000000001</v>
      </c>
      <c r="L352" s="8">
        <f>IF(表1[[#This Row],[年]]=2017,表1[[#This Row],[净销售额]],0)</f>
        <v>616.56400000000008</v>
      </c>
    </row>
    <row r="353" spans="2:12" x14ac:dyDescent="0.2">
      <c r="B353" s="3">
        <v>2017</v>
      </c>
      <c r="C353" s="3">
        <v>9</v>
      </c>
      <c r="D353" s="3" t="s">
        <v>12</v>
      </c>
      <c r="E353" s="3" t="s">
        <v>16</v>
      </c>
      <c r="F353" s="3" t="s">
        <v>10</v>
      </c>
      <c r="G353" s="7">
        <v>21.853000000000002</v>
      </c>
      <c r="H353" s="7">
        <v>3351.1570000000002</v>
      </c>
      <c r="I353" s="8">
        <f>IF(表1[[#This Row],[年]]=2018,表1[[#This Row],[销量]],0)</f>
        <v>0</v>
      </c>
      <c r="J353" s="8">
        <f>IF(表1[[#This Row],[年]]=2018,表1[[#This Row],[净销售额]],0)</f>
        <v>0</v>
      </c>
      <c r="K353" s="8">
        <f>IF(表1[[#This Row],[年]]=2017,表1[[#This Row],[销量]],0)</f>
        <v>21.853000000000002</v>
      </c>
      <c r="L353" s="8">
        <f>IF(表1[[#This Row],[年]]=2017,表1[[#This Row],[净销售额]],0)</f>
        <v>3351.1570000000002</v>
      </c>
    </row>
    <row r="354" spans="2:12" x14ac:dyDescent="0.2">
      <c r="B354" s="3">
        <v>2017</v>
      </c>
      <c r="C354" s="3">
        <v>9</v>
      </c>
      <c r="D354" s="3" t="s">
        <v>13</v>
      </c>
      <c r="E354" s="3" t="s">
        <v>16</v>
      </c>
      <c r="F354" s="3" t="s">
        <v>7</v>
      </c>
      <c r="G354" s="7">
        <v>8.2000000000000003E-2</v>
      </c>
      <c r="H354" s="7">
        <v>14.400999999999998</v>
      </c>
      <c r="I354" s="8">
        <f>IF(表1[[#This Row],[年]]=2018,表1[[#This Row],[销量]],0)</f>
        <v>0</v>
      </c>
      <c r="J354" s="8">
        <f>IF(表1[[#This Row],[年]]=2018,表1[[#This Row],[净销售额]],0)</f>
        <v>0</v>
      </c>
      <c r="K354" s="8">
        <f>IF(表1[[#This Row],[年]]=2017,表1[[#This Row],[销量]],0)</f>
        <v>8.2000000000000003E-2</v>
      </c>
      <c r="L354" s="8">
        <f>IF(表1[[#This Row],[年]]=2017,表1[[#This Row],[净销售额]],0)</f>
        <v>14.400999999999998</v>
      </c>
    </row>
    <row r="355" spans="2:12" x14ac:dyDescent="0.2">
      <c r="B355" s="3">
        <v>2017</v>
      </c>
      <c r="C355" s="3">
        <v>9</v>
      </c>
      <c r="D355" s="3" t="s">
        <v>13</v>
      </c>
      <c r="E355" s="3" t="s">
        <v>16</v>
      </c>
      <c r="F355" s="3" t="s">
        <v>9</v>
      </c>
      <c r="G355" s="7">
        <v>7.5990000000000002</v>
      </c>
      <c r="H355" s="7">
        <v>463.86500000000007</v>
      </c>
      <c r="I355" s="8">
        <f>IF(表1[[#This Row],[年]]=2018,表1[[#This Row],[销量]],0)</f>
        <v>0</v>
      </c>
      <c r="J355" s="8">
        <f>IF(表1[[#This Row],[年]]=2018,表1[[#This Row],[净销售额]],0)</f>
        <v>0</v>
      </c>
      <c r="K355" s="8">
        <f>IF(表1[[#This Row],[年]]=2017,表1[[#This Row],[销量]],0)</f>
        <v>7.5990000000000002</v>
      </c>
      <c r="L355" s="8">
        <f>IF(表1[[#This Row],[年]]=2017,表1[[#This Row],[净销售额]],0)</f>
        <v>463.86500000000007</v>
      </c>
    </row>
    <row r="356" spans="2:12" x14ac:dyDescent="0.2">
      <c r="B356" s="3">
        <v>2017</v>
      </c>
      <c r="C356" s="3">
        <v>9</v>
      </c>
      <c r="D356" s="3" t="s">
        <v>13</v>
      </c>
      <c r="E356" s="3" t="s">
        <v>16</v>
      </c>
      <c r="F356" s="3" t="s">
        <v>10</v>
      </c>
      <c r="G356" s="7">
        <v>1.976</v>
      </c>
      <c r="H356" s="7">
        <v>321.625</v>
      </c>
      <c r="I356" s="8">
        <f>IF(表1[[#This Row],[年]]=2018,表1[[#This Row],[销量]],0)</f>
        <v>0</v>
      </c>
      <c r="J356" s="8">
        <f>IF(表1[[#This Row],[年]]=2018,表1[[#This Row],[净销售额]],0)</f>
        <v>0</v>
      </c>
      <c r="K356" s="8">
        <f>IF(表1[[#This Row],[年]]=2017,表1[[#This Row],[销量]],0)</f>
        <v>1.976</v>
      </c>
      <c r="L356" s="8">
        <f>IF(表1[[#This Row],[年]]=2017,表1[[#This Row],[净销售额]],0)</f>
        <v>321.625</v>
      </c>
    </row>
    <row r="357" spans="2:12" x14ac:dyDescent="0.2">
      <c r="B357" s="3">
        <v>2018</v>
      </c>
      <c r="C357" s="3">
        <v>1</v>
      </c>
      <c r="D357" s="3" t="s">
        <v>8</v>
      </c>
      <c r="E357" s="3" t="s">
        <v>6</v>
      </c>
      <c r="F357" s="3" t="s">
        <v>7</v>
      </c>
      <c r="G357" s="7">
        <v>0.28499999999999998</v>
      </c>
      <c r="H357" s="7">
        <v>110.91900000000001</v>
      </c>
      <c r="I357" s="8">
        <f>IF(表1[[#This Row],[年]]=2018,表1[[#This Row],[销量]],0)</f>
        <v>0.28499999999999998</v>
      </c>
      <c r="J357" s="8">
        <f>IF(表1[[#This Row],[年]]=2018,表1[[#This Row],[净销售额]],0)</f>
        <v>110.91900000000001</v>
      </c>
      <c r="K357" s="8">
        <f>IF(表1[[#This Row],[年]]=2017,表1[[#This Row],[销量]],0)</f>
        <v>0</v>
      </c>
      <c r="L357" s="8">
        <f>IF(表1[[#This Row],[年]]=2017,表1[[#This Row],[净销售额]],0)</f>
        <v>0</v>
      </c>
    </row>
    <row r="358" spans="2:12" x14ac:dyDescent="0.2">
      <c r="B358" s="3">
        <v>2018</v>
      </c>
      <c r="C358" s="3">
        <v>1</v>
      </c>
      <c r="D358" s="3" t="s">
        <v>8</v>
      </c>
      <c r="E358" s="3" t="s">
        <v>6</v>
      </c>
      <c r="F358" s="3" t="s">
        <v>9</v>
      </c>
      <c r="G358" s="7">
        <v>5.633</v>
      </c>
      <c r="H358" s="7">
        <v>1504.2570000000001</v>
      </c>
      <c r="I358" s="8">
        <f>IF(表1[[#This Row],[年]]=2018,表1[[#This Row],[销量]],0)</f>
        <v>5.633</v>
      </c>
      <c r="J358" s="8">
        <f>IF(表1[[#This Row],[年]]=2018,表1[[#This Row],[净销售额]],0)</f>
        <v>1504.2570000000001</v>
      </c>
      <c r="K358" s="8">
        <f>IF(表1[[#This Row],[年]]=2017,表1[[#This Row],[销量]],0)</f>
        <v>0</v>
      </c>
      <c r="L358" s="8">
        <f>IF(表1[[#This Row],[年]]=2017,表1[[#This Row],[净销售额]],0)</f>
        <v>0</v>
      </c>
    </row>
    <row r="359" spans="2:12" x14ac:dyDescent="0.2">
      <c r="B359" s="3">
        <v>2018</v>
      </c>
      <c r="C359" s="3">
        <v>1</v>
      </c>
      <c r="D359" s="3" t="s">
        <v>8</v>
      </c>
      <c r="E359" s="3" t="s">
        <v>6</v>
      </c>
      <c r="F359" s="3" t="s">
        <v>10</v>
      </c>
      <c r="G359" s="7">
        <v>1.4E-2</v>
      </c>
      <c r="H359" s="7">
        <v>6.44</v>
      </c>
      <c r="I359" s="8">
        <f>IF(表1[[#This Row],[年]]=2018,表1[[#This Row],[销量]],0)</f>
        <v>1.4E-2</v>
      </c>
      <c r="J359" s="8">
        <f>IF(表1[[#This Row],[年]]=2018,表1[[#This Row],[净销售额]],0)</f>
        <v>6.44</v>
      </c>
      <c r="K359" s="8">
        <f>IF(表1[[#This Row],[年]]=2017,表1[[#This Row],[销量]],0)</f>
        <v>0</v>
      </c>
      <c r="L359" s="8">
        <f>IF(表1[[#This Row],[年]]=2017,表1[[#This Row],[净销售额]],0)</f>
        <v>0</v>
      </c>
    </row>
    <row r="360" spans="2:12" x14ac:dyDescent="0.2">
      <c r="B360" s="3">
        <v>2018</v>
      </c>
      <c r="C360" s="3">
        <v>1</v>
      </c>
      <c r="D360" s="3" t="s">
        <v>11</v>
      </c>
      <c r="E360" s="3" t="s">
        <v>6</v>
      </c>
      <c r="F360" s="3" t="s">
        <v>7</v>
      </c>
      <c r="G360" s="7">
        <v>2.9889999999999999</v>
      </c>
      <c r="H360" s="7">
        <v>1032.521</v>
      </c>
      <c r="I360" s="8">
        <f>IF(表1[[#This Row],[年]]=2018,表1[[#This Row],[销量]],0)</f>
        <v>2.9889999999999999</v>
      </c>
      <c r="J360" s="8">
        <f>IF(表1[[#This Row],[年]]=2018,表1[[#This Row],[净销售额]],0)</f>
        <v>1032.521</v>
      </c>
      <c r="K360" s="8">
        <f>IF(表1[[#This Row],[年]]=2017,表1[[#This Row],[销量]],0)</f>
        <v>0</v>
      </c>
      <c r="L360" s="8">
        <f>IF(表1[[#This Row],[年]]=2017,表1[[#This Row],[净销售额]],0)</f>
        <v>0</v>
      </c>
    </row>
    <row r="361" spans="2:12" x14ac:dyDescent="0.2">
      <c r="B361" s="3">
        <v>2018</v>
      </c>
      <c r="C361" s="3">
        <v>1</v>
      </c>
      <c r="D361" s="3" t="s">
        <v>11</v>
      </c>
      <c r="E361" s="3" t="s">
        <v>6</v>
      </c>
      <c r="F361" s="3" t="s">
        <v>9</v>
      </c>
      <c r="G361" s="7">
        <v>7.0839999999999996</v>
      </c>
      <c r="H361" s="7">
        <v>1854.1570000000002</v>
      </c>
      <c r="I361" s="8">
        <f>IF(表1[[#This Row],[年]]=2018,表1[[#This Row],[销量]],0)</f>
        <v>7.0839999999999996</v>
      </c>
      <c r="J361" s="8">
        <f>IF(表1[[#This Row],[年]]=2018,表1[[#This Row],[净销售额]],0)</f>
        <v>1854.1570000000002</v>
      </c>
      <c r="K361" s="8">
        <f>IF(表1[[#This Row],[年]]=2017,表1[[#This Row],[销量]],0)</f>
        <v>0</v>
      </c>
      <c r="L361" s="8">
        <f>IF(表1[[#This Row],[年]]=2017,表1[[#This Row],[净销售额]],0)</f>
        <v>0</v>
      </c>
    </row>
    <row r="362" spans="2:12" x14ac:dyDescent="0.2">
      <c r="B362" s="3">
        <v>2018</v>
      </c>
      <c r="C362" s="3">
        <v>1</v>
      </c>
      <c r="D362" s="3" t="s">
        <v>11</v>
      </c>
      <c r="E362" s="3" t="s">
        <v>6</v>
      </c>
      <c r="F362" s="3" t="s">
        <v>10</v>
      </c>
      <c r="G362" s="7">
        <v>8.7309999999999999</v>
      </c>
      <c r="H362" s="7">
        <v>4074.9740000000006</v>
      </c>
      <c r="I362" s="8">
        <f>IF(表1[[#This Row],[年]]=2018,表1[[#This Row],[销量]],0)</f>
        <v>8.7309999999999999</v>
      </c>
      <c r="J362" s="8">
        <f>IF(表1[[#This Row],[年]]=2018,表1[[#This Row],[净销售额]],0)</f>
        <v>4074.9740000000006</v>
      </c>
      <c r="K362" s="8">
        <f>IF(表1[[#This Row],[年]]=2017,表1[[#This Row],[销量]],0)</f>
        <v>0</v>
      </c>
      <c r="L362" s="8">
        <f>IF(表1[[#This Row],[年]]=2017,表1[[#This Row],[净销售额]],0)</f>
        <v>0</v>
      </c>
    </row>
    <row r="363" spans="2:12" x14ac:dyDescent="0.2">
      <c r="B363" s="3">
        <v>2018</v>
      </c>
      <c r="C363" s="3">
        <v>1</v>
      </c>
      <c r="D363" s="3" t="s">
        <v>12</v>
      </c>
      <c r="E363" s="3" t="s">
        <v>6</v>
      </c>
      <c r="F363" s="3" t="s">
        <v>7</v>
      </c>
      <c r="G363" s="7">
        <v>1.0029999999999999</v>
      </c>
      <c r="H363" s="7">
        <v>334.56200000000001</v>
      </c>
      <c r="I363" s="8">
        <f>IF(表1[[#This Row],[年]]=2018,表1[[#This Row],[销量]],0)</f>
        <v>1.0029999999999999</v>
      </c>
      <c r="J363" s="8">
        <f>IF(表1[[#This Row],[年]]=2018,表1[[#This Row],[净销售额]],0)</f>
        <v>334.56200000000001</v>
      </c>
      <c r="K363" s="8">
        <f>IF(表1[[#This Row],[年]]=2017,表1[[#This Row],[销量]],0)</f>
        <v>0</v>
      </c>
      <c r="L363" s="8">
        <f>IF(表1[[#This Row],[年]]=2017,表1[[#This Row],[净销售额]],0)</f>
        <v>0</v>
      </c>
    </row>
    <row r="364" spans="2:12" x14ac:dyDescent="0.2">
      <c r="B364" s="3">
        <v>2018</v>
      </c>
      <c r="C364" s="3">
        <v>1</v>
      </c>
      <c r="D364" s="3" t="s">
        <v>12</v>
      </c>
      <c r="E364" s="3" t="s">
        <v>6</v>
      </c>
      <c r="F364" s="3" t="s">
        <v>9</v>
      </c>
      <c r="G364" s="7">
        <v>25.617999999999999</v>
      </c>
      <c r="H364" s="7">
        <v>5632.2900000000009</v>
      </c>
      <c r="I364" s="8">
        <f>IF(表1[[#This Row],[年]]=2018,表1[[#This Row],[销量]],0)</f>
        <v>25.617999999999999</v>
      </c>
      <c r="J364" s="8">
        <f>IF(表1[[#This Row],[年]]=2018,表1[[#This Row],[净销售额]],0)</f>
        <v>5632.2900000000009</v>
      </c>
      <c r="K364" s="8">
        <f>IF(表1[[#This Row],[年]]=2017,表1[[#This Row],[销量]],0)</f>
        <v>0</v>
      </c>
      <c r="L364" s="8">
        <f>IF(表1[[#This Row],[年]]=2017,表1[[#This Row],[净销售额]],0)</f>
        <v>0</v>
      </c>
    </row>
    <row r="365" spans="2:12" x14ac:dyDescent="0.2">
      <c r="B365" s="3">
        <v>2018</v>
      </c>
      <c r="C365" s="3">
        <v>1</v>
      </c>
      <c r="D365" s="3" t="s">
        <v>12</v>
      </c>
      <c r="E365" s="3" t="s">
        <v>6</v>
      </c>
      <c r="F365" s="3" t="s">
        <v>10</v>
      </c>
      <c r="G365" s="7">
        <v>1.47</v>
      </c>
      <c r="H365" s="7">
        <v>622.36900000000003</v>
      </c>
      <c r="I365" s="8">
        <f>IF(表1[[#This Row],[年]]=2018,表1[[#This Row],[销量]],0)</f>
        <v>1.47</v>
      </c>
      <c r="J365" s="8">
        <f>IF(表1[[#This Row],[年]]=2018,表1[[#This Row],[净销售额]],0)</f>
        <v>622.36900000000003</v>
      </c>
      <c r="K365" s="8">
        <f>IF(表1[[#This Row],[年]]=2017,表1[[#This Row],[销量]],0)</f>
        <v>0</v>
      </c>
      <c r="L365" s="8">
        <f>IF(表1[[#This Row],[年]]=2017,表1[[#This Row],[净销售额]],0)</f>
        <v>0</v>
      </c>
    </row>
    <row r="366" spans="2:12" x14ac:dyDescent="0.2">
      <c r="B366" s="3">
        <v>2018</v>
      </c>
      <c r="C366" s="3">
        <v>1</v>
      </c>
      <c r="D366" s="3" t="s">
        <v>13</v>
      </c>
      <c r="E366" s="3" t="s">
        <v>6</v>
      </c>
      <c r="F366" s="3" t="s">
        <v>7</v>
      </c>
      <c r="G366" s="7">
        <v>1.2689999999999999</v>
      </c>
      <c r="H366" s="7">
        <v>388.50700000000001</v>
      </c>
      <c r="I366" s="8">
        <f>IF(表1[[#This Row],[年]]=2018,表1[[#This Row],[销量]],0)</f>
        <v>1.2689999999999999</v>
      </c>
      <c r="J366" s="8">
        <f>IF(表1[[#This Row],[年]]=2018,表1[[#This Row],[净销售额]],0)</f>
        <v>388.50700000000001</v>
      </c>
      <c r="K366" s="8">
        <f>IF(表1[[#This Row],[年]]=2017,表1[[#This Row],[销量]],0)</f>
        <v>0</v>
      </c>
      <c r="L366" s="8">
        <f>IF(表1[[#This Row],[年]]=2017,表1[[#This Row],[净销售额]],0)</f>
        <v>0</v>
      </c>
    </row>
    <row r="367" spans="2:12" x14ac:dyDescent="0.2">
      <c r="B367" s="3">
        <v>2018</v>
      </c>
      <c r="C367" s="3">
        <v>1</v>
      </c>
      <c r="D367" s="3" t="s">
        <v>13</v>
      </c>
      <c r="E367" s="3" t="s">
        <v>6</v>
      </c>
      <c r="F367" s="3" t="s">
        <v>9</v>
      </c>
      <c r="G367" s="7">
        <v>1.075</v>
      </c>
      <c r="H367" s="7">
        <v>323.98099999999999</v>
      </c>
      <c r="I367" s="8">
        <f>IF(表1[[#This Row],[年]]=2018,表1[[#This Row],[销量]],0)</f>
        <v>1.075</v>
      </c>
      <c r="J367" s="8">
        <f>IF(表1[[#This Row],[年]]=2018,表1[[#This Row],[净销售额]],0)</f>
        <v>323.98099999999999</v>
      </c>
      <c r="K367" s="8">
        <f>IF(表1[[#This Row],[年]]=2017,表1[[#This Row],[销量]],0)</f>
        <v>0</v>
      </c>
      <c r="L367" s="8">
        <f>IF(表1[[#This Row],[年]]=2017,表1[[#This Row],[净销售额]],0)</f>
        <v>0</v>
      </c>
    </row>
    <row r="368" spans="2:12" x14ac:dyDescent="0.2">
      <c r="B368" s="3">
        <v>2018</v>
      </c>
      <c r="C368" s="3">
        <v>1</v>
      </c>
      <c r="D368" s="3" t="s">
        <v>13</v>
      </c>
      <c r="E368" s="3" t="s">
        <v>6</v>
      </c>
      <c r="F368" s="3" t="s">
        <v>10</v>
      </c>
      <c r="G368" s="7">
        <v>2.4830000000000001</v>
      </c>
      <c r="H368" s="7">
        <v>1164.2249999999999</v>
      </c>
      <c r="I368" s="8">
        <f>IF(表1[[#This Row],[年]]=2018,表1[[#This Row],[销量]],0)</f>
        <v>2.4830000000000001</v>
      </c>
      <c r="J368" s="8">
        <f>IF(表1[[#This Row],[年]]=2018,表1[[#This Row],[净销售额]],0)</f>
        <v>1164.2249999999999</v>
      </c>
      <c r="K368" s="8">
        <f>IF(表1[[#This Row],[年]]=2017,表1[[#This Row],[销量]],0)</f>
        <v>0</v>
      </c>
      <c r="L368" s="8">
        <f>IF(表1[[#This Row],[年]]=2017,表1[[#This Row],[净销售额]],0)</f>
        <v>0</v>
      </c>
    </row>
    <row r="369" spans="2:12" x14ac:dyDescent="0.2">
      <c r="B369" s="3">
        <v>2018</v>
      </c>
      <c r="C369" s="3">
        <v>1</v>
      </c>
      <c r="D369" s="3" t="s">
        <v>8</v>
      </c>
      <c r="E369" s="3" t="s">
        <v>14</v>
      </c>
      <c r="F369" s="3" t="s">
        <v>7</v>
      </c>
      <c r="G369" s="7">
        <v>0.20399999999999999</v>
      </c>
      <c r="H369" s="7">
        <v>57.579999999999991</v>
      </c>
      <c r="I369" s="8">
        <f>IF(表1[[#This Row],[年]]=2018,表1[[#This Row],[销量]],0)</f>
        <v>0.20399999999999999</v>
      </c>
      <c r="J369" s="8">
        <f>IF(表1[[#This Row],[年]]=2018,表1[[#This Row],[净销售额]],0)</f>
        <v>57.579999999999991</v>
      </c>
      <c r="K369" s="8">
        <f>IF(表1[[#This Row],[年]]=2017,表1[[#This Row],[销量]],0)</f>
        <v>0</v>
      </c>
      <c r="L369" s="8">
        <f>IF(表1[[#This Row],[年]]=2017,表1[[#This Row],[净销售额]],0)</f>
        <v>0</v>
      </c>
    </row>
    <row r="370" spans="2:12" x14ac:dyDescent="0.2">
      <c r="B370" s="3">
        <v>2018</v>
      </c>
      <c r="C370" s="3">
        <v>1</v>
      </c>
      <c r="D370" s="3" t="s">
        <v>8</v>
      </c>
      <c r="E370" s="3" t="s">
        <v>14</v>
      </c>
      <c r="F370" s="3" t="s">
        <v>9</v>
      </c>
      <c r="G370" s="7">
        <v>11.733000000000001</v>
      </c>
      <c r="H370" s="7">
        <v>1583.8320000000003</v>
      </c>
      <c r="I370" s="8">
        <f>IF(表1[[#This Row],[年]]=2018,表1[[#This Row],[销量]],0)</f>
        <v>11.733000000000001</v>
      </c>
      <c r="J370" s="8">
        <f>IF(表1[[#This Row],[年]]=2018,表1[[#This Row],[净销售额]],0)</f>
        <v>1583.8320000000003</v>
      </c>
      <c r="K370" s="8">
        <f>IF(表1[[#This Row],[年]]=2017,表1[[#This Row],[销量]],0)</f>
        <v>0</v>
      </c>
      <c r="L370" s="8">
        <f>IF(表1[[#This Row],[年]]=2017,表1[[#This Row],[净销售额]],0)</f>
        <v>0</v>
      </c>
    </row>
    <row r="371" spans="2:12" x14ac:dyDescent="0.2">
      <c r="B371" s="3">
        <v>2018</v>
      </c>
      <c r="C371" s="3">
        <v>1</v>
      </c>
      <c r="D371" s="3" t="s">
        <v>11</v>
      </c>
      <c r="E371" s="3" t="s">
        <v>14</v>
      </c>
      <c r="F371" s="3" t="s">
        <v>7</v>
      </c>
      <c r="G371" s="7">
        <v>2.0910000000000002</v>
      </c>
      <c r="H371" s="7">
        <v>454.69900000000001</v>
      </c>
      <c r="I371" s="8">
        <f>IF(表1[[#This Row],[年]]=2018,表1[[#This Row],[销量]],0)</f>
        <v>2.0910000000000002</v>
      </c>
      <c r="J371" s="8">
        <f>IF(表1[[#This Row],[年]]=2018,表1[[#This Row],[净销售额]],0)</f>
        <v>454.69900000000001</v>
      </c>
      <c r="K371" s="8">
        <f>IF(表1[[#This Row],[年]]=2017,表1[[#This Row],[销量]],0)</f>
        <v>0</v>
      </c>
      <c r="L371" s="8">
        <f>IF(表1[[#This Row],[年]]=2017,表1[[#This Row],[净销售额]],0)</f>
        <v>0</v>
      </c>
    </row>
    <row r="372" spans="2:12" x14ac:dyDescent="0.2">
      <c r="B372" s="3">
        <v>2018</v>
      </c>
      <c r="C372" s="3">
        <v>1</v>
      </c>
      <c r="D372" s="3" t="s">
        <v>11</v>
      </c>
      <c r="E372" s="3" t="s">
        <v>14</v>
      </c>
      <c r="F372" s="3" t="s">
        <v>9</v>
      </c>
      <c r="G372" s="7">
        <v>42.859000000000002</v>
      </c>
      <c r="H372" s="7">
        <v>4550.445999999999</v>
      </c>
      <c r="I372" s="8">
        <f>IF(表1[[#This Row],[年]]=2018,表1[[#This Row],[销量]],0)</f>
        <v>42.859000000000002</v>
      </c>
      <c r="J372" s="8">
        <f>IF(表1[[#This Row],[年]]=2018,表1[[#This Row],[净销售额]],0)</f>
        <v>4550.445999999999</v>
      </c>
      <c r="K372" s="8">
        <f>IF(表1[[#This Row],[年]]=2017,表1[[#This Row],[销量]],0)</f>
        <v>0</v>
      </c>
      <c r="L372" s="8">
        <f>IF(表1[[#This Row],[年]]=2017,表1[[#This Row],[净销售额]],0)</f>
        <v>0</v>
      </c>
    </row>
    <row r="373" spans="2:12" x14ac:dyDescent="0.2">
      <c r="B373" s="3">
        <v>2018</v>
      </c>
      <c r="C373" s="3">
        <v>1</v>
      </c>
      <c r="D373" s="3" t="s">
        <v>11</v>
      </c>
      <c r="E373" s="3" t="s">
        <v>14</v>
      </c>
      <c r="F373" s="3" t="s">
        <v>10</v>
      </c>
      <c r="G373" s="7">
        <v>0.222</v>
      </c>
      <c r="H373" s="7">
        <v>65.671999999999997</v>
      </c>
      <c r="I373" s="8">
        <f>IF(表1[[#This Row],[年]]=2018,表1[[#This Row],[销量]],0)</f>
        <v>0.222</v>
      </c>
      <c r="J373" s="8">
        <f>IF(表1[[#This Row],[年]]=2018,表1[[#This Row],[净销售额]],0)</f>
        <v>65.671999999999997</v>
      </c>
      <c r="K373" s="8">
        <f>IF(表1[[#This Row],[年]]=2017,表1[[#This Row],[销量]],0)</f>
        <v>0</v>
      </c>
      <c r="L373" s="8">
        <f>IF(表1[[#This Row],[年]]=2017,表1[[#This Row],[净销售额]],0)</f>
        <v>0</v>
      </c>
    </row>
    <row r="374" spans="2:12" x14ac:dyDescent="0.2">
      <c r="B374" s="3">
        <v>2018</v>
      </c>
      <c r="C374" s="3">
        <v>1</v>
      </c>
      <c r="D374" s="3" t="s">
        <v>12</v>
      </c>
      <c r="E374" s="3" t="s">
        <v>14</v>
      </c>
      <c r="F374" s="3" t="s">
        <v>7</v>
      </c>
      <c r="G374" s="7">
        <v>2.88</v>
      </c>
      <c r="H374" s="7">
        <v>577.21699999999987</v>
      </c>
      <c r="I374" s="8">
        <f>IF(表1[[#This Row],[年]]=2018,表1[[#This Row],[销量]],0)</f>
        <v>2.88</v>
      </c>
      <c r="J374" s="8">
        <f>IF(表1[[#This Row],[年]]=2018,表1[[#This Row],[净销售额]],0)</f>
        <v>577.21699999999987</v>
      </c>
      <c r="K374" s="8">
        <f>IF(表1[[#This Row],[年]]=2017,表1[[#This Row],[销量]],0)</f>
        <v>0</v>
      </c>
      <c r="L374" s="8">
        <f>IF(表1[[#This Row],[年]]=2017,表1[[#This Row],[净销售额]],0)</f>
        <v>0</v>
      </c>
    </row>
    <row r="375" spans="2:12" x14ac:dyDescent="0.2">
      <c r="B375" s="3">
        <v>2018</v>
      </c>
      <c r="C375" s="3">
        <v>1</v>
      </c>
      <c r="D375" s="3" t="s">
        <v>12</v>
      </c>
      <c r="E375" s="3" t="s">
        <v>14</v>
      </c>
      <c r="F375" s="3" t="s">
        <v>9</v>
      </c>
      <c r="G375" s="7">
        <v>58.844999999999999</v>
      </c>
      <c r="H375" s="7">
        <v>6721.280999999999</v>
      </c>
      <c r="I375" s="8">
        <f>IF(表1[[#This Row],[年]]=2018,表1[[#This Row],[销量]],0)</f>
        <v>58.844999999999999</v>
      </c>
      <c r="J375" s="8">
        <f>IF(表1[[#This Row],[年]]=2018,表1[[#This Row],[净销售额]],0)</f>
        <v>6721.280999999999</v>
      </c>
      <c r="K375" s="8">
        <f>IF(表1[[#This Row],[年]]=2017,表1[[#This Row],[销量]],0)</f>
        <v>0</v>
      </c>
      <c r="L375" s="8">
        <f>IF(表1[[#This Row],[年]]=2017,表1[[#This Row],[净销售额]],0)</f>
        <v>0</v>
      </c>
    </row>
    <row r="376" spans="2:12" x14ac:dyDescent="0.2">
      <c r="B376" s="3">
        <v>2018</v>
      </c>
      <c r="C376" s="3">
        <v>1</v>
      </c>
      <c r="D376" s="3" t="s">
        <v>12</v>
      </c>
      <c r="E376" s="3" t="s">
        <v>14</v>
      </c>
      <c r="F376" s="3" t="s">
        <v>10</v>
      </c>
      <c r="G376" s="7">
        <v>0.97199999999999998</v>
      </c>
      <c r="H376" s="7">
        <v>196.89100000000002</v>
      </c>
      <c r="I376" s="8">
        <f>IF(表1[[#This Row],[年]]=2018,表1[[#This Row],[销量]],0)</f>
        <v>0.97199999999999998</v>
      </c>
      <c r="J376" s="8">
        <f>IF(表1[[#This Row],[年]]=2018,表1[[#This Row],[净销售额]],0)</f>
        <v>196.89100000000002</v>
      </c>
      <c r="K376" s="8">
        <f>IF(表1[[#This Row],[年]]=2017,表1[[#This Row],[销量]],0)</f>
        <v>0</v>
      </c>
      <c r="L376" s="8">
        <f>IF(表1[[#This Row],[年]]=2017,表1[[#This Row],[净销售额]],0)</f>
        <v>0</v>
      </c>
    </row>
    <row r="377" spans="2:12" x14ac:dyDescent="0.2">
      <c r="B377" s="3">
        <v>2018</v>
      </c>
      <c r="C377" s="3">
        <v>1</v>
      </c>
      <c r="D377" s="3" t="s">
        <v>13</v>
      </c>
      <c r="E377" s="3" t="s">
        <v>14</v>
      </c>
      <c r="F377" s="3" t="s">
        <v>7</v>
      </c>
      <c r="G377" s="7">
        <v>0.83099999999999996</v>
      </c>
      <c r="H377" s="7">
        <v>182.995</v>
      </c>
      <c r="I377" s="8">
        <f>IF(表1[[#This Row],[年]]=2018,表1[[#This Row],[销量]],0)</f>
        <v>0.83099999999999996</v>
      </c>
      <c r="J377" s="8">
        <f>IF(表1[[#This Row],[年]]=2018,表1[[#This Row],[净销售额]],0)</f>
        <v>182.995</v>
      </c>
      <c r="K377" s="8">
        <f>IF(表1[[#This Row],[年]]=2017,表1[[#This Row],[销量]],0)</f>
        <v>0</v>
      </c>
      <c r="L377" s="8">
        <f>IF(表1[[#This Row],[年]]=2017,表1[[#This Row],[净销售额]],0)</f>
        <v>0</v>
      </c>
    </row>
    <row r="378" spans="2:12" x14ac:dyDescent="0.2">
      <c r="B378" s="3">
        <v>2018</v>
      </c>
      <c r="C378" s="3">
        <v>1</v>
      </c>
      <c r="D378" s="3" t="s">
        <v>13</v>
      </c>
      <c r="E378" s="3" t="s">
        <v>14</v>
      </c>
      <c r="F378" s="3" t="s">
        <v>9</v>
      </c>
      <c r="G378" s="7">
        <v>2.9710000000000001</v>
      </c>
      <c r="H378" s="7">
        <v>446.67299999999994</v>
      </c>
      <c r="I378" s="8">
        <f>IF(表1[[#This Row],[年]]=2018,表1[[#This Row],[销量]],0)</f>
        <v>2.9710000000000001</v>
      </c>
      <c r="J378" s="8">
        <f>IF(表1[[#This Row],[年]]=2018,表1[[#This Row],[净销售额]],0)</f>
        <v>446.67299999999994</v>
      </c>
      <c r="K378" s="8">
        <f>IF(表1[[#This Row],[年]]=2017,表1[[#This Row],[销量]],0)</f>
        <v>0</v>
      </c>
      <c r="L378" s="8">
        <f>IF(表1[[#This Row],[年]]=2017,表1[[#This Row],[净销售额]],0)</f>
        <v>0</v>
      </c>
    </row>
    <row r="379" spans="2:12" x14ac:dyDescent="0.2">
      <c r="B379" s="3">
        <v>2018</v>
      </c>
      <c r="C379" s="3">
        <v>1</v>
      </c>
      <c r="D379" s="3" t="s">
        <v>13</v>
      </c>
      <c r="E379" s="3" t="s">
        <v>14</v>
      </c>
      <c r="F379" s="3" t="s">
        <v>10</v>
      </c>
      <c r="G379" s="7">
        <v>3.2000000000000001E-2</v>
      </c>
      <c r="H379" s="7">
        <v>7.2699999999999987</v>
      </c>
      <c r="I379" s="8">
        <f>IF(表1[[#This Row],[年]]=2018,表1[[#This Row],[销量]],0)</f>
        <v>3.2000000000000001E-2</v>
      </c>
      <c r="J379" s="8">
        <f>IF(表1[[#This Row],[年]]=2018,表1[[#This Row],[净销售额]],0)</f>
        <v>7.2699999999999987</v>
      </c>
      <c r="K379" s="8">
        <f>IF(表1[[#This Row],[年]]=2017,表1[[#This Row],[销量]],0)</f>
        <v>0</v>
      </c>
      <c r="L379" s="8">
        <f>IF(表1[[#This Row],[年]]=2017,表1[[#This Row],[净销售额]],0)</f>
        <v>0</v>
      </c>
    </row>
    <row r="380" spans="2:12" x14ac:dyDescent="0.2">
      <c r="B380" s="3">
        <v>2018</v>
      </c>
      <c r="C380" s="3">
        <v>1</v>
      </c>
      <c r="D380" s="3" t="s">
        <v>8</v>
      </c>
      <c r="E380" s="3" t="s">
        <v>15</v>
      </c>
      <c r="F380" s="3" t="s">
        <v>10</v>
      </c>
      <c r="G380" s="7">
        <v>1.7589999999999999</v>
      </c>
      <c r="H380" s="7">
        <v>193.84</v>
      </c>
      <c r="I380" s="8">
        <f>IF(表1[[#This Row],[年]]=2018,表1[[#This Row],[销量]],0)</f>
        <v>1.7589999999999999</v>
      </c>
      <c r="J380" s="8">
        <f>IF(表1[[#This Row],[年]]=2018,表1[[#This Row],[净销售额]],0)</f>
        <v>193.84</v>
      </c>
      <c r="K380" s="8">
        <f>IF(表1[[#This Row],[年]]=2017,表1[[#This Row],[销量]],0)</f>
        <v>0</v>
      </c>
      <c r="L380" s="8">
        <f>IF(表1[[#This Row],[年]]=2017,表1[[#This Row],[净销售额]],0)</f>
        <v>0</v>
      </c>
    </row>
    <row r="381" spans="2:12" x14ac:dyDescent="0.2">
      <c r="B381" s="3">
        <v>2018</v>
      </c>
      <c r="C381" s="3">
        <v>1</v>
      </c>
      <c r="D381" s="3" t="s">
        <v>11</v>
      </c>
      <c r="E381" s="3" t="s">
        <v>15</v>
      </c>
      <c r="F381" s="3" t="s">
        <v>7</v>
      </c>
      <c r="G381" s="7">
        <v>0.39700000000000002</v>
      </c>
      <c r="H381" s="7">
        <v>-7.6580000000000013</v>
      </c>
      <c r="I381" s="8">
        <f>IF(表1[[#This Row],[年]]=2018,表1[[#This Row],[销量]],0)</f>
        <v>0.39700000000000002</v>
      </c>
      <c r="J381" s="8">
        <f>IF(表1[[#This Row],[年]]=2018,表1[[#This Row],[净销售额]],0)</f>
        <v>-7.6580000000000013</v>
      </c>
      <c r="K381" s="8">
        <f>IF(表1[[#This Row],[年]]=2017,表1[[#This Row],[销量]],0)</f>
        <v>0</v>
      </c>
      <c r="L381" s="8">
        <f>IF(表1[[#This Row],[年]]=2017,表1[[#This Row],[净销售额]],0)</f>
        <v>0</v>
      </c>
    </row>
    <row r="382" spans="2:12" x14ac:dyDescent="0.2">
      <c r="B382" s="3">
        <v>2018</v>
      </c>
      <c r="C382" s="3">
        <v>1</v>
      </c>
      <c r="D382" s="3" t="s">
        <v>11</v>
      </c>
      <c r="E382" s="3" t="s">
        <v>15</v>
      </c>
      <c r="F382" s="3" t="s">
        <v>9</v>
      </c>
      <c r="G382" s="7">
        <v>214.82</v>
      </c>
      <c r="H382" s="7">
        <v>19821.449999999997</v>
      </c>
      <c r="I382" s="8">
        <f>IF(表1[[#This Row],[年]]=2018,表1[[#This Row],[销量]],0)</f>
        <v>214.82</v>
      </c>
      <c r="J382" s="8">
        <f>IF(表1[[#This Row],[年]]=2018,表1[[#This Row],[净销售额]],0)</f>
        <v>19821.449999999997</v>
      </c>
      <c r="K382" s="8">
        <f>IF(表1[[#This Row],[年]]=2017,表1[[#This Row],[销量]],0)</f>
        <v>0</v>
      </c>
      <c r="L382" s="8">
        <f>IF(表1[[#This Row],[年]]=2017,表1[[#This Row],[净销售额]],0)</f>
        <v>0</v>
      </c>
    </row>
    <row r="383" spans="2:12" x14ac:dyDescent="0.2">
      <c r="B383" s="3">
        <v>2018</v>
      </c>
      <c r="C383" s="3">
        <v>1</v>
      </c>
      <c r="D383" s="3" t="s">
        <v>11</v>
      </c>
      <c r="E383" s="3" t="s">
        <v>15</v>
      </c>
      <c r="F383" s="3" t="s">
        <v>10</v>
      </c>
      <c r="G383" s="7">
        <v>22.369</v>
      </c>
      <c r="H383" s="7">
        <v>2286.5940000000001</v>
      </c>
      <c r="I383" s="8">
        <f>IF(表1[[#This Row],[年]]=2018,表1[[#This Row],[销量]],0)</f>
        <v>22.369</v>
      </c>
      <c r="J383" s="8">
        <f>IF(表1[[#This Row],[年]]=2018,表1[[#This Row],[净销售额]],0)</f>
        <v>2286.5940000000001</v>
      </c>
      <c r="K383" s="8">
        <f>IF(表1[[#This Row],[年]]=2017,表1[[#This Row],[销量]],0)</f>
        <v>0</v>
      </c>
      <c r="L383" s="8">
        <f>IF(表1[[#This Row],[年]]=2017,表1[[#This Row],[净销售额]],0)</f>
        <v>0</v>
      </c>
    </row>
    <row r="384" spans="2:12" x14ac:dyDescent="0.2">
      <c r="B384" s="3">
        <v>2018</v>
      </c>
      <c r="C384" s="3">
        <v>1</v>
      </c>
      <c r="D384" s="3" t="s">
        <v>12</v>
      </c>
      <c r="E384" s="3" t="s">
        <v>15</v>
      </c>
      <c r="F384" s="3" t="s">
        <v>10</v>
      </c>
      <c r="G384" s="7">
        <v>0.99099999999999999</v>
      </c>
      <c r="H384" s="7">
        <v>102.84699999999999</v>
      </c>
      <c r="I384" s="8">
        <f>IF(表1[[#This Row],[年]]=2018,表1[[#This Row],[销量]],0)</f>
        <v>0.99099999999999999</v>
      </c>
      <c r="J384" s="8">
        <f>IF(表1[[#This Row],[年]]=2018,表1[[#This Row],[净销售额]],0)</f>
        <v>102.84699999999999</v>
      </c>
      <c r="K384" s="8">
        <f>IF(表1[[#This Row],[年]]=2017,表1[[#This Row],[销量]],0)</f>
        <v>0</v>
      </c>
      <c r="L384" s="8">
        <f>IF(表1[[#This Row],[年]]=2017,表1[[#This Row],[净销售额]],0)</f>
        <v>0</v>
      </c>
    </row>
    <row r="385" spans="2:12" x14ac:dyDescent="0.2">
      <c r="B385" s="3">
        <v>2018</v>
      </c>
      <c r="C385" s="3">
        <v>1</v>
      </c>
      <c r="D385" s="3" t="s">
        <v>13</v>
      </c>
      <c r="E385" s="3" t="s">
        <v>15</v>
      </c>
      <c r="F385" s="3" t="s">
        <v>10</v>
      </c>
      <c r="G385" s="7">
        <v>1.663</v>
      </c>
      <c r="H385" s="7">
        <v>179.55600000000001</v>
      </c>
      <c r="I385" s="8">
        <f>IF(表1[[#This Row],[年]]=2018,表1[[#This Row],[销量]],0)</f>
        <v>1.663</v>
      </c>
      <c r="J385" s="8">
        <f>IF(表1[[#This Row],[年]]=2018,表1[[#This Row],[净销售额]],0)</f>
        <v>179.55600000000001</v>
      </c>
      <c r="K385" s="8">
        <f>IF(表1[[#This Row],[年]]=2017,表1[[#This Row],[销量]],0)</f>
        <v>0</v>
      </c>
      <c r="L385" s="8">
        <f>IF(表1[[#This Row],[年]]=2017,表1[[#This Row],[净销售额]],0)</f>
        <v>0</v>
      </c>
    </row>
    <row r="386" spans="2:12" x14ac:dyDescent="0.2">
      <c r="B386" s="3">
        <v>2018</v>
      </c>
      <c r="C386" s="3">
        <v>1</v>
      </c>
      <c r="D386" s="3" t="s">
        <v>8</v>
      </c>
      <c r="E386" s="3" t="s">
        <v>16</v>
      </c>
      <c r="F386" s="3" t="s">
        <v>9</v>
      </c>
      <c r="G386" s="7">
        <v>8.7919999999999998</v>
      </c>
      <c r="H386" s="7">
        <v>753.38900000000001</v>
      </c>
      <c r="I386" s="8">
        <f>IF(表1[[#This Row],[年]]=2018,表1[[#This Row],[销量]],0)</f>
        <v>8.7919999999999998</v>
      </c>
      <c r="J386" s="8">
        <f>IF(表1[[#This Row],[年]]=2018,表1[[#This Row],[净销售额]],0)</f>
        <v>753.38900000000001</v>
      </c>
      <c r="K386" s="8">
        <f>IF(表1[[#This Row],[年]]=2017,表1[[#This Row],[销量]],0)</f>
        <v>0</v>
      </c>
      <c r="L386" s="8">
        <f>IF(表1[[#This Row],[年]]=2017,表1[[#This Row],[净销售额]],0)</f>
        <v>0</v>
      </c>
    </row>
    <row r="387" spans="2:12" x14ac:dyDescent="0.2">
      <c r="B387" s="3">
        <v>2018</v>
      </c>
      <c r="C387" s="3">
        <v>1</v>
      </c>
      <c r="D387" s="3" t="s">
        <v>8</v>
      </c>
      <c r="E387" s="3" t="s">
        <v>16</v>
      </c>
      <c r="F387" s="3" t="s">
        <v>10</v>
      </c>
      <c r="G387" s="7">
        <v>1.008</v>
      </c>
      <c r="H387" s="7">
        <v>170.51599999999999</v>
      </c>
      <c r="I387" s="8">
        <f>IF(表1[[#This Row],[年]]=2018,表1[[#This Row],[销量]],0)</f>
        <v>1.008</v>
      </c>
      <c r="J387" s="8">
        <f>IF(表1[[#This Row],[年]]=2018,表1[[#This Row],[净销售额]],0)</f>
        <v>170.51599999999999</v>
      </c>
      <c r="K387" s="8">
        <f>IF(表1[[#This Row],[年]]=2017,表1[[#This Row],[销量]],0)</f>
        <v>0</v>
      </c>
      <c r="L387" s="8">
        <f>IF(表1[[#This Row],[年]]=2017,表1[[#This Row],[净销售额]],0)</f>
        <v>0</v>
      </c>
    </row>
    <row r="388" spans="2:12" x14ac:dyDescent="0.2">
      <c r="B388" s="3">
        <v>2018</v>
      </c>
      <c r="C388" s="3">
        <v>1</v>
      </c>
      <c r="D388" s="3" t="s">
        <v>11</v>
      </c>
      <c r="E388" s="3" t="s">
        <v>16</v>
      </c>
      <c r="F388" s="3" t="s">
        <v>7</v>
      </c>
      <c r="G388" s="7">
        <v>7.9000000000000001E-2</v>
      </c>
      <c r="H388" s="7">
        <v>13.048000000000002</v>
      </c>
      <c r="I388" s="8">
        <f>IF(表1[[#This Row],[年]]=2018,表1[[#This Row],[销量]],0)</f>
        <v>7.9000000000000001E-2</v>
      </c>
      <c r="J388" s="8">
        <f>IF(表1[[#This Row],[年]]=2018,表1[[#This Row],[净销售额]],0)</f>
        <v>13.048000000000002</v>
      </c>
      <c r="K388" s="8">
        <f>IF(表1[[#This Row],[年]]=2017,表1[[#This Row],[销量]],0)</f>
        <v>0</v>
      </c>
      <c r="L388" s="8">
        <f>IF(表1[[#This Row],[年]]=2017,表1[[#This Row],[净销售额]],0)</f>
        <v>0</v>
      </c>
    </row>
    <row r="389" spans="2:12" x14ac:dyDescent="0.2">
      <c r="B389" s="3">
        <v>2018</v>
      </c>
      <c r="C389" s="3">
        <v>1</v>
      </c>
      <c r="D389" s="3" t="s">
        <v>11</v>
      </c>
      <c r="E389" s="3" t="s">
        <v>16</v>
      </c>
      <c r="F389" s="3" t="s">
        <v>9</v>
      </c>
      <c r="G389" s="7">
        <v>58.581000000000003</v>
      </c>
      <c r="H389" s="7">
        <v>3197.9470000000001</v>
      </c>
      <c r="I389" s="8">
        <f>IF(表1[[#This Row],[年]]=2018,表1[[#This Row],[销量]],0)</f>
        <v>58.581000000000003</v>
      </c>
      <c r="J389" s="8">
        <f>IF(表1[[#This Row],[年]]=2018,表1[[#This Row],[净销售额]],0)</f>
        <v>3197.9470000000001</v>
      </c>
      <c r="K389" s="8">
        <f>IF(表1[[#This Row],[年]]=2017,表1[[#This Row],[销量]],0)</f>
        <v>0</v>
      </c>
      <c r="L389" s="8">
        <f>IF(表1[[#This Row],[年]]=2017,表1[[#This Row],[净销售额]],0)</f>
        <v>0</v>
      </c>
    </row>
    <row r="390" spans="2:12" x14ac:dyDescent="0.2">
      <c r="B390" s="3">
        <v>2018</v>
      </c>
      <c r="C390" s="3">
        <v>1</v>
      </c>
      <c r="D390" s="3" t="s">
        <v>11</v>
      </c>
      <c r="E390" s="3" t="s">
        <v>16</v>
      </c>
      <c r="F390" s="3" t="s">
        <v>10</v>
      </c>
      <c r="G390" s="7">
        <v>3.4870000000000001</v>
      </c>
      <c r="H390" s="7">
        <v>527.15300000000002</v>
      </c>
      <c r="I390" s="8">
        <f>IF(表1[[#This Row],[年]]=2018,表1[[#This Row],[销量]],0)</f>
        <v>3.4870000000000001</v>
      </c>
      <c r="J390" s="8">
        <f>IF(表1[[#This Row],[年]]=2018,表1[[#This Row],[净销售额]],0)</f>
        <v>527.15300000000002</v>
      </c>
      <c r="K390" s="8">
        <f>IF(表1[[#This Row],[年]]=2017,表1[[#This Row],[销量]],0)</f>
        <v>0</v>
      </c>
      <c r="L390" s="8">
        <f>IF(表1[[#This Row],[年]]=2017,表1[[#This Row],[净销售额]],0)</f>
        <v>0</v>
      </c>
    </row>
    <row r="391" spans="2:12" x14ac:dyDescent="0.2">
      <c r="B391" s="3">
        <v>2018</v>
      </c>
      <c r="C391" s="3">
        <v>1</v>
      </c>
      <c r="D391" s="3" t="s">
        <v>12</v>
      </c>
      <c r="E391" s="3" t="s">
        <v>16</v>
      </c>
      <c r="F391" s="3" t="s">
        <v>9</v>
      </c>
      <c r="G391" s="7">
        <v>20.475999999999999</v>
      </c>
      <c r="H391" s="7">
        <v>1478.134</v>
      </c>
      <c r="I391" s="8">
        <f>IF(表1[[#This Row],[年]]=2018,表1[[#This Row],[销量]],0)</f>
        <v>20.475999999999999</v>
      </c>
      <c r="J391" s="8">
        <f>IF(表1[[#This Row],[年]]=2018,表1[[#This Row],[净销售额]],0)</f>
        <v>1478.134</v>
      </c>
      <c r="K391" s="8">
        <f>IF(表1[[#This Row],[年]]=2017,表1[[#This Row],[销量]],0)</f>
        <v>0</v>
      </c>
      <c r="L391" s="8">
        <f>IF(表1[[#This Row],[年]]=2017,表1[[#This Row],[净销售额]],0)</f>
        <v>0</v>
      </c>
    </row>
    <row r="392" spans="2:12" x14ac:dyDescent="0.2">
      <c r="B392" s="3">
        <v>2018</v>
      </c>
      <c r="C392" s="3">
        <v>1</v>
      </c>
      <c r="D392" s="3" t="s">
        <v>12</v>
      </c>
      <c r="E392" s="3" t="s">
        <v>16</v>
      </c>
      <c r="F392" s="3" t="s">
        <v>10</v>
      </c>
      <c r="G392" s="7">
        <v>18.974</v>
      </c>
      <c r="H392" s="7">
        <v>2960.8909999999996</v>
      </c>
      <c r="I392" s="8">
        <f>IF(表1[[#This Row],[年]]=2018,表1[[#This Row],[销量]],0)</f>
        <v>18.974</v>
      </c>
      <c r="J392" s="8">
        <f>IF(表1[[#This Row],[年]]=2018,表1[[#This Row],[净销售额]],0)</f>
        <v>2960.8909999999996</v>
      </c>
      <c r="K392" s="8">
        <f>IF(表1[[#This Row],[年]]=2017,表1[[#This Row],[销量]],0)</f>
        <v>0</v>
      </c>
      <c r="L392" s="8">
        <f>IF(表1[[#This Row],[年]]=2017,表1[[#This Row],[净销售额]],0)</f>
        <v>0</v>
      </c>
    </row>
    <row r="393" spans="2:12" x14ac:dyDescent="0.2">
      <c r="B393" s="3">
        <v>2018</v>
      </c>
      <c r="C393" s="3">
        <v>1</v>
      </c>
      <c r="D393" s="3" t="s">
        <v>13</v>
      </c>
      <c r="E393" s="3" t="s">
        <v>16</v>
      </c>
      <c r="F393" s="3" t="s">
        <v>7</v>
      </c>
      <c r="G393" s="7">
        <v>6.2E-2</v>
      </c>
      <c r="H393" s="7">
        <v>11.058</v>
      </c>
      <c r="I393" s="8">
        <f>IF(表1[[#This Row],[年]]=2018,表1[[#This Row],[销量]],0)</f>
        <v>6.2E-2</v>
      </c>
      <c r="J393" s="8">
        <f>IF(表1[[#This Row],[年]]=2018,表1[[#This Row],[净销售额]],0)</f>
        <v>11.058</v>
      </c>
      <c r="K393" s="8">
        <f>IF(表1[[#This Row],[年]]=2017,表1[[#This Row],[销量]],0)</f>
        <v>0</v>
      </c>
      <c r="L393" s="8">
        <f>IF(表1[[#This Row],[年]]=2017,表1[[#This Row],[净销售额]],0)</f>
        <v>0</v>
      </c>
    </row>
    <row r="394" spans="2:12" x14ac:dyDescent="0.2">
      <c r="B394" s="3">
        <v>2018</v>
      </c>
      <c r="C394" s="3">
        <v>1</v>
      </c>
      <c r="D394" s="3" t="s">
        <v>13</v>
      </c>
      <c r="E394" s="3" t="s">
        <v>16</v>
      </c>
      <c r="F394" s="3" t="s">
        <v>9</v>
      </c>
      <c r="G394" s="7">
        <v>3.3359999999999999</v>
      </c>
      <c r="H394" s="7">
        <v>273.55500000000001</v>
      </c>
      <c r="I394" s="8">
        <f>IF(表1[[#This Row],[年]]=2018,表1[[#This Row],[销量]],0)</f>
        <v>3.3359999999999999</v>
      </c>
      <c r="J394" s="8">
        <f>IF(表1[[#This Row],[年]]=2018,表1[[#This Row],[净销售额]],0)</f>
        <v>273.55500000000001</v>
      </c>
      <c r="K394" s="8">
        <f>IF(表1[[#This Row],[年]]=2017,表1[[#This Row],[销量]],0)</f>
        <v>0</v>
      </c>
      <c r="L394" s="8">
        <f>IF(表1[[#This Row],[年]]=2017,表1[[#This Row],[净销售额]],0)</f>
        <v>0</v>
      </c>
    </row>
    <row r="395" spans="2:12" x14ac:dyDescent="0.2">
      <c r="B395" s="3">
        <v>2018</v>
      </c>
      <c r="C395" s="3">
        <v>1</v>
      </c>
      <c r="D395" s="3" t="s">
        <v>13</v>
      </c>
      <c r="E395" s="3" t="s">
        <v>16</v>
      </c>
      <c r="F395" s="3" t="s">
        <v>10</v>
      </c>
      <c r="G395" s="7">
        <v>2.101</v>
      </c>
      <c r="H395" s="7">
        <v>386.68399999999997</v>
      </c>
      <c r="I395" s="8">
        <f>IF(表1[[#This Row],[年]]=2018,表1[[#This Row],[销量]],0)</f>
        <v>2.101</v>
      </c>
      <c r="J395" s="8">
        <f>IF(表1[[#This Row],[年]]=2018,表1[[#This Row],[净销售额]],0)</f>
        <v>386.68399999999997</v>
      </c>
      <c r="K395" s="8">
        <f>IF(表1[[#This Row],[年]]=2017,表1[[#This Row],[销量]],0)</f>
        <v>0</v>
      </c>
      <c r="L395" s="8">
        <f>IF(表1[[#This Row],[年]]=2017,表1[[#This Row],[净销售额]],0)</f>
        <v>0</v>
      </c>
    </row>
    <row r="396" spans="2:12" x14ac:dyDescent="0.2">
      <c r="B396" s="3">
        <v>2018</v>
      </c>
      <c r="C396" s="3">
        <v>2</v>
      </c>
      <c r="D396" s="3" t="s">
        <v>8</v>
      </c>
      <c r="E396" s="3" t="s">
        <v>6</v>
      </c>
      <c r="F396" s="3" t="s">
        <v>7</v>
      </c>
      <c r="G396" s="7">
        <v>0.69899999999999995</v>
      </c>
      <c r="H396" s="7">
        <v>231.76600000000002</v>
      </c>
      <c r="I396" s="8">
        <f>IF(表1[[#This Row],[年]]=2018,表1[[#This Row],[销量]],0)</f>
        <v>0.69899999999999995</v>
      </c>
      <c r="J396" s="8">
        <f>IF(表1[[#This Row],[年]]=2018,表1[[#This Row],[净销售额]],0)</f>
        <v>231.76600000000002</v>
      </c>
      <c r="K396" s="8">
        <f>IF(表1[[#This Row],[年]]=2017,表1[[#This Row],[销量]],0)</f>
        <v>0</v>
      </c>
      <c r="L396" s="8">
        <f>IF(表1[[#This Row],[年]]=2017,表1[[#This Row],[净销售额]],0)</f>
        <v>0</v>
      </c>
    </row>
    <row r="397" spans="2:12" x14ac:dyDescent="0.2">
      <c r="B397" s="3">
        <v>2018</v>
      </c>
      <c r="C397" s="3">
        <v>2</v>
      </c>
      <c r="D397" s="3" t="s">
        <v>8</v>
      </c>
      <c r="E397" s="3" t="s">
        <v>6</v>
      </c>
      <c r="F397" s="3" t="s">
        <v>9</v>
      </c>
      <c r="G397" s="7">
        <v>4.8380000000000001</v>
      </c>
      <c r="H397" s="7">
        <v>1082.412</v>
      </c>
      <c r="I397" s="8">
        <f>IF(表1[[#This Row],[年]]=2018,表1[[#This Row],[销量]],0)</f>
        <v>4.8380000000000001</v>
      </c>
      <c r="J397" s="8">
        <f>IF(表1[[#This Row],[年]]=2018,表1[[#This Row],[净销售额]],0)</f>
        <v>1082.412</v>
      </c>
      <c r="K397" s="8">
        <f>IF(表1[[#This Row],[年]]=2017,表1[[#This Row],[销量]],0)</f>
        <v>0</v>
      </c>
      <c r="L397" s="8">
        <f>IF(表1[[#This Row],[年]]=2017,表1[[#This Row],[净销售额]],0)</f>
        <v>0</v>
      </c>
    </row>
    <row r="398" spans="2:12" x14ac:dyDescent="0.2">
      <c r="B398" s="3">
        <v>2018</v>
      </c>
      <c r="C398" s="3">
        <v>2</v>
      </c>
      <c r="D398" s="3" t="s">
        <v>8</v>
      </c>
      <c r="E398" s="3" t="s">
        <v>6</v>
      </c>
      <c r="F398" s="3" t="s">
        <v>10</v>
      </c>
      <c r="G398" s="7">
        <v>0.38800000000000001</v>
      </c>
      <c r="H398" s="7">
        <v>128.334</v>
      </c>
      <c r="I398" s="8">
        <f>IF(表1[[#This Row],[年]]=2018,表1[[#This Row],[销量]],0)</f>
        <v>0.38800000000000001</v>
      </c>
      <c r="J398" s="8">
        <f>IF(表1[[#This Row],[年]]=2018,表1[[#This Row],[净销售额]],0)</f>
        <v>128.334</v>
      </c>
      <c r="K398" s="8">
        <f>IF(表1[[#This Row],[年]]=2017,表1[[#This Row],[销量]],0)</f>
        <v>0</v>
      </c>
      <c r="L398" s="8">
        <f>IF(表1[[#This Row],[年]]=2017,表1[[#This Row],[净销售额]],0)</f>
        <v>0</v>
      </c>
    </row>
    <row r="399" spans="2:12" x14ac:dyDescent="0.2">
      <c r="B399" s="3">
        <v>2018</v>
      </c>
      <c r="C399" s="3">
        <v>2</v>
      </c>
      <c r="D399" s="3" t="s">
        <v>11</v>
      </c>
      <c r="E399" s="3" t="s">
        <v>6</v>
      </c>
      <c r="F399" s="3" t="s">
        <v>7</v>
      </c>
      <c r="G399" s="7">
        <v>2.6459999999999999</v>
      </c>
      <c r="H399" s="7">
        <v>878.654</v>
      </c>
      <c r="I399" s="8">
        <f>IF(表1[[#This Row],[年]]=2018,表1[[#This Row],[销量]],0)</f>
        <v>2.6459999999999999</v>
      </c>
      <c r="J399" s="8">
        <f>IF(表1[[#This Row],[年]]=2018,表1[[#This Row],[净销售额]],0)</f>
        <v>878.654</v>
      </c>
      <c r="K399" s="8">
        <f>IF(表1[[#This Row],[年]]=2017,表1[[#This Row],[销量]],0)</f>
        <v>0</v>
      </c>
      <c r="L399" s="8">
        <f>IF(表1[[#This Row],[年]]=2017,表1[[#This Row],[净销售额]],0)</f>
        <v>0</v>
      </c>
    </row>
    <row r="400" spans="2:12" x14ac:dyDescent="0.2">
      <c r="B400" s="3">
        <v>2018</v>
      </c>
      <c r="C400" s="3">
        <v>2</v>
      </c>
      <c r="D400" s="3" t="s">
        <v>11</v>
      </c>
      <c r="E400" s="3" t="s">
        <v>6</v>
      </c>
      <c r="F400" s="3" t="s">
        <v>9</v>
      </c>
      <c r="G400" s="7">
        <v>5.5709999999999997</v>
      </c>
      <c r="H400" s="7">
        <v>1078.8809999999999</v>
      </c>
      <c r="I400" s="8">
        <f>IF(表1[[#This Row],[年]]=2018,表1[[#This Row],[销量]],0)</f>
        <v>5.5709999999999997</v>
      </c>
      <c r="J400" s="8">
        <f>IF(表1[[#This Row],[年]]=2018,表1[[#This Row],[净销售额]],0)</f>
        <v>1078.8809999999999</v>
      </c>
      <c r="K400" s="8">
        <f>IF(表1[[#This Row],[年]]=2017,表1[[#This Row],[销量]],0)</f>
        <v>0</v>
      </c>
      <c r="L400" s="8">
        <f>IF(表1[[#This Row],[年]]=2017,表1[[#This Row],[净销售额]],0)</f>
        <v>0</v>
      </c>
    </row>
    <row r="401" spans="2:12" x14ac:dyDescent="0.2">
      <c r="B401" s="3">
        <v>2018</v>
      </c>
      <c r="C401" s="3">
        <v>2</v>
      </c>
      <c r="D401" s="3" t="s">
        <v>11</v>
      </c>
      <c r="E401" s="3" t="s">
        <v>6</v>
      </c>
      <c r="F401" s="3" t="s">
        <v>10</v>
      </c>
      <c r="G401" s="7">
        <v>4.8440000000000003</v>
      </c>
      <c r="H401" s="7">
        <v>1753.3940000000002</v>
      </c>
      <c r="I401" s="8">
        <f>IF(表1[[#This Row],[年]]=2018,表1[[#This Row],[销量]],0)</f>
        <v>4.8440000000000003</v>
      </c>
      <c r="J401" s="8">
        <f>IF(表1[[#This Row],[年]]=2018,表1[[#This Row],[净销售额]],0)</f>
        <v>1753.3940000000002</v>
      </c>
      <c r="K401" s="8">
        <f>IF(表1[[#This Row],[年]]=2017,表1[[#This Row],[销量]],0)</f>
        <v>0</v>
      </c>
      <c r="L401" s="8">
        <f>IF(表1[[#This Row],[年]]=2017,表1[[#This Row],[净销售额]],0)</f>
        <v>0</v>
      </c>
    </row>
    <row r="402" spans="2:12" x14ac:dyDescent="0.2">
      <c r="B402" s="3">
        <v>2018</v>
      </c>
      <c r="C402" s="3">
        <v>2</v>
      </c>
      <c r="D402" s="3" t="s">
        <v>12</v>
      </c>
      <c r="E402" s="3" t="s">
        <v>6</v>
      </c>
      <c r="F402" s="3" t="s">
        <v>7</v>
      </c>
      <c r="G402" s="7">
        <v>1.002</v>
      </c>
      <c r="H402" s="7">
        <v>249.54300000000001</v>
      </c>
      <c r="I402" s="8">
        <f>IF(表1[[#This Row],[年]]=2018,表1[[#This Row],[销量]],0)</f>
        <v>1.002</v>
      </c>
      <c r="J402" s="8">
        <f>IF(表1[[#This Row],[年]]=2018,表1[[#This Row],[净销售额]],0)</f>
        <v>249.54300000000001</v>
      </c>
      <c r="K402" s="8">
        <f>IF(表1[[#This Row],[年]]=2017,表1[[#This Row],[销量]],0)</f>
        <v>0</v>
      </c>
      <c r="L402" s="8">
        <f>IF(表1[[#This Row],[年]]=2017,表1[[#This Row],[净销售额]],0)</f>
        <v>0</v>
      </c>
    </row>
    <row r="403" spans="2:12" x14ac:dyDescent="0.2">
      <c r="B403" s="3">
        <v>2018</v>
      </c>
      <c r="C403" s="3">
        <v>2</v>
      </c>
      <c r="D403" s="3" t="s">
        <v>12</v>
      </c>
      <c r="E403" s="3" t="s">
        <v>6</v>
      </c>
      <c r="F403" s="3" t="s">
        <v>9</v>
      </c>
      <c r="G403" s="7">
        <v>17.652000000000001</v>
      </c>
      <c r="H403" s="7">
        <v>3135.058</v>
      </c>
      <c r="I403" s="8">
        <f>IF(表1[[#This Row],[年]]=2018,表1[[#This Row],[销量]],0)</f>
        <v>17.652000000000001</v>
      </c>
      <c r="J403" s="8">
        <f>IF(表1[[#This Row],[年]]=2018,表1[[#This Row],[净销售额]],0)</f>
        <v>3135.058</v>
      </c>
      <c r="K403" s="8">
        <f>IF(表1[[#This Row],[年]]=2017,表1[[#This Row],[销量]],0)</f>
        <v>0</v>
      </c>
      <c r="L403" s="8">
        <f>IF(表1[[#This Row],[年]]=2017,表1[[#This Row],[净销售额]],0)</f>
        <v>0</v>
      </c>
    </row>
    <row r="404" spans="2:12" x14ac:dyDescent="0.2">
      <c r="B404" s="3">
        <v>2018</v>
      </c>
      <c r="C404" s="3">
        <v>2</v>
      </c>
      <c r="D404" s="3" t="s">
        <v>12</v>
      </c>
      <c r="E404" s="3" t="s">
        <v>6</v>
      </c>
      <c r="F404" s="3" t="s">
        <v>10</v>
      </c>
      <c r="G404" s="7">
        <v>1.339</v>
      </c>
      <c r="H404" s="7">
        <v>504.88299999999998</v>
      </c>
      <c r="I404" s="8">
        <f>IF(表1[[#This Row],[年]]=2018,表1[[#This Row],[销量]],0)</f>
        <v>1.339</v>
      </c>
      <c r="J404" s="8">
        <f>IF(表1[[#This Row],[年]]=2018,表1[[#This Row],[净销售额]],0)</f>
        <v>504.88299999999998</v>
      </c>
      <c r="K404" s="8">
        <f>IF(表1[[#This Row],[年]]=2017,表1[[#This Row],[销量]],0)</f>
        <v>0</v>
      </c>
      <c r="L404" s="8">
        <f>IF(表1[[#This Row],[年]]=2017,表1[[#This Row],[净销售额]],0)</f>
        <v>0</v>
      </c>
    </row>
    <row r="405" spans="2:12" x14ac:dyDescent="0.2">
      <c r="B405" s="3">
        <v>2018</v>
      </c>
      <c r="C405" s="3">
        <v>2</v>
      </c>
      <c r="D405" s="3" t="s">
        <v>13</v>
      </c>
      <c r="E405" s="3" t="s">
        <v>6</v>
      </c>
      <c r="F405" s="3" t="s">
        <v>7</v>
      </c>
      <c r="G405" s="7">
        <v>1.4350000000000001</v>
      </c>
      <c r="H405" s="7">
        <v>395.63400000000001</v>
      </c>
      <c r="I405" s="8">
        <f>IF(表1[[#This Row],[年]]=2018,表1[[#This Row],[销量]],0)</f>
        <v>1.4350000000000001</v>
      </c>
      <c r="J405" s="8">
        <f>IF(表1[[#This Row],[年]]=2018,表1[[#This Row],[净销售额]],0)</f>
        <v>395.63400000000001</v>
      </c>
      <c r="K405" s="8">
        <f>IF(表1[[#This Row],[年]]=2017,表1[[#This Row],[销量]],0)</f>
        <v>0</v>
      </c>
      <c r="L405" s="8">
        <f>IF(表1[[#This Row],[年]]=2017,表1[[#This Row],[净销售额]],0)</f>
        <v>0</v>
      </c>
    </row>
    <row r="406" spans="2:12" x14ac:dyDescent="0.2">
      <c r="B406" s="3">
        <v>2018</v>
      </c>
      <c r="C406" s="3">
        <v>2</v>
      </c>
      <c r="D406" s="3" t="s">
        <v>13</v>
      </c>
      <c r="E406" s="3" t="s">
        <v>6</v>
      </c>
      <c r="F406" s="3" t="s">
        <v>9</v>
      </c>
      <c r="G406" s="7">
        <v>0.69699999999999995</v>
      </c>
      <c r="H406" s="7">
        <v>165.76300000000001</v>
      </c>
      <c r="I406" s="8">
        <f>IF(表1[[#This Row],[年]]=2018,表1[[#This Row],[销量]],0)</f>
        <v>0.69699999999999995</v>
      </c>
      <c r="J406" s="8">
        <f>IF(表1[[#This Row],[年]]=2018,表1[[#This Row],[净销售额]],0)</f>
        <v>165.76300000000001</v>
      </c>
      <c r="K406" s="8">
        <f>IF(表1[[#This Row],[年]]=2017,表1[[#This Row],[销量]],0)</f>
        <v>0</v>
      </c>
      <c r="L406" s="8">
        <f>IF(表1[[#This Row],[年]]=2017,表1[[#This Row],[净销售额]],0)</f>
        <v>0</v>
      </c>
    </row>
    <row r="407" spans="2:12" x14ac:dyDescent="0.2">
      <c r="B407" s="3">
        <v>2018</v>
      </c>
      <c r="C407" s="3">
        <v>2</v>
      </c>
      <c r="D407" s="3" t="s">
        <v>13</v>
      </c>
      <c r="E407" s="3" t="s">
        <v>6</v>
      </c>
      <c r="F407" s="3" t="s">
        <v>10</v>
      </c>
      <c r="G407" s="7">
        <v>0.79600000000000004</v>
      </c>
      <c r="H407" s="7">
        <v>313.37299999999993</v>
      </c>
      <c r="I407" s="8">
        <f>IF(表1[[#This Row],[年]]=2018,表1[[#This Row],[销量]],0)</f>
        <v>0.79600000000000004</v>
      </c>
      <c r="J407" s="8">
        <f>IF(表1[[#This Row],[年]]=2018,表1[[#This Row],[净销售额]],0)</f>
        <v>313.37299999999993</v>
      </c>
      <c r="K407" s="8">
        <f>IF(表1[[#This Row],[年]]=2017,表1[[#This Row],[销量]],0)</f>
        <v>0</v>
      </c>
      <c r="L407" s="8">
        <f>IF(表1[[#This Row],[年]]=2017,表1[[#This Row],[净销售额]],0)</f>
        <v>0</v>
      </c>
    </row>
    <row r="408" spans="2:12" x14ac:dyDescent="0.2">
      <c r="B408" s="3">
        <v>2018</v>
      </c>
      <c r="C408" s="3">
        <v>2</v>
      </c>
      <c r="D408" s="3" t="s">
        <v>8</v>
      </c>
      <c r="E408" s="3" t="s">
        <v>14</v>
      </c>
      <c r="F408" s="3" t="s">
        <v>7</v>
      </c>
      <c r="G408" s="7">
        <v>0.156</v>
      </c>
      <c r="H408" s="7">
        <v>45.345999999999997</v>
      </c>
      <c r="I408" s="8">
        <f>IF(表1[[#This Row],[年]]=2018,表1[[#This Row],[销量]],0)</f>
        <v>0.156</v>
      </c>
      <c r="J408" s="8">
        <f>IF(表1[[#This Row],[年]]=2018,表1[[#This Row],[净销售额]],0)</f>
        <v>45.345999999999997</v>
      </c>
      <c r="K408" s="8">
        <f>IF(表1[[#This Row],[年]]=2017,表1[[#This Row],[销量]],0)</f>
        <v>0</v>
      </c>
      <c r="L408" s="8">
        <f>IF(表1[[#This Row],[年]]=2017,表1[[#This Row],[净销售额]],0)</f>
        <v>0</v>
      </c>
    </row>
    <row r="409" spans="2:12" x14ac:dyDescent="0.2">
      <c r="B409" s="3">
        <v>2018</v>
      </c>
      <c r="C409" s="3">
        <v>2</v>
      </c>
      <c r="D409" s="3" t="s">
        <v>8</v>
      </c>
      <c r="E409" s="3" t="s">
        <v>14</v>
      </c>
      <c r="F409" s="3" t="s">
        <v>9</v>
      </c>
      <c r="G409" s="7">
        <v>14.824</v>
      </c>
      <c r="H409" s="7">
        <v>1896.92</v>
      </c>
      <c r="I409" s="8">
        <f>IF(表1[[#This Row],[年]]=2018,表1[[#This Row],[销量]],0)</f>
        <v>14.824</v>
      </c>
      <c r="J409" s="8">
        <f>IF(表1[[#This Row],[年]]=2018,表1[[#This Row],[净销售额]],0)</f>
        <v>1896.92</v>
      </c>
      <c r="K409" s="8">
        <f>IF(表1[[#This Row],[年]]=2017,表1[[#This Row],[销量]],0)</f>
        <v>0</v>
      </c>
      <c r="L409" s="8">
        <f>IF(表1[[#This Row],[年]]=2017,表1[[#This Row],[净销售额]],0)</f>
        <v>0</v>
      </c>
    </row>
    <row r="410" spans="2:12" x14ac:dyDescent="0.2">
      <c r="B410" s="3">
        <v>2018</v>
      </c>
      <c r="C410" s="3">
        <v>2</v>
      </c>
      <c r="D410" s="3" t="s">
        <v>11</v>
      </c>
      <c r="E410" s="3" t="s">
        <v>14</v>
      </c>
      <c r="F410" s="3" t="s">
        <v>7</v>
      </c>
      <c r="G410" s="7">
        <v>3.706</v>
      </c>
      <c r="H410" s="7">
        <v>769.51699999999983</v>
      </c>
      <c r="I410" s="8">
        <f>IF(表1[[#This Row],[年]]=2018,表1[[#This Row],[销量]],0)</f>
        <v>3.706</v>
      </c>
      <c r="J410" s="8">
        <f>IF(表1[[#This Row],[年]]=2018,表1[[#This Row],[净销售额]],0)</f>
        <v>769.51699999999983</v>
      </c>
      <c r="K410" s="8">
        <f>IF(表1[[#This Row],[年]]=2017,表1[[#This Row],[销量]],0)</f>
        <v>0</v>
      </c>
      <c r="L410" s="8">
        <f>IF(表1[[#This Row],[年]]=2017,表1[[#This Row],[净销售额]],0)</f>
        <v>0</v>
      </c>
    </row>
    <row r="411" spans="2:12" x14ac:dyDescent="0.2">
      <c r="B411" s="3">
        <v>2018</v>
      </c>
      <c r="C411" s="3">
        <v>2</v>
      </c>
      <c r="D411" s="3" t="s">
        <v>11</v>
      </c>
      <c r="E411" s="3" t="s">
        <v>14</v>
      </c>
      <c r="F411" s="3" t="s">
        <v>9</v>
      </c>
      <c r="G411" s="7">
        <v>56.396000000000001</v>
      </c>
      <c r="H411" s="7">
        <v>6429.976999999999</v>
      </c>
      <c r="I411" s="8">
        <f>IF(表1[[#This Row],[年]]=2018,表1[[#This Row],[销量]],0)</f>
        <v>56.396000000000001</v>
      </c>
      <c r="J411" s="8">
        <f>IF(表1[[#This Row],[年]]=2018,表1[[#This Row],[净销售额]],0)</f>
        <v>6429.976999999999</v>
      </c>
      <c r="K411" s="8">
        <f>IF(表1[[#This Row],[年]]=2017,表1[[#This Row],[销量]],0)</f>
        <v>0</v>
      </c>
      <c r="L411" s="8">
        <f>IF(表1[[#This Row],[年]]=2017,表1[[#This Row],[净销售额]],0)</f>
        <v>0</v>
      </c>
    </row>
    <row r="412" spans="2:12" x14ac:dyDescent="0.2">
      <c r="B412" s="3">
        <v>2018</v>
      </c>
      <c r="C412" s="3">
        <v>2</v>
      </c>
      <c r="D412" s="3" t="s">
        <v>11</v>
      </c>
      <c r="E412" s="3" t="s">
        <v>14</v>
      </c>
      <c r="F412" s="3" t="s">
        <v>10</v>
      </c>
      <c r="G412" s="7">
        <v>0.182</v>
      </c>
      <c r="H412" s="7">
        <v>40.962000000000003</v>
      </c>
      <c r="I412" s="8">
        <f>IF(表1[[#This Row],[年]]=2018,表1[[#This Row],[销量]],0)</f>
        <v>0.182</v>
      </c>
      <c r="J412" s="8">
        <f>IF(表1[[#This Row],[年]]=2018,表1[[#This Row],[净销售额]],0)</f>
        <v>40.962000000000003</v>
      </c>
      <c r="K412" s="8">
        <f>IF(表1[[#This Row],[年]]=2017,表1[[#This Row],[销量]],0)</f>
        <v>0</v>
      </c>
      <c r="L412" s="8">
        <f>IF(表1[[#This Row],[年]]=2017,表1[[#This Row],[净销售额]],0)</f>
        <v>0</v>
      </c>
    </row>
    <row r="413" spans="2:12" x14ac:dyDescent="0.2">
      <c r="B413" s="3">
        <v>2018</v>
      </c>
      <c r="C413" s="3">
        <v>2</v>
      </c>
      <c r="D413" s="3" t="s">
        <v>12</v>
      </c>
      <c r="E413" s="3" t="s">
        <v>14</v>
      </c>
      <c r="F413" s="3" t="s">
        <v>7</v>
      </c>
      <c r="G413" s="7">
        <v>2.81</v>
      </c>
      <c r="H413" s="7">
        <v>400.51900000000006</v>
      </c>
      <c r="I413" s="8">
        <f>IF(表1[[#This Row],[年]]=2018,表1[[#This Row],[销量]],0)</f>
        <v>2.81</v>
      </c>
      <c r="J413" s="8">
        <f>IF(表1[[#This Row],[年]]=2018,表1[[#This Row],[净销售额]],0)</f>
        <v>400.51900000000006</v>
      </c>
      <c r="K413" s="8">
        <f>IF(表1[[#This Row],[年]]=2017,表1[[#This Row],[销量]],0)</f>
        <v>0</v>
      </c>
      <c r="L413" s="8">
        <f>IF(表1[[#This Row],[年]]=2017,表1[[#This Row],[净销售额]],0)</f>
        <v>0</v>
      </c>
    </row>
    <row r="414" spans="2:12" x14ac:dyDescent="0.2">
      <c r="B414" s="3">
        <v>2018</v>
      </c>
      <c r="C414" s="3">
        <v>2</v>
      </c>
      <c r="D414" s="3" t="s">
        <v>12</v>
      </c>
      <c r="E414" s="3" t="s">
        <v>14</v>
      </c>
      <c r="F414" s="3" t="s">
        <v>9</v>
      </c>
      <c r="G414" s="7">
        <v>31.207000000000001</v>
      </c>
      <c r="H414" s="7">
        <v>3020.4870000000001</v>
      </c>
      <c r="I414" s="8">
        <f>IF(表1[[#This Row],[年]]=2018,表1[[#This Row],[销量]],0)</f>
        <v>31.207000000000001</v>
      </c>
      <c r="J414" s="8">
        <f>IF(表1[[#This Row],[年]]=2018,表1[[#This Row],[净销售额]],0)</f>
        <v>3020.4870000000001</v>
      </c>
      <c r="K414" s="8">
        <f>IF(表1[[#This Row],[年]]=2017,表1[[#This Row],[销量]],0)</f>
        <v>0</v>
      </c>
      <c r="L414" s="8">
        <f>IF(表1[[#This Row],[年]]=2017,表1[[#This Row],[净销售额]],0)</f>
        <v>0</v>
      </c>
    </row>
    <row r="415" spans="2:12" x14ac:dyDescent="0.2">
      <c r="B415" s="3">
        <v>2018</v>
      </c>
      <c r="C415" s="3">
        <v>2</v>
      </c>
      <c r="D415" s="3" t="s">
        <v>12</v>
      </c>
      <c r="E415" s="3" t="s">
        <v>14</v>
      </c>
      <c r="F415" s="3" t="s">
        <v>10</v>
      </c>
      <c r="G415" s="7">
        <v>0.64900000000000002</v>
      </c>
      <c r="H415" s="7">
        <v>124.80099999999999</v>
      </c>
      <c r="I415" s="8">
        <f>IF(表1[[#This Row],[年]]=2018,表1[[#This Row],[销量]],0)</f>
        <v>0.64900000000000002</v>
      </c>
      <c r="J415" s="8">
        <f>IF(表1[[#This Row],[年]]=2018,表1[[#This Row],[净销售额]],0)</f>
        <v>124.80099999999999</v>
      </c>
      <c r="K415" s="8">
        <f>IF(表1[[#This Row],[年]]=2017,表1[[#This Row],[销量]],0)</f>
        <v>0</v>
      </c>
      <c r="L415" s="8">
        <f>IF(表1[[#This Row],[年]]=2017,表1[[#This Row],[净销售额]],0)</f>
        <v>0</v>
      </c>
    </row>
    <row r="416" spans="2:12" x14ac:dyDescent="0.2">
      <c r="B416" s="3">
        <v>2018</v>
      </c>
      <c r="C416" s="3">
        <v>2</v>
      </c>
      <c r="D416" s="3" t="s">
        <v>13</v>
      </c>
      <c r="E416" s="3" t="s">
        <v>14</v>
      </c>
      <c r="F416" s="3" t="s">
        <v>7</v>
      </c>
      <c r="G416" s="7">
        <v>1.008</v>
      </c>
      <c r="H416" s="7">
        <v>236.11400000000003</v>
      </c>
      <c r="I416" s="8">
        <f>IF(表1[[#This Row],[年]]=2018,表1[[#This Row],[销量]],0)</f>
        <v>1.008</v>
      </c>
      <c r="J416" s="8">
        <f>IF(表1[[#This Row],[年]]=2018,表1[[#This Row],[净销售额]],0)</f>
        <v>236.11400000000003</v>
      </c>
      <c r="K416" s="8">
        <f>IF(表1[[#This Row],[年]]=2017,表1[[#This Row],[销量]],0)</f>
        <v>0</v>
      </c>
      <c r="L416" s="8">
        <f>IF(表1[[#This Row],[年]]=2017,表1[[#This Row],[净销售额]],0)</f>
        <v>0</v>
      </c>
    </row>
    <row r="417" spans="2:12" x14ac:dyDescent="0.2">
      <c r="B417" s="3">
        <v>2018</v>
      </c>
      <c r="C417" s="3">
        <v>2</v>
      </c>
      <c r="D417" s="3" t="s">
        <v>13</v>
      </c>
      <c r="E417" s="3" t="s">
        <v>14</v>
      </c>
      <c r="F417" s="3" t="s">
        <v>9</v>
      </c>
      <c r="G417" s="7">
        <v>4.9000000000000004</v>
      </c>
      <c r="H417" s="7">
        <v>758.83199999999999</v>
      </c>
      <c r="I417" s="8">
        <f>IF(表1[[#This Row],[年]]=2018,表1[[#This Row],[销量]],0)</f>
        <v>4.9000000000000004</v>
      </c>
      <c r="J417" s="8">
        <f>IF(表1[[#This Row],[年]]=2018,表1[[#This Row],[净销售额]],0)</f>
        <v>758.83199999999999</v>
      </c>
      <c r="K417" s="8">
        <f>IF(表1[[#This Row],[年]]=2017,表1[[#This Row],[销量]],0)</f>
        <v>0</v>
      </c>
      <c r="L417" s="8">
        <f>IF(表1[[#This Row],[年]]=2017,表1[[#This Row],[净销售额]],0)</f>
        <v>0</v>
      </c>
    </row>
    <row r="418" spans="2:12" x14ac:dyDescent="0.2">
      <c r="B418" s="3">
        <v>2018</v>
      </c>
      <c r="C418" s="3">
        <v>2</v>
      </c>
      <c r="D418" s="3" t="s">
        <v>13</v>
      </c>
      <c r="E418" s="3" t="s">
        <v>14</v>
      </c>
      <c r="F418" s="3" t="s">
        <v>10</v>
      </c>
      <c r="G418" s="7">
        <v>0.123</v>
      </c>
      <c r="H418" s="7">
        <v>31.574999999999996</v>
      </c>
      <c r="I418" s="8">
        <f>IF(表1[[#This Row],[年]]=2018,表1[[#This Row],[销量]],0)</f>
        <v>0.123</v>
      </c>
      <c r="J418" s="8">
        <f>IF(表1[[#This Row],[年]]=2018,表1[[#This Row],[净销售额]],0)</f>
        <v>31.574999999999996</v>
      </c>
      <c r="K418" s="8">
        <f>IF(表1[[#This Row],[年]]=2017,表1[[#This Row],[销量]],0)</f>
        <v>0</v>
      </c>
      <c r="L418" s="8">
        <f>IF(表1[[#This Row],[年]]=2017,表1[[#This Row],[净销售额]],0)</f>
        <v>0</v>
      </c>
    </row>
    <row r="419" spans="2:12" x14ac:dyDescent="0.2">
      <c r="B419" s="3">
        <v>2018</v>
      </c>
      <c r="C419" s="3">
        <v>2</v>
      </c>
      <c r="D419" s="3" t="s">
        <v>8</v>
      </c>
      <c r="E419" s="3" t="s">
        <v>15</v>
      </c>
      <c r="F419" s="3" t="s">
        <v>10</v>
      </c>
      <c r="G419" s="7">
        <v>0.96599999999999997</v>
      </c>
      <c r="H419" s="7">
        <v>105.57299999999999</v>
      </c>
      <c r="I419" s="8">
        <f>IF(表1[[#This Row],[年]]=2018,表1[[#This Row],[销量]],0)</f>
        <v>0.96599999999999997</v>
      </c>
      <c r="J419" s="8">
        <f>IF(表1[[#This Row],[年]]=2018,表1[[#This Row],[净销售额]],0)</f>
        <v>105.57299999999999</v>
      </c>
      <c r="K419" s="8">
        <f>IF(表1[[#This Row],[年]]=2017,表1[[#This Row],[销量]],0)</f>
        <v>0</v>
      </c>
      <c r="L419" s="8">
        <f>IF(表1[[#This Row],[年]]=2017,表1[[#This Row],[净销售额]],0)</f>
        <v>0</v>
      </c>
    </row>
    <row r="420" spans="2:12" x14ac:dyDescent="0.2">
      <c r="B420" s="3">
        <v>2018</v>
      </c>
      <c r="C420" s="3">
        <v>2</v>
      </c>
      <c r="D420" s="3" t="s">
        <v>11</v>
      </c>
      <c r="E420" s="3" t="s">
        <v>15</v>
      </c>
      <c r="F420" s="3" t="s">
        <v>7</v>
      </c>
      <c r="G420" s="7">
        <v>2.2490000000000001</v>
      </c>
      <c r="H420" s="7">
        <v>333.85200000000003</v>
      </c>
      <c r="I420" s="8">
        <f>IF(表1[[#This Row],[年]]=2018,表1[[#This Row],[销量]],0)</f>
        <v>2.2490000000000001</v>
      </c>
      <c r="J420" s="8">
        <f>IF(表1[[#This Row],[年]]=2018,表1[[#This Row],[净销售额]],0)</f>
        <v>333.85200000000003</v>
      </c>
      <c r="K420" s="8">
        <f>IF(表1[[#This Row],[年]]=2017,表1[[#This Row],[销量]],0)</f>
        <v>0</v>
      </c>
      <c r="L420" s="8">
        <f>IF(表1[[#This Row],[年]]=2017,表1[[#This Row],[净销售额]],0)</f>
        <v>0</v>
      </c>
    </row>
    <row r="421" spans="2:12" x14ac:dyDescent="0.2">
      <c r="B421" s="3">
        <v>2018</v>
      </c>
      <c r="C421" s="3">
        <v>2</v>
      </c>
      <c r="D421" s="3" t="s">
        <v>11</v>
      </c>
      <c r="E421" s="3" t="s">
        <v>15</v>
      </c>
      <c r="F421" s="3" t="s">
        <v>9</v>
      </c>
      <c r="G421" s="7">
        <v>190.81200000000001</v>
      </c>
      <c r="H421" s="7">
        <v>14705.787999999999</v>
      </c>
      <c r="I421" s="8">
        <f>IF(表1[[#This Row],[年]]=2018,表1[[#This Row],[销量]],0)</f>
        <v>190.81200000000001</v>
      </c>
      <c r="J421" s="8">
        <f>IF(表1[[#This Row],[年]]=2018,表1[[#This Row],[净销售额]],0)</f>
        <v>14705.787999999999</v>
      </c>
      <c r="K421" s="8">
        <f>IF(表1[[#This Row],[年]]=2017,表1[[#This Row],[销量]],0)</f>
        <v>0</v>
      </c>
      <c r="L421" s="8">
        <f>IF(表1[[#This Row],[年]]=2017,表1[[#This Row],[净销售额]],0)</f>
        <v>0</v>
      </c>
    </row>
    <row r="422" spans="2:12" x14ac:dyDescent="0.2">
      <c r="B422" s="3">
        <v>2018</v>
      </c>
      <c r="C422" s="3">
        <v>2</v>
      </c>
      <c r="D422" s="3" t="s">
        <v>11</v>
      </c>
      <c r="E422" s="3" t="s">
        <v>15</v>
      </c>
      <c r="F422" s="3" t="s">
        <v>10</v>
      </c>
      <c r="G422" s="7">
        <v>26.257999999999999</v>
      </c>
      <c r="H422" s="7">
        <v>2900.1199999999994</v>
      </c>
      <c r="I422" s="8">
        <f>IF(表1[[#This Row],[年]]=2018,表1[[#This Row],[销量]],0)</f>
        <v>26.257999999999999</v>
      </c>
      <c r="J422" s="8">
        <f>IF(表1[[#This Row],[年]]=2018,表1[[#This Row],[净销售额]],0)</f>
        <v>2900.1199999999994</v>
      </c>
      <c r="K422" s="8">
        <f>IF(表1[[#This Row],[年]]=2017,表1[[#This Row],[销量]],0)</f>
        <v>0</v>
      </c>
      <c r="L422" s="8">
        <f>IF(表1[[#This Row],[年]]=2017,表1[[#This Row],[净销售额]],0)</f>
        <v>0</v>
      </c>
    </row>
    <row r="423" spans="2:12" x14ac:dyDescent="0.2">
      <c r="B423" s="3">
        <v>2018</v>
      </c>
      <c r="C423" s="3">
        <v>2</v>
      </c>
      <c r="D423" s="3" t="s">
        <v>12</v>
      </c>
      <c r="E423" s="3" t="s">
        <v>15</v>
      </c>
      <c r="F423" s="3" t="s">
        <v>10</v>
      </c>
      <c r="G423" s="7">
        <v>0.68600000000000005</v>
      </c>
      <c r="H423" s="7">
        <v>71.743000000000009</v>
      </c>
      <c r="I423" s="8">
        <f>IF(表1[[#This Row],[年]]=2018,表1[[#This Row],[销量]],0)</f>
        <v>0.68600000000000005</v>
      </c>
      <c r="J423" s="8">
        <f>IF(表1[[#This Row],[年]]=2018,表1[[#This Row],[净销售额]],0)</f>
        <v>71.743000000000009</v>
      </c>
      <c r="K423" s="8">
        <f>IF(表1[[#This Row],[年]]=2017,表1[[#This Row],[销量]],0)</f>
        <v>0</v>
      </c>
      <c r="L423" s="8">
        <f>IF(表1[[#This Row],[年]]=2017,表1[[#This Row],[净销售额]],0)</f>
        <v>0</v>
      </c>
    </row>
    <row r="424" spans="2:12" x14ac:dyDescent="0.2">
      <c r="B424" s="3">
        <v>2018</v>
      </c>
      <c r="C424" s="3">
        <v>2</v>
      </c>
      <c r="D424" s="3" t="s">
        <v>13</v>
      </c>
      <c r="E424" s="3" t="s">
        <v>15</v>
      </c>
      <c r="F424" s="3" t="s">
        <v>10</v>
      </c>
      <c r="G424" s="7">
        <v>0.64600000000000002</v>
      </c>
      <c r="H424" s="7">
        <v>69.703000000000003</v>
      </c>
      <c r="I424" s="8">
        <f>IF(表1[[#This Row],[年]]=2018,表1[[#This Row],[销量]],0)</f>
        <v>0.64600000000000002</v>
      </c>
      <c r="J424" s="8">
        <f>IF(表1[[#This Row],[年]]=2018,表1[[#This Row],[净销售额]],0)</f>
        <v>69.703000000000003</v>
      </c>
      <c r="K424" s="8">
        <f>IF(表1[[#This Row],[年]]=2017,表1[[#This Row],[销量]],0)</f>
        <v>0</v>
      </c>
      <c r="L424" s="8">
        <f>IF(表1[[#This Row],[年]]=2017,表1[[#This Row],[净销售额]],0)</f>
        <v>0</v>
      </c>
    </row>
    <row r="425" spans="2:12" x14ac:dyDescent="0.2">
      <c r="B425" s="3">
        <v>2018</v>
      </c>
      <c r="C425" s="3">
        <v>2</v>
      </c>
      <c r="D425" s="3" t="s">
        <v>8</v>
      </c>
      <c r="E425" s="3" t="s">
        <v>16</v>
      </c>
      <c r="F425" s="3" t="s">
        <v>9</v>
      </c>
      <c r="G425" s="7">
        <v>8.9039999999999999</v>
      </c>
      <c r="H425" s="7">
        <v>662.20900000000006</v>
      </c>
      <c r="I425" s="8">
        <f>IF(表1[[#This Row],[年]]=2018,表1[[#This Row],[销量]],0)</f>
        <v>8.9039999999999999</v>
      </c>
      <c r="J425" s="8">
        <f>IF(表1[[#This Row],[年]]=2018,表1[[#This Row],[净销售额]],0)</f>
        <v>662.20900000000006</v>
      </c>
      <c r="K425" s="8">
        <f>IF(表1[[#This Row],[年]]=2017,表1[[#This Row],[销量]],0)</f>
        <v>0</v>
      </c>
      <c r="L425" s="8">
        <f>IF(表1[[#This Row],[年]]=2017,表1[[#This Row],[净销售额]],0)</f>
        <v>0</v>
      </c>
    </row>
    <row r="426" spans="2:12" x14ac:dyDescent="0.2">
      <c r="B426" s="3">
        <v>2018</v>
      </c>
      <c r="C426" s="3">
        <v>2</v>
      </c>
      <c r="D426" s="3" t="s">
        <v>8</v>
      </c>
      <c r="E426" s="3" t="s">
        <v>16</v>
      </c>
      <c r="F426" s="3" t="s">
        <v>10</v>
      </c>
      <c r="G426" s="7">
        <v>1.65</v>
      </c>
      <c r="H426" s="7">
        <v>256.93100000000004</v>
      </c>
      <c r="I426" s="8">
        <f>IF(表1[[#This Row],[年]]=2018,表1[[#This Row],[销量]],0)</f>
        <v>1.65</v>
      </c>
      <c r="J426" s="8">
        <f>IF(表1[[#This Row],[年]]=2018,表1[[#This Row],[净销售额]],0)</f>
        <v>256.93100000000004</v>
      </c>
      <c r="K426" s="8">
        <f>IF(表1[[#This Row],[年]]=2017,表1[[#This Row],[销量]],0)</f>
        <v>0</v>
      </c>
      <c r="L426" s="8">
        <f>IF(表1[[#This Row],[年]]=2017,表1[[#This Row],[净销售额]],0)</f>
        <v>0</v>
      </c>
    </row>
    <row r="427" spans="2:12" x14ac:dyDescent="0.2">
      <c r="B427" s="3">
        <v>2018</v>
      </c>
      <c r="C427" s="3">
        <v>2</v>
      </c>
      <c r="D427" s="3" t="s">
        <v>11</v>
      </c>
      <c r="E427" s="3" t="s">
        <v>16</v>
      </c>
      <c r="F427" s="3" t="s">
        <v>7</v>
      </c>
      <c r="G427" s="7">
        <v>5.5E-2</v>
      </c>
      <c r="H427" s="7">
        <v>7.9559999999999995</v>
      </c>
      <c r="I427" s="8">
        <f>IF(表1[[#This Row],[年]]=2018,表1[[#This Row],[销量]],0)</f>
        <v>5.5E-2</v>
      </c>
      <c r="J427" s="8">
        <f>IF(表1[[#This Row],[年]]=2018,表1[[#This Row],[净销售额]],0)</f>
        <v>7.9559999999999995</v>
      </c>
      <c r="K427" s="8">
        <f>IF(表1[[#This Row],[年]]=2017,表1[[#This Row],[销量]],0)</f>
        <v>0</v>
      </c>
      <c r="L427" s="8">
        <f>IF(表1[[#This Row],[年]]=2017,表1[[#This Row],[净销售额]],0)</f>
        <v>0</v>
      </c>
    </row>
    <row r="428" spans="2:12" x14ac:dyDescent="0.2">
      <c r="B428" s="3">
        <v>2018</v>
      </c>
      <c r="C428" s="3">
        <v>2</v>
      </c>
      <c r="D428" s="3" t="s">
        <v>11</v>
      </c>
      <c r="E428" s="3" t="s">
        <v>16</v>
      </c>
      <c r="F428" s="3" t="s">
        <v>9</v>
      </c>
      <c r="G428" s="7">
        <v>39.557000000000002</v>
      </c>
      <c r="H428" s="7">
        <v>2230.0929999999998</v>
      </c>
      <c r="I428" s="8">
        <f>IF(表1[[#This Row],[年]]=2018,表1[[#This Row],[销量]],0)</f>
        <v>39.557000000000002</v>
      </c>
      <c r="J428" s="8">
        <f>IF(表1[[#This Row],[年]]=2018,表1[[#This Row],[净销售额]],0)</f>
        <v>2230.0929999999998</v>
      </c>
      <c r="K428" s="8">
        <f>IF(表1[[#This Row],[年]]=2017,表1[[#This Row],[销量]],0)</f>
        <v>0</v>
      </c>
      <c r="L428" s="8">
        <f>IF(表1[[#This Row],[年]]=2017,表1[[#This Row],[净销售额]],0)</f>
        <v>0</v>
      </c>
    </row>
    <row r="429" spans="2:12" x14ac:dyDescent="0.2">
      <c r="B429" s="3">
        <v>2018</v>
      </c>
      <c r="C429" s="3">
        <v>2</v>
      </c>
      <c r="D429" s="3" t="s">
        <v>11</v>
      </c>
      <c r="E429" s="3" t="s">
        <v>16</v>
      </c>
      <c r="F429" s="3" t="s">
        <v>10</v>
      </c>
      <c r="G429" s="7">
        <v>3.8159999999999998</v>
      </c>
      <c r="H429" s="7">
        <v>492.43700000000001</v>
      </c>
      <c r="I429" s="8">
        <f>IF(表1[[#This Row],[年]]=2018,表1[[#This Row],[销量]],0)</f>
        <v>3.8159999999999998</v>
      </c>
      <c r="J429" s="8">
        <f>IF(表1[[#This Row],[年]]=2018,表1[[#This Row],[净销售额]],0)</f>
        <v>492.43700000000001</v>
      </c>
      <c r="K429" s="8">
        <f>IF(表1[[#This Row],[年]]=2017,表1[[#This Row],[销量]],0)</f>
        <v>0</v>
      </c>
      <c r="L429" s="8">
        <f>IF(表1[[#This Row],[年]]=2017,表1[[#This Row],[净销售额]],0)</f>
        <v>0</v>
      </c>
    </row>
    <row r="430" spans="2:12" x14ac:dyDescent="0.2">
      <c r="B430" s="3">
        <v>2018</v>
      </c>
      <c r="C430" s="3">
        <v>2</v>
      </c>
      <c r="D430" s="3" t="s">
        <v>12</v>
      </c>
      <c r="E430" s="3" t="s">
        <v>16</v>
      </c>
      <c r="F430" s="3" t="s">
        <v>9</v>
      </c>
      <c r="G430" s="7">
        <v>11.03</v>
      </c>
      <c r="H430" s="7">
        <v>855.46399999999994</v>
      </c>
      <c r="I430" s="8">
        <f>IF(表1[[#This Row],[年]]=2018,表1[[#This Row],[销量]],0)</f>
        <v>11.03</v>
      </c>
      <c r="J430" s="8">
        <f>IF(表1[[#This Row],[年]]=2018,表1[[#This Row],[净销售额]],0)</f>
        <v>855.46399999999994</v>
      </c>
      <c r="K430" s="8">
        <f>IF(表1[[#This Row],[年]]=2017,表1[[#This Row],[销量]],0)</f>
        <v>0</v>
      </c>
      <c r="L430" s="8">
        <f>IF(表1[[#This Row],[年]]=2017,表1[[#This Row],[净销售额]],0)</f>
        <v>0</v>
      </c>
    </row>
    <row r="431" spans="2:12" x14ac:dyDescent="0.2">
      <c r="B431" s="3">
        <v>2018</v>
      </c>
      <c r="C431" s="3">
        <v>2</v>
      </c>
      <c r="D431" s="3" t="s">
        <v>12</v>
      </c>
      <c r="E431" s="3" t="s">
        <v>16</v>
      </c>
      <c r="F431" s="3" t="s">
        <v>10</v>
      </c>
      <c r="G431" s="7">
        <v>10.135</v>
      </c>
      <c r="H431" s="7">
        <v>1443.4080000000001</v>
      </c>
      <c r="I431" s="8">
        <f>IF(表1[[#This Row],[年]]=2018,表1[[#This Row],[销量]],0)</f>
        <v>10.135</v>
      </c>
      <c r="J431" s="8">
        <f>IF(表1[[#This Row],[年]]=2018,表1[[#This Row],[净销售额]],0)</f>
        <v>1443.4080000000001</v>
      </c>
      <c r="K431" s="8">
        <f>IF(表1[[#This Row],[年]]=2017,表1[[#This Row],[销量]],0)</f>
        <v>0</v>
      </c>
      <c r="L431" s="8">
        <f>IF(表1[[#This Row],[年]]=2017,表1[[#This Row],[净销售额]],0)</f>
        <v>0</v>
      </c>
    </row>
    <row r="432" spans="2:12" x14ac:dyDescent="0.2">
      <c r="B432" s="3">
        <v>2018</v>
      </c>
      <c r="C432" s="3">
        <v>2</v>
      </c>
      <c r="D432" s="3" t="s">
        <v>13</v>
      </c>
      <c r="E432" s="3" t="s">
        <v>16</v>
      </c>
      <c r="F432" s="3" t="s">
        <v>7</v>
      </c>
      <c r="G432" s="7">
        <v>0.125</v>
      </c>
      <c r="H432" s="7">
        <v>24.305</v>
      </c>
      <c r="I432" s="8">
        <f>IF(表1[[#This Row],[年]]=2018,表1[[#This Row],[销量]],0)</f>
        <v>0.125</v>
      </c>
      <c r="J432" s="8">
        <f>IF(表1[[#This Row],[年]]=2018,表1[[#This Row],[净销售额]],0)</f>
        <v>24.305</v>
      </c>
      <c r="K432" s="8">
        <f>IF(表1[[#This Row],[年]]=2017,表1[[#This Row],[销量]],0)</f>
        <v>0</v>
      </c>
      <c r="L432" s="8">
        <f>IF(表1[[#This Row],[年]]=2017,表1[[#This Row],[净销售额]],0)</f>
        <v>0</v>
      </c>
    </row>
    <row r="433" spans="2:12" x14ac:dyDescent="0.2">
      <c r="B433" s="3">
        <v>2018</v>
      </c>
      <c r="C433" s="3">
        <v>2</v>
      </c>
      <c r="D433" s="3" t="s">
        <v>13</v>
      </c>
      <c r="E433" s="3" t="s">
        <v>16</v>
      </c>
      <c r="F433" s="3" t="s">
        <v>9</v>
      </c>
      <c r="G433" s="7">
        <v>3.5059999999999998</v>
      </c>
      <c r="H433" s="7">
        <v>275.36899999999997</v>
      </c>
      <c r="I433" s="8">
        <f>IF(表1[[#This Row],[年]]=2018,表1[[#This Row],[销量]],0)</f>
        <v>3.5059999999999998</v>
      </c>
      <c r="J433" s="8">
        <f>IF(表1[[#This Row],[年]]=2018,表1[[#This Row],[净销售额]],0)</f>
        <v>275.36899999999997</v>
      </c>
      <c r="K433" s="8">
        <f>IF(表1[[#This Row],[年]]=2017,表1[[#This Row],[销量]],0)</f>
        <v>0</v>
      </c>
      <c r="L433" s="8">
        <f>IF(表1[[#This Row],[年]]=2017,表1[[#This Row],[净销售额]],0)</f>
        <v>0</v>
      </c>
    </row>
    <row r="434" spans="2:12" x14ac:dyDescent="0.2">
      <c r="B434" s="3">
        <v>2018</v>
      </c>
      <c r="C434" s="3">
        <v>2</v>
      </c>
      <c r="D434" s="3" t="s">
        <v>13</v>
      </c>
      <c r="E434" s="3" t="s">
        <v>16</v>
      </c>
      <c r="F434" s="3" t="s">
        <v>10</v>
      </c>
      <c r="G434" s="7">
        <v>0.9</v>
      </c>
      <c r="H434" s="7">
        <v>166.68700000000001</v>
      </c>
      <c r="I434" s="8">
        <f>IF(表1[[#This Row],[年]]=2018,表1[[#This Row],[销量]],0)</f>
        <v>0.9</v>
      </c>
      <c r="J434" s="8">
        <f>IF(表1[[#This Row],[年]]=2018,表1[[#This Row],[净销售额]],0)</f>
        <v>166.68700000000001</v>
      </c>
      <c r="K434" s="8">
        <f>IF(表1[[#This Row],[年]]=2017,表1[[#This Row],[销量]],0)</f>
        <v>0</v>
      </c>
      <c r="L434" s="8">
        <f>IF(表1[[#This Row],[年]]=2017,表1[[#This Row],[净销售额]],0)</f>
        <v>0</v>
      </c>
    </row>
    <row r="435" spans="2:12" x14ac:dyDescent="0.2">
      <c r="B435" s="3">
        <v>2018</v>
      </c>
      <c r="C435" s="3">
        <v>3</v>
      </c>
      <c r="D435" s="3" t="s">
        <v>8</v>
      </c>
      <c r="E435" s="3" t="s">
        <v>6</v>
      </c>
      <c r="F435" s="3" t="s">
        <v>7</v>
      </c>
      <c r="G435" s="7">
        <v>0.191</v>
      </c>
      <c r="H435" s="7">
        <v>63.129000000000005</v>
      </c>
      <c r="I435" s="8">
        <f>IF(表1[[#This Row],[年]]=2018,表1[[#This Row],[销量]],0)</f>
        <v>0.191</v>
      </c>
      <c r="J435" s="8">
        <f>IF(表1[[#This Row],[年]]=2018,表1[[#This Row],[净销售额]],0)</f>
        <v>63.129000000000005</v>
      </c>
      <c r="K435" s="8">
        <f>IF(表1[[#This Row],[年]]=2017,表1[[#This Row],[销量]],0)</f>
        <v>0</v>
      </c>
      <c r="L435" s="8">
        <f>IF(表1[[#This Row],[年]]=2017,表1[[#This Row],[净销售额]],0)</f>
        <v>0</v>
      </c>
    </row>
    <row r="436" spans="2:12" x14ac:dyDescent="0.2">
      <c r="B436" s="3">
        <v>2018</v>
      </c>
      <c r="C436" s="3">
        <v>3</v>
      </c>
      <c r="D436" s="3" t="s">
        <v>8</v>
      </c>
      <c r="E436" s="3" t="s">
        <v>6</v>
      </c>
      <c r="F436" s="3" t="s">
        <v>9</v>
      </c>
      <c r="G436" s="7">
        <v>3.7879999999999998</v>
      </c>
      <c r="H436" s="7">
        <v>796.05300000000011</v>
      </c>
      <c r="I436" s="8">
        <f>IF(表1[[#This Row],[年]]=2018,表1[[#This Row],[销量]],0)</f>
        <v>3.7879999999999998</v>
      </c>
      <c r="J436" s="8">
        <f>IF(表1[[#This Row],[年]]=2018,表1[[#This Row],[净销售额]],0)</f>
        <v>796.05300000000011</v>
      </c>
      <c r="K436" s="8">
        <f>IF(表1[[#This Row],[年]]=2017,表1[[#This Row],[销量]],0)</f>
        <v>0</v>
      </c>
      <c r="L436" s="8">
        <f>IF(表1[[#This Row],[年]]=2017,表1[[#This Row],[净销售额]],0)</f>
        <v>0</v>
      </c>
    </row>
    <row r="437" spans="2:12" x14ac:dyDescent="0.2">
      <c r="B437" s="3">
        <v>2018</v>
      </c>
      <c r="C437" s="3">
        <v>3</v>
      </c>
      <c r="D437" s="3" t="s">
        <v>8</v>
      </c>
      <c r="E437" s="3" t="s">
        <v>6</v>
      </c>
      <c r="F437" s="3" t="s">
        <v>10</v>
      </c>
      <c r="G437" s="7">
        <v>4.7E-2</v>
      </c>
      <c r="H437" s="7">
        <v>18.928000000000001</v>
      </c>
      <c r="I437" s="8">
        <f>IF(表1[[#This Row],[年]]=2018,表1[[#This Row],[销量]],0)</f>
        <v>4.7E-2</v>
      </c>
      <c r="J437" s="8">
        <f>IF(表1[[#This Row],[年]]=2018,表1[[#This Row],[净销售额]],0)</f>
        <v>18.928000000000001</v>
      </c>
      <c r="K437" s="8">
        <f>IF(表1[[#This Row],[年]]=2017,表1[[#This Row],[销量]],0)</f>
        <v>0</v>
      </c>
      <c r="L437" s="8">
        <f>IF(表1[[#This Row],[年]]=2017,表1[[#This Row],[净销售额]],0)</f>
        <v>0</v>
      </c>
    </row>
    <row r="438" spans="2:12" x14ac:dyDescent="0.2">
      <c r="B438" s="3">
        <v>2018</v>
      </c>
      <c r="C438" s="3">
        <v>3</v>
      </c>
      <c r="D438" s="3" t="s">
        <v>11</v>
      </c>
      <c r="E438" s="3" t="s">
        <v>6</v>
      </c>
      <c r="F438" s="3" t="s">
        <v>7</v>
      </c>
      <c r="G438" s="7">
        <v>4.5999999999999996</v>
      </c>
      <c r="H438" s="7">
        <v>1693.6380000000001</v>
      </c>
      <c r="I438" s="8">
        <f>IF(表1[[#This Row],[年]]=2018,表1[[#This Row],[销量]],0)</f>
        <v>4.5999999999999996</v>
      </c>
      <c r="J438" s="8">
        <f>IF(表1[[#This Row],[年]]=2018,表1[[#This Row],[净销售额]],0)</f>
        <v>1693.6380000000001</v>
      </c>
      <c r="K438" s="8">
        <f>IF(表1[[#This Row],[年]]=2017,表1[[#This Row],[销量]],0)</f>
        <v>0</v>
      </c>
      <c r="L438" s="8">
        <f>IF(表1[[#This Row],[年]]=2017,表1[[#This Row],[净销售额]],0)</f>
        <v>0</v>
      </c>
    </row>
    <row r="439" spans="2:12" x14ac:dyDescent="0.2">
      <c r="B439" s="3">
        <v>2018</v>
      </c>
      <c r="C439" s="3">
        <v>3</v>
      </c>
      <c r="D439" s="3" t="s">
        <v>11</v>
      </c>
      <c r="E439" s="3" t="s">
        <v>6</v>
      </c>
      <c r="F439" s="3" t="s">
        <v>9</v>
      </c>
      <c r="G439" s="7">
        <v>11.541</v>
      </c>
      <c r="H439" s="7">
        <v>2979.1760000000004</v>
      </c>
      <c r="I439" s="8">
        <f>IF(表1[[#This Row],[年]]=2018,表1[[#This Row],[销量]],0)</f>
        <v>11.541</v>
      </c>
      <c r="J439" s="8">
        <f>IF(表1[[#This Row],[年]]=2018,表1[[#This Row],[净销售额]],0)</f>
        <v>2979.1760000000004</v>
      </c>
      <c r="K439" s="8">
        <f>IF(表1[[#This Row],[年]]=2017,表1[[#This Row],[销量]],0)</f>
        <v>0</v>
      </c>
      <c r="L439" s="8">
        <f>IF(表1[[#This Row],[年]]=2017,表1[[#This Row],[净销售额]],0)</f>
        <v>0</v>
      </c>
    </row>
    <row r="440" spans="2:12" x14ac:dyDescent="0.2">
      <c r="B440" s="3">
        <v>2018</v>
      </c>
      <c r="C440" s="3">
        <v>3</v>
      </c>
      <c r="D440" s="3" t="s">
        <v>11</v>
      </c>
      <c r="E440" s="3" t="s">
        <v>6</v>
      </c>
      <c r="F440" s="3" t="s">
        <v>10</v>
      </c>
      <c r="G440" s="7">
        <v>8.1020000000000003</v>
      </c>
      <c r="H440" s="7">
        <v>3651.0309999999999</v>
      </c>
      <c r="I440" s="8">
        <f>IF(表1[[#This Row],[年]]=2018,表1[[#This Row],[销量]],0)</f>
        <v>8.1020000000000003</v>
      </c>
      <c r="J440" s="8">
        <f>IF(表1[[#This Row],[年]]=2018,表1[[#This Row],[净销售额]],0)</f>
        <v>3651.0309999999999</v>
      </c>
      <c r="K440" s="8">
        <f>IF(表1[[#This Row],[年]]=2017,表1[[#This Row],[销量]],0)</f>
        <v>0</v>
      </c>
      <c r="L440" s="8">
        <f>IF(表1[[#This Row],[年]]=2017,表1[[#This Row],[净销售额]],0)</f>
        <v>0</v>
      </c>
    </row>
    <row r="441" spans="2:12" x14ac:dyDescent="0.2">
      <c r="B441" s="3">
        <v>2018</v>
      </c>
      <c r="C441" s="3">
        <v>3</v>
      </c>
      <c r="D441" s="3" t="s">
        <v>12</v>
      </c>
      <c r="E441" s="3" t="s">
        <v>6</v>
      </c>
      <c r="F441" s="3" t="s">
        <v>7</v>
      </c>
      <c r="G441" s="7">
        <v>1.1859999999999999</v>
      </c>
      <c r="H441" s="7">
        <v>388.67899999999997</v>
      </c>
      <c r="I441" s="8">
        <f>IF(表1[[#This Row],[年]]=2018,表1[[#This Row],[销量]],0)</f>
        <v>1.1859999999999999</v>
      </c>
      <c r="J441" s="8">
        <f>IF(表1[[#This Row],[年]]=2018,表1[[#This Row],[净销售额]],0)</f>
        <v>388.67899999999997</v>
      </c>
      <c r="K441" s="8">
        <f>IF(表1[[#This Row],[年]]=2017,表1[[#This Row],[销量]],0)</f>
        <v>0</v>
      </c>
      <c r="L441" s="8">
        <f>IF(表1[[#This Row],[年]]=2017,表1[[#This Row],[净销售额]],0)</f>
        <v>0</v>
      </c>
    </row>
    <row r="442" spans="2:12" x14ac:dyDescent="0.2">
      <c r="B442" s="3">
        <v>2018</v>
      </c>
      <c r="C442" s="3">
        <v>3</v>
      </c>
      <c r="D442" s="3" t="s">
        <v>12</v>
      </c>
      <c r="E442" s="3" t="s">
        <v>6</v>
      </c>
      <c r="F442" s="3" t="s">
        <v>9</v>
      </c>
      <c r="G442" s="7">
        <v>35.758000000000003</v>
      </c>
      <c r="H442" s="7">
        <v>8712.3379999999997</v>
      </c>
      <c r="I442" s="8">
        <f>IF(表1[[#This Row],[年]]=2018,表1[[#This Row],[销量]],0)</f>
        <v>35.758000000000003</v>
      </c>
      <c r="J442" s="8">
        <f>IF(表1[[#This Row],[年]]=2018,表1[[#This Row],[净销售额]],0)</f>
        <v>8712.3379999999997</v>
      </c>
      <c r="K442" s="8">
        <f>IF(表1[[#This Row],[年]]=2017,表1[[#This Row],[销量]],0)</f>
        <v>0</v>
      </c>
      <c r="L442" s="8">
        <f>IF(表1[[#This Row],[年]]=2017,表1[[#This Row],[净销售额]],0)</f>
        <v>0</v>
      </c>
    </row>
    <row r="443" spans="2:12" x14ac:dyDescent="0.2">
      <c r="B443" s="3">
        <v>2018</v>
      </c>
      <c r="C443" s="3">
        <v>3</v>
      </c>
      <c r="D443" s="3" t="s">
        <v>12</v>
      </c>
      <c r="E443" s="3" t="s">
        <v>6</v>
      </c>
      <c r="F443" s="3" t="s">
        <v>10</v>
      </c>
      <c r="G443" s="7">
        <v>1.9790000000000001</v>
      </c>
      <c r="H443" s="7">
        <v>905.01599999999985</v>
      </c>
      <c r="I443" s="8">
        <f>IF(表1[[#This Row],[年]]=2018,表1[[#This Row],[销量]],0)</f>
        <v>1.9790000000000001</v>
      </c>
      <c r="J443" s="8">
        <f>IF(表1[[#This Row],[年]]=2018,表1[[#This Row],[净销售额]],0)</f>
        <v>905.01599999999985</v>
      </c>
      <c r="K443" s="8">
        <f>IF(表1[[#This Row],[年]]=2017,表1[[#This Row],[销量]],0)</f>
        <v>0</v>
      </c>
      <c r="L443" s="8">
        <f>IF(表1[[#This Row],[年]]=2017,表1[[#This Row],[净销售额]],0)</f>
        <v>0</v>
      </c>
    </row>
    <row r="444" spans="2:12" x14ac:dyDescent="0.2">
      <c r="B444" s="3">
        <v>2018</v>
      </c>
      <c r="C444" s="3">
        <v>3</v>
      </c>
      <c r="D444" s="3" t="s">
        <v>13</v>
      </c>
      <c r="E444" s="3" t="s">
        <v>6</v>
      </c>
      <c r="F444" s="3" t="s">
        <v>7</v>
      </c>
      <c r="G444" s="7">
        <v>1.4890000000000001</v>
      </c>
      <c r="H444" s="7">
        <v>500.99300000000005</v>
      </c>
      <c r="I444" s="8">
        <f>IF(表1[[#This Row],[年]]=2018,表1[[#This Row],[销量]],0)</f>
        <v>1.4890000000000001</v>
      </c>
      <c r="J444" s="8">
        <f>IF(表1[[#This Row],[年]]=2018,表1[[#This Row],[净销售额]],0)</f>
        <v>500.99300000000005</v>
      </c>
      <c r="K444" s="8">
        <f>IF(表1[[#This Row],[年]]=2017,表1[[#This Row],[销量]],0)</f>
        <v>0</v>
      </c>
      <c r="L444" s="8">
        <f>IF(表1[[#This Row],[年]]=2017,表1[[#This Row],[净销售额]],0)</f>
        <v>0</v>
      </c>
    </row>
    <row r="445" spans="2:12" x14ac:dyDescent="0.2">
      <c r="B445" s="3">
        <v>2018</v>
      </c>
      <c r="C445" s="3">
        <v>3</v>
      </c>
      <c r="D445" s="3" t="s">
        <v>13</v>
      </c>
      <c r="E445" s="3" t="s">
        <v>6</v>
      </c>
      <c r="F445" s="3" t="s">
        <v>9</v>
      </c>
      <c r="G445" s="7">
        <v>1.47</v>
      </c>
      <c r="H445" s="7">
        <v>427.38600000000008</v>
      </c>
      <c r="I445" s="8">
        <f>IF(表1[[#This Row],[年]]=2018,表1[[#This Row],[销量]],0)</f>
        <v>1.47</v>
      </c>
      <c r="J445" s="8">
        <f>IF(表1[[#This Row],[年]]=2018,表1[[#This Row],[净销售额]],0)</f>
        <v>427.38600000000008</v>
      </c>
      <c r="K445" s="8">
        <f>IF(表1[[#This Row],[年]]=2017,表1[[#This Row],[销量]],0)</f>
        <v>0</v>
      </c>
      <c r="L445" s="8">
        <f>IF(表1[[#This Row],[年]]=2017,表1[[#This Row],[净销售额]],0)</f>
        <v>0</v>
      </c>
    </row>
    <row r="446" spans="2:12" x14ac:dyDescent="0.2">
      <c r="B446" s="3">
        <v>2018</v>
      </c>
      <c r="C446" s="3">
        <v>3</v>
      </c>
      <c r="D446" s="3" t="s">
        <v>13</v>
      </c>
      <c r="E446" s="3" t="s">
        <v>6</v>
      </c>
      <c r="F446" s="3" t="s">
        <v>10</v>
      </c>
      <c r="G446" s="7">
        <v>1.9770000000000001</v>
      </c>
      <c r="H446" s="7">
        <v>871.154</v>
      </c>
      <c r="I446" s="8">
        <f>IF(表1[[#This Row],[年]]=2018,表1[[#This Row],[销量]],0)</f>
        <v>1.9770000000000001</v>
      </c>
      <c r="J446" s="8">
        <f>IF(表1[[#This Row],[年]]=2018,表1[[#This Row],[净销售额]],0)</f>
        <v>871.154</v>
      </c>
      <c r="K446" s="8">
        <f>IF(表1[[#This Row],[年]]=2017,表1[[#This Row],[销量]],0)</f>
        <v>0</v>
      </c>
      <c r="L446" s="8">
        <f>IF(表1[[#This Row],[年]]=2017,表1[[#This Row],[净销售额]],0)</f>
        <v>0</v>
      </c>
    </row>
    <row r="447" spans="2:12" x14ac:dyDescent="0.2">
      <c r="B447" s="3">
        <v>2018</v>
      </c>
      <c r="C447" s="3">
        <v>3</v>
      </c>
      <c r="D447" s="3" t="s">
        <v>8</v>
      </c>
      <c r="E447" s="3" t="s">
        <v>14</v>
      </c>
      <c r="F447" s="3" t="s">
        <v>7</v>
      </c>
      <c r="G447" s="7">
        <v>0.156</v>
      </c>
      <c r="H447" s="7">
        <v>40.274000000000001</v>
      </c>
      <c r="I447" s="8">
        <f>IF(表1[[#This Row],[年]]=2018,表1[[#This Row],[销量]],0)</f>
        <v>0.156</v>
      </c>
      <c r="J447" s="8">
        <f>IF(表1[[#This Row],[年]]=2018,表1[[#This Row],[净销售额]],0)</f>
        <v>40.274000000000001</v>
      </c>
      <c r="K447" s="8">
        <f>IF(表1[[#This Row],[年]]=2017,表1[[#This Row],[销量]],0)</f>
        <v>0</v>
      </c>
      <c r="L447" s="8">
        <f>IF(表1[[#This Row],[年]]=2017,表1[[#This Row],[净销售额]],0)</f>
        <v>0</v>
      </c>
    </row>
    <row r="448" spans="2:12" x14ac:dyDescent="0.2">
      <c r="B448" s="3">
        <v>2018</v>
      </c>
      <c r="C448" s="3">
        <v>3</v>
      </c>
      <c r="D448" s="3" t="s">
        <v>8</v>
      </c>
      <c r="E448" s="3" t="s">
        <v>14</v>
      </c>
      <c r="F448" s="3" t="s">
        <v>9</v>
      </c>
      <c r="G448" s="7">
        <v>11.307</v>
      </c>
      <c r="H448" s="7">
        <v>1247.7140000000004</v>
      </c>
      <c r="I448" s="8">
        <f>IF(表1[[#This Row],[年]]=2018,表1[[#This Row],[销量]],0)</f>
        <v>11.307</v>
      </c>
      <c r="J448" s="8">
        <f>IF(表1[[#This Row],[年]]=2018,表1[[#This Row],[净销售额]],0)</f>
        <v>1247.7140000000004</v>
      </c>
      <c r="K448" s="8">
        <f>IF(表1[[#This Row],[年]]=2017,表1[[#This Row],[销量]],0)</f>
        <v>0</v>
      </c>
      <c r="L448" s="8">
        <f>IF(表1[[#This Row],[年]]=2017,表1[[#This Row],[净销售额]],0)</f>
        <v>0</v>
      </c>
    </row>
    <row r="449" spans="2:12" x14ac:dyDescent="0.2">
      <c r="B449" s="3">
        <v>2018</v>
      </c>
      <c r="C449" s="3">
        <v>3</v>
      </c>
      <c r="D449" s="3" t="s">
        <v>8</v>
      </c>
      <c r="E449" s="3" t="s">
        <v>14</v>
      </c>
      <c r="F449" s="3" t="s">
        <v>10</v>
      </c>
      <c r="G449" s="7">
        <v>1.2999999999999999E-2</v>
      </c>
      <c r="H449" s="7">
        <v>3.862000000000001</v>
      </c>
      <c r="I449" s="8">
        <f>IF(表1[[#This Row],[年]]=2018,表1[[#This Row],[销量]],0)</f>
        <v>1.2999999999999999E-2</v>
      </c>
      <c r="J449" s="8">
        <f>IF(表1[[#This Row],[年]]=2018,表1[[#This Row],[净销售额]],0)</f>
        <v>3.862000000000001</v>
      </c>
      <c r="K449" s="8">
        <f>IF(表1[[#This Row],[年]]=2017,表1[[#This Row],[销量]],0)</f>
        <v>0</v>
      </c>
      <c r="L449" s="8">
        <f>IF(表1[[#This Row],[年]]=2017,表1[[#This Row],[净销售额]],0)</f>
        <v>0</v>
      </c>
    </row>
    <row r="450" spans="2:12" x14ac:dyDescent="0.2">
      <c r="B450" s="3">
        <v>2018</v>
      </c>
      <c r="C450" s="3">
        <v>3</v>
      </c>
      <c r="D450" s="3" t="s">
        <v>11</v>
      </c>
      <c r="E450" s="3" t="s">
        <v>14</v>
      </c>
      <c r="F450" s="3" t="s">
        <v>7</v>
      </c>
      <c r="G450" s="7">
        <v>2.8809999999999998</v>
      </c>
      <c r="H450" s="7">
        <v>650.41800000000001</v>
      </c>
      <c r="I450" s="8">
        <f>IF(表1[[#This Row],[年]]=2018,表1[[#This Row],[销量]],0)</f>
        <v>2.8809999999999998</v>
      </c>
      <c r="J450" s="8">
        <f>IF(表1[[#This Row],[年]]=2018,表1[[#This Row],[净销售额]],0)</f>
        <v>650.41800000000001</v>
      </c>
      <c r="K450" s="8">
        <f>IF(表1[[#This Row],[年]]=2017,表1[[#This Row],[销量]],0)</f>
        <v>0</v>
      </c>
      <c r="L450" s="8">
        <f>IF(表1[[#This Row],[年]]=2017,表1[[#This Row],[净销售额]],0)</f>
        <v>0</v>
      </c>
    </row>
    <row r="451" spans="2:12" x14ac:dyDescent="0.2">
      <c r="B451" s="3">
        <v>2018</v>
      </c>
      <c r="C451" s="3">
        <v>3</v>
      </c>
      <c r="D451" s="3" t="s">
        <v>11</v>
      </c>
      <c r="E451" s="3" t="s">
        <v>14</v>
      </c>
      <c r="F451" s="3" t="s">
        <v>9</v>
      </c>
      <c r="G451" s="7">
        <v>45.930999999999997</v>
      </c>
      <c r="H451" s="7">
        <v>5831.639000000001</v>
      </c>
      <c r="I451" s="8">
        <f>IF(表1[[#This Row],[年]]=2018,表1[[#This Row],[销量]],0)</f>
        <v>45.930999999999997</v>
      </c>
      <c r="J451" s="8">
        <f>IF(表1[[#This Row],[年]]=2018,表1[[#This Row],[净销售额]],0)</f>
        <v>5831.639000000001</v>
      </c>
      <c r="K451" s="8">
        <f>IF(表1[[#This Row],[年]]=2017,表1[[#This Row],[销量]],0)</f>
        <v>0</v>
      </c>
      <c r="L451" s="8">
        <f>IF(表1[[#This Row],[年]]=2017,表1[[#This Row],[净销售额]],0)</f>
        <v>0</v>
      </c>
    </row>
    <row r="452" spans="2:12" x14ac:dyDescent="0.2">
      <c r="B452" s="3">
        <v>2018</v>
      </c>
      <c r="C452" s="3">
        <v>3</v>
      </c>
      <c r="D452" s="3" t="s">
        <v>11</v>
      </c>
      <c r="E452" s="3" t="s">
        <v>14</v>
      </c>
      <c r="F452" s="3" t="s">
        <v>10</v>
      </c>
      <c r="G452" s="7">
        <v>0.434</v>
      </c>
      <c r="H452" s="7">
        <v>129.64100000000002</v>
      </c>
      <c r="I452" s="8">
        <f>IF(表1[[#This Row],[年]]=2018,表1[[#This Row],[销量]],0)</f>
        <v>0.434</v>
      </c>
      <c r="J452" s="8">
        <f>IF(表1[[#This Row],[年]]=2018,表1[[#This Row],[净销售额]],0)</f>
        <v>129.64100000000002</v>
      </c>
      <c r="K452" s="8">
        <f>IF(表1[[#This Row],[年]]=2017,表1[[#This Row],[销量]],0)</f>
        <v>0</v>
      </c>
      <c r="L452" s="8">
        <f>IF(表1[[#This Row],[年]]=2017,表1[[#This Row],[净销售额]],0)</f>
        <v>0</v>
      </c>
    </row>
    <row r="453" spans="2:12" x14ac:dyDescent="0.2">
      <c r="B453" s="3">
        <v>2018</v>
      </c>
      <c r="C453" s="3">
        <v>3</v>
      </c>
      <c r="D453" s="3" t="s">
        <v>12</v>
      </c>
      <c r="E453" s="3" t="s">
        <v>14</v>
      </c>
      <c r="F453" s="3" t="s">
        <v>7</v>
      </c>
      <c r="G453" s="7">
        <v>4.859</v>
      </c>
      <c r="H453" s="7">
        <v>1047.442</v>
      </c>
      <c r="I453" s="8">
        <f>IF(表1[[#This Row],[年]]=2018,表1[[#This Row],[销量]],0)</f>
        <v>4.859</v>
      </c>
      <c r="J453" s="8">
        <f>IF(表1[[#This Row],[年]]=2018,表1[[#This Row],[净销售额]],0)</f>
        <v>1047.442</v>
      </c>
      <c r="K453" s="8">
        <f>IF(表1[[#This Row],[年]]=2017,表1[[#This Row],[销量]],0)</f>
        <v>0</v>
      </c>
      <c r="L453" s="8">
        <f>IF(表1[[#This Row],[年]]=2017,表1[[#This Row],[净销售额]],0)</f>
        <v>0</v>
      </c>
    </row>
    <row r="454" spans="2:12" x14ac:dyDescent="0.2">
      <c r="B454" s="3">
        <v>2018</v>
      </c>
      <c r="C454" s="3">
        <v>3</v>
      </c>
      <c r="D454" s="3" t="s">
        <v>12</v>
      </c>
      <c r="E454" s="3" t="s">
        <v>14</v>
      </c>
      <c r="F454" s="3" t="s">
        <v>9</v>
      </c>
      <c r="G454" s="7">
        <v>29.704000000000001</v>
      </c>
      <c r="H454" s="7">
        <v>3420.0089999999996</v>
      </c>
      <c r="I454" s="8">
        <f>IF(表1[[#This Row],[年]]=2018,表1[[#This Row],[销量]],0)</f>
        <v>29.704000000000001</v>
      </c>
      <c r="J454" s="8">
        <f>IF(表1[[#This Row],[年]]=2018,表1[[#This Row],[净销售额]],0)</f>
        <v>3420.0089999999996</v>
      </c>
      <c r="K454" s="8">
        <f>IF(表1[[#This Row],[年]]=2017,表1[[#This Row],[销量]],0)</f>
        <v>0</v>
      </c>
      <c r="L454" s="8">
        <f>IF(表1[[#This Row],[年]]=2017,表1[[#This Row],[净销售额]],0)</f>
        <v>0</v>
      </c>
    </row>
    <row r="455" spans="2:12" x14ac:dyDescent="0.2">
      <c r="B455" s="3">
        <v>2018</v>
      </c>
      <c r="C455" s="3">
        <v>3</v>
      </c>
      <c r="D455" s="3" t="s">
        <v>12</v>
      </c>
      <c r="E455" s="3" t="s">
        <v>14</v>
      </c>
      <c r="F455" s="3" t="s">
        <v>10</v>
      </c>
      <c r="G455" s="7">
        <v>1.113</v>
      </c>
      <c r="H455" s="7">
        <v>272.62799999999999</v>
      </c>
      <c r="I455" s="8">
        <f>IF(表1[[#This Row],[年]]=2018,表1[[#This Row],[销量]],0)</f>
        <v>1.113</v>
      </c>
      <c r="J455" s="8">
        <f>IF(表1[[#This Row],[年]]=2018,表1[[#This Row],[净销售额]],0)</f>
        <v>272.62799999999999</v>
      </c>
      <c r="K455" s="8">
        <f>IF(表1[[#This Row],[年]]=2017,表1[[#This Row],[销量]],0)</f>
        <v>0</v>
      </c>
      <c r="L455" s="8">
        <f>IF(表1[[#This Row],[年]]=2017,表1[[#This Row],[净销售额]],0)</f>
        <v>0</v>
      </c>
    </row>
    <row r="456" spans="2:12" x14ac:dyDescent="0.2">
      <c r="B456" s="3">
        <v>2018</v>
      </c>
      <c r="C456" s="3">
        <v>3</v>
      </c>
      <c r="D456" s="3" t="s">
        <v>13</v>
      </c>
      <c r="E456" s="3" t="s">
        <v>14</v>
      </c>
      <c r="F456" s="3" t="s">
        <v>7</v>
      </c>
      <c r="G456" s="7">
        <v>1.6379999999999999</v>
      </c>
      <c r="H456" s="7">
        <v>258.27</v>
      </c>
      <c r="I456" s="8">
        <f>IF(表1[[#This Row],[年]]=2018,表1[[#This Row],[销量]],0)</f>
        <v>1.6379999999999999</v>
      </c>
      <c r="J456" s="8">
        <f>IF(表1[[#This Row],[年]]=2018,表1[[#This Row],[净销售额]],0)</f>
        <v>258.27</v>
      </c>
      <c r="K456" s="8">
        <f>IF(表1[[#This Row],[年]]=2017,表1[[#This Row],[销量]],0)</f>
        <v>0</v>
      </c>
      <c r="L456" s="8">
        <f>IF(表1[[#This Row],[年]]=2017,表1[[#This Row],[净销售额]],0)</f>
        <v>0</v>
      </c>
    </row>
    <row r="457" spans="2:12" x14ac:dyDescent="0.2">
      <c r="B457" s="3">
        <v>2018</v>
      </c>
      <c r="C457" s="3">
        <v>3</v>
      </c>
      <c r="D457" s="3" t="s">
        <v>13</v>
      </c>
      <c r="E457" s="3" t="s">
        <v>14</v>
      </c>
      <c r="F457" s="3" t="s">
        <v>9</v>
      </c>
      <c r="G457" s="7">
        <v>2.9660000000000002</v>
      </c>
      <c r="H457" s="7">
        <v>395.10899999999998</v>
      </c>
      <c r="I457" s="8">
        <f>IF(表1[[#This Row],[年]]=2018,表1[[#This Row],[销量]],0)</f>
        <v>2.9660000000000002</v>
      </c>
      <c r="J457" s="8">
        <f>IF(表1[[#This Row],[年]]=2018,表1[[#This Row],[净销售额]],0)</f>
        <v>395.10899999999998</v>
      </c>
      <c r="K457" s="8">
        <f>IF(表1[[#This Row],[年]]=2017,表1[[#This Row],[销量]],0)</f>
        <v>0</v>
      </c>
      <c r="L457" s="8">
        <f>IF(表1[[#This Row],[年]]=2017,表1[[#This Row],[净销售额]],0)</f>
        <v>0</v>
      </c>
    </row>
    <row r="458" spans="2:12" x14ac:dyDescent="0.2">
      <c r="B458" s="3">
        <v>2018</v>
      </c>
      <c r="C458" s="3">
        <v>3</v>
      </c>
      <c r="D458" s="3" t="s">
        <v>13</v>
      </c>
      <c r="E458" s="3" t="s">
        <v>14</v>
      </c>
      <c r="F458" s="3" t="s">
        <v>10</v>
      </c>
      <c r="G458" s="7">
        <v>9.5000000000000001E-2</v>
      </c>
      <c r="H458" s="7">
        <v>15.149000000000001</v>
      </c>
      <c r="I458" s="8">
        <f>IF(表1[[#This Row],[年]]=2018,表1[[#This Row],[销量]],0)</f>
        <v>9.5000000000000001E-2</v>
      </c>
      <c r="J458" s="8">
        <f>IF(表1[[#This Row],[年]]=2018,表1[[#This Row],[净销售额]],0)</f>
        <v>15.149000000000001</v>
      </c>
      <c r="K458" s="8">
        <f>IF(表1[[#This Row],[年]]=2017,表1[[#This Row],[销量]],0)</f>
        <v>0</v>
      </c>
      <c r="L458" s="8">
        <f>IF(表1[[#This Row],[年]]=2017,表1[[#This Row],[净销售额]],0)</f>
        <v>0</v>
      </c>
    </row>
    <row r="459" spans="2:12" x14ac:dyDescent="0.2">
      <c r="B459" s="3">
        <v>2018</v>
      </c>
      <c r="C459" s="3">
        <v>3</v>
      </c>
      <c r="D459" s="3" t="s">
        <v>8</v>
      </c>
      <c r="E459" s="3" t="s">
        <v>15</v>
      </c>
      <c r="F459" s="3" t="s">
        <v>10</v>
      </c>
      <c r="G459" s="7">
        <v>2.1930000000000001</v>
      </c>
      <c r="H459" s="7">
        <v>237.58599999999998</v>
      </c>
      <c r="I459" s="8">
        <f>IF(表1[[#This Row],[年]]=2018,表1[[#This Row],[销量]],0)</f>
        <v>2.1930000000000001</v>
      </c>
      <c r="J459" s="8">
        <f>IF(表1[[#This Row],[年]]=2018,表1[[#This Row],[净销售额]],0)</f>
        <v>237.58599999999998</v>
      </c>
      <c r="K459" s="8">
        <f>IF(表1[[#This Row],[年]]=2017,表1[[#This Row],[销量]],0)</f>
        <v>0</v>
      </c>
      <c r="L459" s="8">
        <f>IF(表1[[#This Row],[年]]=2017,表1[[#This Row],[净销售额]],0)</f>
        <v>0</v>
      </c>
    </row>
    <row r="460" spans="2:12" x14ac:dyDescent="0.2">
      <c r="B460" s="3">
        <v>2018</v>
      </c>
      <c r="C460" s="3">
        <v>3</v>
      </c>
      <c r="D460" s="3" t="s">
        <v>11</v>
      </c>
      <c r="E460" s="3" t="s">
        <v>15</v>
      </c>
      <c r="F460" s="3" t="s">
        <v>7</v>
      </c>
      <c r="G460" s="7">
        <v>4.2750000000000004</v>
      </c>
      <c r="H460" s="7">
        <v>594.25099999999998</v>
      </c>
      <c r="I460" s="8">
        <f>IF(表1[[#This Row],[年]]=2018,表1[[#This Row],[销量]],0)</f>
        <v>4.2750000000000004</v>
      </c>
      <c r="J460" s="8">
        <f>IF(表1[[#This Row],[年]]=2018,表1[[#This Row],[净销售额]],0)</f>
        <v>594.25099999999998</v>
      </c>
      <c r="K460" s="8">
        <f>IF(表1[[#This Row],[年]]=2017,表1[[#This Row],[销量]],0)</f>
        <v>0</v>
      </c>
      <c r="L460" s="8">
        <f>IF(表1[[#This Row],[年]]=2017,表1[[#This Row],[净销售额]],0)</f>
        <v>0</v>
      </c>
    </row>
    <row r="461" spans="2:12" x14ac:dyDescent="0.2">
      <c r="B461" s="3">
        <v>2018</v>
      </c>
      <c r="C461" s="3">
        <v>3</v>
      </c>
      <c r="D461" s="3" t="s">
        <v>11</v>
      </c>
      <c r="E461" s="3" t="s">
        <v>15</v>
      </c>
      <c r="F461" s="3" t="s">
        <v>9</v>
      </c>
      <c r="G461" s="7">
        <v>314.89299999999997</v>
      </c>
      <c r="H461" s="7">
        <v>27803.950000000004</v>
      </c>
      <c r="I461" s="8">
        <f>IF(表1[[#This Row],[年]]=2018,表1[[#This Row],[销量]],0)</f>
        <v>314.89299999999997</v>
      </c>
      <c r="J461" s="8">
        <f>IF(表1[[#This Row],[年]]=2018,表1[[#This Row],[净销售额]],0)</f>
        <v>27803.950000000004</v>
      </c>
      <c r="K461" s="8">
        <f>IF(表1[[#This Row],[年]]=2017,表1[[#This Row],[销量]],0)</f>
        <v>0</v>
      </c>
      <c r="L461" s="8">
        <f>IF(表1[[#This Row],[年]]=2017,表1[[#This Row],[净销售额]],0)</f>
        <v>0</v>
      </c>
    </row>
    <row r="462" spans="2:12" x14ac:dyDescent="0.2">
      <c r="B462" s="3">
        <v>2018</v>
      </c>
      <c r="C462" s="3">
        <v>3</v>
      </c>
      <c r="D462" s="3" t="s">
        <v>11</v>
      </c>
      <c r="E462" s="3" t="s">
        <v>15</v>
      </c>
      <c r="F462" s="3" t="s">
        <v>10</v>
      </c>
      <c r="G462" s="7">
        <v>18.393999999999998</v>
      </c>
      <c r="H462" s="7">
        <v>1513.9140000000002</v>
      </c>
      <c r="I462" s="8">
        <f>IF(表1[[#This Row],[年]]=2018,表1[[#This Row],[销量]],0)</f>
        <v>18.393999999999998</v>
      </c>
      <c r="J462" s="8">
        <f>IF(表1[[#This Row],[年]]=2018,表1[[#This Row],[净销售额]],0)</f>
        <v>1513.9140000000002</v>
      </c>
      <c r="K462" s="8">
        <f>IF(表1[[#This Row],[年]]=2017,表1[[#This Row],[销量]],0)</f>
        <v>0</v>
      </c>
      <c r="L462" s="8">
        <f>IF(表1[[#This Row],[年]]=2017,表1[[#This Row],[净销售额]],0)</f>
        <v>0</v>
      </c>
    </row>
    <row r="463" spans="2:12" x14ac:dyDescent="0.2">
      <c r="B463" s="3">
        <v>2018</v>
      </c>
      <c r="C463" s="3">
        <v>3</v>
      </c>
      <c r="D463" s="3" t="s">
        <v>12</v>
      </c>
      <c r="E463" s="3" t="s">
        <v>15</v>
      </c>
      <c r="F463" s="3" t="s">
        <v>10</v>
      </c>
      <c r="G463" s="7">
        <v>0.89500000000000002</v>
      </c>
      <c r="H463" s="7">
        <v>96.375999999999991</v>
      </c>
      <c r="I463" s="8">
        <f>IF(表1[[#This Row],[年]]=2018,表1[[#This Row],[销量]],0)</f>
        <v>0.89500000000000002</v>
      </c>
      <c r="J463" s="8">
        <f>IF(表1[[#This Row],[年]]=2018,表1[[#This Row],[净销售额]],0)</f>
        <v>96.375999999999991</v>
      </c>
      <c r="K463" s="8">
        <f>IF(表1[[#This Row],[年]]=2017,表1[[#This Row],[销量]],0)</f>
        <v>0</v>
      </c>
      <c r="L463" s="8">
        <f>IF(表1[[#This Row],[年]]=2017,表1[[#This Row],[净销售额]],0)</f>
        <v>0</v>
      </c>
    </row>
    <row r="464" spans="2:12" x14ac:dyDescent="0.2">
      <c r="B464" s="3">
        <v>2018</v>
      </c>
      <c r="C464" s="3">
        <v>3</v>
      </c>
      <c r="D464" s="3" t="s">
        <v>13</v>
      </c>
      <c r="E464" s="3" t="s">
        <v>15</v>
      </c>
      <c r="F464" s="3" t="s">
        <v>10</v>
      </c>
      <c r="G464" s="7">
        <v>0.97599999999999998</v>
      </c>
      <c r="H464" s="7">
        <v>104.56699999999999</v>
      </c>
      <c r="I464" s="8">
        <f>IF(表1[[#This Row],[年]]=2018,表1[[#This Row],[销量]],0)</f>
        <v>0.97599999999999998</v>
      </c>
      <c r="J464" s="8">
        <f>IF(表1[[#This Row],[年]]=2018,表1[[#This Row],[净销售额]],0)</f>
        <v>104.56699999999999</v>
      </c>
      <c r="K464" s="8">
        <f>IF(表1[[#This Row],[年]]=2017,表1[[#This Row],[销量]],0)</f>
        <v>0</v>
      </c>
      <c r="L464" s="8">
        <f>IF(表1[[#This Row],[年]]=2017,表1[[#This Row],[净销售额]],0)</f>
        <v>0</v>
      </c>
    </row>
    <row r="465" spans="2:12" x14ac:dyDescent="0.2">
      <c r="B465" s="3">
        <v>2018</v>
      </c>
      <c r="C465" s="3">
        <v>3</v>
      </c>
      <c r="D465" s="3" t="s">
        <v>8</v>
      </c>
      <c r="E465" s="3" t="s">
        <v>16</v>
      </c>
      <c r="F465" s="3" t="s">
        <v>9</v>
      </c>
      <c r="G465" s="7">
        <v>12.536</v>
      </c>
      <c r="H465" s="7">
        <v>1005.4670000000001</v>
      </c>
      <c r="I465" s="8">
        <f>IF(表1[[#This Row],[年]]=2018,表1[[#This Row],[销量]],0)</f>
        <v>12.536</v>
      </c>
      <c r="J465" s="8">
        <f>IF(表1[[#This Row],[年]]=2018,表1[[#This Row],[净销售额]],0)</f>
        <v>1005.4670000000001</v>
      </c>
      <c r="K465" s="8">
        <f>IF(表1[[#This Row],[年]]=2017,表1[[#This Row],[销量]],0)</f>
        <v>0</v>
      </c>
      <c r="L465" s="8">
        <f>IF(表1[[#This Row],[年]]=2017,表1[[#This Row],[净销售额]],0)</f>
        <v>0</v>
      </c>
    </row>
    <row r="466" spans="2:12" x14ac:dyDescent="0.2">
      <c r="B466" s="3">
        <v>2018</v>
      </c>
      <c r="C466" s="3">
        <v>3</v>
      </c>
      <c r="D466" s="3" t="s">
        <v>8</v>
      </c>
      <c r="E466" s="3" t="s">
        <v>16</v>
      </c>
      <c r="F466" s="3" t="s">
        <v>10</v>
      </c>
      <c r="G466" s="7">
        <v>2.3580000000000001</v>
      </c>
      <c r="H466" s="7">
        <v>410.33899999999994</v>
      </c>
      <c r="I466" s="8">
        <f>IF(表1[[#This Row],[年]]=2018,表1[[#This Row],[销量]],0)</f>
        <v>2.3580000000000001</v>
      </c>
      <c r="J466" s="8">
        <f>IF(表1[[#This Row],[年]]=2018,表1[[#This Row],[净销售额]],0)</f>
        <v>410.33899999999994</v>
      </c>
      <c r="K466" s="8">
        <f>IF(表1[[#This Row],[年]]=2017,表1[[#This Row],[销量]],0)</f>
        <v>0</v>
      </c>
      <c r="L466" s="8">
        <f>IF(表1[[#This Row],[年]]=2017,表1[[#This Row],[净销售额]],0)</f>
        <v>0</v>
      </c>
    </row>
    <row r="467" spans="2:12" x14ac:dyDescent="0.2">
      <c r="B467" s="3">
        <v>2018</v>
      </c>
      <c r="C467" s="3">
        <v>3</v>
      </c>
      <c r="D467" s="3" t="s">
        <v>11</v>
      </c>
      <c r="E467" s="3" t="s">
        <v>16</v>
      </c>
      <c r="F467" s="3" t="s">
        <v>7</v>
      </c>
      <c r="G467" s="7">
        <v>0.23200000000000001</v>
      </c>
      <c r="H467" s="7">
        <v>39.653999999999996</v>
      </c>
      <c r="I467" s="8">
        <f>IF(表1[[#This Row],[年]]=2018,表1[[#This Row],[销量]],0)</f>
        <v>0.23200000000000001</v>
      </c>
      <c r="J467" s="8">
        <f>IF(表1[[#This Row],[年]]=2018,表1[[#This Row],[净销售额]],0)</f>
        <v>39.653999999999996</v>
      </c>
      <c r="K467" s="8">
        <f>IF(表1[[#This Row],[年]]=2017,表1[[#This Row],[销量]],0)</f>
        <v>0</v>
      </c>
      <c r="L467" s="8">
        <f>IF(表1[[#This Row],[年]]=2017,表1[[#This Row],[净销售额]],0)</f>
        <v>0</v>
      </c>
    </row>
    <row r="468" spans="2:12" x14ac:dyDescent="0.2">
      <c r="B468" s="3">
        <v>2018</v>
      </c>
      <c r="C468" s="3">
        <v>3</v>
      </c>
      <c r="D468" s="3" t="s">
        <v>11</v>
      </c>
      <c r="E468" s="3" t="s">
        <v>16</v>
      </c>
      <c r="F468" s="3" t="s">
        <v>9</v>
      </c>
      <c r="G468" s="7">
        <v>77.328999999999994</v>
      </c>
      <c r="H468" s="7">
        <v>4810.6529999999993</v>
      </c>
      <c r="I468" s="8">
        <f>IF(表1[[#This Row],[年]]=2018,表1[[#This Row],[销量]],0)</f>
        <v>77.328999999999994</v>
      </c>
      <c r="J468" s="8">
        <f>IF(表1[[#This Row],[年]]=2018,表1[[#This Row],[净销售额]],0)</f>
        <v>4810.6529999999993</v>
      </c>
      <c r="K468" s="8">
        <f>IF(表1[[#This Row],[年]]=2017,表1[[#This Row],[销量]],0)</f>
        <v>0</v>
      </c>
      <c r="L468" s="8">
        <f>IF(表1[[#This Row],[年]]=2017,表1[[#This Row],[净销售额]],0)</f>
        <v>0</v>
      </c>
    </row>
    <row r="469" spans="2:12" x14ac:dyDescent="0.2">
      <c r="B469" s="3">
        <v>2018</v>
      </c>
      <c r="C469" s="3">
        <v>3</v>
      </c>
      <c r="D469" s="3" t="s">
        <v>11</v>
      </c>
      <c r="E469" s="3" t="s">
        <v>16</v>
      </c>
      <c r="F469" s="3" t="s">
        <v>10</v>
      </c>
      <c r="G469" s="7">
        <v>6.8860000000000001</v>
      </c>
      <c r="H469" s="7">
        <v>1097.7260000000001</v>
      </c>
      <c r="I469" s="8">
        <f>IF(表1[[#This Row],[年]]=2018,表1[[#This Row],[销量]],0)</f>
        <v>6.8860000000000001</v>
      </c>
      <c r="J469" s="8">
        <f>IF(表1[[#This Row],[年]]=2018,表1[[#This Row],[净销售额]],0)</f>
        <v>1097.7260000000001</v>
      </c>
      <c r="K469" s="8">
        <f>IF(表1[[#This Row],[年]]=2017,表1[[#This Row],[销量]],0)</f>
        <v>0</v>
      </c>
      <c r="L469" s="8">
        <f>IF(表1[[#This Row],[年]]=2017,表1[[#This Row],[净销售额]],0)</f>
        <v>0</v>
      </c>
    </row>
    <row r="470" spans="2:12" x14ac:dyDescent="0.2">
      <c r="B470" s="3">
        <v>2018</v>
      </c>
      <c r="C470" s="3">
        <v>3</v>
      </c>
      <c r="D470" s="3" t="s">
        <v>12</v>
      </c>
      <c r="E470" s="3" t="s">
        <v>16</v>
      </c>
      <c r="F470" s="3" t="s">
        <v>9</v>
      </c>
      <c r="G470" s="7">
        <v>12.444000000000001</v>
      </c>
      <c r="H470" s="7">
        <v>1075.288</v>
      </c>
      <c r="I470" s="8">
        <f>IF(表1[[#This Row],[年]]=2018,表1[[#This Row],[销量]],0)</f>
        <v>12.444000000000001</v>
      </c>
      <c r="J470" s="8">
        <f>IF(表1[[#This Row],[年]]=2018,表1[[#This Row],[净销售额]],0)</f>
        <v>1075.288</v>
      </c>
      <c r="K470" s="8">
        <f>IF(表1[[#This Row],[年]]=2017,表1[[#This Row],[销量]],0)</f>
        <v>0</v>
      </c>
      <c r="L470" s="8">
        <f>IF(表1[[#This Row],[年]]=2017,表1[[#This Row],[净销售额]],0)</f>
        <v>0</v>
      </c>
    </row>
    <row r="471" spans="2:12" x14ac:dyDescent="0.2">
      <c r="B471" s="3">
        <v>2018</v>
      </c>
      <c r="C471" s="3">
        <v>3</v>
      </c>
      <c r="D471" s="3" t="s">
        <v>12</v>
      </c>
      <c r="E471" s="3" t="s">
        <v>16</v>
      </c>
      <c r="F471" s="3" t="s">
        <v>10</v>
      </c>
      <c r="G471" s="7">
        <v>3.1850000000000001</v>
      </c>
      <c r="H471" s="7">
        <v>568.49899999999991</v>
      </c>
      <c r="I471" s="8">
        <f>IF(表1[[#This Row],[年]]=2018,表1[[#This Row],[销量]],0)</f>
        <v>3.1850000000000001</v>
      </c>
      <c r="J471" s="8">
        <f>IF(表1[[#This Row],[年]]=2018,表1[[#This Row],[净销售额]],0)</f>
        <v>568.49899999999991</v>
      </c>
      <c r="K471" s="8">
        <f>IF(表1[[#This Row],[年]]=2017,表1[[#This Row],[销量]],0)</f>
        <v>0</v>
      </c>
      <c r="L471" s="8">
        <f>IF(表1[[#This Row],[年]]=2017,表1[[#This Row],[净销售额]],0)</f>
        <v>0</v>
      </c>
    </row>
    <row r="472" spans="2:12" x14ac:dyDescent="0.2">
      <c r="B472" s="3">
        <v>2018</v>
      </c>
      <c r="C472" s="3">
        <v>3</v>
      </c>
      <c r="D472" s="3" t="s">
        <v>13</v>
      </c>
      <c r="E472" s="3" t="s">
        <v>16</v>
      </c>
      <c r="F472" s="3" t="s">
        <v>7</v>
      </c>
      <c r="G472" s="7">
        <v>6.6000000000000003E-2</v>
      </c>
      <c r="H472" s="7">
        <v>13.76</v>
      </c>
      <c r="I472" s="8">
        <f>IF(表1[[#This Row],[年]]=2018,表1[[#This Row],[销量]],0)</f>
        <v>6.6000000000000003E-2</v>
      </c>
      <c r="J472" s="8">
        <f>IF(表1[[#This Row],[年]]=2018,表1[[#This Row],[净销售额]],0)</f>
        <v>13.76</v>
      </c>
      <c r="K472" s="8">
        <f>IF(表1[[#This Row],[年]]=2017,表1[[#This Row],[销量]],0)</f>
        <v>0</v>
      </c>
      <c r="L472" s="8">
        <f>IF(表1[[#This Row],[年]]=2017,表1[[#This Row],[净销售额]],0)</f>
        <v>0</v>
      </c>
    </row>
    <row r="473" spans="2:12" x14ac:dyDescent="0.2">
      <c r="B473" s="3">
        <v>2018</v>
      </c>
      <c r="C473" s="3">
        <v>3</v>
      </c>
      <c r="D473" s="3" t="s">
        <v>13</v>
      </c>
      <c r="E473" s="3" t="s">
        <v>16</v>
      </c>
      <c r="F473" s="3" t="s">
        <v>9</v>
      </c>
      <c r="G473" s="7">
        <v>5.62</v>
      </c>
      <c r="H473" s="7">
        <v>467.49700000000007</v>
      </c>
      <c r="I473" s="8">
        <f>IF(表1[[#This Row],[年]]=2018,表1[[#This Row],[销量]],0)</f>
        <v>5.62</v>
      </c>
      <c r="J473" s="8">
        <f>IF(表1[[#This Row],[年]]=2018,表1[[#This Row],[净销售额]],0)</f>
        <v>467.49700000000007</v>
      </c>
      <c r="K473" s="8">
        <f>IF(表1[[#This Row],[年]]=2017,表1[[#This Row],[销量]],0)</f>
        <v>0</v>
      </c>
      <c r="L473" s="8">
        <f>IF(表1[[#This Row],[年]]=2017,表1[[#This Row],[净销售额]],0)</f>
        <v>0</v>
      </c>
    </row>
    <row r="474" spans="2:12" x14ac:dyDescent="0.2">
      <c r="B474" s="3">
        <v>2018</v>
      </c>
      <c r="C474" s="3">
        <v>3</v>
      </c>
      <c r="D474" s="3" t="s">
        <v>13</v>
      </c>
      <c r="E474" s="3" t="s">
        <v>16</v>
      </c>
      <c r="F474" s="3" t="s">
        <v>10</v>
      </c>
      <c r="G474" s="7">
        <v>1.4790000000000001</v>
      </c>
      <c r="H474" s="7">
        <v>294.02999999999997</v>
      </c>
      <c r="I474" s="8">
        <f>IF(表1[[#This Row],[年]]=2018,表1[[#This Row],[销量]],0)</f>
        <v>1.4790000000000001</v>
      </c>
      <c r="J474" s="8">
        <f>IF(表1[[#This Row],[年]]=2018,表1[[#This Row],[净销售额]],0)</f>
        <v>294.02999999999997</v>
      </c>
      <c r="K474" s="8">
        <f>IF(表1[[#This Row],[年]]=2017,表1[[#This Row],[销量]],0)</f>
        <v>0</v>
      </c>
      <c r="L474" s="8">
        <f>IF(表1[[#This Row],[年]]=2017,表1[[#This Row],[净销售额]],0)</f>
        <v>0</v>
      </c>
    </row>
    <row r="475" spans="2:12" x14ac:dyDescent="0.2">
      <c r="B475" s="3">
        <v>2018</v>
      </c>
      <c r="C475" s="3">
        <v>4</v>
      </c>
      <c r="D475" s="3" t="s">
        <v>8</v>
      </c>
      <c r="E475" s="3" t="s">
        <v>6</v>
      </c>
      <c r="F475" s="3" t="s">
        <v>7</v>
      </c>
      <c r="G475" s="7">
        <v>0.48499999999999999</v>
      </c>
      <c r="H475" s="7">
        <v>189.24100000000001</v>
      </c>
      <c r="I475" s="8">
        <f>IF(表1[[#This Row],[年]]=2018,表1[[#This Row],[销量]],0)</f>
        <v>0.48499999999999999</v>
      </c>
      <c r="J475" s="8">
        <f>IF(表1[[#This Row],[年]]=2018,表1[[#This Row],[净销售额]],0)</f>
        <v>189.24100000000001</v>
      </c>
      <c r="K475" s="8">
        <f>IF(表1[[#This Row],[年]]=2017,表1[[#This Row],[销量]],0)</f>
        <v>0</v>
      </c>
      <c r="L475" s="8">
        <f>IF(表1[[#This Row],[年]]=2017,表1[[#This Row],[净销售额]],0)</f>
        <v>0</v>
      </c>
    </row>
    <row r="476" spans="2:12" x14ac:dyDescent="0.2">
      <c r="B476" s="3">
        <v>2018</v>
      </c>
      <c r="C476" s="3">
        <v>4</v>
      </c>
      <c r="D476" s="3" t="s">
        <v>8</v>
      </c>
      <c r="E476" s="3" t="s">
        <v>6</v>
      </c>
      <c r="F476" s="3" t="s">
        <v>9</v>
      </c>
      <c r="G476" s="7">
        <v>3.323</v>
      </c>
      <c r="H476" s="7">
        <v>870.37300000000016</v>
      </c>
      <c r="I476" s="8">
        <f>IF(表1[[#This Row],[年]]=2018,表1[[#This Row],[销量]],0)</f>
        <v>3.323</v>
      </c>
      <c r="J476" s="8">
        <f>IF(表1[[#This Row],[年]]=2018,表1[[#This Row],[净销售额]],0)</f>
        <v>870.37300000000016</v>
      </c>
      <c r="K476" s="8">
        <f>IF(表1[[#This Row],[年]]=2017,表1[[#This Row],[销量]],0)</f>
        <v>0</v>
      </c>
      <c r="L476" s="8">
        <f>IF(表1[[#This Row],[年]]=2017,表1[[#This Row],[净销售额]],0)</f>
        <v>0</v>
      </c>
    </row>
    <row r="477" spans="2:12" x14ac:dyDescent="0.2">
      <c r="B477" s="3">
        <v>2018</v>
      </c>
      <c r="C477" s="3">
        <v>4</v>
      </c>
      <c r="D477" s="3" t="s">
        <v>8</v>
      </c>
      <c r="E477" s="3" t="s">
        <v>6</v>
      </c>
      <c r="F477" s="3" t="s">
        <v>10</v>
      </c>
      <c r="G477" s="7">
        <v>0.33600000000000002</v>
      </c>
      <c r="H477" s="7">
        <v>171.911</v>
      </c>
      <c r="I477" s="8">
        <f>IF(表1[[#This Row],[年]]=2018,表1[[#This Row],[销量]],0)</f>
        <v>0.33600000000000002</v>
      </c>
      <c r="J477" s="8">
        <f>IF(表1[[#This Row],[年]]=2018,表1[[#This Row],[净销售额]],0)</f>
        <v>171.911</v>
      </c>
      <c r="K477" s="8">
        <f>IF(表1[[#This Row],[年]]=2017,表1[[#This Row],[销量]],0)</f>
        <v>0</v>
      </c>
      <c r="L477" s="8">
        <f>IF(表1[[#This Row],[年]]=2017,表1[[#This Row],[净销售额]],0)</f>
        <v>0</v>
      </c>
    </row>
    <row r="478" spans="2:12" x14ac:dyDescent="0.2">
      <c r="B478" s="3">
        <v>2018</v>
      </c>
      <c r="C478" s="3">
        <v>4</v>
      </c>
      <c r="D478" s="3" t="s">
        <v>11</v>
      </c>
      <c r="E478" s="3" t="s">
        <v>6</v>
      </c>
      <c r="F478" s="3" t="s">
        <v>7</v>
      </c>
      <c r="G478" s="7">
        <v>4.0970000000000004</v>
      </c>
      <c r="H478" s="7">
        <v>1345.6389999999999</v>
      </c>
      <c r="I478" s="8">
        <f>IF(表1[[#This Row],[年]]=2018,表1[[#This Row],[销量]],0)</f>
        <v>4.0970000000000004</v>
      </c>
      <c r="J478" s="8">
        <f>IF(表1[[#This Row],[年]]=2018,表1[[#This Row],[净销售额]],0)</f>
        <v>1345.6389999999999</v>
      </c>
      <c r="K478" s="8">
        <f>IF(表1[[#This Row],[年]]=2017,表1[[#This Row],[销量]],0)</f>
        <v>0</v>
      </c>
      <c r="L478" s="8">
        <f>IF(表1[[#This Row],[年]]=2017,表1[[#This Row],[净销售额]],0)</f>
        <v>0</v>
      </c>
    </row>
    <row r="479" spans="2:12" x14ac:dyDescent="0.2">
      <c r="B479" s="3">
        <v>2018</v>
      </c>
      <c r="C479" s="3">
        <v>4</v>
      </c>
      <c r="D479" s="3" t="s">
        <v>11</v>
      </c>
      <c r="E479" s="3" t="s">
        <v>6</v>
      </c>
      <c r="F479" s="3" t="s">
        <v>9</v>
      </c>
      <c r="G479" s="7">
        <v>10.547000000000001</v>
      </c>
      <c r="H479" s="7">
        <v>2227.4859999999999</v>
      </c>
      <c r="I479" s="8">
        <f>IF(表1[[#This Row],[年]]=2018,表1[[#This Row],[销量]],0)</f>
        <v>10.547000000000001</v>
      </c>
      <c r="J479" s="8">
        <f>IF(表1[[#This Row],[年]]=2018,表1[[#This Row],[净销售额]],0)</f>
        <v>2227.4859999999999</v>
      </c>
      <c r="K479" s="8">
        <f>IF(表1[[#This Row],[年]]=2017,表1[[#This Row],[销量]],0)</f>
        <v>0</v>
      </c>
      <c r="L479" s="8">
        <f>IF(表1[[#This Row],[年]]=2017,表1[[#This Row],[净销售额]],0)</f>
        <v>0</v>
      </c>
    </row>
    <row r="480" spans="2:12" x14ac:dyDescent="0.2">
      <c r="B480" s="3">
        <v>2018</v>
      </c>
      <c r="C480" s="3">
        <v>4</v>
      </c>
      <c r="D480" s="3" t="s">
        <v>11</v>
      </c>
      <c r="E480" s="3" t="s">
        <v>6</v>
      </c>
      <c r="F480" s="3" t="s">
        <v>10</v>
      </c>
      <c r="G480" s="7">
        <v>9.6280000000000001</v>
      </c>
      <c r="H480" s="7">
        <v>3610.8219999999997</v>
      </c>
      <c r="I480" s="8">
        <f>IF(表1[[#This Row],[年]]=2018,表1[[#This Row],[销量]],0)</f>
        <v>9.6280000000000001</v>
      </c>
      <c r="J480" s="8">
        <f>IF(表1[[#This Row],[年]]=2018,表1[[#This Row],[净销售额]],0)</f>
        <v>3610.8219999999997</v>
      </c>
      <c r="K480" s="8">
        <f>IF(表1[[#This Row],[年]]=2017,表1[[#This Row],[销量]],0)</f>
        <v>0</v>
      </c>
      <c r="L480" s="8">
        <f>IF(表1[[#This Row],[年]]=2017,表1[[#This Row],[净销售额]],0)</f>
        <v>0</v>
      </c>
    </row>
    <row r="481" spans="2:12" x14ac:dyDescent="0.2">
      <c r="B481" s="3">
        <v>2018</v>
      </c>
      <c r="C481" s="3">
        <v>4</v>
      </c>
      <c r="D481" s="3" t="s">
        <v>12</v>
      </c>
      <c r="E481" s="3" t="s">
        <v>6</v>
      </c>
      <c r="F481" s="3" t="s">
        <v>7</v>
      </c>
      <c r="G481" s="7">
        <v>1.474</v>
      </c>
      <c r="H481" s="7">
        <v>473.93200000000002</v>
      </c>
      <c r="I481" s="8">
        <f>IF(表1[[#This Row],[年]]=2018,表1[[#This Row],[销量]],0)</f>
        <v>1.474</v>
      </c>
      <c r="J481" s="8">
        <f>IF(表1[[#This Row],[年]]=2018,表1[[#This Row],[净销售额]],0)</f>
        <v>473.93200000000002</v>
      </c>
      <c r="K481" s="8">
        <f>IF(表1[[#This Row],[年]]=2017,表1[[#This Row],[销量]],0)</f>
        <v>0</v>
      </c>
      <c r="L481" s="8">
        <f>IF(表1[[#This Row],[年]]=2017,表1[[#This Row],[净销售额]],0)</f>
        <v>0</v>
      </c>
    </row>
    <row r="482" spans="2:12" x14ac:dyDescent="0.2">
      <c r="B482" s="3">
        <v>2018</v>
      </c>
      <c r="C482" s="3">
        <v>4</v>
      </c>
      <c r="D482" s="3" t="s">
        <v>12</v>
      </c>
      <c r="E482" s="3" t="s">
        <v>6</v>
      </c>
      <c r="F482" s="3" t="s">
        <v>9</v>
      </c>
      <c r="G482" s="7">
        <v>46.831000000000003</v>
      </c>
      <c r="H482" s="7">
        <v>10496.892999999998</v>
      </c>
      <c r="I482" s="8">
        <f>IF(表1[[#This Row],[年]]=2018,表1[[#This Row],[销量]],0)</f>
        <v>46.831000000000003</v>
      </c>
      <c r="J482" s="8">
        <f>IF(表1[[#This Row],[年]]=2018,表1[[#This Row],[净销售额]],0)</f>
        <v>10496.892999999998</v>
      </c>
      <c r="K482" s="8">
        <f>IF(表1[[#This Row],[年]]=2017,表1[[#This Row],[销量]],0)</f>
        <v>0</v>
      </c>
      <c r="L482" s="8">
        <f>IF(表1[[#This Row],[年]]=2017,表1[[#This Row],[净销售额]],0)</f>
        <v>0</v>
      </c>
    </row>
    <row r="483" spans="2:12" x14ac:dyDescent="0.2">
      <c r="B483" s="3">
        <v>2018</v>
      </c>
      <c r="C483" s="3">
        <v>4</v>
      </c>
      <c r="D483" s="3" t="s">
        <v>12</v>
      </c>
      <c r="E483" s="3" t="s">
        <v>6</v>
      </c>
      <c r="F483" s="3" t="s">
        <v>10</v>
      </c>
      <c r="G483" s="7">
        <v>1.452</v>
      </c>
      <c r="H483" s="7">
        <v>642.01199999999994</v>
      </c>
      <c r="I483" s="8">
        <f>IF(表1[[#This Row],[年]]=2018,表1[[#This Row],[销量]],0)</f>
        <v>1.452</v>
      </c>
      <c r="J483" s="8">
        <f>IF(表1[[#This Row],[年]]=2018,表1[[#This Row],[净销售额]],0)</f>
        <v>642.01199999999994</v>
      </c>
      <c r="K483" s="8">
        <f>IF(表1[[#This Row],[年]]=2017,表1[[#This Row],[销量]],0)</f>
        <v>0</v>
      </c>
      <c r="L483" s="8">
        <f>IF(表1[[#This Row],[年]]=2017,表1[[#This Row],[净销售额]],0)</f>
        <v>0</v>
      </c>
    </row>
    <row r="484" spans="2:12" x14ac:dyDescent="0.2">
      <c r="B484" s="3">
        <v>2018</v>
      </c>
      <c r="C484" s="3">
        <v>4</v>
      </c>
      <c r="D484" s="3" t="s">
        <v>13</v>
      </c>
      <c r="E484" s="3" t="s">
        <v>6</v>
      </c>
      <c r="F484" s="3" t="s">
        <v>7</v>
      </c>
      <c r="G484" s="7">
        <v>2.2170000000000001</v>
      </c>
      <c r="H484" s="7">
        <v>493.0440000000001</v>
      </c>
      <c r="I484" s="8">
        <f>IF(表1[[#This Row],[年]]=2018,表1[[#This Row],[销量]],0)</f>
        <v>2.2170000000000001</v>
      </c>
      <c r="J484" s="8">
        <f>IF(表1[[#This Row],[年]]=2018,表1[[#This Row],[净销售额]],0)</f>
        <v>493.0440000000001</v>
      </c>
      <c r="K484" s="8">
        <f>IF(表1[[#This Row],[年]]=2017,表1[[#This Row],[销量]],0)</f>
        <v>0</v>
      </c>
      <c r="L484" s="8">
        <f>IF(表1[[#This Row],[年]]=2017,表1[[#This Row],[净销售额]],0)</f>
        <v>0</v>
      </c>
    </row>
    <row r="485" spans="2:12" x14ac:dyDescent="0.2">
      <c r="B485" s="3">
        <v>2018</v>
      </c>
      <c r="C485" s="3">
        <v>4</v>
      </c>
      <c r="D485" s="3" t="s">
        <v>13</v>
      </c>
      <c r="E485" s="3" t="s">
        <v>6</v>
      </c>
      <c r="F485" s="3" t="s">
        <v>9</v>
      </c>
      <c r="G485" s="7">
        <v>0.33300000000000002</v>
      </c>
      <c r="H485" s="7">
        <v>60.740000000000009</v>
      </c>
      <c r="I485" s="8">
        <f>IF(表1[[#This Row],[年]]=2018,表1[[#This Row],[销量]],0)</f>
        <v>0.33300000000000002</v>
      </c>
      <c r="J485" s="8">
        <f>IF(表1[[#This Row],[年]]=2018,表1[[#This Row],[净销售额]],0)</f>
        <v>60.740000000000009</v>
      </c>
      <c r="K485" s="8">
        <f>IF(表1[[#This Row],[年]]=2017,表1[[#This Row],[销量]],0)</f>
        <v>0</v>
      </c>
      <c r="L485" s="8">
        <f>IF(表1[[#This Row],[年]]=2017,表1[[#This Row],[净销售额]],0)</f>
        <v>0</v>
      </c>
    </row>
    <row r="486" spans="2:12" x14ac:dyDescent="0.2">
      <c r="B486" s="3">
        <v>2018</v>
      </c>
      <c r="C486" s="3">
        <v>4</v>
      </c>
      <c r="D486" s="3" t="s">
        <v>13</v>
      </c>
      <c r="E486" s="3" t="s">
        <v>6</v>
      </c>
      <c r="F486" s="3" t="s">
        <v>10</v>
      </c>
      <c r="G486" s="7">
        <v>0.80900000000000005</v>
      </c>
      <c r="H486" s="7">
        <v>275.01099999999997</v>
      </c>
      <c r="I486" s="8">
        <f>IF(表1[[#This Row],[年]]=2018,表1[[#This Row],[销量]],0)</f>
        <v>0.80900000000000005</v>
      </c>
      <c r="J486" s="8">
        <f>IF(表1[[#This Row],[年]]=2018,表1[[#This Row],[净销售额]],0)</f>
        <v>275.01099999999997</v>
      </c>
      <c r="K486" s="8">
        <f>IF(表1[[#This Row],[年]]=2017,表1[[#This Row],[销量]],0)</f>
        <v>0</v>
      </c>
      <c r="L486" s="8">
        <f>IF(表1[[#This Row],[年]]=2017,表1[[#This Row],[净销售额]],0)</f>
        <v>0</v>
      </c>
    </row>
    <row r="487" spans="2:12" x14ac:dyDescent="0.2">
      <c r="B487" s="3">
        <v>2018</v>
      </c>
      <c r="C487" s="3">
        <v>4</v>
      </c>
      <c r="D487" s="3" t="s">
        <v>8</v>
      </c>
      <c r="E487" s="3" t="s">
        <v>14</v>
      </c>
      <c r="F487" s="3" t="s">
        <v>7</v>
      </c>
      <c r="G487" s="7">
        <v>4.7E-2</v>
      </c>
      <c r="H487" s="7">
        <v>8.7189999999999994</v>
      </c>
      <c r="I487" s="8">
        <f>IF(表1[[#This Row],[年]]=2018,表1[[#This Row],[销量]],0)</f>
        <v>4.7E-2</v>
      </c>
      <c r="J487" s="8">
        <f>IF(表1[[#This Row],[年]]=2018,表1[[#This Row],[净销售额]],0)</f>
        <v>8.7189999999999994</v>
      </c>
      <c r="K487" s="8">
        <f>IF(表1[[#This Row],[年]]=2017,表1[[#This Row],[销量]],0)</f>
        <v>0</v>
      </c>
      <c r="L487" s="8">
        <f>IF(表1[[#This Row],[年]]=2017,表1[[#This Row],[净销售额]],0)</f>
        <v>0</v>
      </c>
    </row>
    <row r="488" spans="2:12" x14ac:dyDescent="0.2">
      <c r="B488" s="3">
        <v>2018</v>
      </c>
      <c r="C488" s="3">
        <v>4</v>
      </c>
      <c r="D488" s="3" t="s">
        <v>8</v>
      </c>
      <c r="E488" s="3" t="s">
        <v>14</v>
      </c>
      <c r="F488" s="3" t="s">
        <v>9</v>
      </c>
      <c r="G488" s="7">
        <v>13.571999999999999</v>
      </c>
      <c r="H488" s="7">
        <v>1732.4119999999998</v>
      </c>
      <c r="I488" s="8">
        <f>IF(表1[[#This Row],[年]]=2018,表1[[#This Row],[销量]],0)</f>
        <v>13.571999999999999</v>
      </c>
      <c r="J488" s="8">
        <f>IF(表1[[#This Row],[年]]=2018,表1[[#This Row],[净销售额]],0)</f>
        <v>1732.4119999999998</v>
      </c>
      <c r="K488" s="8">
        <f>IF(表1[[#This Row],[年]]=2017,表1[[#This Row],[销量]],0)</f>
        <v>0</v>
      </c>
      <c r="L488" s="8">
        <f>IF(表1[[#This Row],[年]]=2017,表1[[#This Row],[净销售额]],0)</f>
        <v>0</v>
      </c>
    </row>
    <row r="489" spans="2:12" x14ac:dyDescent="0.2">
      <c r="B489" s="3">
        <v>2018</v>
      </c>
      <c r="C489" s="3">
        <v>4</v>
      </c>
      <c r="D489" s="3" t="s">
        <v>11</v>
      </c>
      <c r="E489" s="3" t="s">
        <v>14</v>
      </c>
      <c r="F489" s="3" t="s">
        <v>7</v>
      </c>
      <c r="G489" s="7">
        <v>3.0630000000000002</v>
      </c>
      <c r="H489" s="7">
        <v>550.53700000000003</v>
      </c>
      <c r="I489" s="8">
        <f>IF(表1[[#This Row],[年]]=2018,表1[[#This Row],[销量]],0)</f>
        <v>3.0630000000000002</v>
      </c>
      <c r="J489" s="8">
        <f>IF(表1[[#This Row],[年]]=2018,表1[[#This Row],[净销售额]],0)</f>
        <v>550.53700000000003</v>
      </c>
      <c r="K489" s="8">
        <f>IF(表1[[#This Row],[年]]=2017,表1[[#This Row],[销量]],0)</f>
        <v>0</v>
      </c>
      <c r="L489" s="8">
        <f>IF(表1[[#This Row],[年]]=2017,表1[[#This Row],[净销售额]],0)</f>
        <v>0</v>
      </c>
    </row>
    <row r="490" spans="2:12" x14ac:dyDescent="0.2">
      <c r="B490" s="3">
        <v>2018</v>
      </c>
      <c r="C490" s="3">
        <v>4</v>
      </c>
      <c r="D490" s="3" t="s">
        <v>11</v>
      </c>
      <c r="E490" s="3" t="s">
        <v>14</v>
      </c>
      <c r="F490" s="3" t="s">
        <v>9</v>
      </c>
      <c r="G490" s="7">
        <v>46.051000000000002</v>
      </c>
      <c r="H490" s="7">
        <v>4415.4699999999993</v>
      </c>
      <c r="I490" s="8">
        <f>IF(表1[[#This Row],[年]]=2018,表1[[#This Row],[销量]],0)</f>
        <v>46.051000000000002</v>
      </c>
      <c r="J490" s="8">
        <f>IF(表1[[#This Row],[年]]=2018,表1[[#This Row],[净销售额]],0)</f>
        <v>4415.4699999999993</v>
      </c>
      <c r="K490" s="8">
        <f>IF(表1[[#This Row],[年]]=2017,表1[[#This Row],[销量]],0)</f>
        <v>0</v>
      </c>
      <c r="L490" s="8">
        <f>IF(表1[[#This Row],[年]]=2017,表1[[#This Row],[净销售额]],0)</f>
        <v>0</v>
      </c>
    </row>
    <row r="491" spans="2:12" x14ac:dyDescent="0.2">
      <c r="B491" s="3">
        <v>2018</v>
      </c>
      <c r="C491" s="3">
        <v>4</v>
      </c>
      <c r="D491" s="3" t="s">
        <v>11</v>
      </c>
      <c r="E491" s="3" t="s">
        <v>14</v>
      </c>
      <c r="F491" s="3" t="s">
        <v>10</v>
      </c>
      <c r="G491" s="7">
        <v>0.251</v>
      </c>
      <c r="H491" s="7">
        <v>76.061999999999998</v>
      </c>
      <c r="I491" s="8">
        <f>IF(表1[[#This Row],[年]]=2018,表1[[#This Row],[销量]],0)</f>
        <v>0.251</v>
      </c>
      <c r="J491" s="8">
        <f>IF(表1[[#This Row],[年]]=2018,表1[[#This Row],[净销售额]],0)</f>
        <v>76.061999999999998</v>
      </c>
      <c r="K491" s="8">
        <f>IF(表1[[#This Row],[年]]=2017,表1[[#This Row],[销量]],0)</f>
        <v>0</v>
      </c>
      <c r="L491" s="8">
        <f>IF(表1[[#This Row],[年]]=2017,表1[[#This Row],[净销售额]],0)</f>
        <v>0</v>
      </c>
    </row>
    <row r="492" spans="2:12" x14ac:dyDescent="0.2">
      <c r="B492" s="3">
        <v>2018</v>
      </c>
      <c r="C492" s="3">
        <v>4</v>
      </c>
      <c r="D492" s="3" t="s">
        <v>12</v>
      </c>
      <c r="E492" s="3" t="s">
        <v>14</v>
      </c>
      <c r="F492" s="3" t="s">
        <v>7</v>
      </c>
      <c r="G492" s="7">
        <v>2.0750000000000002</v>
      </c>
      <c r="H492" s="7">
        <v>357.21799999999996</v>
      </c>
      <c r="I492" s="8">
        <f>IF(表1[[#This Row],[年]]=2018,表1[[#This Row],[销量]],0)</f>
        <v>2.0750000000000002</v>
      </c>
      <c r="J492" s="8">
        <f>IF(表1[[#This Row],[年]]=2018,表1[[#This Row],[净销售额]],0)</f>
        <v>357.21799999999996</v>
      </c>
      <c r="K492" s="8">
        <f>IF(表1[[#This Row],[年]]=2017,表1[[#This Row],[销量]],0)</f>
        <v>0</v>
      </c>
      <c r="L492" s="8">
        <f>IF(表1[[#This Row],[年]]=2017,表1[[#This Row],[净销售额]],0)</f>
        <v>0</v>
      </c>
    </row>
    <row r="493" spans="2:12" x14ac:dyDescent="0.2">
      <c r="B493" s="3">
        <v>2018</v>
      </c>
      <c r="C493" s="3">
        <v>4</v>
      </c>
      <c r="D493" s="3" t="s">
        <v>12</v>
      </c>
      <c r="E493" s="3" t="s">
        <v>14</v>
      </c>
      <c r="F493" s="3" t="s">
        <v>9</v>
      </c>
      <c r="G493" s="7">
        <v>39.308</v>
      </c>
      <c r="H493" s="7">
        <v>4431.9589999999989</v>
      </c>
      <c r="I493" s="8">
        <f>IF(表1[[#This Row],[年]]=2018,表1[[#This Row],[销量]],0)</f>
        <v>39.308</v>
      </c>
      <c r="J493" s="8">
        <f>IF(表1[[#This Row],[年]]=2018,表1[[#This Row],[净销售额]],0)</f>
        <v>4431.9589999999989</v>
      </c>
      <c r="K493" s="8">
        <f>IF(表1[[#This Row],[年]]=2017,表1[[#This Row],[销量]],0)</f>
        <v>0</v>
      </c>
      <c r="L493" s="8">
        <f>IF(表1[[#This Row],[年]]=2017,表1[[#This Row],[净销售额]],0)</f>
        <v>0</v>
      </c>
    </row>
    <row r="494" spans="2:12" x14ac:dyDescent="0.2">
      <c r="B494" s="3">
        <v>2018</v>
      </c>
      <c r="C494" s="3">
        <v>4</v>
      </c>
      <c r="D494" s="3" t="s">
        <v>12</v>
      </c>
      <c r="E494" s="3" t="s">
        <v>14</v>
      </c>
      <c r="F494" s="3" t="s">
        <v>10</v>
      </c>
      <c r="G494" s="7">
        <v>0.93799999999999994</v>
      </c>
      <c r="H494" s="7">
        <v>169.47399999999999</v>
      </c>
      <c r="I494" s="8">
        <f>IF(表1[[#This Row],[年]]=2018,表1[[#This Row],[销量]],0)</f>
        <v>0.93799999999999994</v>
      </c>
      <c r="J494" s="8">
        <f>IF(表1[[#This Row],[年]]=2018,表1[[#This Row],[净销售额]],0)</f>
        <v>169.47399999999999</v>
      </c>
      <c r="K494" s="8">
        <f>IF(表1[[#This Row],[年]]=2017,表1[[#This Row],[销量]],0)</f>
        <v>0</v>
      </c>
      <c r="L494" s="8">
        <f>IF(表1[[#This Row],[年]]=2017,表1[[#This Row],[净销售额]],0)</f>
        <v>0</v>
      </c>
    </row>
    <row r="495" spans="2:12" x14ac:dyDescent="0.2">
      <c r="B495" s="3">
        <v>2018</v>
      </c>
      <c r="C495" s="3">
        <v>4</v>
      </c>
      <c r="D495" s="3" t="s">
        <v>13</v>
      </c>
      <c r="E495" s="3" t="s">
        <v>14</v>
      </c>
      <c r="F495" s="3" t="s">
        <v>7</v>
      </c>
      <c r="G495" s="7">
        <v>0.98</v>
      </c>
      <c r="H495" s="7">
        <v>132.881</v>
      </c>
      <c r="I495" s="8">
        <f>IF(表1[[#This Row],[年]]=2018,表1[[#This Row],[销量]],0)</f>
        <v>0.98</v>
      </c>
      <c r="J495" s="8">
        <f>IF(表1[[#This Row],[年]]=2018,表1[[#This Row],[净销售额]],0)</f>
        <v>132.881</v>
      </c>
      <c r="K495" s="8">
        <f>IF(表1[[#This Row],[年]]=2017,表1[[#This Row],[销量]],0)</f>
        <v>0</v>
      </c>
      <c r="L495" s="8">
        <f>IF(表1[[#This Row],[年]]=2017,表1[[#This Row],[净销售额]],0)</f>
        <v>0</v>
      </c>
    </row>
    <row r="496" spans="2:12" x14ac:dyDescent="0.2">
      <c r="B496" s="3">
        <v>2018</v>
      </c>
      <c r="C496" s="3">
        <v>4</v>
      </c>
      <c r="D496" s="3" t="s">
        <v>13</v>
      </c>
      <c r="E496" s="3" t="s">
        <v>14</v>
      </c>
      <c r="F496" s="3" t="s">
        <v>9</v>
      </c>
      <c r="G496" s="7">
        <v>1.224</v>
      </c>
      <c r="H496" s="7">
        <v>124.17000000000002</v>
      </c>
      <c r="I496" s="8">
        <f>IF(表1[[#This Row],[年]]=2018,表1[[#This Row],[销量]],0)</f>
        <v>1.224</v>
      </c>
      <c r="J496" s="8">
        <f>IF(表1[[#This Row],[年]]=2018,表1[[#This Row],[净销售额]],0)</f>
        <v>124.17000000000002</v>
      </c>
      <c r="K496" s="8">
        <f>IF(表1[[#This Row],[年]]=2017,表1[[#This Row],[销量]],0)</f>
        <v>0</v>
      </c>
      <c r="L496" s="8">
        <f>IF(表1[[#This Row],[年]]=2017,表1[[#This Row],[净销售额]],0)</f>
        <v>0</v>
      </c>
    </row>
    <row r="497" spans="2:12" x14ac:dyDescent="0.2">
      <c r="B497" s="3">
        <v>2018</v>
      </c>
      <c r="C497" s="3">
        <v>4</v>
      </c>
      <c r="D497" s="3" t="s">
        <v>13</v>
      </c>
      <c r="E497" s="3" t="s">
        <v>14</v>
      </c>
      <c r="F497" s="3" t="s">
        <v>10</v>
      </c>
      <c r="G497" s="7">
        <v>0.216</v>
      </c>
      <c r="H497" s="7">
        <v>24.021999999999998</v>
      </c>
      <c r="I497" s="8">
        <f>IF(表1[[#This Row],[年]]=2018,表1[[#This Row],[销量]],0)</f>
        <v>0.216</v>
      </c>
      <c r="J497" s="8">
        <f>IF(表1[[#This Row],[年]]=2018,表1[[#This Row],[净销售额]],0)</f>
        <v>24.021999999999998</v>
      </c>
      <c r="K497" s="8">
        <f>IF(表1[[#This Row],[年]]=2017,表1[[#This Row],[销量]],0)</f>
        <v>0</v>
      </c>
      <c r="L497" s="8">
        <f>IF(表1[[#This Row],[年]]=2017,表1[[#This Row],[净销售额]],0)</f>
        <v>0</v>
      </c>
    </row>
    <row r="498" spans="2:12" x14ac:dyDescent="0.2">
      <c r="B498" s="3">
        <v>2018</v>
      </c>
      <c r="C498" s="3">
        <v>4</v>
      </c>
      <c r="D498" s="3" t="s">
        <v>8</v>
      </c>
      <c r="E498" s="3" t="s">
        <v>15</v>
      </c>
      <c r="F498" s="3" t="s">
        <v>7</v>
      </c>
      <c r="G498" s="7">
        <v>0.41</v>
      </c>
      <c r="H498" s="7">
        <v>45.54</v>
      </c>
      <c r="I498" s="8">
        <f>IF(表1[[#This Row],[年]]=2018,表1[[#This Row],[销量]],0)</f>
        <v>0.41</v>
      </c>
      <c r="J498" s="8">
        <f>IF(表1[[#This Row],[年]]=2018,表1[[#This Row],[净销售额]],0)</f>
        <v>45.54</v>
      </c>
      <c r="K498" s="8">
        <f>IF(表1[[#This Row],[年]]=2017,表1[[#This Row],[销量]],0)</f>
        <v>0</v>
      </c>
      <c r="L498" s="8">
        <f>IF(表1[[#This Row],[年]]=2017,表1[[#This Row],[净销售额]],0)</f>
        <v>0</v>
      </c>
    </row>
    <row r="499" spans="2:12" x14ac:dyDescent="0.2">
      <c r="B499" s="3">
        <v>2018</v>
      </c>
      <c r="C499" s="3">
        <v>4</v>
      </c>
      <c r="D499" s="3" t="s">
        <v>8</v>
      </c>
      <c r="E499" s="3" t="s">
        <v>15</v>
      </c>
      <c r="F499" s="3" t="s">
        <v>10</v>
      </c>
      <c r="G499" s="7">
        <v>4.7119999999999997</v>
      </c>
      <c r="H499" s="7">
        <v>471.32599999999996</v>
      </c>
      <c r="I499" s="8">
        <f>IF(表1[[#This Row],[年]]=2018,表1[[#This Row],[销量]],0)</f>
        <v>4.7119999999999997</v>
      </c>
      <c r="J499" s="8">
        <f>IF(表1[[#This Row],[年]]=2018,表1[[#This Row],[净销售额]],0)</f>
        <v>471.32599999999996</v>
      </c>
      <c r="K499" s="8">
        <f>IF(表1[[#This Row],[年]]=2017,表1[[#This Row],[销量]],0)</f>
        <v>0</v>
      </c>
      <c r="L499" s="8">
        <f>IF(表1[[#This Row],[年]]=2017,表1[[#This Row],[净销售额]],0)</f>
        <v>0</v>
      </c>
    </row>
    <row r="500" spans="2:12" x14ac:dyDescent="0.2">
      <c r="B500" s="3">
        <v>2018</v>
      </c>
      <c r="C500" s="3">
        <v>4</v>
      </c>
      <c r="D500" s="3" t="s">
        <v>11</v>
      </c>
      <c r="E500" s="3" t="s">
        <v>15</v>
      </c>
      <c r="F500" s="3" t="s">
        <v>7</v>
      </c>
      <c r="G500" s="7">
        <v>6.8470000000000004</v>
      </c>
      <c r="H500" s="7">
        <v>736.79000000000019</v>
      </c>
      <c r="I500" s="8">
        <f>IF(表1[[#This Row],[年]]=2018,表1[[#This Row],[销量]],0)</f>
        <v>6.8470000000000004</v>
      </c>
      <c r="J500" s="8">
        <f>IF(表1[[#This Row],[年]]=2018,表1[[#This Row],[净销售额]],0)</f>
        <v>736.79000000000019</v>
      </c>
      <c r="K500" s="8">
        <f>IF(表1[[#This Row],[年]]=2017,表1[[#This Row],[销量]],0)</f>
        <v>0</v>
      </c>
      <c r="L500" s="8">
        <f>IF(表1[[#This Row],[年]]=2017,表1[[#This Row],[净销售额]],0)</f>
        <v>0</v>
      </c>
    </row>
    <row r="501" spans="2:12" x14ac:dyDescent="0.2">
      <c r="B501" s="3">
        <v>2018</v>
      </c>
      <c r="C501" s="3">
        <v>4</v>
      </c>
      <c r="D501" s="3" t="s">
        <v>11</v>
      </c>
      <c r="E501" s="3" t="s">
        <v>15</v>
      </c>
      <c r="F501" s="3" t="s">
        <v>9</v>
      </c>
      <c r="G501" s="7">
        <v>211.37799999999999</v>
      </c>
      <c r="H501" s="7">
        <v>12866.432999999999</v>
      </c>
      <c r="I501" s="8">
        <f>IF(表1[[#This Row],[年]]=2018,表1[[#This Row],[销量]],0)</f>
        <v>211.37799999999999</v>
      </c>
      <c r="J501" s="8">
        <f>IF(表1[[#This Row],[年]]=2018,表1[[#This Row],[净销售额]],0)</f>
        <v>12866.432999999999</v>
      </c>
      <c r="K501" s="8">
        <f>IF(表1[[#This Row],[年]]=2017,表1[[#This Row],[销量]],0)</f>
        <v>0</v>
      </c>
      <c r="L501" s="8">
        <f>IF(表1[[#This Row],[年]]=2017,表1[[#This Row],[净销售额]],0)</f>
        <v>0</v>
      </c>
    </row>
    <row r="502" spans="2:12" x14ac:dyDescent="0.2">
      <c r="B502" s="3">
        <v>2018</v>
      </c>
      <c r="C502" s="3">
        <v>4</v>
      </c>
      <c r="D502" s="3" t="s">
        <v>11</v>
      </c>
      <c r="E502" s="3" t="s">
        <v>15</v>
      </c>
      <c r="F502" s="3" t="s">
        <v>10</v>
      </c>
      <c r="G502" s="7">
        <v>33.204000000000001</v>
      </c>
      <c r="H502" s="7">
        <v>3405.7730000000001</v>
      </c>
      <c r="I502" s="8">
        <f>IF(表1[[#This Row],[年]]=2018,表1[[#This Row],[销量]],0)</f>
        <v>33.204000000000001</v>
      </c>
      <c r="J502" s="8">
        <f>IF(表1[[#This Row],[年]]=2018,表1[[#This Row],[净销售额]],0)</f>
        <v>3405.7730000000001</v>
      </c>
      <c r="K502" s="8">
        <f>IF(表1[[#This Row],[年]]=2017,表1[[#This Row],[销量]],0)</f>
        <v>0</v>
      </c>
      <c r="L502" s="8">
        <f>IF(表1[[#This Row],[年]]=2017,表1[[#This Row],[净销售额]],0)</f>
        <v>0</v>
      </c>
    </row>
    <row r="503" spans="2:12" x14ac:dyDescent="0.2">
      <c r="B503" s="3">
        <v>2018</v>
      </c>
      <c r="C503" s="3">
        <v>4</v>
      </c>
      <c r="D503" s="3" t="s">
        <v>12</v>
      </c>
      <c r="E503" s="3" t="s">
        <v>15</v>
      </c>
      <c r="F503" s="3" t="s">
        <v>10</v>
      </c>
      <c r="G503" s="7">
        <v>0.33400000000000002</v>
      </c>
      <c r="H503" s="7">
        <v>33.895000000000003</v>
      </c>
      <c r="I503" s="8">
        <f>IF(表1[[#This Row],[年]]=2018,表1[[#This Row],[销量]],0)</f>
        <v>0.33400000000000002</v>
      </c>
      <c r="J503" s="8">
        <f>IF(表1[[#This Row],[年]]=2018,表1[[#This Row],[净销售额]],0)</f>
        <v>33.895000000000003</v>
      </c>
      <c r="K503" s="8">
        <f>IF(表1[[#This Row],[年]]=2017,表1[[#This Row],[销量]],0)</f>
        <v>0</v>
      </c>
      <c r="L503" s="8">
        <f>IF(表1[[#This Row],[年]]=2017,表1[[#This Row],[净销售额]],0)</f>
        <v>0</v>
      </c>
    </row>
    <row r="504" spans="2:12" x14ac:dyDescent="0.2">
      <c r="B504" s="3">
        <v>2018</v>
      </c>
      <c r="C504" s="3">
        <v>4</v>
      </c>
      <c r="D504" s="3" t="s">
        <v>13</v>
      </c>
      <c r="E504" s="3" t="s">
        <v>15</v>
      </c>
      <c r="F504" s="3" t="s">
        <v>10</v>
      </c>
      <c r="G504" s="7">
        <v>0.97799999999999998</v>
      </c>
      <c r="H504" s="7">
        <v>99.307000000000002</v>
      </c>
      <c r="I504" s="8">
        <f>IF(表1[[#This Row],[年]]=2018,表1[[#This Row],[销量]],0)</f>
        <v>0.97799999999999998</v>
      </c>
      <c r="J504" s="8">
        <f>IF(表1[[#This Row],[年]]=2018,表1[[#This Row],[净销售额]],0)</f>
        <v>99.307000000000002</v>
      </c>
      <c r="K504" s="8">
        <f>IF(表1[[#This Row],[年]]=2017,表1[[#This Row],[销量]],0)</f>
        <v>0</v>
      </c>
      <c r="L504" s="8">
        <f>IF(表1[[#This Row],[年]]=2017,表1[[#This Row],[净销售额]],0)</f>
        <v>0</v>
      </c>
    </row>
    <row r="505" spans="2:12" x14ac:dyDescent="0.2">
      <c r="B505" s="3">
        <v>2018</v>
      </c>
      <c r="C505" s="3">
        <v>4</v>
      </c>
      <c r="D505" s="3" t="s">
        <v>8</v>
      </c>
      <c r="E505" s="3" t="s">
        <v>16</v>
      </c>
      <c r="F505" s="3" t="s">
        <v>9</v>
      </c>
      <c r="G505" s="7">
        <v>17.216999999999999</v>
      </c>
      <c r="H505" s="7">
        <v>1378.0010000000002</v>
      </c>
      <c r="I505" s="8">
        <f>IF(表1[[#This Row],[年]]=2018,表1[[#This Row],[销量]],0)</f>
        <v>17.216999999999999</v>
      </c>
      <c r="J505" s="8">
        <f>IF(表1[[#This Row],[年]]=2018,表1[[#This Row],[净销售额]],0)</f>
        <v>1378.0010000000002</v>
      </c>
      <c r="K505" s="8">
        <f>IF(表1[[#This Row],[年]]=2017,表1[[#This Row],[销量]],0)</f>
        <v>0</v>
      </c>
      <c r="L505" s="8">
        <f>IF(表1[[#This Row],[年]]=2017,表1[[#This Row],[净销售额]],0)</f>
        <v>0</v>
      </c>
    </row>
    <row r="506" spans="2:12" x14ac:dyDescent="0.2">
      <c r="B506" s="3">
        <v>2018</v>
      </c>
      <c r="C506" s="3">
        <v>4</v>
      </c>
      <c r="D506" s="3" t="s">
        <v>8</v>
      </c>
      <c r="E506" s="3" t="s">
        <v>16</v>
      </c>
      <c r="F506" s="3" t="s">
        <v>10</v>
      </c>
      <c r="G506" s="7">
        <v>2.2330000000000001</v>
      </c>
      <c r="H506" s="7">
        <v>371.166</v>
      </c>
      <c r="I506" s="8">
        <f>IF(表1[[#This Row],[年]]=2018,表1[[#This Row],[销量]],0)</f>
        <v>2.2330000000000001</v>
      </c>
      <c r="J506" s="8">
        <f>IF(表1[[#This Row],[年]]=2018,表1[[#This Row],[净销售额]],0)</f>
        <v>371.166</v>
      </c>
      <c r="K506" s="8">
        <f>IF(表1[[#This Row],[年]]=2017,表1[[#This Row],[销量]],0)</f>
        <v>0</v>
      </c>
      <c r="L506" s="8">
        <f>IF(表1[[#This Row],[年]]=2017,表1[[#This Row],[净销售额]],0)</f>
        <v>0</v>
      </c>
    </row>
    <row r="507" spans="2:12" x14ac:dyDescent="0.2">
      <c r="B507" s="3">
        <v>2018</v>
      </c>
      <c r="C507" s="3">
        <v>4</v>
      </c>
      <c r="D507" s="3" t="s">
        <v>11</v>
      </c>
      <c r="E507" s="3" t="s">
        <v>16</v>
      </c>
      <c r="F507" s="3" t="s">
        <v>7</v>
      </c>
      <c r="G507" s="7">
        <v>0.39200000000000002</v>
      </c>
      <c r="H507" s="7">
        <v>78.153999999999996</v>
      </c>
      <c r="I507" s="8">
        <f>IF(表1[[#This Row],[年]]=2018,表1[[#This Row],[销量]],0)</f>
        <v>0.39200000000000002</v>
      </c>
      <c r="J507" s="8">
        <f>IF(表1[[#This Row],[年]]=2018,表1[[#This Row],[净销售额]],0)</f>
        <v>78.153999999999996</v>
      </c>
      <c r="K507" s="8">
        <f>IF(表1[[#This Row],[年]]=2017,表1[[#This Row],[销量]],0)</f>
        <v>0</v>
      </c>
      <c r="L507" s="8">
        <f>IF(表1[[#This Row],[年]]=2017,表1[[#This Row],[净销售额]],0)</f>
        <v>0</v>
      </c>
    </row>
    <row r="508" spans="2:12" x14ac:dyDescent="0.2">
      <c r="B508" s="3">
        <v>2018</v>
      </c>
      <c r="C508" s="3">
        <v>4</v>
      </c>
      <c r="D508" s="3" t="s">
        <v>11</v>
      </c>
      <c r="E508" s="3" t="s">
        <v>16</v>
      </c>
      <c r="F508" s="3" t="s">
        <v>9</v>
      </c>
      <c r="G508" s="7">
        <v>81.503</v>
      </c>
      <c r="H508" s="7">
        <v>5095.348</v>
      </c>
      <c r="I508" s="8">
        <f>IF(表1[[#This Row],[年]]=2018,表1[[#This Row],[销量]],0)</f>
        <v>81.503</v>
      </c>
      <c r="J508" s="8">
        <f>IF(表1[[#This Row],[年]]=2018,表1[[#This Row],[净销售额]],0)</f>
        <v>5095.348</v>
      </c>
      <c r="K508" s="8">
        <f>IF(表1[[#This Row],[年]]=2017,表1[[#This Row],[销量]],0)</f>
        <v>0</v>
      </c>
      <c r="L508" s="8">
        <f>IF(表1[[#This Row],[年]]=2017,表1[[#This Row],[净销售额]],0)</f>
        <v>0</v>
      </c>
    </row>
    <row r="509" spans="2:12" x14ac:dyDescent="0.2">
      <c r="B509" s="3">
        <v>2018</v>
      </c>
      <c r="C509" s="3">
        <v>4</v>
      </c>
      <c r="D509" s="3" t="s">
        <v>11</v>
      </c>
      <c r="E509" s="3" t="s">
        <v>16</v>
      </c>
      <c r="F509" s="3" t="s">
        <v>10</v>
      </c>
      <c r="G509" s="7">
        <v>9.4700000000000006</v>
      </c>
      <c r="H509" s="7">
        <v>1621.904</v>
      </c>
      <c r="I509" s="8">
        <f>IF(表1[[#This Row],[年]]=2018,表1[[#This Row],[销量]],0)</f>
        <v>9.4700000000000006</v>
      </c>
      <c r="J509" s="8">
        <f>IF(表1[[#This Row],[年]]=2018,表1[[#This Row],[净销售额]],0)</f>
        <v>1621.904</v>
      </c>
      <c r="K509" s="8">
        <f>IF(表1[[#This Row],[年]]=2017,表1[[#This Row],[销量]],0)</f>
        <v>0</v>
      </c>
      <c r="L509" s="8">
        <f>IF(表1[[#This Row],[年]]=2017,表1[[#This Row],[净销售额]],0)</f>
        <v>0</v>
      </c>
    </row>
    <row r="510" spans="2:12" x14ac:dyDescent="0.2">
      <c r="B510" s="3">
        <v>2018</v>
      </c>
      <c r="C510" s="3">
        <v>4</v>
      </c>
      <c r="D510" s="3" t="s">
        <v>12</v>
      </c>
      <c r="E510" s="3" t="s">
        <v>16</v>
      </c>
      <c r="F510" s="3" t="s">
        <v>9</v>
      </c>
      <c r="G510" s="7">
        <v>25.446000000000002</v>
      </c>
      <c r="H510" s="7">
        <v>2125.9859999999999</v>
      </c>
      <c r="I510" s="8">
        <f>IF(表1[[#This Row],[年]]=2018,表1[[#This Row],[销量]],0)</f>
        <v>25.446000000000002</v>
      </c>
      <c r="J510" s="8">
        <f>IF(表1[[#This Row],[年]]=2018,表1[[#This Row],[净销售额]],0)</f>
        <v>2125.9859999999999</v>
      </c>
      <c r="K510" s="8">
        <f>IF(表1[[#This Row],[年]]=2017,表1[[#This Row],[销量]],0)</f>
        <v>0</v>
      </c>
      <c r="L510" s="8">
        <f>IF(表1[[#This Row],[年]]=2017,表1[[#This Row],[净销售额]],0)</f>
        <v>0</v>
      </c>
    </row>
    <row r="511" spans="2:12" x14ac:dyDescent="0.2">
      <c r="B511" s="3">
        <v>2018</v>
      </c>
      <c r="C511" s="3">
        <v>4</v>
      </c>
      <c r="D511" s="3" t="s">
        <v>12</v>
      </c>
      <c r="E511" s="3" t="s">
        <v>16</v>
      </c>
      <c r="F511" s="3" t="s">
        <v>10</v>
      </c>
      <c r="G511" s="7">
        <v>20.440000000000001</v>
      </c>
      <c r="H511" s="7">
        <v>3675.3369999999995</v>
      </c>
      <c r="I511" s="8">
        <f>IF(表1[[#This Row],[年]]=2018,表1[[#This Row],[销量]],0)</f>
        <v>20.440000000000001</v>
      </c>
      <c r="J511" s="8">
        <f>IF(表1[[#This Row],[年]]=2018,表1[[#This Row],[净销售额]],0)</f>
        <v>3675.3369999999995</v>
      </c>
      <c r="K511" s="8">
        <f>IF(表1[[#This Row],[年]]=2017,表1[[#This Row],[销量]],0)</f>
        <v>0</v>
      </c>
      <c r="L511" s="8">
        <f>IF(表1[[#This Row],[年]]=2017,表1[[#This Row],[净销售额]],0)</f>
        <v>0</v>
      </c>
    </row>
    <row r="512" spans="2:12" x14ac:dyDescent="0.2">
      <c r="B512" s="3">
        <v>2018</v>
      </c>
      <c r="C512" s="3">
        <v>4</v>
      </c>
      <c r="D512" s="3" t="s">
        <v>13</v>
      </c>
      <c r="E512" s="3" t="s">
        <v>16</v>
      </c>
      <c r="F512" s="3" t="s">
        <v>7</v>
      </c>
      <c r="G512" s="7">
        <v>9.7000000000000003E-2</v>
      </c>
      <c r="H512" s="7">
        <v>19.666</v>
      </c>
      <c r="I512" s="8">
        <f>IF(表1[[#This Row],[年]]=2018,表1[[#This Row],[销量]],0)</f>
        <v>9.7000000000000003E-2</v>
      </c>
      <c r="J512" s="8">
        <f>IF(表1[[#This Row],[年]]=2018,表1[[#This Row],[净销售额]],0)</f>
        <v>19.666</v>
      </c>
      <c r="K512" s="8">
        <f>IF(表1[[#This Row],[年]]=2017,表1[[#This Row],[销量]],0)</f>
        <v>0</v>
      </c>
      <c r="L512" s="8">
        <f>IF(表1[[#This Row],[年]]=2017,表1[[#This Row],[净销售额]],0)</f>
        <v>0</v>
      </c>
    </row>
    <row r="513" spans="2:12" x14ac:dyDescent="0.2">
      <c r="B513" s="3">
        <v>2018</v>
      </c>
      <c r="C513" s="3">
        <v>4</v>
      </c>
      <c r="D513" s="3" t="s">
        <v>13</v>
      </c>
      <c r="E513" s="3" t="s">
        <v>16</v>
      </c>
      <c r="F513" s="3" t="s">
        <v>9</v>
      </c>
      <c r="G513" s="7">
        <v>3.871</v>
      </c>
      <c r="H513" s="7">
        <v>289.86500000000001</v>
      </c>
      <c r="I513" s="8">
        <f>IF(表1[[#This Row],[年]]=2018,表1[[#This Row],[销量]],0)</f>
        <v>3.871</v>
      </c>
      <c r="J513" s="8">
        <f>IF(表1[[#This Row],[年]]=2018,表1[[#This Row],[净销售额]],0)</f>
        <v>289.86500000000001</v>
      </c>
      <c r="K513" s="8">
        <f>IF(表1[[#This Row],[年]]=2017,表1[[#This Row],[销量]],0)</f>
        <v>0</v>
      </c>
      <c r="L513" s="8">
        <f>IF(表1[[#This Row],[年]]=2017,表1[[#This Row],[净销售额]],0)</f>
        <v>0</v>
      </c>
    </row>
    <row r="514" spans="2:12" x14ac:dyDescent="0.2">
      <c r="B514" s="3">
        <v>2018</v>
      </c>
      <c r="C514" s="3">
        <v>4</v>
      </c>
      <c r="D514" s="3" t="s">
        <v>13</v>
      </c>
      <c r="E514" s="3" t="s">
        <v>16</v>
      </c>
      <c r="F514" s="3" t="s">
        <v>10</v>
      </c>
      <c r="G514" s="7">
        <v>1.9670000000000001</v>
      </c>
      <c r="H514" s="7">
        <v>371.29600000000005</v>
      </c>
      <c r="I514" s="8">
        <f>IF(表1[[#This Row],[年]]=2018,表1[[#This Row],[销量]],0)</f>
        <v>1.9670000000000001</v>
      </c>
      <c r="J514" s="8">
        <f>IF(表1[[#This Row],[年]]=2018,表1[[#This Row],[净销售额]],0)</f>
        <v>371.29600000000005</v>
      </c>
      <c r="K514" s="8">
        <f>IF(表1[[#This Row],[年]]=2017,表1[[#This Row],[销量]],0)</f>
        <v>0</v>
      </c>
      <c r="L514" s="8">
        <f>IF(表1[[#This Row],[年]]=2017,表1[[#This Row],[净销售额]],0)</f>
        <v>0</v>
      </c>
    </row>
    <row r="515" spans="2:12" x14ac:dyDescent="0.2">
      <c r="B515" s="3">
        <v>2018</v>
      </c>
      <c r="C515" s="3">
        <v>5</v>
      </c>
      <c r="D515" s="3" t="s">
        <v>8</v>
      </c>
      <c r="E515" s="3" t="s">
        <v>6</v>
      </c>
      <c r="F515" s="3" t="s">
        <v>7</v>
      </c>
      <c r="G515" s="7">
        <v>0.38900000000000001</v>
      </c>
      <c r="H515" s="7">
        <v>122.872</v>
      </c>
      <c r="I515" s="8">
        <f>IF(表1[[#This Row],[年]]=2018,表1[[#This Row],[销量]],0)</f>
        <v>0.38900000000000001</v>
      </c>
      <c r="J515" s="8">
        <f>IF(表1[[#This Row],[年]]=2018,表1[[#This Row],[净销售额]],0)</f>
        <v>122.872</v>
      </c>
      <c r="K515" s="8">
        <f>IF(表1[[#This Row],[年]]=2017,表1[[#This Row],[销量]],0)</f>
        <v>0</v>
      </c>
      <c r="L515" s="8">
        <f>IF(表1[[#This Row],[年]]=2017,表1[[#This Row],[净销售额]],0)</f>
        <v>0</v>
      </c>
    </row>
    <row r="516" spans="2:12" x14ac:dyDescent="0.2">
      <c r="B516" s="3">
        <v>2018</v>
      </c>
      <c r="C516" s="3">
        <v>5</v>
      </c>
      <c r="D516" s="3" t="s">
        <v>8</v>
      </c>
      <c r="E516" s="3" t="s">
        <v>6</v>
      </c>
      <c r="F516" s="3" t="s">
        <v>9</v>
      </c>
      <c r="G516" s="7">
        <v>3.5539999999999998</v>
      </c>
      <c r="H516" s="7">
        <v>906.23199999999997</v>
      </c>
      <c r="I516" s="8">
        <f>IF(表1[[#This Row],[年]]=2018,表1[[#This Row],[销量]],0)</f>
        <v>3.5539999999999998</v>
      </c>
      <c r="J516" s="8">
        <f>IF(表1[[#This Row],[年]]=2018,表1[[#This Row],[净销售额]],0)</f>
        <v>906.23199999999997</v>
      </c>
      <c r="K516" s="8">
        <f>IF(表1[[#This Row],[年]]=2017,表1[[#This Row],[销量]],0)</f>
        <v>0</v>
      </c>
      <c r="L516" s="8">
        <f>IF(表1[[#This Row],[年]]=2017,表1[[#This Row],[净销售额]],0)</f>
        <v>0</v>
      </c>
    </row>
    <row r="517" spans="2:12" x14ac:dyDescent="0.2">
      <c r="B517" s="3">
        <v>2018</v>
      </c>
      <c r="C517" s="3">
        <v>5</v>
      </c>
      <c r="D517" s="3" t="s">
        <v>8</v>
      </c>
      <c r="E517" s="3" t="s">
        <v>6</v>
      </c>
      <c r="F517" s="3" t="s">
        <v>10</v>
      </c>
      <c r="G517" s="7">
        <v>0.27700000000000002</v>
      </c>
      <c r="H517" s="7">
        <v>119.72999999999999</v>
      </c>
      <c r="I517" s="8">
        <f>IF(表1[[#This Row],[年]]=2018,表1[[#This Row],[销量]],0)</f>
        <v>0.27700000000000002</v>
      </c>
      <c r="J517" s="8">
        <f>IF(表1[[#This Row],[年]]=2018,表1[[#This Row],[净销售额]],0)</f>
        <v>119.72999999999999</v>
      </c>
      <c r="K517" s="8">
        <f>IF(表1[[#This Row],[年]]=2017,表1[[#This Row],[销量]],0)</f>
        <v>0</v>
      </c>
      <c r="L517" s="8">
        <f>IF(表1[[#This Row],[年]]=2017,表1[[#This Row],[净销售额]],0)</f>
        <v>0</v>
      </c>
    </row>
    <row r="518" spans="2:12" x14ac:dyDescent="0.2">
      <c r="B518" s="3">
        <v>2018</v>
      </c>
      <c r="C518" s="3">
        <v>5</v>
      </c>
      <c r="D518" s="3" t="s">
        <v>11</v>
      </c>
      <c r="E518" s="3" t="s">
        <v>6</v>
      </c>
      <c r="F518" s="3" t="s">
        <v>7</v>
      </c>
      <c r="G518" s="7">
        <v>4.6719999999999997</v>
      </c>
      <c r="H518" s="7">
        <v>1669.8740000000003</v>
      </c>
      <c r="I518" s="8">
        <f>IF(表1[[#This Row],[年]]=2018,表1[[#This Row],[销量]],0)</f>
        <v>4.6719999999999997</v>
      </c>
      <c r="J518" s="8">
        <f>IF(表1[[#This Row],[年]]=2018,表1[[#This Row],[净销售额]],0)</f>
        <v>1669.8740000000003</v>
      </c>
      <c r="K518" s="8">
        <f>IF(表1[[#This Row],[年]]=2017,表1[[#This Row],[销量]],0)</f>
        <v>0</v>
      </c>
      <c r="L518" s="8">
        <f>IF(表1[[#This Row],[年]]=2017,表1[[#This Row],[净销售额]],0)</f>
        <v>0</v>
      </c>
    </row>
    <row r="519" spans="2:12" x14ac:dyDescent="0.2">
      <c r="B519" s="3">
        <v>2018</v>
      </c>
      <c r="C519" s="3">
        <v>5</v>
      </c>
      <c r="D519" s="3" t="s">
        <v>11</v>
      </c>
      <c r="E519" s="3" t="s">
        <v>6</v>
      </c>
      <c r="F519" s="3" t="s">
        <v>9</v>
      </c>
      <c r="G519" s="7">
        <v>13.225</v>
      </c>
      <c r="H519" s="7">
        <v>3416.0289999999995</v>
      </c>
      <c r="I519" s="8">
        <f>IF(表1[[#This Row],[年]]=2018,表1[[#This Row],[销量]],0)</f>
        <v>13.225</v>
      </c>
      <c r="J519" s="8">
        <f>IF(表1[[#This Row],[年]]=2018,表1[[#This Row],[净销售额]],0)</f>
        <v>3416.0289999999995</v>
      </c>
      <c r="K519" s="8">
        <f>IF(表1[[#This Row],[年]]=2017,表1[[#This Row],[销量]],0)</f>
        <v>0</v>
      </c>
      <c r="L519" s="8">
        <f>IF(表1[[#This Row],[年]]=2017,表1[[#This Row],[净销售额]],0)</f>
        <v>0</v>
      </c>
    </row>
    <row r="520" spans="2:12" x14ac:dyDescent="0.2">
      <c r="B520" s="3">
        <v>2018</v>
      </c>
      <c r="C520" s="3">
        <v>5</v>
      </c>
      <c r="D520" s="3" t="s">
        <v>11</v>
      </c>
      <c r="E520" s="3" t="s">
        <v>6</v>
      </c>
      <c r="F520" s="3" t="s">
        <v>10</v>
      </c>
      <c r="G520" s="7">
        <v>8.5739999999999998</v>
      </c>
      <c r="H520" s="7">
        <v>3951.9470000000001</v>
      </c>
      <c r="I520" s="8">
        <f>IF(表1[[#This Row],[年]]=2018,表1[[#This Row],[销量]],0)</f>
        <v>8.5739999999999998</v>
      </c>
      <c r="J520" s="8">
        <f>IF(表1[[#This Row],[年]]=2018,表1[[#This Row],[净销售额]],0)</f>
        <v>3951.9470000000001</v>
      </c>
      <c r="K520" s="8">
        <f>IF(表1[[#This Row],[年]]=2017,表1[[#This Row],[销量]],0)</f>
        <v>0</v>
      </c>
      <c r="L520" s="8">
        <f>IF(表1[[#This Row],[年]]=2017,表1[[#This Row],[净销售额]],0)</f>
        <v>0</v>
      </c>
    </row>
    <row r="521" spans="2:12" x14ac:dyDescent="0.2">
      <c r="B521" s="3">
        <v>2018</v>
      </c>
      <c r="C521" s="3">
        <v>5</v>
      </c>
      <c r="D521" s="3" t="s">
        <v>12</v>
      </c>
      <c r="E521" s="3" t="s">
        <v>6</v>
      </c>
      <c r="F521" s="3" t="s">
        <v>7</v>
      </c>
      <c r="G521" s="7">
        <v>1.7709999999999999</v>
      </c>
      <c r="H521" s="7">
        <v>587.02</v>
      </c>
      <c r="I521" s="8">
        <f>IF(表1[[#This Row],[年]]=2018,表1[[#This Row],[销量]],0)</f>
        <v>1.7709999999999999</v>
      </c>
      <c r="J521" s="8">
        <f>IF(表1[[#This Row],[年]]=2018,表1[[#This Row],[净销售额]],0)</f>
        <v>587.02</v>
      </c>
      <c r="K521" s="8">
        <f>IF(表1[[#This Row],[年]]=2017,表1[[#This Row],[销量]],0)</f>
        <v>0</v>
      </c>
      <c r="L521" s="8">
        <f>IF(表1[[#This Row],[年]]=2017,表1[[#This Row],[净销售额]],0)</f>
        <v>0</v>
      </c>
    </row>
    <row r="522" spans="2:12" x14ac:dyDescent="0.2">
      <c r="B522" s="3">
        <v>2018</v>
      </c>
      <c r="C522" s="3">
        <v>5</v>
      </c>
      <c r="D522" s="3" t="s">
        <v>12</v>
      </c>
      <c r="E522" s="3" t="s">
        <v>6</v>
      </c>
      <c r="F522" s="3" t="s">
        <v>9</v>
      </c>
      <c r="G522" s="7">
        <v>65.606999999999999</v>
      </c>
      <c r="H522" s="7">
        <v>14743.981999999998</v>
      </c>
      <c r="I522" s="8">
        <f>IF(表1[[#This Row],[年]]=2018,表1[[#This Row],[销量]],0)</f>
        <v>65.606999999999999</v>
      </c>
      <c r="J522" s="8">
        <f>IF(表1[[#This Row],[年]]=2018,表1[[#This Row],[净销售额]],0)</f>
        <v>14743.981999999998</v>
      </c>
      <c r="K522" s="8">
        <f>IF(表1[[#This Row],[年]]=2017,表1[[#This Row],[销量]],0)</f>
        <v>0</v>
      </c>
      <c r="L522" s="8">
        <f>IF(表1[[#This Row],[年]]=2017,表1[[#This Row],[净销售额]],0)</f>
        <v>0</v>
      </c>
    </row>
    <row r="523" spans="2:12" x14ac:dyDescent="0.2">
      <c r="B523" s="3">
        <v>2018</v>
      </c>
      <c r="C523" s="3">
        <v>5</v>
      </c>
      <c r="D523" s="3" t="s">
        <v>12</v>
      </c>
      <c r="E523" s="3" t="s">
        <v>6</v>
      </c>
      <c r="F523" s="3" t="s">
        <v>10</v>
      </c>
      <c r="G523" s="7">
        <v>1.742</v>
      </c>
      <c r="H523" s="7">
        <v>797.08600000000001</v>
      </c>
      <c r="I523" s="8">
        <f>IF(表1[[#This Row],[年]]=2018,表1[[#This Row],[销量]],0)</f>
        <v>1.742</v>
      </c>
      <c r="J523" s="8">
        <f>IF(表1[[#This Row],[年]]=2018,表1[[#This Row],[净销售额]],0)</f>
        <v>797.08600000000001</v>
      </c>
      <c r="K523" s="8">
        <f>IF(表1[[#This Row],[年]]=2017,表1[[#This Row],[销量]],0)</f>
        <v>0</v>
      </c>
      <c r="L523" s="8">
        <f>IF(表1[[#This Row],[年]]=2017,表1[[#This Row],[净销售额]],0)</f>
        <v>0</v>
      </c>
    </row>
    <row r="524" spans="2:12" x14ac:dyDescent="0.2">
      <c r="B524" s="3">
        <v>2018</v>
      </c>
      <c r="C524" s="3">
        <v>5</v>
      </c>
      <c r="D524" s="3" t="s">
        <v>13</v>
      </c>
      <c r="E524" s="3" t="s">
        <v>6</v>
      </c>
      <c r="F524" s="3" t="s">
        <v>7</v>
      </c>
      <c r="G524" s="7">
        <v>2.7250000000000001</v>
      </c>
      <c r="H524" s="7">
        <v>702.13200000000006</v>
      </c>
      <c r="I524" s="8">
        <f>IF(表1[[#This Row],[年]]=2018,表1[[#This Row],[销量]],0)</f>
        <v>2.7250000000000001</v>
      </c>
      <c r="J524" s="8">
        <f>IF(表1[[#This Row],[年]]=2018,表1[[#This Row],[净销售额]],0)</f>
        <v>702.13200000000006</v>
      </c>
      <c r="K524" s="8">
        <f>IF(表1[[#This Row],[年]]=2017,表1[[#This Row],[销量]],0)</f>
        <v>0</v>
      </c>
      <c r="L524" s="8">
        <f>IF(表1[[#This Row],[年]]=2017,表1[[#This Row],[净销售额]],0)</f>
        <v>0</v>
      </c>
    </row>
    <row r="525" spans="2:12" x14ac:dyDescent="0.2">
      <c r="B525" s="3">
        <v>2018</v>
      </c>
      <c r="C525" s="3">
        <v>5</v>
      </c>
      <c r="D525" s="3" t="s">
        <v>13</v>
      </c>
      <c r="E525" s="3" t="s">
        <v>6</v>
      </c>
      <c r="F525" s="3" t="s">
        <v>9</v>
      </c>
      <c r="G525" s="7">
        <v>1.194</v>
      </c>
      <c r="H525" s="7">
        <v>267.49399999999997</v>
      </c>
      <c r="I525" s="8">
        <f>IF(表1[[#This Row],[年]]=2018,表1[[#This Row],[销量]],0)</f>
        <v>1.194</v>
      </c>
      <c r="J525" s="8">
        <f>IF(表1[[#This Row],[年]]=2018,表1[[#This Row],[净销售额]],0)</f>
        <v>267.49399999999997</v>
      </c>
      <c r="K525" s="8">
        <f>IF(表1[[#This Row],[年]]=2017,表1[[#This Row],[销量]],0)</f>
        <v>0</v>
      </c>
      <c r="L525" s="8">
        <f>IF(表1[[#This Row],[年]]=2017,表1[[#This Row],[净销售额]],0)</f>
        <v>0</v>
      </c>
    </row>
    <row r="526" spans="2:12" x14ac:dyDescent="0.2">
      <c r="B526" s="3">
        <v>2018</v>
      </c>
      <c r="C526" s="3">
        <v>5</v>
      </c>
      <c r="D526" s="3" t="s">
        <v>13</v>
      </c>
      <c r="E526" s="3" t="s">
        <v>6</v>
      </c>
      <c r="F526" s="3" t="s">
        <v>10</v>
      </c>
      <c r="G526" s="7">
        <v>1.0449999999999999</v>
      </c>
      <c r="H526" s="7">
        <v>391.2770000000001</v>
      </c>
      <c r="I526" s="8">
        <f>IF(表1[[#This Row],[年]]=2018,表1[[#This Row],[销量]],0)</f>
        <v>1.0449999999999999</v>
      </c>
      <c r="J526" s="8">
        <f>IF(表1[[#This Row],[年]]=2018,表1[[#This Row],[净销售额]],0)</f>
        <v>391.2770000000001</v>
      </c>
      <c r="K526" s="8">
        <f>IF(表1[[#This Row],[年]]=2017,表1[[#This Row],[销量]],0)</f>
        <v>0</v>
      </c>
      <c r="L526" s="8">
        <f>IF(表1[[#This Row],[年]]=2017,表1[[#This Row],[净销售额]],0)</f>
        <v>0</v>
      </c>
    </row>
    <row r="527" spans="2:12" x14ac:dyDescent="0.2">
      <c r="B527" s="3">
        <v>2018</v>
      </c>
      <c r="C527" s="3">
        <v>5</v>
      </c>
      <c r="D527" s="3" t="s">
        <v>8</v>
      </c>
      <c r="E527" s="3" t="s">
        <v>14</v>
      </c>
      <c r="F527" s="3" t="s">
        <v>7</v>
      </c>
      <c r="G527" s="7">
        <v>0.13300000000000001</v>
      </c>
      <c r="H527" s="7">
        <v>27.943000000000001</v>
      </c>
      <c r="I527" s="8">
        <f>IF(表1[[#This Row],[年]]=2018,表1[[#This Row],[销量]],0)</f>
        <v>0.13300000000000001</v>
      </c>
      <c r="J527" s="8">
        <f>IF(表1[[#This Row],[年]]=2018,表1[[#This Row],[净销售额]],0)</f>
        <v>27.943000000000001</v>
      </c>
      <c r="K527" s="8">
        <f>IF(表1[[#This Row],[年]]=2017,表1[[#This Row],[销量]],0)</f>
        <v>0</v>
      </c>
      <c r="L527" s="8">
        <f>IF(表1[[#This Row],[年]]=2017,表1[[#This Row],[净销售额]],0)</f>
        <v>0</v>
      </c>
    </row>
    <row r="528" spans="2:12" x14ac:dyDescent="0.2">
      <c r="B528" s="3">
        <v>2018</v>
      </c>
      <c r="C528" s="3">
        <v>5</v>
      </c>
      <c r="D528" s="3" t="s">
        <v>8</v>
      </c>
      <c r="E528" s="3" t="s">
        <v>14</v>
      </c>
      <c r="F528" s="3" t="s">
        <v>9</v>
      </c>
      <c r="G528" s="7">
        <v>19.821999999999999</v>
      </c>
      <c r="H528" s="7">
        <v>2502.9660000000003</v>
      </c>
      <c r="I528" s="8">
        <f>IF(表1[[#This Row],[年]]=2018,表1[[#This Row],[销量]],0)</f>
        <v>19.821999999999999</v>
      </c>
      <c r="J528" s="8">
        <f>IF(表1[[#This Row],[年]]=2018,表1[[#This Row],[净销售额]],0)</f>
        <v>2502.9660000000003</v>
      </c>
      <c r="K528" s="8">
        <f>IF(表1[[#This Row],[年]]=2017,表1[[#This Row],[销量]],0)</f>
        <v>0</v>
      </c>
      <c r="L528" s="8">
        <f>IF(表1[[#This Row],[年]]=2017,表1[[#This Row],[净销售额]],0)</f>
        <v>0</v>
      </c>
    </row>
    <row r="529" spans="2:12" x14ac:dyDescent="0.2">
      <c r="B529" s="3">
        <v>2018</v>
      </c>
      <c r="C529" s="3">
        <v>5</v>
      </c>
      <c r="D529" s="3" t="s">
        <v>8</v>
      </c>
      <c r="E529" s="3" t="s">
        <v>14</v>
      </c>
      <c r="F529" s="3" t="s">
        <v>10</v>
      </c>
      <c r="G529" s="7">
        <v>1.9E-2</v>
      </c>
      <c r="H529" s="7">
        <v>3.9750000000000001</v>
      </c>
      <c r="I529" s="8">
        <f>IF(表1[[#This Row],[年]]=2018,表1[[#This Row],[销量]],0)</f>
        <v>1.9E-2</v>
      </c>
      <c r="J529" s="8">
        <f>IF(表1[[#This Row],[年]]=2018,表1[[#This Row],[净销售额]],0)</f>
        <v>3.9750000000000001</v>
      </c>
      <c r="K529" s="8">
        <f>IF(表1[[#This Row],[年]]=2017,表1[[#This Row],[销量]],0)</f>
        <v>0</v>
      </c>
      <c r="L529" s="8">
        <f>IF(表1[[#This Row],[年]]=2017,表1[[#This Row],[净销售额]],0)</f>
        <v>0</v>
      </c>
    </row>
    <row r="530" spans="2:12" x14ac:dyDescent="0.2">
      <c r="B530" s="3">
        <v>2018</v>
      </c>
      <c r="C530" s="3">
        <v>5</v>
      </c>
      <c r="D530" s="3" t="s">
        <v>11</v>
      </c>
      <c r="E530" s="3" t="s">
        <v>14</v>
      </c>
      <c r="F530" s="3" t="s">
        <v>7</v>
      </c>
      <c r="G530" s="7">
        <v>4.0949999999999998</v>
      </c>
      <c r="H530" s="7">
        <v>788.38400000000001</v>
      </c>
      <c r="I530" s="8">
        <f>IF(表1[[#This Row],[年]]=2018,表1[[#This Row],[销量]],0)</f>
        <v>4.0949999999999998</v>
      </c>
      <c r="J530" s="8">
        <f>IF(表1[[#This Row],[年]]=2018,表1[[#This Row],[净销售额]],0)</f>
        <v>788.38400000000001</v>
      </c>
      <c r="K530" s="8">
        <f>IF(表1[[#This Row],[年]]=2017,表1[[#This Row],[销量]],0)</f>
        <v>0</v>
      </c>
      <c r="L530" s="8">
        <f>IF(表1[[#This Row],[年]]=2017,表1[[#This Row],[净销售额]],0)</f>
        <v>0</v>
      </c>
    </row>
    <row r="531" spans="2:12" x14ac:dyDescent="0.2">
      <c r="B531" s="3">
        <v>2018</v>
      </c>
      <c r="C531" s="3">
        <v>5</v>
      </c>
      <c r="D531" s="3" t="s">
        <v>11</v>
      </c>
      <c r="E531" s="3" t="s">
        <v>14</v>
      </c>
      <c r="F531" s="3" t="s">
        <v>9</v>
      </c>
      <c r="G531" s="7">
        <v>72.665999999999997</v>
      </c>
      <c r="H531" s="7">
        <v>8008.52</v>
      </c>
      <c r="I531" s="8">
        <f>IF(表1[[#This Row],[年]]=2018,表1[[#This Row],[销量]],0)</f>
        <v>72.665999999999997</v>
      </c>
      <c r="J531" s="8">
        <f>IF(表1[[#This Row],[年]]=2018,表1[[#This Row],[净销售额]],0)</f>
        <v>8008.52</v>
      </c>
      <c r="K531" s="8">
        <f>IF(表1[[#This Row],[年]]=2017,表1[[#This Row],[销量]],0)</f>
        <v>0</v>
      </c>
      <c r="L531" s="8">
        <f>IF(表1[[#This Row],[年]]=2017,表1[[#This Row],[净销售额]],0)</f>
        <v>0</v>
      </c>
    </row>
    <row r="532" spans="2:12" x14ac:dyDescent="0.2">
      <c r="B532" s="3">
        <v>2018</v>
      </c>
      <c r="C532" s="3">
        <v>5</v>
      </c>
      <c r="D532" s="3" t="s">
        <v>11</v>
      </c>
      <c r="E532" s="3" t="s">
        <v>14</v>
      </c>
      <c r="F532" s="3" t="s">
        <v>10</v>
      </c>
      <c r="G532" s="7">
        <v>0.44600000000000001</v>
      </c>
      <c r="H532" s="7">
        <v>86.996999999999986</v>
      </c>
      <c r="I532" s="8">
        <f>IF(表1[[#This Row],[年]]=2018,表1[[#This Row],[销量]],0)</f>
        <v>0.44600000000000001</v>
      </c>
      <c r="J532" s="8">
        <f>IF(表1[[#This Row],[年]]=2018,表1[[#This Row],[净销售额]],0)</f>
        <v>86.996999999999986</v>
      </c>
      <c r="K532" s="8">
        <f>IF(表1[[#This Row],[年]]=2017,表1[[#This Row],[销量]],0)</f>
        <v>0</v>
      </c>
      <c r="L532" s="8">
        <f>IF(表1[[#This Row],[年]]=2017,表1[[#This Row],[净销售额]],0)</f>
        <v>0</v>
      </c>
    </row>
    <row r="533" spans="2:12" x14ac:dyDescent="0.2">
      <c r="B533" s="3">
        <v>2018</v>
      </c>
      <c r="C533" s="3">
        <v>5</v>
      </c>
      <c r="D533" s="3" t="s">
        <v>12</v>
      </c>
      <c r="E533" s="3" t="s">
        <v>14</v>
      </c>
      <c r="F533" s="3" t="s">
        <v>7</v>
      </c>
      <c r="G533" s="7">
        <v>4.6280000000000001</v>
      </c>
      <c r="H533" s="7">
        <v>1031.4989999999998</v>
      </c>
      <c r="I533" s="8">
        <f>IF(表1[[#This Row],[年]]=2018,表1[[#This Row],[销量]],0)</f>
        <v>4.6280000000000001</v>
      </c>
      <c r="J533" s="8">
        <f>IF(表1[[#This Row],[年]]=2018,表1[[#This Row],[净销售额]],0)</f>
        <v>1031.4989999999998</v>
      </c>
      <c r="K533" s="8">
        <f>IF(表1[[#This Row],[年]]=2017,表1[[#This Row],[销量]],0)</f>
        <v>0</v>
      </c>
      <c r="L533" s="8">
        <f>IF(表1[[#This Row],[年]]=2017,表1[[#This Row],[净销售额]],0)</f>
        <v>0</v>
      </c>
    </row>
    <row r="534" spans="2:12" x14ac:dyDescent="0.2">
      <c r="B534" s="3">
        <v>2018</v>
      </c>
      <c r="C534" s="3">
        <v>5</v>
      </c>
      <c r="D534" s="3" t="s">
        <v>12</v>
      </c>
      <c r="E534" s="3" t="s">
        <v>14</v>
      </c>
      <c r="F534" s="3" t="s">
        <v>9</v>
      </c>
      <c r="G534" s="7">
        <v>91.057000000000002</v>
      </c>
      <c r="H534" s="7">
        <v>12367.028</v>
      </c>
      <c r="I534" s="8">
        <f>IF(表1[[#This Row],[年]]=2018,表1[[#This Row],[销量]],0)</f>
        <v>91.057000000000002</v>
      </c>
      <c r="J534" s="8">
        <f>IF(表1[[#This Row],[年]]=2018,表1[[#This Row],[净销售额]],0)</f>
        <v>12367.028</v>
      </c>
      <c r="K534" s="8">
        <f>IF(表1[[#This Row],[年]]=2017,表1[[#This Row],[销量]],0)</f>
        <v>0</v>
      </c>
      <c r="L534" s="8">
        <f>IF(表1[[#This Row],[年]]=2017,表1[[#This Row],[净销售额]],0)</f>
        <v>0</v>
      </c>
    </row>
    <row r="535" spans="2:12" x14ac:dyDescent="0.2">
      <c r="B535" s="3">
        <v>2018</v>
      </c>
      <c r="C535" s="3">
        <v>5</v>
      </c>
      <c r="D535" s="3" t="s">
        <v>12</v>
      </c>
      <c r="E535" s="3" t="s">
        <v>14</v>
      </c>
      <c r="F535" s="3" t="s">
        <v>10</v>
      </c>
      <c r="G535" s="7">
        <v>0.66800000000000004</v>
      </c>
      <c r="H535" s="7">
        <v>173.452</v>
      </c>
      <c r="I535" s="8">
        <f>IF(表1[[#This Row],[年]]=2018,表1[[#This Row],[销量]],0)</f>
        <v>0.66800000000000004</v>
      </c>
      <c r="J535" s="8">
        <f>IF(表1[[#This Row],[年]]=2018,表1[[#This Row],[净销售额]],0)</f>
        <v>173.452</v>
      </c>
      <c r="K535" s="8">
        <f>IF(表1[[#This Row],[年]]=2017,表1[[#This Row],[销量]],0)</f>
        <v>0</v>
      </c>
      <c r="L535" s="8">
        <f>IF(表1[[#This Row],[年]]=2017,表1[[#This Row],[净销售额]],0)</f>
        <v>0</v>
      </c>
    </row>
    <row r="536" spans="2:12" x14ac:dyDescent="0.2">
      <c r="B536" s="3">
        <v>2018</v>
      </c>
      <c r="C536" s="3">
        <v>5</v>
      </c>
      <c r="D536" s="3" t="s">
        <v>13</v>
      </c>
      <c r="E536" s="3" t="s">
        <v>14</v>
      </c>
      <c r="F536" s="3" t="s">
        <v>7</v>
      </c>
      <c r="G536" s="7">
        <v>0.98199999999999998</v>
      </c>
      <c r="H536" s="7">
        <v>177.33800000000002</v>
      </c>
      <c r="I536" s="8">
        <f>IF(表1[[#This Row],[年]]=2018,表1[[#This Row],[销量]],0)</f>
        <v>0.98199999999999998</v>
      </c>
      <c r="J536" s="8">
        <f>IF(表1[[#This Row],[年]]=2018,表1[[#This Row],[净销售额]],0)</f>
        <v>177.33800000000002</v>
      </c>
      <c r="K536" s="8">
        <f>IF(表1[[#This Row],[年]]=2017,表1[[#This Row],[销量]],0)</f>
        <v>0</v>
      </c>
      <c r="L536" s="8">
        <f>IF(表1[[#This Row],[年]]=2017,表1[[#This Row],[净销售额]],0)</f>
        <v>0</v>
      </c>
    </row>
    <row r="537" spans="2:12" x14ac:dyDescent="0.2">
      <c r="B537" s="3">
        <v>2018</v>
      </c>
      <c r="C537" s="3">
        <v>5</v>
      </c>
      <c r="D537" s="3" t="s">
        <v>13</v>
      </c>
      <c r="E537" s="3" t="s">
        <v>14</v>
      </c>
      <c r="F537" s="3" t="s">
        <v>9</v>
      </c>
      <c r="G537" s="7">
        <v>5.3440000000000003</v>
      </c>
      <c r="H537" s="7">
        <v>816.12899999999991</v>
      </c>
      <c r="I537" s="8">
        <f>IF(表1[[#This Row],[年]]=2018,表1[[#This Row],[销量]],0)</f>
        <v>5.3440000000000003</v>
      </c>
      <c r="J537" s="8">
        <f>IF(表1[[#This Row],[年]]=2018,表1[[#This Row],[净销售额]],0)</f>
        <v>816.12899999999991</v>
      </c>
      <c r="K537" s="8">
        <f>IF(表1[[#This Row],[年]]=2017,表1[[#This Row],[销量]],0)</f>
        <v>0</v>
      </c>
      <c r="L537" s="8">
        <f>IF(表1[[#This Row],[年]]=2017,表1[[#This Row],[净销售额]],0)</f>
        <v>0</v>
      </c>
    </row>
    <row r="538" spans="2:12" x14ac:dyDescent="0.2">
      <c r="B538" s="3">
        <v>2018</v>
      </c>
      <c r="C538" s="3">
        <v>5</v>
      </c>
      <c r="D538" s="3" t="s">
        <v>13</v>
      </c>
      <c r="E538" s="3" t="s">
        <v>14</v>
      </c>
      <c r="F538" s="3" t="s">
        <v>10</v>
      </c>
      <c r="G538" s="7">
        <v>0.248</v>
      </c>
      <c r="H538" s="7">
        <v>39.548000000000009</v>
      </c>
      <c r="I538" s="8">
        <f>IF(表1[[#This Row],[年]]=2018,表1[[#This Row],[销量]],0)</f>
        <v>0.248</v>
      </c>
      <c r="J538" s="8">
        <f>IF(表1[[#This Row],[年]]=2018,表1[[#This Row],[净销售额]],0)</f>
        <v>39.548000000000009</v>
      </c>
      <c r="K538" s="8">
        <f>IF(表1[[#This Row],[年]]=2017,表1[[#This Row],[销量]],0)</f>
        <v>0</v>
      </c>
      <c r="L538" s="8">
        <f>IF(表1[[#This Row],[年]]=2017,表1[[#This Row],[净销售额]],0)</f>
        <v>0</v>
      </c>
    </row>
    <row r="539" spans="2:12" x14ac:dyDescent="0.2">
      <c r="B539" s="3">
        <v>2018</v>
      </c>
      <c r="C539" s="3">
        <v>5</v>
      </c>
      <c r="D539" s="3" t="s">
        <v>8</v>
      </c>
      <c r="E539" s="3" t="s">
        <v>15</v>
      </c>
      <c r="F539" s="3" t="s">
        <v>7</v>
      </c>
      <c r="G539" s="7">
        <v>2.5999999999999999E-2</v>
      </c>
      <c r="H539" s="7">
        <v>2.7219999999999995</v>
      </c>
      <c r="I539" s="8">
        <f>IF(表1[[#This Row],[年]]=2018,表1[[#This Row],[销量]],0)</f>
        <v>2.5999999999999999E-2</v>
      </c>
      <c r="J539" s="8">
        <f>IF(表1[[#This Row],[年]]=2018,表1[[#This Row],[净销售额]],0)</f>
        <v>2.7219999999999995</v>
      </c>
      <c r="K539" s="8">
        <f>IF(表1[[#This Row],[年]]=2017,表1[[#This Row],[销量]],0)</f>
        <v>0</v>
      </c>
      <c r="L539" s="8">
        <f>IF(表1[[#This Row],[年]]=2017,表1[[#This Row],[净销售额]],0)</f>
        <v>0</v>
      </c>
    </row>
    <row r="540" spans="2:12" x14ac:dyDescent="0.2">
      <c r="B540" s="3">
        <v>2018</v>
      </c>
      <c r="C540" s="3">
        <v>5</v>
      </c>
      <c r="D540" s="3" t="s">
        <v>8</v>
      </c>
      <c r="E540" s="3" t="s">
        <v>15</v>
      </c>
      <c r="F540" s="3" t="s">
        <v>9</v>
      </c>
      <c r="G540" s="7">
        <v>0.159</v>
      </c>
      <c r="H540" s="7">
        <v>9.6530000000000022</v>
      </c>
      <c r="I540" s="8">
        <f>IF(表1[[#This Row],[年]]=2018,表1[[#This Row],[销量]],0)</f>
        <v>0.159</v>
      </c>
      <c r="J540" s="8">
        <f>IF(表1[[#This Row],[年]]=2018,表1[[#This Row],[净销售额]],0)</f>
        <v>9.6530000000000022</v>
      </c>
      <c r="K540" s="8">
        <f>IF(表1[[#This Row],[年]]=2017,表1[[#This Row],[销量]],0)</f>
        <v>0</v>
      </c>
      <c r="L540" s="8">
        <f>IF(表1[[#This Row],[年]]=2017,表1[[#This Row],[净销售额]],0)</f>
        <v>0</v>
      </c>
    </row>
    <row r="541" spans="2:12" x14ac:dyDescent="0.2">
      <c r="B541" s="3">
        <v>2018</v>
      </c>
      <c r="C541" s="3">
        <v>5</v>
      </c>
      <c r="D541" s="3" t="s">
        <v>8</v>
      </c>
      <c r="E541" s="3" t="s">
        <v>15</v>
      </c>
      <c r="F541" s="3" t="s">
        <v>10</v>
      </c>
      <c r="G541" s="7">
        <v>4.4820000000000002</v>
      </c>
      <c r="H541" s="7">
        <v>454.01299999999998</v>
      </c>
      <c r="I541" s="8">
        <f>IF(表1[[#This Row],[年]]=2018,表1[[#This Row],[销量]],0)</f>
        <v>4.4820000000000002</v>
      </c>
      <c r="J541" s="8">
        <f>IF(表1[[#This Row],[年]]=2018,表1[[#This Row],[净销售额]],0)</f>
        <v>454.01299999999998</v>
      </c>
      <c r="K541" s="8">
        <f>IF(表1[[#This Row],[年]]=2017,表1[[#This Row],[销量]],0)</f>
        <v>0</v>
      </c>
      <c r="L541" s="8">
        <f>IF(表1[[#This Row],[年]]=2017,表1[[#This Row],[净销售额]],0)</f>
        <v>0</v>
      </c>
    </row>
    <row r="542" spans="2:12" x14ac:dyDescent="0.2">
      <c r="B542" s="3">
        <v>2018</v>
      </c>
      <c r="C542" s="3">
        <v>5</v>
      </c>
      <c r="D542" s="3" t="s">
        <v>11</v>
      </c>
      <c r="E542" s="3" t="s">
        <v>15</v>
      </c>
      <c r="F542" s="3" t="s">
        <v>7</v>
      </c>
      <c r="G542" s="7">
        <v>8.2829999999999995</v>
      </c>
      <c r="H542" s="7">
        <v>943.42000000000007</v>
      </c>
      <c r="I542" s="8">
        <f>IF(表1[[#This Row],[年]]=2018,表1[[#This Row],[销量]],0)</f>
        <v>8.2829999999999995</v>
      </c>
      <c r="J542" s="8">
        <f>IF(表1[[#This Row],[年]]=2018,表1[[#This Row],[净销售额]],0)</f>
        <v>943.42000000000007</v>
      </c>
      <c r="K542" s="8">
        <f>IF(表1[[#This Row],[年]]=2017,表1[[#This Row],[销量]],0)</f>
        <v>0</v>
      </c>
      <c r="L542" s="8">
        <f>IF(表1[[#This Row],[年]]=2017,表1[[#This Row],[净销售额]],0)</f>
        <v>0</v>
      </c>
    </row>
    <row r="543" spans="2:12" x14ac:dyDescent="0.2">
      <c r="B543" s="3">
        <v>2018</v>
      </c>
      <c r="C543" s="3">
        <v>5</v>
      </c>
      <c r="D543" s="3" t="s">
        <v>11</v>
      </c>
      <c r="E543" s="3" t="s">
        <v>15</v>
      </c>
      <c r="F543" s="3" t="s">
        <v>9</v>
      </c>
      <c r="G543" s="7">
        <v>235.93299999999999</v>
      </c>
      <c r="H543" s="7">
        <v>15069.075999999999</v>
      </c>
      <c r="I543" s="8">
        <f>IF(表1[[#This Row],[年]]=2018,表1[[#This Row],[销量]],0)</f>
        <v>235.93299999999999</v>
      </c>
      <c r="J543" s="8">
        <f>IF(表1[[#This Row],[年]]=2018,表1[[#This Row],[净销售额]],0)</f>
        <v>15069.075999999999</v>
      </c>
      <c r="K543" s="8">
        <f>IF(表1[[#This Row],[年]]=2017,表1[[#This Row],[销量]],0)</f>
        <v>0</v>
      </c>
      <c r="L543" s="8">
        <f>IF(表1[[#This Row],[年]]=2017,表1[[#This Row],[净销售额]],0)</f>
        <v>0</v>
      </c>
    </row>
    <row r="544" spans="2:12" x14ac:dyDescent="0.2">
      <c r="B544" s="3">
        <v>2018</v>
      </c>
      <c r="C544" s="3">
        <v>5</v>
      </c>
      <c r="D544" s="3" t="s">
        <v>11</v>
      </c>
      <c r="E544" s="3" t="s">
        <v>15</v>
      </c>
      <c r="F544" s="3" t="s">
        <v>10</v>
      </c>
      <c r="G544" s="7">
        <v>37.558</v>
      </c>
      <c r="H544" s="7">
        <v>4270.2489999999998</v>
      </c>
      <c r="I544" s="8">
        <f>IF(表1[[#This Row],[年]]=2018,表1[[#This Row],[销量]],0)</f>
        <v>37.558</v>
      </c>
      <c r="J544" s="8">
        <f>IF(表1[[#This Row],[年]]=2018,表1[[#This Row],[净销售额]],0)</f>
        <v>4270.2489999999998</v>
      </c>
      <c r="K544" s="8">
        <f>IF(表1[[#This Row],[年]]=2017,表1[[#This Row],[销量]],0)</f>
        <v>0</v>
      </c>
      <c r="L544" s="8">
        <f>IF(表1[[#This Row],[年]]=2017,表1[[#This Row],[净销售额]],0)</f>
        <v>0</v>
      </c>
    </row>
    <row r="545" spans="2:12" x14ac:dyDescent="0.2">
      <c r="B545" s="3">
        <v>2018</v>
      </c>
      <c r="C545" s="3">
        <v>5</v>
      </c>
      <c r="D545" s="3" t="s">
        <v>12</v>
      </c>
      <c r="E545" s="3" t="s">
        <v>15</v>
      </c>
      <c r="F545" s="3" t="s">
        <v>10</v>
      </c>
      <c r="G545" s="7">
        <v>2.25</v>
      </c>
      <c r="H545" s="7">
        <v>237.35499999999996</v>
      </c>
      <c r="I545" s="8">
        <f>IF(表1[[#This Row],[年]]=2018,表1[[#This Row],[销量]],0)</f>
        <v>2.25</v>
      </c>
      <c r="J545" s="8">
        <f>IF(表1[[#This Row],[年]]=2018,表1[[#This Row],[净销售额]],0)</f>
        <v>237.35499999999996</v>
      </c>
      <c r="K545" s="8">
        <f>IF(表1[[#This Row],[年]]=2017,表1[[#This Row],[销量]],0)</f>
        <v>0</v>
      </c>
      <c r="L545" s="8">
        <f>IF(表1[[#This Row],[年]]=2017,表1[[#This Row],[净销售额]],0)</f>
        <v>0</v>
      </c>
    </row>
    <row r="546" spans="2:12" x14ac:dyDescent="0.2">
      <c r="B546" s="3">
        <v>2018</v>
      </c>
      <c r="C546" s="3">
        <v>5</v>
      </c>
      <c r="D546" s="3" t="s">
        <v>13</v>
      </c>
      <c r="E546" s="3" t="s">
        <v>15</v>
      </c>
      <c r="F546" s="3" t="s">
        <v>10</v>
      </c>
      <c r="G546" s="7">
        <v>0.64600000000000002</v>
      </c>
      <c r="H546" s="7">
        <v>66.197000000000003</v>
      </c>
      <c r="I546" s="8">
        <f>IF(表1[[#This Row],[年]]=2018,表1[[#This Row],[销量]],0)</f>
        <v>0.64600000000000002</v>
      </c>
      <c r="J546" s="8">
        <f>IF(表1[[#This Row],[年]]=2018,表1[[#This Row],[净销售额]],0)</f>
        <v>66.197000000000003</v>
      </c>
      <c r="K546" s="8">
        <f>IF(表1[[#This Row],[年]]=2017,表1[[#This Row],[销量]],0)</f>
        <v>0</v>
      </c>
      <c r="L546" s="8">
        <f>IF(表1[[#This Row],[年]]=2017,表1[[#This Row],[净销售额]],0)</f>
        <v>0</v>
      </c>
    </row>
    <row r="547" spans="2:12" x14ac:dyDescent="0.2">
      <c r="B547" s="3">
        <v>2018</v>
      </c>
      <c r="C547" s="3">
        <v>5</v>
      </c>
      <c r="D547" s="3" t="s">
        <v>8</v>
      </c>
      <c r="E547" s="3" t="s">
        <v>16</v>
      </c>
      <c r="F547" s="3" t="s">
        <v>9</v>
      </c>
      <c r="G547" s="7">
        <v>18.984000000000002</v>
      </c>
      <c r="H547" s="7">
        <v>1359.902</v>
      </c>
      <c r="I547" s="8">
        <f>IF(表1[[#This Row],[年]]=2018,表1[[#This Row],[销量]],0)</f>
        <v>18.984000000000002</v>
      </c>
      <c r="J547" s="8">
        <f>IF(表1[[#This Row],[年]]=2018,表1[[#This Row],[净销售额]],0)</f>
        <v>1359.902</v>
      </c>
      <c r="K547" s="8">
        <f>IF(表1[[#This Row],[年]]=2017,表1[[#This Row],[销量]],0)</f>
        <v>0</v>
      </c>
      <c r="L547" s="8">
        <f>IF(表1[[#This Row],[年]]=2017,表1[[#This Row],[净销售额]],0)</f>
        <v>0</v>
      </c>
    </row>
    <row r="548" spans="2:12" x14ac:dyDescent="0.2">
      <c r="B548" s="3">
        <v>2018</v>
      </c>
      <c r="C548" s="3">
        <v>5</v>
      </c>
      <c r="D548" s="3" t="s">
        <v>8</v>
      </c>
      <c r="E548" s="3" t="s">
        <v>16</v>
      </c>
      <c r="F548" s="3" t="s">
        <v>10</v>
      </c>
      <c r="G548" s="7">
        <v>1.571</v>
      </c>
      <c r="H548" s="7">
        <v>230.923</v>
      </c>
      <c r="I548" s="8">
        <f>IF(表1[[#This Row],[年]]=2018,表1[[#This Row],[销量]],0)</f>
        <v>1.571</v>
      </c>
      <c r="J548" s="8">
        <f>IF(表1[[#This Row],[年]]=2018,表1[[#This Row],[净销售额]],0)</f>
        <v>230.923</v>
      </c>
      <c r="K548" s="8">
        <f>IF(表1[[#This Row],[年]]=2017,表1[[#This Row],[销量]],0)</f>
        <v>0</v>
      </c>
      <c r="L548" s="8">
        <f>IF(表1[[#This Row],[年]]=2017,表1[[#This Row],[净销售额]],0)</f>
        <v>0</v>
      </c>
    </row>
    <row r="549" spans="2:12" x14ac:dyDescent="0.2">
      <c r="B549" s="3">
        <v>2018</v>
      </c>
      <c r="C549" s="3">
        <v>5</v>
      </c>
      <c r="D549" s="3" t="s">
        <v>11</v>
      </c>
      <c r="E549" s="3" t="s">
        <v>16</v>
      </c>
      <c r="F549" s="3" t="s">
        <v>7</v>
      </c>
      <c r="G549" s="7">
        <v>0.11</v>
      </c>
      <c r="H549" s="7">
        <v>18.694000000000003</v>
      </c>
      <c r="I549" s="8">
        <f>IF(表1[[#This Row],[年]]=2018,表1[[#This Row],[销量]],0)</f>
        <v>0.11</v>
      </c>
      <c r="J549" s="8">
        <f>IF(表1[[#This Row],[年]]=2018,表1[[#This Row],[净销售额]],0)</f>
        <v>18.694000000000003</v>
      </c>
      <c r="K549" s="8">
        <f>IF(表1[[#This Row],[年]]=2017,表1[[#This Row],[销量]],0)</f>
        <v>0</v>
      </c>
      <c r="L549" s="8">
        <f>IF(表1[[#This Row],[年]]=2017,表1[[#This Row],[净销售额]],0)</f>
        <v>0</v>
      </c>
    </row>
    <row r="550" spans="2:12" x14ac:dyDescent="0.2">
      <c r="B550" s="3">
        <v>2018</v>
      </c>
      <c r="C550" s="3">
        <v>5</v>
      </c>
      <c r="D550" s="3" t="s">
        <v>11</v>
      </c>
      <c r="E550" s="3" t="s">
        <v>16</v>
      </c>
      <c r="F550" s="3" t="s">
        <v>9</v>
      </c>
      <c r="G550" s="7">
        <v>89.04</v>
      </c>
      <c r="H550" s="7">
        <v>5987.375</v>
      </c>
      <c r="I550" s="8">
        <f>IF(表1[[#This Row],[年]]=2018,表1[[#This Row],[销量]],0)</f>
        <v>89.04</v>
      </c>
      <c r="J550" s="8">
        <f>IF(表1[[#This Row],[年]]=2018,表1[[#This Row],[净销售额]],0)</f>
        <v>5987.375</v>
      </c>
      <c r="K550" s="8">
        <f>IF(表1[[#This Row],[年]]=2017,表1[[#This Row],[销量]],0)</f>
        <v>0</v>
      </c>
      <c r="L550" s="8">
        <f>IF(表1[[#This Row],[年]]=2017,表1[[#This Row],[净销售额]],0)</f>
        <v>0</v>
      </c>
    </row>
    <row r="551" spans="2:12" x14ac:dyDescent="0.2">
      <c r="B551" s="3">
        <v>2018</v>
      </c>
      <c r="C551" s="3">
        <v>5</v>
      </c>
      <c r="D551" s="3" t="s">
        <v>11</v>
      </c>
      <c r="E551" s="3" t="s">
        <v>16</v>
      </c>
      <c r="F551" s="3" t="s">
        <v>10</v>
      </c>
      <c r="G551" s="7">
        <v>9.2110000000000003</v>
      </c>
      <c r="H551" s="7">
        <v>1343.9089999999997</v>
      </c>
      <c r="I551" s="8">
        <f>IF(表1[[#This Row],[年]]=2018,表1[[#This Row],[销量]],0)</f>
        <v>9.2110000000000003</v>
      </c>
      <c r="J551" s="8">
        <f>IF(表1[[#This Row],[年]]=2018,表1[[#This Row],[净销售额]],0)</f>
        <v>1343.9089999999997</v>
      </c>
      <c r="K551" s="8">
        <f>IF(表1[[#This Row],[年]]=2017,表1[[#This Row],[销量]],0)</f>
        <v>0</v>
      </c>
      <c r="L551" s="8">
        <f>IF(表1[[#This Row],[年]]=2017,表1[[#This Row],[净销售额]],0)</f>
        <v>0</v>
      </c>
    </row>
    <row r="552" spans="2:12" x14ac:dyDescent="0.2">
      <c r="B552" s="3">
        <v>2018</v>
      </c>
      <c r="C552" s="3">
        <v>5</v>
      </c>
      <c r="D552" s="3" t="s">
        <v>12</v>
      </c>
      <c r="E552" s="3" t="s">
        <v>16</v>
      </c>
      <c r="F552" s="3" t="s">
        <v>9</v>
      </c>
      <c r="G552" s="7">
        <v>11.397</v>
      </c>
      <c r="H552" s="7">
        <v>889.10899999999992</v>
      </c>
      <c r="I552" s="8">
        <f>IF(表1[[#This Row],[年]]=2018,表1[[#This Row],[销量]],0)</f>
        <v>11.397</v>
      </c>
      <c r="J552" s="8">
        <f>IF(表1[[#This Row],[年]]=2018,表1[[#This Row],[净销售额]],0)</f>
        <v>889.10899999999992</v>
      </c>
      <c r="K552" s="8">
        <f>IF(表1[[#This Row],[年]]=2017,表1[[#This Row],[销量]],0)</f>
        <v>0</v>
      </c>
      <c r="L552" s="8">
        <f>IF(表1[[#This Row],[年]]=2017,表1[[#This Row],[净销售额]],0)</f>
        <v>0</v>
      </c>
    </row>
    <row r="553" spans="2:12" x14ac:dyDescent="0.2">
      <c r="B553" s="3">
        <v>2018</v>
      </c>
      <c r="C553" s="3">
        <v>5</v>
      </c>
      <c r="D553" s="3" t="s">
        <v>12</v>
      </c>
      <c r="E553" s="3" t="s">
        <v>16</v>
      </c>
      <c r="F553" s="3" t="s">
        <v>10</v>
      </c>
      <c r="G553" s="7">
        <v>16.042000000000002</v>
      </c>
      <c r="H553" s="7">
        <v>2272.511</v>
      </c>
      <c r="I553" s="8">
        <f>IF(表1[[#This Row],[年]]=2018,表1[[#This Row],[销量]],0)</f>
        <v>16.042000000000002</v>
      </c>
      <c r="J553" s="8">
        <f>IF(表1[[#This Row],[年]]=2018,表1[[#This Row],[净销售额]],0)</f>
        <v>2272.511</v>
      </c>
      <c r="K553" s="8">
        <f>IF(表1[[#This Row],[年]]=2017,表1[[#This Row],[销量]],0)</f>
        <v>0</v>
      </c>
      <c r="L553" s="8">
        <f>IF(表1[[#This Row],[年]]=2017,表1[[#This Row],[净销售额]],0)</f>
        <v>0</v>
      </c>
    </row>
    <row r="554" spans="2:12" x14ac:dyDescent="0.2">
      <c r="B554" s="3">
        <v>2018</v>
      </c>
      <c r="C554" s="3">
        <v>5</v>
      </c>
      <c r="D554" s="3" t="s">
        <v>13</v>
      </c>
      <c r="E554" s="3" t="s">
        <v>16</v>
      </c>
      <c r="F554" s="3" t="s">
        <v>7</v>
      </c>
      <c r="G554" s="7">
        <v>0.127</v>
      </c>
      <c r="H554" s="7">
        <v>26.925999999999998</v>
      </c>
      <c r="I554" s="8">
        <f>IF(表1[[#This Row],[年]]=2018,表1[[#This Row],[销量]],0)</f>
        <v>0.127</v>
      </c>
      <c r="J554" s="8">
        <f>IF(表1[[#This Row],[年]]=2018,表1[[#This Row],[净销售额]],0)</f>
        <v>26.925999999999998</v>
      </c>
      <c r="K554" s="8">
        <f>IF(表1[[#This Row],[年]]=2017,表1[[#This Row],[销量]],0)</f>
        <v>0</v>
      </c>
      <c r="L554" s="8">
        <f>IF(表1[[#This Row],[年]]=2017,表1[[#This Row],[净销售额]],0)</f>
        <v>0</v>
      </c>
    </row>
    <row r="555" spans="2:12" x14ac:dyDescent="0.2">
      <c r="B555" s="3">
        <v>2018</v>
      </c>
      <c r="C555" s="3">
        <v>5</v>
      </c>
      <c r="D555" s="3" t="s">
        <v>13</v>
      </c>
      <c r="E555" s="3" t="s">
        <v>16</v>
      </c>
      <c r="F555" s="3" t="s">
        <v>9</v>
      </c>
      <c r="G555" s="7">
        <v>8.8960000000000008</v>
      </c>
      <c r="H555" s="7">
        <v>704.274</v>
      </c>
      <c r="I555" s="8">
        <f>IF(表1[[#This Row],[年]]=2018,表1[[#This Row],[销量]],0)</f>
        <v>8.8960000000000008</v>
      </c>
      <c r="J555" s="8">
        <f>IF(表1[[#This Row],[年]]=2018,表1[[#This Row],[净销售额]],0)</f>
        <v>704.274</v>
      </c>
      <c r="K555" s="8">
        <f>IF(表1[[#This Row],[年]]=2017,表1[[#This Row],[销量]],0)</f>
        <v>0</v>
      </c>
      <c r="L555" s="8">
        <f>IF(表1[[#This Row],[年]]=2017,表1[[#This Row],[净销售额]],0)</f>
        <v>0</v>
      </c>
    </row>
    <row r="556" spans="2:12" x14ac:dyDescent="0.2">
      <c r="B556" s="3">
        <v>2018</v>
      </c>
      <c r="C556" s="3">
        <v>5</v>
      </c>
      <c r="D556" s="3" t="s">
        <v>13</v>
      </c>
      <c r="E556" s="3" t="s">
        <v>16</v>
      </c>
      <c r="F556" s="3" t="s">
        <v>10</v>
      </c>
      <c r="G556" s="7">
        <v>2.2770000000000001</v>
      </c>
      <c r="H556" s="7">
        <v>423.4620000000001</v>
      </c>
      <c r="I556" s="8">
        <f>IF(表1[[#This Row],[年]]=2018,表1[[#This Row],[销量]],0)</f>
        <v>2.2770000000000001</v>
      </c>
      <c r="J556" s="8">
        <f>IF(表1[[#This Row],[年]]=2018,表1[[#This Row],[净销售额]],0)</f>
        <v>423.4620000000001</v>
      </c>
      <c r="K556" s="8">
        <f>IF(表1[[#This Row],[年]]=2017,表1[[#This Row],[销量]],0)</f>
        <v>0</v>
      </c>
      <c r="L556" s="8">
        <f>IF(表1[[#This Row],[年]]=2017,表1[[#This Row],[净销售额]],0)</f>
        <v>0</v>
      </c>
    </row>
    <row r="557" spans="2:12" x14ac:dyDescent="0.2">
      <c r="B557" s="3">
        <v>2018</v>
      </c>
      <c r="C557" s="3">
        <v>6</v>
      </c>
      <c r="D557" s="3" t="s">
        <v>8</v>
      </c>
      <c r="E557" s="3" t="s">
        <v>6</v>
      </c>
      <c r="F557" s="3" t="s">
        <v>7</v>
      </c>
      <c r="G557" s="7">
        <v>0.215</v>
      </c>
      <c r="H557" s="7">
        <v>54.325999999999993</v>
      </c>
      <c r="I557" s="8">
        <f>IF(表1[[#This Row],[年]]=2018,表1[[#This Row],[销量]],0)</f>
        <v>0.215</v>
      </c>
      <c r="J557" s="8">
        <f>IF(表1[[#This Row],[年]]=2018,表1[[#This Row],[净销售额]],0)</f>
        <v>54.325999999999993</v>
      </c>
      <c r="K557" s="8">
        <f>IF(表1[[#This Row],[年]]=2017,表1[[#This Row],[销量]],0)</f>
        <v>0</v>
      </c>
      <c r="L557" s="8">
        <f>IF(表1[[#This Row],[年]]=2017,表1[[#This Row],[净销售额]],0)</f>
        <v>0</v>
      </c>
    </row>
    <row r="558" spans="2:12" x14ac:dyDescent="0.2">
      <c r="B558" s="3">
        <v>2018</v>
      </c>
      <c r="C558" s="3">
        <v>6</v>
      </c>
      <c r="D558" s="3" t="s">
        <v>8</v>
      </c>
      <c r="E558" s="3" t="s">
        <v>6</v>
      </c>
      <c r="F558" s="3" t="s">
        <v>9</v>
      </c>
      <c r="G558" s="7">
        <v>3.4039999999999999</v>
      </c>
      <c r="H558" s="7">
        <v>768.44200000000001</v>
      </c>
      <c r="I558" s="8">
        <f>IF(表1[[#This Row],[年]]=2018,表1[[#This Row],[销量]],0)</f>
        <v>3.4039999999999999</v>
      </c>
      <c r="J558" s="8">
        <f>IF(表1[[#This Row],[年]]=2018,表1[[#This Row],[净销售额]],0)</f>
        <v>768.44200000000001</v>
      </c>
      <c r="K558" s="8">
        <f>IF(表1[[#This Row],[年]]=2017,表1[[#This Row],[销量]],0)</f>
        <v>0</v>
      </c>
      <c r="L558" s="8">
        <f>IF(表1[[#This Row],[年]]=2017,表1[[#This Row],[净销售额]],0)</f>
        <v>0</v>
      </c>
    </row>
    <row r="559" spans="2:12" x14ac:dyDescent="0.2">
      <c r="B559" s="3">
        <v>2018</v>
      </c>
      <c r="C559" s="3">
        <v>6</v>
      </c>
      <c r="D559" s="3" t="s">
        <v>8</v>
      </c>
      <c r="E559" s="3" t="s">
        <v>6</v>
      </c>
      <c r="F559" s="3" t="s">
        <v>10</v>
      </c>
      <c r="G559" s="7">
        <v>9.7000000000000003E-2</v>
      </c>
      <c r="H559" s="7">
        <v>26.899000000000001</v>
      </c>
      <c r="I559" s="8">
        <f>IF(表1[[#This Row],[年]]=2018,表1[[#This Row],[销量]],0)</f>
        <v>9.7000000000000003E-2</v>
      </c>
      <c r="J559" s="8">
        <f>IF(表1[[#This Row],[年]]=2018,表1[[#This Row],[净销售额]],0)</f>
        <v>26.899000000000001</v>
      </c>
      <c r="K559" s="8">
        <f>IF(表1[[#This Row],[年]]=2017,表1[[#This Row],[销量]],0)</f>
        <v>0</v>
      </c>
      <c r="L559" s="8">
        <f>IF(表1[[#This Row],[年]]=2017,表1[[#This Row],[净销售额]],0)</f>
        <v>0</v>
      </c>
    </row>
    <row r="560" spans="2:12" x14ac:dyDescent="0.2">
      <c r="B560" s="3">
        <v>2018</v>
      </c>
      <c r="C560" s="3">
        <v>6</v>
      </c>
      <c r="D560" s="3" t="s">
        <v>11</v>
      </c>
      <c r="E560" s="3" t="s">
        <v>6</v>
      </c>
      <c r="F560" s="3" t="s">
        <v>7</v>
      </c>
      <c r="G560" s="7">
        <v>5.0919999999999996</v>
      </c>
      <c r="H560" s="7">
        <v>1767.2020000000002</v>
      </c>
      <c r="I560" s="8">
        <f>IF(表1[[#This Row],[年]]=2018,表1[[#This Row],[销量]],0)</f>
        <v>5.0919999999999996</v>
      </c>
      <c r="J560" s="8">
        <f>IF(表1[[#This Row],[年]]=2018,表1[[#This Row],[净销售额]],0)</f>
        <v>1767.2020000000002</v>
      </c>
      <c r="K560" s="8">
        <f>IF(表1[[#This Row],[年]]=2017,表1[[#This Row],[销量]],0)</f>
        <v>0</v>
      </c>
      <c r="L560" s="8">
        <f>IF(表1[[#This Row],[年]]=2017,表1[[#This Row],[净销售额]],0)</f>
        <v>0</v>
      </c>
    </row>
    <row r="561" spans="2:12" x14ac:dyDescent="0.2">
      <c r="B561" s="3">
        <v>2018</v>
      </c>
      <c r="C561" s="3">
        <v>6</v>
      </c>
      <c r="D561" s="3" t="s">
        <v>11</v>
      </c>
      <c r="E561" s="3" t="s">
        <v>6</v>
      </c>
      <c r="F561" s="3" t="s">
        <v>9</v>
      </c>
      <c r="G561" s="7">
        <v>14.885999999999999</v>
      </c>
      <c r="H561" s="7">
        <v>3700.5029999999997</v>
      </c>
      <c r="I561" s="8">
        <f>IF(表1[[#This Row],[年]]=2018,表1[[#This Row],[销量]],0)</f>
        <v>14.885999999999999</v>
      </c>
      <c r="J561" s="8">
        <f>IF(表1[[#This Row],[年]]=2018,表1[[#This Row],[净销售额]],0)</f>
        <v>3700.5029999999997</v>
      </c>
      <c r="K561" s="8">
        <f>IF(表1[[#This Row],[年]]=2017,表1[[#This Row],[销量]],0)</f>
        <v>0</v>
      </c>
      <c r="L561" s="8">
        <f>IF(表1[[#This Row],[年]]=2017,表1[[#This Row],[净销售额]],0)</f>
        <v>0</v>
      </c>
    </row>
    <row r="562" spans="2:12" x14ac:dyDescent="0.2">
      <c r="B562" s="3">
        <v>2018</v>
      </c>
      <c r="C562" s="3">
        <v>6</v>
      </c>
      <c r="D562" s="3" t="s">
        <v>11</v>
      </c>
      <c r="E562" s="3" t="s">
        <v>6</v>
      </c>
      <c r="F562" s="3" t="s">
        <v>10</v>
      </c>
      <c r="G562" s="7">
        <v>10.762</v>
      </c>
      <c r="H562" s="7">
        <v>4649.1239999999998</v>
      </c>
      <c r="I562" s="8">
        <f>IF(表1[[#This Row],[年]]=2018,表1[[#This Row],[销量]],0)</f>
        <v>10.762</v>
      </c>
      <c r="J562" s="8">
        <f>IF(表1[[#This Row],[年]]=2018,表1[[#This Row],[净销售额]],0)</f>
        <v>4649.1239999999998</v>
      </c>
      <c r="K562" s="8">
        <f>IF(表1[[#This Row],[年]]=2017,表1[[#This Row],[销量]],0)</f>
        <v>0</v>
      </c>
      <c r="L562" s="8">
        <f>IF(表1[[#This Row],[年]]=2017,表1[[#This Row],[净销售额]],0)</f>
        <v>0</v>
      </c>
    </row>
    <row r="563" spans="2:12" x14ac:dyDescent="0.2">
      <c r="B563" s="3">
        <v>2018</v>
      </c>
      <c r="C563" s="3">
        <v>6</v>
      </c>
      <c r="D563" s="3" t="s">
        <v>12</v>
      </c>
      <c r="E563" s="3" t="s">
        <v>6</v>
      </c>
      <c r="F563" s="3" t="s">
        <v>7</v>
      </c>
      <c r="G563" s="7">
        <v>2.073</v>
      </c>
      <c r="H563" s="7">
        <v>712.11300000000006</v>
      </c>
      <c r="I563" s="8">
        <f>IF(表1[[#This Row],[年]]=2018,表1[[#This Row],[销量]],0)</f>
        <v>2.073</v>
      </c>
      <c r="J563" s="8">
        <f>IF(表1[[#This Row],[年]]=2018,表1[[#This Row],[净销售额]],0)</f>
        <v>712.11300000000006</v>
      </c>
      <c r="K563" s="8">
        <f>IF(表1[[#This Row],[年]]=2017,表1[[#This Row],[销量]],0)</f>
        <v>0</v>
      </c>
      <c r="L563" s="8">
        <f>IF(表1[[#This Row],[年]]=2017,表1[[#This Row],[净销售额]],0)</f>
        <v>0</v>
      </c>
    </row>
    <row r="564" spans="2:12" x14ac:dyDescent="0.2">
      <c r="B564" s="3">
        <v>2018</v>
      </c>
      <c r="C564" s="3">
        <v>6</v>
      </c>
      <c r="D564" s="3" t="s">
        <v>12</v>
      </c>
      <c r="E564" s="3" t="s">
        <v>6</v>
      </c>
      <c r="F564" s="3" t="s">
        <v>9</v>
      </c>
      <c r="G564" s="7">
        <v>72.980999999999995</v>
      </c>
      <c r="H564" s="7">
        <v>17796.521000000001</v>
      </c>
      <c r="I564" s="8">
        <f>IF(表1[[#This Row],[年]]=2018,表1[[#This Row],[销量]],0)</f>
        <v>72.980999999999995</v>
      </c>
      <c r="J564" s="8">
        <f>IF(表1[[#This Row],[年]]=2018,表1[[#This Row],[净销售额]],0)</f>
        <v>17796.521000000001</v>
      </c>
      <c r="K564" s="8">
        <f>IF(表1[[#This Row],[年]]=2017,表1[[#This Row],[销量]],0)</f>
        <v>0</v>
      </c>
      <c r="L564" s="8">
        <f>IF(表1[[#This Row],[年]]=2017,表1[[#This Row],[净销售额]],0)</f>
        <v>0</v>
      </c>
    </row>
    <row r="565" spans="2:12" x14ac:dyDescent="0.2">
      <c r="B565" s="3">
        <v>2018</v>
      </c>
      <c r="C565" s="3">
        <v>6</v>
      </c>
      <c r="D565" s="3" t="s">
        <v>12</v>
      </c>
      <c r="E565" s="3" t="s">
        <v>6</v>
      </c>
      <c r="F565" s="3" t="s">
        <v>10</v>
      </c>
      <c r="G565" s="7">
        <v>1.647</v>
      </c>
      <c r="H565" s="7">
        <v>758.3280000000002</v>
      </c>
      <c r="I565" s="8">
        <f>IF(表1[[#This Row],[年]]=2018,表1[[#This Row],[销量]],0)</f>
        <v>1.647</v>
      </c>
      <c r="J565" s="8">
        <f>IF(表1[[#This Row],[年]]=2018,表1[[#This Row],[净销售额]],0)</f>
        <v>758.3280000000002</v>
      </c>
      <c r="K565" s="8">
        <f>IF(表1[[#This Row],[年]]=2017,表1[[#This Row],[销量]],0)</f>
        <v>0</v>
      </c>
      <c r="L565" s="8">
        <f>IF(表1[[#This Row],[年]]=2017,表1[[#This Row],[净销售额]],0)</f>
        <v>0</v>
      </c>
    </row>
    <row r="566" spans="2:12" x14ac:dyDescent="0.2">
      <c r="B566" s="3">
        <v>2018</v>
      </c>
      <c r="C566" s="3">
        <v>6</v>
      </c>
      <c r="D566" s="3" t="s">
        <v>13</v>
      </c>
      <c r="E566" s="3" t="s">
        <v>6</v>
      </c>
      <c r="F566" s="3" t="s">
        <v>7</v>
      </c>
      <c r="G566" s="7">
        <v>2.7650000000000001</v>
      </c>
      <c r="H566" s="7">
        <v>813.85900000000004</v>
      </c>
      <c r="I566" s="8">
        <f>IF(表1[[#This Row],[年]]=2018,表1[[#This Row],[销量]],0)</f>
        <v>2.7650000000000001</v>
      </c>
      <c r="J566" s="8">
        <f>IF(表1[[#This Row],[年]]=2018,表1[[#This Row],[净销售额]],0)</f>
        <v>813.85900000000004</v>
      </c>
      <c r="K566" s="8">
        <f>IF(表1[[#This Row],[年]]=2017,表1[[#This Row],[销量]],0)</f>
        <v>0</v>
      </c>
      <c r="L566" s="8">
        <f>IF(表1[[#This Row],[年]]=2017,表1[[#This Row],[净销售额]],0)</f>
        <v>0</v>
      </c>
    </row>
    <row r="567" spans="2:12" x14ac:dyDescent="0.2">
      <c r="B567" s="3">
        <v>2018</v>
      </c>
      <c r="C567" s="3">
        <v>6</v>
      </c>
      <c r="D567" s="3" t="s">
        <v>13</v>
      </c>
      <c r="E567" s="3" t="s">
        <v>6</v>
      </c>
      <c r="F567" s="3" t="s">
        <v>9</v>
      </c>
      <c r="G567" s="7">
        <v>1.01</v>
      </c>
      <c r="H567" s="7">
        <v>293.33299999999997</v>
      </c>
      <c r="I567" s="8">
        <f>IF(表1[[#This Row],[年]]=2018,表1[[#This Row],[销量]],0)</f>
        <v>1.01</v>
      </c>
      <c r="J567" s="8">
        <f>IF(表1[[#This Row],[年]]=2018,表1[[#This Row],[净销售额]],0)</f>
        <v>293.33299999999997</v>
      </c>
      <c r="K567" s="8">
        <f>IF(表1[[#This Row],[年]]=2017,表1[[#This Row],[销量]],0)</f>
        <v>0</v>
      </c>
      <c r="L567" s="8">
        <f>IF(表1[[#This Row],[年]]=2017,表1[[#This Row],[净销售额]],0)</f>
        <v>0</v>
      </c>
    </row>
    <row r="568" spans="2:12" x14ac:dyDescent="0.2">
      <c r="B568" s="3">
        <v>2018</v>
      </c>
      <c r="C568" s="3">
        <v>6</v>
      </c>
      <c r="D568" s="3" t="s">
        <v>13</v>
      </c>
      <c r="E568" s="3" t="s">
        <v>6</v>
      </c>
      <c r="F568" s="3" t="s">
        <v>10</v>
      </c>
      <c r="G568" s="7">
        <v>1.0640000000000001</v>
      </c>
      <c r="H568" s="7">
        <v>490.36</v>
      </c>
      <c r="I568" s="8">
        <f>IF(表1[[#This Row],[年]]=2018,表1[[#This Row],[销量]],0)</f>
        <v>1.0640000000000001</v>
      </c>
      <c r="J568" s="8">
        <f>IF(表1[[#This Row],[年]]=2018,表1[[#This Row],[净销售额]],0)</f>
        <v>490.36</v>
      </c>
      <c r="K568" s="8">
        <f>IF(表1[[#This Row],[年]]=2017,表1[[#This Row],[销量]],0)</f>
        <v>0</v>
      </c>
      <c r="L568" s="8">
        <f>IF(表1[[#This Row],[年]]=2017,表1[[#This Row],[净销售额]],0)</f>
        <v>0</v>
      </c>
    </row>
    <row r="569" spans="2:12" x14ac:dyDescent="0.2">
      <c r="B569" s="3">
        <v>2018</v>
      </c>
      <c r="C569" s="3">
        <v>6</v>
      </c>
      <c r="D569" s="3" t="s">
        <v>8</v>
      </c>
      <c r="E569" s="3" t="s">
        <v>14</v>
      </c>
      <c r="F569" s="3" t="s">
        <v>7</v>
      </c>
      <c r="G569" s="7">
        <v>7.2999999999999995E-2</v>
      </c>
      <c r="H569" s="7">
        <v>20.367000000000001</v>
      </c>
      <c r="I569" s="8">
        <f>IF(表1[[#This Row],[年]]=2018,表1[[#This Row],[销量]],0)</f>
        <v>7.2999999999999995E-2</v>
      </c>
      <c r="J569" s="8">
        <f>IF(表1[[#This Row],[年]]=2018,表1[[#This Row],[净销售额]],0)</f>
        <v>20.367000000000001</v>
      </c>
      <c r="K569" s="8">
        <f>IF(表1[[#This Row],[年]]=2017,表1[[#This Row],[销量]],0)</f>
        <v>0</v>
      </c>
      <c r="L569" s="8">
        <f>IF(表1[[#This Row],[年]]=2017,表1[[#This Row],[净销售额]],0)</f>
        <v>0</v>
      </c>
    </row>
    <row r="570" spans="2:12" x14ac:dyDescent="0.2">
      <c r="B570" s="3">
        <v>2018</v>
      </c>
      <c r="C570" s="3">
        <v>6</v>
      </c>
      <c r="D570" s="3" t="s">
        <v>8</v>
      </c>
      <c r="E570" s="3" t="s">
        <v>14</v>
      </c>
      <c r="F570" s="3" t="s">
        <v>9</v>
      </c>
      <c r="G570" s="7">
        <v>23.606000000000002</v>
      </c>
      <c r="H570" s="7">
        <v>2968.2759999999998</v>
      </c>
      <c r="I570" s="8">
        <f>IF(表1[[#This Row],[年]]=2018,表1[[#This Row],[销量]],0)</f>
        <v>23.606000000000002</v>
      </c>
      <c r="J570" s="8">
        <f>IF(表1[[#This Row],[年]]=2018,表1[[#This Row],[净销售额]],0)</f>
        <v>2968.2759999999998</v>
      </c>
      <c r="K570" s="8">
        <f>IF(表1[[#This Row],[年]]=2017,表1[[#This Row],[销量]],0)</f>
        <v>0</v>
      </c>
      <c r="L570" s="8">
        <f>IF(表1[[#This Row],[年]]=2017,表1[[#This Row],[净销售额]],0)</f>
        <v>0</v>
      </c>
    </row>
    <row r="571" spans="2:12" x14ac:dyDescent="0.2">
      <c r="B571" s="3">
        <v>2018</v>
      </c>
      <c r="C571" s="3">
        <v>6</v>
      </c>
      <c r="D571" s="3" t="s">
        <v>8</v>
      </c>
      <c r="E571" s="3" t="s">
        <v>14</v>
      </c>
      <c r="F571" s="3" t="s">
        <v>10</v>
      </c>
      <c r="G571" s="7">
        <v>0.02</v>
      </c>
      <c r="H571" s="7">
        <v>4.1310000000000011</v>
      </c>
      <c r="I571" s="8">
        <f>IF(表1[[#This Row],[年]]=2018,表1[[#This Row],[销量]],0)</f>
        <v>0.02</v>
      </c>
      <c r="J571" s="8">
        <f>IF(表1[[#This Row],[年]]=2018,表1[[#This Row],[净销售额]],0)</f>
        <v>4.1310000000000011</v>
      </c>
      <c r="K571" s="8">
        <f>IF(表1[[#This Row],[年]]=2017,表1[[#This Row],[销量]],0)</f>
        <v>0</v>
      </c>
      <c r="L571" s="8">
        <f>IF(表1[[#This Row],[年]]=2017,表1[[#This Row],[净销售额]],0)</f>
        <v>0</v>
      </c>
    </row>
    <row r="572" spans="2:12" x14ac:dyDescent="0.2">
      <c r="B572" s="3">
        <v>2018</v>
      </c>
      <c r="C572" s="3">
        <v>6</v>
      </c>
      <c r="D572" s="3" t="s">
        <v>11</v>
      </c>
      <c r="E572" s="3" t="s">
        <v>14</v>
      </c>
      <c r="F572" s="3" t="s">
        <v>7</v>
      </c>
      <c r="G572" s="7">
        <v>4.976</v>
      </c>
      <c r="H572" s="7">
        <v>997.65000000000009</v>
      </c>
      <c r="I572" s="8">
        <f>IF(表1[[#This Row],[年]]=2018,表1[[#This Row],[销量]],0)</f>
        <v>4.976</v>
      </c>
      <c r="J572" s="8">
        <f>IF(表1[[#This Row],[年]]=2018,表1[[#This Row],[净销售额]],0)</f>
        <v>997.65000000000009</v>
      </c>
      <c r="K572" s="8">
        <f>IF(表1[[#This Row],[年]]=2017,表1[[#This Row],[销量]],0)</f>
        <v>0</v>
      </c>
      <c r="L572" s="8">
        <f>IF(表1[[#This Row],[年]]=2017,表1[[#This Row],[净销售额]],0)</f>
        <v>0</v>
      </c>
    </row>
    <row r="573" spans="2:12" x14ac:dyDescent="0.2">
      <c r="B573" s="3">
        <v>2018</v>
      </c>
      <c r="C573" s="3">
        <v>6</v>
      </c>
      <c r="D573" s="3" t="s">
        <v>11</v>
      </c>
      <c r="E573" s="3" t="s">
        <v>14</v>
      </c>
      <c r="F573" s="3" t="s">
        <v>9</v>
      </c>
      <c r="G573" s="7">
        <v>78.525999999999996</v>
      </c>
      <c r="H573" s="7">
        <v>8410.9269999999979</v>
      </c>
      <c r="I573" s="8">
        <f>IF(表1[[#This Row],[年]]=2018,表1[[#This Row],[销量]],0)</f>
        <v>78.525999999999996</v>
      </c>
      <c r="J573" s="8">
        <f>IF(表1[[#This Row],[年]]=2018,表1[[#This Row],[净销售额]],0)</f>
        <v>8410.9269999999979</v>
      </c>
      <c r="K573" s="8">
        <f>IF(表1[[#This Row],[年]]=2017,表1[[#This Row],[销量]],0)</f>
        <v>0</v>
      </c>
      <c r="L573" s="8">
        <f>IF(表1[[#This Row],[年]]=2017,表1[[#This Row],[净销售额]],0)</f>
        <v>0</v>
      </c>
    </row>
    <row r="574" spans="2:12" x14ac:dyDescent="0.2">
      <c r="B574" s="3">
        <v>2018</v>
      </c>
      <c r="C574" s="3">
        <v>6</v>
      </c>
      <c r="D574" s="3" t="s">
        <v>11</v>
      </c>
      <c r="E574" s="3" t="s">
        <v>14</v>
      </c>
      <c r="F574" s="3" t="s">
        <v>10</v>
      </c>
      <c r="G574" s="7">
        <v>0.34399999999999997</v>
      </c>
      <c r="H574" s="7">
        <v>94.253000000000014</v>
      </c>
      <c r="I574" s="8">
        <f>IF(表1[[#This Row],[年]]=2018,表1[[#This Row],[销量]],0)</f>
        <v>0.34399999999999997</v>
      </c>
      <c r="J574" s="8">
        <f>IF(表1[[#This Row],[年]]=2018,表1[[#This Row],[净销售额]],0)</f>
        <v>94.253000000000014</v>
      </c>
      <c r="K574" s="8">
        <f>IF(表1[[#This Row],[年]]=2017,表1[[#This Row],[销量]],0)</f>
        <v>0</v>
      </c>
      <c r="L574" s="8">
        <f>IF(表1[[#This Row],[年]]=2017,表1[[#This Row],[净销售额]],0)</f>
        <v>0</v>
      </c>
    </row>
    <row r="575" spans="2:12" x14ac:dyDescent="0.2">
      <c r="B575" s="3">
        <v>2018</v>
      </c>
      <c r="C575" s="3">
        <v>6</v>
      </c>
      <c r="D575" s="3" t="s">
        <v>12</v>
      </c>
      <c r="E575" s="3" t="s">
        <v>14</v>
      </c>
      <c r="F575" s="3" t="s">
        <v>7</v>
      </c>
      <c r="G575" s="7">
        <v>5.6760000000000002</v>
      </c>
      <c r="H575" s="7">
        <v>1193.3109999999999</v>
      </c>
      <c r="I575" s="8">
        <f>IF(表1[[#This Row],[年]]=2018,表1[[#This Row],[销量]],0)</f>
        <v>5.6760000000000002</v>
      </c>
      <c r="J575" s="8">
        <f>IF(表1[[#This Row],[年]]=2018,表1[[#This Row],[净销售额]],0)</f>
        <v>1193.3109999999999</v>
      </c>
      <c r="K575" s="8">
        <f>IF(表1[[#This Row],[年]]=2017,表1[[#This Row],[销量]],0)</f>
        <v>0</v>
      </c>
      <c r="L575" s="8">
        <f>IF(表1[[#This Row],[年]]=2017,表1[[#This Row],[净销售额]],0)</f>
        <v>0</v>
      </c>
    </row>
    <row r="576" spans="2:12" x14ac:dyDescent="0.2">
      <c r="B576" s="3">
        <v>2018</v>
      </c>
      <c r="C576" s="3">
        <v>6</v>
      </c>
      <c r="D576" s="3" t="s">
        <v>12</v>
      </c>
      <c r="E576" s="3" t="s">
        <v>14</v>
      </c>
      <c r="F576" s="3" t="s">
        <v>9</v>
      </c>
      <c r="G576" s="7">
        <v>104.355</v>
      </c>
      <c r="H576" s="7">
        <v>14551.518000000002</v>
      </c>
      <c r="I576" s="8">
        <f>IF(表1[[#This Row],[年]]=2018,表1[[#This Row],[销量]],0)</f>
        <v>104.355</v>
      </c>
      <c r="J576" s="8">
        <f>IF(表1[[#This Row],[年]]=2018,表1[[#This Row],[净销售额]],0)</f>
        <v>14551.518000000002</v>
      </c>
      <c r="K576" s="8">
        <f>IF(表1[[#This Row],[年]]=2017,表1[[#This Row],[销量]],0)</f>
        <v>0</v>
      </c>
      <c r="L576" s="8">
        <f>IF(表1[[#This Row],[年]]=2017,表1[[#This Row],[净销售额]],0)</f>
        <v>0</v>
      </c>
    </row>
    <row r="577" spans="2:12" x14ac:dyDescent="0.2">
      <c r="B577" s="3">
        <v>2018</v>
      </c>
      <c r="C577" s="3">
        <v>6</v>
      </c>
      <c r="D577" s="3" t="s">
        <v>12</v>
      </c>
      <c r="E577" s="3" t="s">
        <v>14</v>
      </c>
      <c r="F577" s="3" t="s">
        <v>10</v>
      </c>
      <c r="G577" s="7">
        <v>1.083</v>
      </c>
      <c r="H577" s="7">
        <v>273.48999999999995</v>
      </c>
      <c r="I577" s="8">
        <f>IF(表1[[#This Row],[年]]=2018,表1[[#This Row],[销量]],0)</f>
        <v>1.083</v>
      </c>
      <c r="J577" s="8">
        <f>IF(表1[[#This Row],[年]]=2018,表1[[#This Row],[净销售额]],0)</f>
        <v>273.48999999999995</v>
      </c>
      <c r="K577" s="8">
        <f>IF(表1[[#This Row],[年]]=2017,表1[[#This Row],[销量]],0)</f>
        <v>0</v>
      </c>
      <c r="L577" s="8">
        <f>IF(表1[[#This Row],[年]]=2017,表1[[#This Row],[净销售额]],0)</f>
        <v>0</v>
      </c>
    </row>
    <row r="578" spans="2:12" x14ac:dyDescent="0.2">
      <c r="B578" s="3">
        <v>2018</v>
      </c>
      <c r="C578" s="3">
        <v>6</v>
      </c>
      <c r="D578" s="3" t="s">
        <v>13</v>
      </c>
      <c r="E578" s="3" t="s">
        <v>14</v>
      </c>
      <c r="F578" s="3" t="s">
        <v>7</v>
      </c>
      <c r="G578" s="7">
        <v>1.6359999999999999</v>
      </c>
      <c r="H578" s="7">
        <v>389.58299999999991</v>
      </c>
      <c r="I578" s="8">
        <f>IF(表1[[#This Row],[年]]=2018,表1[[#This Row],[销量]],0)</f>
        <v>1.6359999999999999</v>
      </c>
      <c r="J578" s="8">
        <f>IF(表1[[#This Row],[年]]=2018,表1[[#This Row],[净销售额]],0)</f>
        <v>389.58299999999991</v>
      </c>
      <c r="K578" s="8">
        <f>IF(表1[[#This Row],[年]]=2017,表1[[#This Row],[销量]],0)</f>
        <v>0</v>
      </c>
      <c r="L578" s="8">
        <f>IF(表1[[#This Row],[年]]=2017,表1[[#This Row],[净销售额]],0)</f>
        <v>0</v>
      </c>
    </row>
    <row r="579" spans="2:12" x14ac:dyDescent="0.2">
      <c r="B579" s="3">
        <v>2018</v>
      </c>
      <c r="C579" s="3">
        <v>6</v>
      </c>
      <c r="D579" s="3" t="s">
        <v>13</v>
      </c>
      <c r="E579" s="3" t="s">
        <v>14</v>
      </c>
      <c r="F579" s="3" t="s">
        <v>9</v>
      </c>
      <c r="G579" s="7">
        <v>4.6520000000000001</v>
      </c>
      <c r="H579" s="7">
        <v>768.6819999999999</v>
      </c>
      <c r="I579" s="8">
        <f>IF(表1[[#This Row],[年]]=2018,表1[[#This Row],[销量]],0)</f>
        <v>4.6520000000000001</v>
      </c>
      <c r="J579" s="8">
        <f>IF(表1[[#This Row],[年]]=2018,表1[[#This Row],[净销售额]],0)</f>
        <v>768.6819999999999</v>
      </c>
      <c r="K579" s="8">
        <f>IF(表1[[#This Row],[年]]=2017,表1[[#This Row],[销量]],0)</f>
        <v>0</v>
      </c>
      <c r="L579" s="8">
        <f>IF(表1[[#This Row],[年]]=2017,表1[[#This Row],[净销售额]],0)</f>
        <v>0</v>
      </c>
    </row>
    <row r="580" spans="2:12" x14ac:dyDescent="0.2">
      <c r="B580" s="3">
        <v>2018</v>
      </c>
      <c r="C580" s="3">
        <v>6</v>
      </c>
      <c r="D580" s="3" t="s">
        <v>13</v>
      </c>
      <c r="E580" s="3" t="s">
        <v>14</v>
      </c>
      <c r="F580" s="3" t="s">
        <v>10</v>
      </c>
      <c r="G580" s="7">
        <v>0.68600000000000005</v>
      </c>
      <c r="H580" s="7">
        <v>145.51700000000002</v>
      </c>
      <c r="I580" s="8">
        <f>IF(表1[[#This Row],[年]]=2018,表1[[#This Row],[销量]],0)</f>
        <v>0.68600000000000005</v>
      </c>
      <c r="J580" s="8">
        <f>IF(表1[[#This Row],[年]]=2018,表1[[#This Row],[净销售额]],0)</f>
        <v>145.51700000000002</v>
      </c>
      <c r="K580" s="8">
        <f>IF(表1[[#This Row],[年]]=2017,表1[[#This Row],[销量]],0)</f>
        <v>0</v>
      </c>
      <c r="L580" s="8">
        <f>IF(表1[[#This Row],[年]]=2017,表1[[#This Row],[净销售额]],0)</f>
        <v>0</v>
      </c>
    </row>
    <row r="581" spans="2:12" x14ac:dyDescent="0.2">
      <c r="B581" s="3">
        <v>2018</v>
      </c>
      <c r="C581" s="3">
        <v>6</v>
      </c>
      <c r="D581" s="3" t="s">
        <v>8</v>
      </c>
      <c r="E581" s="3" t="s">
        <v>15</v>
      </c>
      <c r="F581" s="3" t="s">
        <v>7</v>
      </c>
      <c r="G581" s="7">
        <v>3.4000000000000002E-2</v>
      </c>
      <c r="H581" s="7">
        <v>2.7319999999999998</v>
      </c>
      <c r="I581" s="8">
        <f>IF(表1[[#This Row],[年]]=2018,表1[[#This Row],[销量]],0)</f>
        <v>3.4000000000000002E-2</v>
      </c>
      <c r="J581" s="8">
        <f>IF(表1[[#This Row],[年]]=2018,表1[[#This Row],[净销售额]],0)</f>
        <v>2.7319999999999998</v>
      </c>
      <c r="K581" s="8">
        <f>IF(表1[[#This Row],[年]]=2017,表1[[#This Row],[销量]],0)</f>
        <v>0</v>
      </c>
      <c r="L581" s="8">
        <f>IF(表1[[#This Row],[年]]=2017,表1[[#This Row],[净销售额]],0)</f>
        <v>0</v>
      </c>
    </row>
    <row r="582" spans="2:12" x14ac:dyDescent="0.2">
      <c r="B582" s="3">
        <v>2018</v>
      </c>
      <c r="C582" s="3">
        <v>6</v>
      </c>
      <c r="D582" s="3" t="s">
        <v>8</v>
      </c>
      <c r="E582" s="3" t="s">
        <v>15</v>
      </c>
      <c r="F582" s="3" t="s">
        <v>9</v>
      </c>
      <c r="G582" s="7">
        <v>0.89400000000000002</v>
      </c>
      <c r="H582" s="7">
        <v>56.524000000000008</v>
      </c>
      <c r="I582" s="8">
        <f>IF(表1[[#This Row],[年]]=2018,表1[[#This Row],[销量]],0)</f>
        <v>0.89400000000000002</v>
      </c>
      <c r="J582" s="8">
        <f>IF(表1[[#This Row],[年]]=2018,表1[[#This Row],[净销售额]],0)</f>
        <v>56.524000000000008</v>
      </c>
      <c r="K582" s="8">
        <f>IF(表1[[#This Row],[年]]=2017,表1[[#This Row],[销量]],0)</f>
        <v>0</v>
      </c>
      <c r="L582" s="8">
        <f>IF(表1[[#This Row],[年]]=2017,表1[[#This Row],[净销售额]],0)</f>
        <v>0</v>
      </c>
    </row>
    <row r="583" spans="2:12" x14ac:dyDescent="0.2">
      <c r="B583" s="3">
        <v>2018</v>
      </c>
      <c r="C583" s="3">
        <v>6</v>
      </c>
      <c r="D583" s="3" t="s">
        <v>8</v>
      </c>
      <c r="E583" s="3" t="s">
        <v>15</v>
      </c>
      <c r="F583" s="3" t="s">
        <v>10</v>
      </c>
      <c r="G583" s="7">
        <v>7.952</v>
      </c>
      <c r="H583" s="7">
        <v>794.61900000000003</v>
      </c>
      <c r="I583" s="8">
        <f>IF(表1[[#This Row],[年]]=2018,表1[[#This Row],[销量]],0)</f>
        <v>7.952</v>
      </c>
      <c r="J583" s="8">
        <f>IF(表1[[#This Row],[年]]=2018,表1[[#This Row],[净销售额]],0)</f>
        <v>794.61900000000003</v>
      </c>
      <c r="K583" s="8">
        <f>IF(表1[[#This Row],[年]]=2017,表1[[#This Row],[销量]],0)</f>
        <v>0</v>
      </c>
      <c r="L583" s="8">
        <f>IF(表1[[#This Row],[年]]=2017,表1[[#This Row],[净销售额]],0)</f>
        <v>0</v>
      </c>
    </row>
    <row r="584" spans="2:12" x14ac:dyDescent="0.2">
      <c r="B584" s="3">
        <v>2018</v>
      </c>
      <c r="C584" s="3">
        <v>6</v>
      </c>
      <c r="D584" s="3" t="s">
        <v>11</v>
      </c>
      <c r="E584" s="3" t="s">
        <v>15</v>
      </c>
      <c r="F584" s="3" t="s">
        <v>7</v>
      </c>
      <c r="G584" s="7">
        <v>6.38</v>
      </c>
      <c r="H584" s="7">
        <v>763.45299999999997</v>
      </c>
      <c r="I584" s="8">
        <f>IF(表1[[#This Row],[年]]=2018,表1[[#This Row],[销量]],0)</f>
        <v>6.38</v>
      </c>
      <c r="J584" s="8">
        <f>IF(表1[[#This Row],[年]]=2018,表1[[#This Row],[净销售额]],0)</f>
        <v>763.45299999999997</v>
      </c>
      <c r="K584" s="8">
        <f>IF(表1[[#This Row],[年]]=2017,表1[[#This Row],[销量]],0)</f>
        <v>0</v>
      </c>
      <c r="L584" s="8">
        <f>IF(表1[[#This Row],[年]]=2017,表1[[#This Row],[净销售额]],0)</f>
        <v>0</v>
      </c>
    </row>
    <row r="585" spans="2:12" x14ac:dyDescent="0.2">
      <c r="B585" s="3">
        <v>2018</v>
      </c>
      <c r="C585" s="3">
        <v>6</v>
      </c>
      <c r="D585" s="3" t="s">
        <v>11</v>
      </c>
      <c r="E585" s="3" t="s">
        <v>15</v>
      </c>
      <c r="F585" s="3" t="s">
        <v>9</v>
      </c>
      <c r="G585" s="7">
        <v>358.47899999999998</v>
      </c>
      <c r="H585" s="7">
        <v>28346.950000000004</v>
      </c>
      <c r="I585" s="8">
        <f>IF(表1[[#This Row],[年]]=2018,表1[[#This Row],[销量]],0)</f>
        <v>358.47899999999998</v>
      </c>
      <c r="J585" s="8">
        <f>IF(表1[[#This Row],[年]]=2018,表1[[#This Row],[净销售额]],0)</f>
        <v>28346.950000000004</v>
      </c>
      <c r="K585" s="8">
        <f>IF(表1[[#This Row],[年]]=2017,表1[[#This Row],[销量]],0)</f>
        <v>0</v>
      </c>
      <c r="L585" s="8">
        <f>IF(表1[[#This Row],[年]]=2017,表1[[#This Row],[净销售额]],0)</f>
        <v>0</v>
      </c>
    </row>
    <row r="586" spans="2:12" x14ac:dyDescent="0.2">
      <c r="B586" s="3">
        <v>2018</v>
      </c>
      <c r="C586" s="3">
        <v>6</v>
      </c>
      <c r="D586" s="3" t="s">
        <v>11</v>
      </c>
      <c r="E586" s="3" t="s">
        <v>15</v>
      </c>
      <c r="F586" s="3" t="s">
        <v>10</v>
      </c>
      <c r="G586" s="7">
        <v>28.614000000000001</v>
      </c>
      <c r="H586" s="7">
        <v>3208.1820000000007</v>
      </c>
      <c r="I586" s="8">
        <f>IF(表1[[#This Row],[年]]=2018,表1[[#This Row],[销量]],0)</f>
        <v>28.614000000000001</v>
      </c>
      <c r="J586" s="8">
        <f>IF(表1[[#This Row],[年]]=2018,表1[[#This Row],[净销售额]],0)</f>
        <v>3208.1820000000007</v>
      </c>
      <c r="K586" s="8">
        <f>IF(表1[[#This Row],[年]]=2017,表1[[#This Row],[销量]],0)</f>
        <v>0</v>
      </c>
      <c r="L586" s="8">
        <f>IF(表1[[#This Row],[年]]=2017,表1[[#This Row],[净销售额]],0)</f>
        <v>0</v>
      </c>
    </row>
    <row r="587" spans="2:12" x14ac:dyDescent="0.2">
      <c r="B587" s="3">
        <v>2017</v>
      </c>
      <c r="C587" s="3">
        <v>6</v>
      </c>
      <c r="D587" s="3" t="s">
        <v>12</v>
      </c>
      <c r="E587" s="3" t="s">
        <v>15</v>
      </c>
      <c r="F587" s="3" t="s">
        <v>7</v>
      </c>
      <c r="G587" s="7">
        <v>0.93400000000000005</v>
      </c>
      <c r="H587" s="7">
        <v>118.49299999999999</v>
      </c>
      <c r="I587" s="8">
        <f>IF(表1[[#This Row],[年]]=2018,表1[[#This Row],[销量]],0)</f>
        <v>0</v>
      </c>
      <c r="J587" s="8">
        <f>IF(表1[[#This Row],[年]]=2018,表1[[#This Row],[净销售额]],0)</f>
        <v>0</v>
      </c>
      <c r="K587" s="8">
        <f>IF(表1[[#This Row],[年]]=2017,表1[[#This Row],[销量]],0)</f>
        <v>0.93400000000000005</v>
      </c>
      <c r="L587" s="8">
        <f>IF(表1[[#This Row],[年]]=2017,表1[[#This Row],[净销售额]],0)</f>
        <v>118.49299999999999</v>
      </c>
    </row>
    <row r="588" spans="2:12" x14ac:dyDescent="0.2">
      <c r="B588" s="3">
        <v>2018</v>
      </c>
      <c r="C588" s="3">
        <v>6</v>
      </c>
      <c r="D588" s="3" t="s">
        <v>12</v>
      </c>
      <c r="E588" s="3" t="s">
        <v>15</v>
      </c>
      <c r="F588" s="3" t="s">
        <v>10</v>
      </c>
      <c r="G588" s="7">
        <v>1.3280000000000001</v>
      </c>
      <c r="H588" s="7">
        <v>141.006</v>
      </c>
      <c r="I588" s="8">
        <f>IF(表1[[#This Row],[年]]=2018,表1[[#This Row],[销量]],0)</f>
        <v>1.3280000000000001</v>
      </c>
      <c r="J588" s="8">
        <f>IF(表1[[#This Row],[年]]=2018,表1[[#This Row],[净销售额]],0)</f>
        <v>141.006</v>
      </c>
      <c r="K588" s="8">
        <f>IF(表1[[#This Row],[年]]=2017,表1[[#This Row],[销量]],0)</f>
        <v>0</v>
      </c>
      <c r="L588" s="8">
        <f>IF(表1[[#This Row],[年]]=2017,表1[[#This Row],[净销售额]],0)</f>
        <v>0</v>
      </c>
    </row>
    <row r="589" spans="2:12" x14ac:dyDescent="0.2">
      <c r="B589" s="3">
        <v>2018</v>
      </c>
      <c r="C589" s="3">
        <v>6</v>
      </c>
      <c r="D589" s="3" t="s">
        <v>13</v>
      </c>
      <c r="E589" s="3" t="s">
        <v>15</v>
      </c>
      <c r="F589" s="3" t="s">
        <v>10</v>
      </c>
      <c r="G589" s="7">
        <v>0.95599999999999996</v>
      </c>
      <c r="H589" s="7">
        <v>97.801000000000002</v>
      </c>
      <c r="I589" s="8">
        <f>IF(表1[[#This Row],[年]]=2018,表1[[#This Row],[销量]],0)</f>
        <v>0.95599999999999996</v>
      </c>
      <c r="J589" s="8">
        <f>IF(表1[[#This Row],[年]]=2018,表1[[#This Row],[净销售额]],0)</f>
        <v>97.801000000000002</v>
      </c>
      <c r="K589" s="8">
        <f>IF(表1[[#This Row],[年]]=2017,表1[[#This Row],[销量]],0)</f>
        <v>0</v>
      </c>
      <c r="L589" s="8">
        <f>IF(表1[[#This Row],[年]]=2017,表1[[#This Row],[净销售额]],0)</f>
        <v>0</v>
      </c>
    </row>
    <row r="590" spans="2:12" x14ac:dyDescent="0.2">
      <c r="B590" s="3">
        <v>2017</v>
      </c>
      <c r="C590" s="3">
        <v>6</v>
      </c>
      <c r="D590" s="3" t="s">
        <v>8</v>
      </c>
      <c r="E590" s="3" t="s">
        <v>16</v>
      </c>
      <c r="F590" s="3" t="s">
        <v>7</v>
      </c>
      <c r="G590" s="7">
        <v>0.14099999999999999</v>
      </c>
      <c r="H590" s="7">
        <v>24.551000000000002</v>
      </c>
      <c r="I590" s="8">
        <f>IF(表1[[#This Row],[年]]=2018,表1[[#This Row],[销量]],0)</f>
        <v>0</v>
      </c>
      <c r="J590" s="8">
        <f>IF(表1[[#This Row],[年]]=2018,表1[[#This Row],[净销售额]],0)</f>
        <v>0</v>
      </c>
      <c r="K590" s="8">
        <f>IF(表1[[#This Row],[年]]=2017,表1[[#This Row],[销量]],0)</f>
        <v>0.14099999999999999</v>
      </c>
      <c r="L590" s="8">
        <f>IF(表1[[#This Row],[年]]=2017,表1[[#This Row],[净销售额]],0)</f>
        <v>24.551000000000002</v>
      </c>
    </row>
    <row r="591" spans="2:12" x14ac:dyDescent="0.2">
      <c r="B591" s="3">
        <v>2018</v>
      </c>
      <c r="C591" s="3">
        <v>6</v>
      </c>
      <c r="D591" s="3" t="s">
        <v>8</v>
      </c>
      <c r="E591" s="3" t="s">
        <v>16</v>
      </c>
      <c r="F591" s="3" t="s">
        <v>9</v>
      </c>
      <c r="G591" s="7">
        <v>24.167000000000002</v>
      </c>
      <c r="H591" s="7">
        <v>1854.5389999999998</v>
      </c>
      <c r="I591" s="8">
        <f>IF(表1[[#This Row],[年]]=2018,表1[[#This Row],[销量]],0)</f>
        <v>24.167000000000002</v>
      </c>
      <c r="J591" s="8">
        <f>IF(表1[[#This Row],[年]]=2018,表1[[#This Row],[净销售额]],0)</f>
        <v>1854.5389999999998</v>
      </c>
      <c r="K591" s="8">
        <f>IF(表1[[#This Row],[年]]=2017,表1[[#This Row],[销量]],0)</f>
        <v>0</v>
      </c>
      <c r="L591" s="8">
        <f>IF(表1[[#This Row],[年]]=2017,表1[[#This Row],[净销售额]],0)</f>
        <v>0</v>
      </c>
    </row>
    <row r="592" spans="2:12" x14ac:dyDescent="0.2">
      <c r="B592" s="3">
        <v>2018</v>
      </c>
      <c r="C592" s="3">
        <v>6</v>
      </c>
      <c r="D592" s="3" t="s">
        <v>8</v>
      </c>
      <c r="E592" s="3" t="s">
        <v>16</v>
      </c>
      <c r="F592" s="3" t="s">
        <v>10</v>
      </c>
      <c r="G592" s="7">
        <v>2.585</v>
      </c>
      <c r="H592" s="7">
        <v>431.85599999999999</v>
      </c>
      <c r="I592" s="8">
        <f>IF(表1[[#This Row],[年]]=2018,表1[[#This Row],[销量]],0)</f>
        <v>2.585</v>
      </c>
      <c r="J592" s="8">
        <f>IF(表1[[#This Row],[年]]=2018,表1[[#This Row],[净销售额]],0)</f>
        <v>431.85599999999999</v>
      </c>
      <c r="K592" s="8">
        <f>IF(表1[[#This Row],[年]]=2017,表1[[#This Row],[销量]],0)</f>
        <v>0</v>
      </c>
      <c r="L592" s="8">
        <f>IF(表1[[#This Row],[年]]=2017,表1[[#This Row],[净销售额]],0)</f>
        <v>0</v>
      </c>
    </row>
    <row r="593" spans="2:12" x14ac:dyDescent="0.2">
      <c r="B593" s="3">
        <v>2018</v>
      </c>
      <c r="C593" s="3">
        <v>6</v>
      </c>
      <c r="D593" s="3" t="s">
        <v>11</v>
      </c>
      <c r="E593" s="3" t="s">
        <v>16</v>
      </c>
      <c r="F593" s="3" t="s">
        <v>7</v>
      </c>
      <c r="G593" s="7">
        <v>0.16</v>
      </c>
      <c r="H593" s="7">
        <v>25.832999999999998</v>
      </c>
      <c r="I593" s="8">
        <f>IF(表1[[#This Row],[年]]=2018,表1[[#This Row],[销量]],0)</f>
        <v>0.16</v>
      </c>
      <c r="J593" s="8">
        <f>IF(表1[[#This Row],[年]]=2018,表1[[#This Row],[净销售额]],0)</f>
        <v>25.832999999999998</v>
      </c>
      <c r="K593" s="8">
        <f>IF(表1[[#This Row],[年]]=2017,表1[[#This Row],[销量]],0)</f>
        <v>0</v>
      </c>
      <c r="L593" s="8">
        <f>IF(表1[[#This Row],[年]]=2017,表1[[#This Row],[净销售额]],0)</f>
        <v>0</v>
      </c>
    </row>
    <row r="594" spans="2:12" x14ac:dyDescent="0.2">
      <c r="B594" s="3">
        <v>2018</v>
      </c>
      <c r="C594" s="3">
        <v>6</v>
      </c>
      <c r="D594" s="3" t="s">
        <v>11</v>
      </c>
      <c r="E594" s="3" t="s">
        <v>16</v>
      </c>
      <c r="F594" s="3" t="s">
        <v>9</v>
      </c>
      <c r="G594" s="7">
        <v>121.122</v>
      </c>
      <c r="H594" s="7">
        <v>8343.3810000000012</v>
      </c>
      <c r="I594" s="8">
        <f>IF(表1[[#This Row],[年]]=2018,表1[[#This Row],[销量]],0)</f>
        <v>121.122</v>
      </c>
      <c r="J594" s="8">
        <f>IF(表1[[#This Row],[年]]=2018,表1[[#This Row],[净销售额]],0)</f>
        <v>8343.3810000000012</v>
      </c>
      <c r="K594" s="8">
        <f>IF(表1[[#This Row],[年]]=2017,表1[[#This Row],[销量]],0)</f>
        <v>0</v>
      </c>
      <c r="L594" s="8">
        <f>IF(表1[[#This Row],[年]]=2017,表1[[#This Row],[净销售额]],0)</f>
        <v>0</v>
      </c>
    </row>
    <row r="595" spans="2:12" x14ac:dyDescent="0.2">
      <c r="B595" s="3">
        <v>2018</v>
      </c>
      <c r="C595" s="3">
        <v>6</v>
      </c>
      <c r="D595" s="3" t="s">
        <v>11</v>
      </c>
      <c r="E595" s="3" t="s">
        <v>16</v>
      </c>
      <c r="F595" s="3" t="s">
        <v>10</v>
      </c>
      <c r="G595" s="7">
        <v>6.3570000000000002</v>
      </c>
      <c r="H595" s="7">
        <v>926.31399999999996</v>
      </c>
      <c r="I595" s="8">
        <f>IF(表1[[#This Row],[年]]=2018,表1[[#This Row],[销量]],0)</f>
        <v>6.3570000000000002</v>
      </c>
      <c r="J595" s="8">
        <f>IF(表1[[#This Row],[年]]=2018,表1[[#This Row],[净销售额]],0)</f>
        <v>926.31399999999996</v>
      </c>
      <c r="K595" s="8">
        <f>IF(表1[[#This Row],[年]]=2017,表1[[#This Row],[销量]],0)</f>
        <v>0</v>
      </c>
      <c r="L595" s="8">
        <f>IF(表1[[#This Row],[年]]=2017,表1[[#This Row],[净销售额]],0)</f>
        <v>0</v>
      </c>
    </row>
    <row r="596" spans="2:12" x14ac:dyDescent="0.2">
      <c r="B596" s="3">
        <v>2018</v>
      </c>
      <c r="C596" s="3">
        <v>6</v>
      </c>
      <c r="D596" s="3" t="s">
        <v>12</v>
      </c>
      <c r="E596" s="3" t="s">
        <v>16</v>
      </c>
      <c r="F596" s="3" t="s">
        <v>9</v>
      </c>
      <c r="G596" s="7">
        <v>19.937000000000001</v>
      </c>
      <c r="H596" s="7">
        <v>1305.069</v>
      </c>
      <c r="I596" s="8">
        <f>IF(表1[[#This Row],[年]]=2018,表1[[#This Row],[销量]],0)</f>
        <v>19.937000000000001</v>
      </c>
      <c r="J596" s="8">
        <f>IF(表1[[#This Row],[年]]=2018,表1[[#This Row],[净销售额]],0)</f>
        <v>1305.069</v>
      </c>
      <c r="K596" s="8">
        <f>IF(表1[[#This Row],[年]]=2017,表1[[#This Row],[销量]],0)</f>
        <v>0</v>
      </c>
      <c r="L596" s="8">
        <f>IF(表1[[#This Row],[年]]=2017,表1[[#This Row],[净销售额]],0)</f>
        <v>0</v>
      </c>
    </row>
    <row r="597" spans="2:12" x14ac:dyDescent="0.2">
      <c r="B597" s="3">
        <v>2018</v>
      </c>
      <c r="C597" s="3">
        <v>6</v>
      </c>
      <c r="D597" s="3" t="s">
        <v>12</v>
      </c>
      <c r="E597" s="3" t="s">
        <v>16</v>
      </c>
      <c r="F597" s="3" t="s">
        <v>10</v>
      </c>
      <c r="G597" s="7">
        <v>22.763000000000002</v>
      </c>
      <c r="H597" s="7">
        <v>4200.7140000000009</v>
      </c>
      <c r="I597" s="8">
        <f>IF(表1[[#This Row],[年]]=2018,表1[[#This Row],[销量]],0)</f>
        <v>22.763000000000002</v>
      </c>
      <c r="J597" s="8">
        <f>IF(表1[[#This Row],[年]]=2018,表1[[#This Row],[净销售额]],0)</f>
        <v>4200.7140000000009</v>
      </c>
      <c r="K597" s="8">
        <f>IF(表1[[#This Row],[年]]=2017,表1[[#This Row],[销量]],0)</f>
        <v>0</v>
      </c>
      <c r="L597" s="8">
        <f>IF(表1[[#This Row],[年]]=2017,表1[[#This Row],[净销售额]],0)</f>
        <v>0</v>
      </c>
    </row>
    <row r="598" spans="2:12" x14ac:dyDescent="0.2">
      <c r="B598" s="3">
        <v>2018</v>
      </c>
      <c r="C598" s="3">
        <v>6</v>
      </c>
      <c r="D598" s="3" t="s">
        <v>13</v>
      </c>
      <c r="E598" s="3" t="s">
        <v>16</v>
      </c>
      <c r="F598" s="3" t="s">
        <v>7</v>
      </c>
      <c r="G598" s="7">
        <v>9.0999999999999998E-2</v>
      </c>
      <c r="H598" s="7">
        <v>20.487000000000002</v>
      </c>
      <c r="I598" s="8">
        <f>IF(表1[[#This Row],[年]]=2018,表1[[#This Row],[销量]],0)</f>
        <v>9.0999999999999998E-2</v>
      </c>
      <c r="J598" s="8">
        <f>IF(表1[[#This Row],[年]]=2018,表1[[#This Row],[净销售额]],0)</f>
        <v>20.487000000000002</v>
      </c>
      <c r="K598" s="8">
        <f>IF(表1[[#This Row],[年]]=2017,表1[[#This Row],[销量]],0)</f>
        <v>0</v>
      </c>
      <c r="L598" s="8">
        <f>IF(表1[[#This Row],[年]]=2017,表1[[#This Row],[净销售额]],0)</f>
        <v>0</v>
      </c>
    </row>
    <row r="599" spans="2:12" x14ac:dyDescent="0.2">
      <c r="B599" s="3">
        <v>2018</v>
      </c>
      <c r="C599" s="3">
        <v>6</v>
      </c>
      <c r="D599" s="3" t="s">
        <v>13</v>
      </c>
      <c r="E599" s="3" t="s">
        <v>16</v>
      </c>
      <c r="F599" s="3" t="s">
        <v>9</v>
      </c>
      <c r="G599" s="7">
        <v>8.6159999999999997</v>
      </c>
      <c r="H599" s="7">
        <v>694.86799999999994</v>
      </c>
      <c r="I599" s="8">
        <f>IF(表1[[#This Row],[年]]=2018,表1[[#This Row],[销量]],0)</f>
        <v>8.6159999999999997</v>
      </c>
      <c r="J599" s="8">
        <f>IF(表1[[#This Row],[年]]=2018,表1[[#This Row],[净销售额]],0)</f>
        <v>694.86799999999994</v>
      </c>
      <c r="K599" s="8">
        <f>IF(表1[[#This Row],[年]]=2017,表1[[#This Row],[销量]],0)</f>
        <v>0</v>
      </c>
      <c r="L599" s="8">
        <f>IF(表1[[#This Row],[年]]=2017,表1[[#This Row],[净销售额]],0)</f>
        <v>0</v>
      </c>
    </row>
    <row r="600" spans="2:12" x14ac:dyDescent="0.2">
      <c r="B600" s="3">
        <v>2018</v>
      </c>
      <c r="C600" s="3">
        <v>6</v>
      </c>
      <c r="D600" s="3" t="s">
        <v>13</v>
      </c>
      <c r="E600" s="3" t="s">
        <v>16</v>
      </c>
      <c r="F600" s="3" t="s">
        <v>10</v>
      </c>
      <c r="G600" s="7">
        <v>2.944</v>
      </c>
      <c r="H600" s="7">
        <v>571.09300000000007</v>
      </c>
      <c r="I600" s="8">
        <f>IF(表1[[#This Row],[年]]=2018,表1[[#This Row],[销量]],0)</f>
        <v>2.944</v>
      </c>
      <c r="J600" s="8">
        <f>IF(表1[[#This Row],[年]]=2018,表1[[#This Row],[净销售额]],0)</f>
        <v>571.09300000000007</v>
      </c>
      <c r="K600" s="8">
        <f>IF(表1[[#This Row],[年]]=2017,表1[[#This Row],[销量]],0)</f>
        <v>0</v>
      </c>
      <c r="L600" s="8">
        <f>IF(表1[[#This Row],[年]]=2017,表1[[#This Row],[净销售额]],0)</f>
        <v>0</v>
      </c>
    </row>
    <row r="601" spans="2:12" x14ac:dyDescent="0.2">
      <c r="B601" s="3">
        <v>2018</v>
      </c>
      <c r="C601" s="3">
        <v>7</v>
      </c>
      <c r="D601" s="3" t="s">
        <v>8</v>
      </c>
      <c r="E601" s="3" t="s">
        <v>6</v>
      </c>
      <c r="F601" s="3" t="s">
        <v>7</v>
      </c>
      <c r="G601" s="7">
        <v>0.50600000000000001</v>
      </c>
      <c r="H601" s="7">
        <v>159.74200000000002</v>
      </c>
      <c r="I601" s="8">
        <f>IF(表1[[#This Row],[年]]=2018,表1[[#This Row],[销量]],0)</f>
        <v>0.50600000000000001</v>
      </c>
      <c r="J601" s="8">
        <f>IF(表1[[#This Row],[年]]=2018,表1[[#This Row],[净销售额]],0)</f>
        <v>159.74200000000002</v>
      </c>
      <c r="K601" s="8">
        <f>IF(表1[[#This Row],[年]]=2017,表1[[#This Row],[销量]],0)</f>
        <v>0</v>
      </c>
      <c r="L601" s="8">
        <f>IF(表1[[#This Row],[年]]=2017,表1[[#This Row],[净销售额]],0)</f>
        <v>0</v>
      </c>
    </row>
    <row r="602" spans="2:12" x14ac:dyDescent="0.2">
      <c r="B602" s="3">
        <v>2018</v>
      </c>
      <c r="C602" s="3">
        <v>7</v>
      </c>
      <c r="D602" s="3" t="s">
        <v>8</v>
      </c>
      <c r="E602" s="3" t="s">
        <v>6</v>
      </c>
      <c r="F602" s="3" t="s">
        <v>9</v>
      </c>
      <c r="G602" s="7">
        <v>3.64</v>
      </c>
      <c r="H602" s="7">
        <v>871.44600000000003</v>
      </c>
      <c r="I602" s="8">
        <f>IF(表1[[#This Row],[年]]=2018,表1[[#This Row],[销量]],0)</f>
        <v>3.64</v>
      </c>
      <c r="J602" s="8">
        <f>IF(表1[[#This Row],[年]]=2018,表1[[#This Row],[净销售额]],0)</f>
        <v>871.44600000000003</v>
      </c>
      <c r="K602" s="8">
        <f>IF(表1[[#This Row],[年]]=2017,表1[[#This Row],[销量]],0)</f>
        <v>0</v>
      </c>
      <c r="L602" s="8">
        <f>IF(表1[[#This Row],[年]]=2017,表1[[#This Row],[净销售额]],0)</f>
        <v>0</v>
      </c>
    </row>
    <row r="603" spans="2:12" x14ac:dyDescent="0.2">
      <c r="B603" s="3">
        <v>2018</v>
      </c>
      <c r="C603" s="3">
        <v>7</v>
      </c>
      <c r="D603" s="3" t="s">
        <v>8</v>
      </c>
      <c r="E603" s="3" t="s">
        <v>6</v>
      </c>
      <c r="F603" s="3" t="s">
        <v>10</v>
      </c>
      <c r="G603" s="7">
        <v>0.24199999999999999</v>
      </c>
      <c r="H603" s="7">
        <v>100.59099999999999</v>
      </c>
      <c r="I603" s="8">
        <f>IF(表1[[#This Row],[年]]=2018,表1[[#This Row],[销量]],0)</f>
        <v>0.24199999999999999</v>
      </c>
      <c r="J603" s="8">
        <f>IF(表1[[#This Row],[年]]=2018,表1[[#This Row],[净销售额]],0)</f>
        <v>100.59099999999999</v>
      </c>
      <c r="K603" s="8">
        <f>IF(表1[[#This Row],[年]]=2017,表1[[#This Row],[销量]],0)</f>
        <v>0</v>
      </c>
      <c r="L603" s="8">
        <f>IF(表1[[#This Row],[年]]=2017,表1[[#This Row],[净销售额]],0)</f>
        <v>0</v>
      </c>
    </row>
    <row r="604" spans="2:12" x14ac:dyDescent="0.2">
      <c r="B604" s="3">
        <v>2018</v>
      </c>
      <c r="C604" s="3">
        <v>7</v>
      </c>
      <c r="D604" s="3" t="s">
        <v>11</v>
      </c>
      <c r="E604" s="3" t="s">
        <v>6</v>
      </c>
      <c r="F604" s="3" t="s">
        <v>7</v>
      </c>
      <c r="G604" s="7">
        <v>3.5379999999999998</v>
      </c>
      <c r="H604" s="7">
        <v>1077.6979999999999</v>
      </c>
      <c r="I604" s="8">
        <f>IF(表1[[#This Row],[年]]=2018,表1[[#This Row],[销量]],0)</f>
        <v>3.5379999999999998</v>
      </c>
      <c r="J604" s="8">
        <f>IF(表1[[#This Row],[年]]=2018,表1[[#This Row],[净销售额]],0)</f>
        <v>1077.6979999999999</v>
      </c>
      <c r="K604" s="8">
        <f>IF(表1[[#This Row],[年]]=2017,表1[[#This Row],[销量]],0)</f>
        <v>0</v>
      </c>
      <c r="L604" s="8">
        <f>IF(表1[[#This Row],[年]]=2017,表1[[#This Row],[净销售额]],0)</f>
        <v>0</v>
      </c>
    </row>
    <row r="605" spans="2:12" x14ac:dyDescent="0.2">
      <c r="B605" s="3">
        <v>2018</v>
      </c>
      <c r="C605" s="3">
        <v>7</v>
      </c>
      <c r="D605" s="3" t="s">
        <v>11</v>
      </c>
      <c r="E605" s="3" t="s">
        <v>6</v>
      </c>
      <c r="F605" s="3" t="s">
        <v>9</v>
      </c>
      <c r="G605" s="7">
        <v>15.766999999999999</v>
      </c>
      <c r="H605" s="7">
        <v>3400.5660000000003</v>
      </c>
      <c r="I605" s="8">
        <f>IF(表1[[#This Row],[年]]=2018,表1[[#This Row],[销量]],0)</f>
        <v>15.766999999999999</v>
      </c>
      <c r="J605" s="8">
        <f>IF(表1[[#This Row],[年]]=2018,表1[[#This Row],[净销售额]],0)</f>
        <v>3400.5660000000003</v>
      </c>
      <c r="K605" s="8">
        <f>IF(表1[[#This Row],[年]]=2017,表1[[#This Row],[销量]],0)</f>
        <v>0</v>
      </c>
      <c r="L605" s="8">
        <f>IF(表1[[#This Row],[年]]=2017,表1[[#This Row],[净销售额]],0)</f>
        <v>0</v>
      </c>
    </row>
    <row r="606" spans="2:12" x14ac:dyDescent="0.2">
      <c r="B606" s="3">
        <v>2018</v>
      </c>
      <c r="C606" s="3">
        <v>7</v>
      </c>
      <c r="D606" s="3" t="s">
        <v>11</v>
      </c>
      <c r="E606" s="3" t="s">
        <v>6</v>
      </c>
      <c r="F606" s="3" t="s">
        <v>10</v>
      </c>
      <c r="G606" s="7">
        <v>7.6769999999999996</v>
      </c>
      <c r="H606" s="7">
        <v>2822.5530000000003</v>
      </c>
      <c r="I606" s="8">
        <f>IF(表1[[#This Row],[年]]=2018,表1[[#This Row],[销量]],0)</f>
        <v>7.6769999999999996</v>
      </c>
      <c r="J606" s="8">
        <f>IF(表1[[#This Row],[年]]=2018,表1[[#This Row],[净销售额]],0)</f>
        <v>2822.5530000000003</v>
      </c>
      <c r="K606" s="8">
        <f>IF(表1[[#This Row],[年]]=2017,表1[[#This Row],[销量]],0)</f>
        <v>0</v>
      </c>
      <c r="L606" s="8">
        <f>IF(表1[[#This Row],[年]]=2017,表1[[#This Row],[净销售额]],0)</f>
        <v>0</v>
      </c>
    </row>
    <row r="607" spans="2:12" x14ac:dyDescent="0.2">
      <c r="B607" s="3">
        <v>2018</v>
      </c>
      <c r="C607" s="3">
        <v>7</v>
      </c>
      <c r="D607" s="3" t="s">
        <v>12</v>
      </c>
      <c r="E607" s="3" t="s">
        <v>6</v>
      </c>
      <c r="F607" s="3" t="s">
        <v>7</v>
      </c>
      <c r="G607" s="7">
        <v>1.9259999999999999</v>
      </c>
      <c r="H607" s="7">
        <v>558.95699999999988</v>
      </c>
      <c r="I607" s="8">
        <f>IF(表1[[#This Row],[年]]=2018,表1[[#This Row],[销量]],0)</f>
        <v>1.9259999999999999</v>
      </c>
      <c r="J607" s="8">
        <f>IF(表1[[#This Row],[年]]=2018,表1[[#This Row],[净销售额]],0)</f>
        <v>558.95699999999988</v>
      </c>
      <c r="K607" s="8">
        <f>IF(表1[[#This Row],[年]]=2017,表1[[#This Row],[销量]],0)</f>
        <v>0</v>
      </c>
      <c r="L607" s="8">
        <f>IF(表1[[#This Row],[年]]=2017,表1[[#This Row],[净销售额]],0)</f>
        <v>0</v>
      </c>
    </row>
    <row r="608" spans="2:12" x14ac:dyDescent="0.2">
      <c r="B608" s="3">
        <v>2018</v>
      </c>
      <c r="C608" s="3">
        <v>7</v>
      </c>
      <c r="D608" s="3" t="s">
        <v>12</v>
      </c>
      <c r="E608" s="3" t="s">
        <v>6</v>
      </c>
      <c r="F608" s="3" t="s">
        <v>9</v>
      </c>
      <c r="G608" s="7">
        <v>57.546999999999997</v>
      </c>
      <c r="H608" s="7">
        <v>11757.101999999999</v>
      </c>
      <c r="I608" s="8">
        <f>IF(表1[[#This Row],[年]]=2018,表1[[#This Row],[销量]],0)</f>
        <v>57.546999999999997</v>
      </c>
      <c r="J608" s="8">
        <f>IF(表1[[#This Row],[年]]=2018,表1[[#This Row],[净销售额]],0)</f>
        <v>11757.101999999999</v>
      </c>
      <c r="K608" s="8">
        <f>IF(表1[[#This Row],[年]]=2017,表1[[#This Row],[销量]],0)</f>
        <v>0</v>
      </c>
      <c r="L608" s="8">
        <f>IF(表1[[#This Row],[年]]=2017,表1[[#This Row],[净销售额]],0)</f>
        <v>0</v>
      </c>
    </row>
    <row r="609" spans="2:12" x14ac:dyDescent="0.2">
      <c r="B609" s="3">
        <v>2018</v>
      </c>
      <c r="C609" s="3">
        <v>7</v>
      </c>
      <c r="D609" s="3" t="s">
        <v>12</v>
      </c>
      <c r="E609" s="3" t="s">
        <v>6</v>
      </c>
      <c r="F609" s="3" t="s">
        <v>10</v>
      </c>
      <c r="G609" s="7">
        <v>2.2429999999999999</v>
      </c>
      <c r="H609" s="7">
        <v>910.94499999999994</v>
      </c>
      <c r="I609" s="8">
        <f>IF(表1[[#This Row],[年]]=2018,表1[[#This Row],[销量]],0)</f>
        <v>2.2429999999999999</v>
      </c>
      <c r="J609" s="8">
        <f>IF(表1[[#This Row],[年]]=2018,表1[[#This Row],[净销售额]],0)</f>
        <v>910.94499999999994</v>
      </c>
      <c r="K609" s="8">
        <f>IF(表1[[#This Row],[年]]=2017,表1[[#This Row],[销量]],0)</f>
        <v>0</v>
      </c>
      <c r="L609" s="8">
        <f>IF(表1[[#This Row],[年]]=2017,表1[[#This Row],[净销售额]],0)</f>
        <v>0</v>
      </c>
    </row>
    <row r="610" spans="2:12" x14ac:dyDescent="0.2">
      <c r="B610" s="3">
        <v>2018</v>
      </c>
      <c r="C610" s="3">
        <v>7</v>
      </c>
      <c r="D610" s="3" t="s">
        <v>13</v>
      </c>
      <c r="E610" s="3" t="s">
        <v>6</v>
      </c>
      <c r="F610" s="3" t="s">
        <v>7</v>
      </c>
      <c r="G610" s="7">
        <v>3.8980000000000001</v>
      </c>
      <c r="H610" s="7">
        <v>1034.8389999999999</v>
      </c>
      <c r="I610" s="8">
        <f>IF(表1[[#This Row],[年]]=2018,表1[[#This Row],[销量]],0)</f>
        <v>3.8980000000000001</v>
      </c>
      <c r="J610" s="8">
        <f>IF(表1[[#This Row],[年]]=2018,表1[[#This Row],[净销售额]],0)</f>
        <v>1034.8389999999999</v>
      </c>
      <c r="K610" s="8">
        <f>IF(表1[[#This Row],[年]]=2017,表1[[#This Row],[销量]],0)</f>
        <v>0</v>
      </c>
      <c r="L610" s="8">
        <f>IF(表1[[#This Row],[年]]=2017,表1[[#This Row],[净销售额]],0)</f>
        <v>0</v>
      </c>
    </row>
    <row r="611" spans="2:12" x14ac:dyDescent="0.2">
      <c r="B611" s="3">
        <v>2018</v>
      </c>
      <c r="C611" s="3">
        <v>7</v>
      </c>
      <c r="D611" s="3" t="s">
        <v>13</v>
      </c>
      <c r="E611" s="3" t="s">
        <v>6</v>
      </c>
      <c r="F611" s="3" t="s">
        <v>9</v>
      </c>
      <c r="G611" s="7">
        <v>1.526</v>
      </c>
      <c r="H611" s="7">
        <v>379.93700000000001</v>
      </c>
      <c r="I611" s="8">
        <f>IF(表1[[#This Row],[年]]=2018,表1[[#This Row],[销量]],0)</f>
        <v>1.526</v>
      </c>
      <c r="J611" s="8">
        <f>IF(表1[[#This Row],[年]]=2018,表1[[#This Row],[净销售额]],0)</f>
        <v>379.93700000000001</v>
      </c>
      <c r="K611" s="8">
        <f>IF(表1[[#This Row],[年]]=2017,表1[[#This Row],[销量]],0)</f>
        <v>0</v>
      </c>
      <c r="L611" s="8">
        <f>IF(表1[[#This Row],[年]]=2017,表1[[#This Row],[净销售额]],0)</f>
        <v>0</v>
      </c>
    </row>
    <row r="612" spans="2:12" x14ac:dyDescent="0.2">
      <c r="B612" s="3">
        <v>2018</v>
      </c>
      <c r="C612" s="3">
        <v>7</v>
      </c>
      <c r="D612" s="3" t="s">
        <v>13</v>
      </c>
      <c r="E612" s="3" t="s">
        <v>6</v>
      </c>
      <c r="F612" s="3" t="s">
        <v>10</v>
      </c>
      <c r="G612" s="7">
        <v>0.73199999999999998</v>
      </c>
      <c r="H612" s="7">
        <v>306.90800000000002</v>
      </c>
      <c r="I612" s="8">
        <f>IF(表1[[#This Row],[年]]=2018,表1[[#This Row],[销量]],0)</f>
        <v>0.73199999999999998</v>
      </c>
      <c r="J612" s="8">
        <f>IF(表1[[#This Row],[年]]=2018,表1[[#This Row],[净销售额]],0)</f>
        <v>306.90800000000002</v>
      </c>
      <c r="K612" s="8">
        <f>IF(表1[[#This Row],[年]]=2017,表1[[#This Row],[销量]],0)</f>
        <v>0</v>
      </c>
      <c r="L612" s="8">
        <f>IF(表1[[#This Row],[年]]=2017,表1[[#This Row],[净销售额]],0)</f>
        <v>0</v>
      </c>
    </row>
    <row r="613" spans="2:12" x14ac:dyDescent="0.2">
      <c r="B613" s="3">
        <v>2018</v>
      </c>
      <c r="C613" s="3">
        <v>7</v>
      </c>
      <c r="D613" s="3" t="s">
        <v>8</v>
      </c>
      <c r="E613" s="3" t="s">
        <v>14</v>
      </c>
      <c r="F613" s="3" t="s">
        <v>7</v>
      </c>
      <c r="G613" s="7">
        <v>0.121</v>
      </c>
      <c r="H613" s="7">
        <v>19.329999999999995</v>
      </c>
      <c r="I613" s="8">
        <f>IF(表1[[#This Row],[年]]=2018,表1[[#This Row],[销量]],0)</f>
        <v>0.121</v>
      </c>
      <c r="J613" s="8">
        <f>IF(表1[[#This Row],[年]]=2018,表1[[#This Row],[净销售额]],0)</f>
        <v>19.329999999999995</v>
      </c>
      <c r="K613" s="8">
        <f>IF(表1[[#This Row],[年]]=2017,表1[[#This Row],[销量]],0)</f>
        <v>0</v>
      </c>
      <c r="L613" s="8">
        <f>IF(表1[[#This Row],[年]]=2017,表1[[#This Row],[净销售额]],0)</f>
        <v>0</v>
      </c>
    </row>
    <row r="614" spans="2:12" x14ac:dyDescent="0.2">
      <c r="B614" s="3">
        <v>2018</v>
      </c>
      <c r="C614" s="3">
        <v>7</v>
      </c>
      <c r="D614" s="3" t="s">
        <v>8</v>
      </c>
      <c r="E614" s="3" t="s">
        <v>14</v>
      </c>
      <c r="F614" s="3" t="s">
        <v>9</v>
      </c>
      <c r="G614" s="7">
        <v>23.512</v>
      </c>
      <c r="H614" s="7">
        <v>2862.3909999999996</v>
      </c>
      <c r="I614" s="8">
        <f>IF(表1[[#This Row],[年]]=2018,表1[[#This Row],[销量]],0)</f>
        <v>23.512</v>
      </c>
      <c r="J614" s="8">
        <f>IF(表1[[#This Row],[年]]=2018,表1[[#This Row],[净销售额]],0)</f>
        <v>2862.3909999999996</v>
      </c>
      <c r="K614" s="8">
        <f>IF(表1[[#This Row],[年]]=2017,表1[[#This Row],[销量]],0)</f>
        <v>0</v>
      </c>
      <c r="L614" s="8">
        <f>IF(表1[[#This Row],[年]]=2017,表1[[#This Row],[净销售额]],0)</f>
        <v>0</v>
      </c>
    </row>
    <row r="615" spans="2:12" x14ac:dyDescent="0.2">
      <c r="B615" s="3">
        <v>2018</v>
      </c>
      <c r="C615" s="3">
        <v>7</v>
      </c>
      <c r="D615" s="3" t="s">
        <v>11</v>
      </c>
      <c r="E615" s="3" t="s">
        <v>14</v>
      </c>
      <c r="F615" s="3" t="s">
        <v>7</v>
      </c>
      <c r="G615" s="7">
        <v>4.665</v>
      </c>
      <c r="H615" s="7">
        <v>932.97399999999993</v>
      </c>
      <c r="I615" s="8">
        <f>IF(表1[[#This Row],[年]]=2018,表1[[#This Row],[销量]],0)</f>
        <v>4.665</v>
      </c>
      <c r="J615" s="8">
        <f>IF(表1[[#This Row],[年]]=2018,表1[[#This Row],[净销售额]],0)</f>
        <v>932.97399999999993</v>
      </c>
      <c r="K615" s="8">
        <f>IF(表1[[#This Row],[年]]=2017,表1[[#This Row],[销量]],0)</f>
        <v>0</v>
      </c>
      <c r="L615" s="8">
        <f>IF(表1[[#This Row],[年]]=2017,表1[[#This Row],[净销售额]],0)</f>
        <v>0</v>
      </c>
    </row>
    <row r="616" spans="2:12" x14ac:dyDescent="0.2">
      <c r="B616" s="3">
        <v>2018</v>
      </c>
      <c r="C616" s="3">
        <v>7</v>
      </c>
      <c r="D616" s="3" t="s">
        <v>11</v>
      </c>
      <c r="E616" s="3" t="s">
        <v>14</v>
      </c>
      <c r="F616" s="3" t="s">
        <v>9</v>
      </c>
      <c r="G616" s="7">
        <v>80.495000000000005</v>
      </c>
      <c r="H616" s="7">
        <v>8126.3239999999996</v>
      </c>
      <c r="I616" s="8">
        <f>IF(表1[[#This Row],[年]]=2018,表1[[#This Row],[销量]],0)</f>
        <v>80.495000000000005</v>
      </c>
      <c r="J616" s="8">
        <f>IF(表1[[#This Row],[年]]=2018,表1[[#This Row],[净销售额]],0)</f>
        <v>8126.3239999999996</v>
      </c>
      <c r="K616" s="8">
        <f>IF(表1[[#This Row],[年]]=2017,表1[[#This Row],[销量]],0)</f>
        <v>0</v>
      </c>
      <c r="L616" s="8">
        <f>IF(表1[[#This Row],[年]]=2017,表1[[#This Row],[净销售额]],0)</f>
        <v>0</v>
      </c>
    </row>
    <row r="617" spans="2:12" x14ac:dyDescent="0.2">
      <c r="B617" s="3">
        <v>2018</v>
      </c>
      <c r="C617" s="3">
        <v>7</v>
      </c>
      <c r="D617" s="3" t="s">
        <v>11</v>
      </c>
      <c r="E617" s="3" t="s">
        <v>14</v>
      </c>
      <c r="F617" s="3" t="s">
        <v>10</v>
      </c>
      <c r="G617" s="7">
        <v>0.35499999999999998</v>
      </c>
      <c r="H617" s="7">
        <v>82.643000000000001</v>
      </c>
      <c r="I617" s="8">
        <f>IF(表1[[#This Row],[年]]=2018,表1[[#This Row],[销量]],0)</f>
        <v>0.35499999999999998</v>
      </c>
      <c r="J617" s="8">
        <f>IF(表1[[#This Row],[年]]=2018,表1[[#This Row],[净销售额]],0)</f>
        <v>82.643000000000001</v>
      </c>
      <c r="K617" s="8">
        <f>IF(表1[[#This Row],[年]]=2017,表1[[#This Row],[销量]],0)</f>
        <v>0</v>
      </c>
      <c r="L617" s="8">
        <f>IF(表1[[#This Row],[年]]=2017,表1[[#This Row],[净销售额]],0)</f>
        <v>0</v>
      </c>
    </row>
    <row r="618" spans="2:12" x14ac:dyDescent="0.2">
      <c r="B618" s="3">
        <v>2018</v>
      </c>
      <c r="C618" s="3">
        <v>7</v>
      </c>
      <c r="D618" s="3" t="s">
        <v>12</v>
      </c>
      <c r="E618" s="3" t="s">
        <v>14</v>
      </c>
      <c r="F618" s="3" t="s">
        <v>7</v>
      </c>
      <c r="G618" s="7">
        <v>3.2120000000000002</v>
      </c>
      <c r="H618" s="7">
        <v>546.43399999999997</v>
      </c>
      <c r="I618" s="8">
        <f>IF(表1[[#This Row],[年]]=2018,表1[[#This Row],[销量]],0)</f>
        <v>3.2120000000000002</v>
      </c>
      <c r="J618" s="8">
        <f>IF(表1[[#This Row],[年]]=2018,表1[[#This Row],[净销售额]],0)</f>
        <v>546.43399999999997</v>
      </c>
      <c r="K618" s="8">
        <f>IF(表1[[#This Row],[年]]=2017,表1[[#This Row],[销量]],0)</f>
        <v>0</v>
      </c>
      <c r="L618" s="8">
        <f>IF(表1[[#This Row],[年]]=2017,表1[[#This Row],[净销售额]],0)</f>
        <v>0</v>
      </c>
    </row>
    <row r="619" spans="2:12" x14ac:dyDescent="0.2">
      <c r="B619" s="3">
        <v>2018</v>
      </c>
      <c r="C619" s="3">
        <v>7</v>
      </c>
      <c r="D619" s="3" t="s">
        <v>12</v>
      </c>
      <c r="E619" s="3" t="s">
        <v>14</v>
      </c>
      <c r="F619" s="3" t="s">
        <v>9</v>
      </c>
      <c r="G619" s="7">
        <v>68.436999999999998</v>
      </c>
      <c r="H619" s="7">
        <v>7047.8460000000005</v>
      </c>
      <c r="I619" s="8">
        <f>IF(表1[[#This Row],[年]]=2018,表1[[#This Row],[销量]],0)</f>
        <v>68.436999999999998</v>
      </c>
      <c r="J619" s="8">
        <f>IF(表1[[#This Row],[年]]=2018,表1[[#This Row],[净销售额]],0)</f>
        <v>7047.8460000000005</v>
      </c>
      <c r="K619" s="8">
        <f>IF(表1[[#This Row],[年]]=2017,表1[[#This Row],[销量]],0)</f>
        <v>0</v>
      </c>
      <c r="L619" s="8">
        <f>IF(表1[[#This Row],[年]]=2017,表1[[#This Row],[净销售额]],0)</f>
        <v>0</v>
      </c>
    </row>
    <row r="620" spans="2:12" x14ac:dyDescent="0.2">
      <c r="B620" s="3">
        <v>2018</v>
      </c>
      <c r="C620" s="3">
        <v>7</v>
      </c>
      <c r="D620" s="3" t="s">
        <v>12</v>
      </c>
      <c r="E620" s="3" t="s">
        <v>14</v>
      </c>
      <c r="F620" s="3" t="s">
        <v>10</v>
      </c>
      <c r="G620" s="7">
        <v>0.61699999999999999</v>
      </c>
      <c r="H620" s="7">
        <v>137.03999999999996</v>
      </c>
      <c r="I620" s="8">
        <f>IF(表1[[#This Row],[年]]=2018,表1[[#This Row],[销量]],0)</f>
        <v>0.61699999999999999</v>
      </c>
      <c r="J620" s="8">
        <f>IF(表1[[#This Row],[年]]=2018,表1[[#This Row],[净销售额]],0)</f>
        <v>137.03999999999996</v>
      </c>
      <c r="K620" s="8">
        <f>IF(表1[[#This Row],[年]]=2017,表1[[#This Row],[销量]],0)</f>
        <v>0</v>
      </c>
      <c r="L620" s="8">
        <f>IF(表1[[#This Row],[年]]=2017,表1[[#This Row],[净销售额]],0)</f>
        <v>0</v>
      </c>
    </row>
    <row r="621" spans="2:12" x14ac:dyDescent="0.2">
      <c r="B621" s="3">
        <v>2018</v>
      </c>
      <c r="C621" s="3">
        <v>7</v>
      </c>
      <c r="D621" s="3" t="s">
        <v>13</v>
      </c>
      <c r="E621" s="3" t="s">
        <v>14</v>
      </c>
      <c r="F621" s="3" t="s">
        <v>7</v>
      </c>
      <c r="G621" s="7">
        <v>2.3479999999999999</v>
      </c>
      <c r="H621" s="7">
        <v>597.61599999999999</v>
      </c>
      <c r="I621" s="8">
        <f>IF(表1[[#This Row],[年]]=2018,表1[[#This Row],[销量]],0)</f>
        <v>2.3479999999999999</v>
      </c>
      <c r="J621" s="8">
        <f>IF(表1[[#This Row],[年]]=2018,表1[[#This Row],[净销售额]],0)</f>
        <v>597.61599999999999</v>
      </c>
      <c r="K621" s="8">
        <f>IF(表1[[#This Row],[年]]=2017,表1[[#This Row],[销量]],0)</f>
        <v>0</v>
      </c>
      <c r="L621" s="8">
        <f>IF(表1[[#This Row],[年]]=2017,表1[[#This Row],[净销售额]],0)</f>
        <v>0</v>
      </c>
    </row>
    <row r="622" spans="2:12" x14ac:dyDescent="0.2">
      <c r="B622" s="3">
        <v>2018</v>
      </c>
      <c r="C622" s="3">
        <v>7</v>
      </c>
      <c r="D622" s="3" t="s">
        <v>13</v>
      </c>
      <c r="E622" s="3" t="s">
        <v>14</v>
      </c>
      <c r="F622" s="3" t="s">
        <v>9</v>
      </c>
      <c r="G622" s="7">
        <v>5.1239999999999997</v>
      </c>
      <c r="H622" s="7">
        <v>905.65499999999997</v>
      </c>
      <c r="I622" s="8">
        <f>IF(表1[[#This Row],[年]]=2018,表1[[#This Row],[销量]],0)</f>
        <v>5.1239999999999997</v>
      </c>
      <c r="J622" s="8">
        <f>IF(表1[[#This Row],[年]]=2018,表1[[#This Row],[净销售额]],0)</f>
        <v>905.65499999999997</v>
      </c>
      <c r="K622" s="8">
        <f>IF(表1[[#This Row],[年]]=2017,表1[[#This Row],[销量]],0)</f>
        <v>0</v>
      </c>
      <c r="L622" s="8">
        <f>IF(表1[[#This Row],[年]]=2017,表1[[#This Row],[净销售额]],0)</f>
        <v>0</v>
      </c>
    </row>
    <row r="623" spans="2:12" x14ac:dyDescent="0.2">
      <c r="B623" s="3">
        <v>2018</v>
      </c>
      <c r="C623" s="3">
        <v>7</v>
      </c>
      <c r="D623" s="3" t="s">
        <v>13</v>
      </c>
      <c r="E623" s="3" t="s">
        <v>14</v>
      </c>
      <c r="F623" s="3" t="s">
        <v>10</v>
      </c>
      <c r="G623" s="7">
        <v>0.19400000000000001</v>
      </c>
      <c r="H623" s="7">
        <v>51.219000000000008</v>
      </c>
      <c r="I623" s="8">
        <f>IF(表1[[#This Row],[年]]=2018,表1[[#This Row],[销量]],0)</f>
        <v>0.19400000000000001</v>
      </c>
      <c r="J623" s="8">
        <f>IF(表1[[#This Row],[年]]=2018,表1[[#This Row],[净销售额]],0)</f>
        <v>51.219000000000008</v>
      </c>
      <c r="K623" s="8">
        <f>IF(表1[[#This Row],[年]]=2017,表1[[#This Row],[销量]],0)</f>
        <v>0</v>
      </c>
      <c r="L623" s="8">
        <f>IF(表1[[#This Row],[年]]=2017,表1[[#This Row],[净销售额]],0)</f>
        <v>0</v>
      </c>
    </row>
    <row r="624" spans="2:12" x14ac:dyDescent="0.2">
      <c r="B624" s="3">
        <v>2018</v>
      </c>
      <c r="C624" s="3">
        <v>7</v>
      </c>
      <c r="D624" s="3" t="s">
        <v>8</v>
      </c>
      <c r="E624" s="3" t="s">
        <v>15</v>
      </c>
      <c r="F624" s="3" t="s">
        <v>9</v>
      </c>
      <c r="G624" s="7">
        <v>2.1789999999999998</v>
      </c>
      <c r="H624" s="7">
        <v>138.541</v>
      </c>
      <c r="I624" s="8">
        <f>IF(表1[[#This Row],[年]]=2018,表1[[#This Row],[销量]],0)</f>
        <v>2.1789999999999998</v>
      </c>
      <c r="J624" s="8">
        <f>IF(表1[[#This Row],[年]]=2018,表1[[#This Row],[净销售额]],0)</f>
        <v>138.541</v>
      </c>
      <c r="K624" s="8">
        <f>IF(表1[[#This Row],[年]]=2017,表1[[#This Row],[销量]],0)</f>
        <v>0</v>
      </c>
      <c r="L624" s="8">
        <f>IF(表1[[#This Row],[年]]=2017,表1[[#This Row],[净销售额]],0)</f>
        <v>0</v>
      </c>
    </row>
    <row r="625" spans="2:12" x14ac:dyDescent="0.2">
      <c r="B625" s="3">
        <v>2018</v>
      </c>
      <c r="C625" s="3">
        <v>7</v>
      </c>
      <c r="D625" s="3" t="s">
        <v>8</v>
      </c>
      <c r="E625" s="3" t="s">
        <v>15</v>
      </c>
      <c r="F625" s="3" t="s">
        <v>10</v>
      </c>
      <c r="G625" s="7">
        <v>8.1910000000000007</v>
      </c>
      <c r="H625" s="7">
        <v>646.93399999999997</v>
      </c>
      <c r="I625" s="8">
        <f>IF(表1[[#This Row],[年]]=2018,表1[[#This Row],[销量]],0)</f>
        <v>8.1910000000000007</v>
      </c>
      <c r="J625" s="8">
        <f>IF(表1[[#This Row],[年]]=2018,表1[[#This Row],[净销售额]],0)</f>
        <v>646.93399999999997</v>
      </c>
      <c r="K625" s="8">
        <f>IF(表1[[#This Row],[年]]=2017,表1[[#This Row],[销量]],0)</f>
        <v>0</v>
      </c>
      <c r="L625" s="8">
        <f>IF(表1[[#This Row],[年]]=2017,表1[[#This Row],[净销售额]],0)</f>
        <v>0</v>
      </c>
    </row>
    <row r="626" spans="2:12" x14ac:dyDescent="0.2">
      <c r="B626" s="3">
        <v>2018</v>
      </c>
      <c r="C626" s="3">
        <v>7</v>
      </c>
      <c r="D626" s="3" t="s">
        <v>11</v>
      </c>
      <c r="E626" s="3" t="s">
        <v>15</v>
      </c>
      <c r="F626" s="3" t="s">
        <v>7</v>
      </c>
      <c r="G626" s="7">
        <v>6.4909999999999997</v>
      </c>
      <c r="H626" s="7">
        <v>690.42700000000013</v>
      </c>
      <c r="I626" s="8">
        <f>IF(表1[[#This Row],[年]]=2018,表1[[#This Row],[销量]],0)</f>
        <v>6.4909999999999997</v>
      </c>
      <c r="J626" s="8">
        <f>IF(表1[[#This Row],[年]]=2018,表1[[#This Row],[净销售额]],0)</f>
        <v>690.42700000000013</v>
      </c>
      <c r="K626" s="8">
        <f>IF(表1[[#This Row],[年]]=2017,表1[[#This Row],[销量]],0)</f>
        <v>0</v>
      </c>
      <c r="L626" s="8">
        <f>IF(表1[[#This Row],[年]]=2017,表1[[#This Row],[净销售额]],0)</f>
        <v>0</v>
      </c>
    </row>
    <row r="627" spans="2:12" x14ac:dyDescent="0.2">
      <c r="B627" s="3">
        <v>2018</v>
      </c>
      <c r="C627" s="3">
        <v>7</v>
      </c>
      <c r="D627" s="3" t="s">
        <v>11</v>
      </c>
      <c r="E627" s="3" t="s">
        <v>15</v>
      </c>
      <c r="F627" s="3" t="s">
        <v>9</v>
      </c>
      <c r="G627" s="7">
        <v>346.56299999999999</v>
      </c>
      <c r="H627" s="7">
        <v>25649.040000000001</v>
      </c>
      <c r="I627" s="8">
        <f>IF(表1[[#This Row],[年]]=2018,表1[[#This Row],[销量]],0)</f>
        <v>346.56299999999999</v>
      </c>
      <c r="J627" s="8">
        <f>IF(表1[[#This Row],[年]]=2018,表1[[#This Row],[净销售额]],0)</f>
        <v>25649.040000000001</v>
      </c>
      <c r="K627" s="8">
        <f>IF(表1[[#This Row],[年]]=2017,表1[[#This Row],[销量]],0)</f>
        <v>0</v>
      </c>
      <c r="L627" s="8">
        <f>IF(表1[[#This Row],[年]]=2017,表1[[#This Row],[净销售额]],0)</f>
        <v>0</v>
      </c>
    </row>
    <row r="628" spans="2:12" x14ac:dyDescent="0.2">
      <c r="B628" s="3">
        <v>2018</v>
      </c>
      <c r="C628" s="3">
        <v>7</v>
      </c>
      <c r="D628" s="3" t="s">
        <v>11</v>
      </c>
      <c r="E628" s="3" t="s">
        <v>15</v>
      </c>
      <c r="F628" s="3" t="s">
        <v>10</v>
      </c>
      <c r="G628" s="7">
        <v>37.881</v>
      </c>
      <c r="H628" s="7">
        <v>4253.4509999999991</v>
      </c>
      <c r="I628" s="8">
        <f>IF(表1[[#This Row],[年]]=2018,表1[[#This Row],[销量]],0)</f>
        <v>37.881</v>
      </c>
      <c r="J628" s="8">
        <f>IF(表1[[#This Row],[年]]=2018,表1[[#This Row],[净销售额]],0)</f>
        <v>4253.4509999999991</v>
      </c>
      <c r="K628" s="8">
        <f>IF(表1[[#This Row],[年]]=2017,表1[[#This Row],[销量]],0)</f>
        <v>0</v>
      </c>
      <c r="L628" s="8">
        <f>IF(表1[[#This Row],[年]]=2017,表1[[#This Row],[净销售额]],0)</f>
        <v>0</v>
      </c>
    </row>
    <row r="629" spans="2:12" x14ac:dyDescent="0.2">
      <c r="B629" s="3">
        <v>2018</v>
      </c>
      <c r="C629" s="3">
        <v>7</v>
      </c>
      <c r="D629" s="3" t="s">
        <v>12</v>
      </c>
      <c r="E629" s="3" t="s">
        <v>15</v>
      </c>
      <c r="F629" s="3" t="s">
        <v>7</v>
      </c>
      <c r="G629" s="7">
        <v>1.548</v>
      </c>
      <c r="H629" s="7">
        <v>197.49800000000002</v>
      </c>
      <c r="I629" s="8">
        <f>IF(表1[[#This Row],[年]]=2018,表1[[#This Row],[销量]],0)</f>
        <v>1.548</v>
      </c>
      <c r="J629" s="8">
        <f>IF(表1[[#This Row],[年]]=2018,表1[[#This Row],[净销售额]],0)</f>
        <v>197.49800000000002</v>
      </c>
      <c r="K629" s="8">
        <f>IF(表1[[#This Row],[年]]=2017,表1[[#This Row],[销量]],0)</f>
        <v>0</v>
      </c>
      <c r="L629" s="8">
        <f>IF(表1[[#This Row],[年]]=2017,表1[[#This Row],[净销售额]],0)</f>
        <v>0</v>
      </c>
    </row>
    <row r="630" spans="2:12" x14ac:dyDescent="0.2">
      <c r="B630" s="3">
        <v>2018</v>
      </c>
      <c r="C630" s="3">
        <v>7</v>
      </c>
      <c r="D630" s="3" t="s">
        <v>12</v>
      </c>
      <c r="E630" s="3" t="s">
        <v>15</v>
      </c>
      <c r="F630" s="3" t="s">
        <v>10</v>
      </c>
      <c r="G630" s="7">
        <v>5.1189999999999998</v>
      </c>
      <c r="H630" s="7">
        <v>552.03300000000002</v>
      </c>
      <c r="I630" s="8">
        <f>IF(表1[[#This Row],[年]]=2018,表1[[#This Row],[销量]],0)</f>
        <v>5.1189999999999998</v>
      </c>
      <c r="J630" s="8">
        <f>IF(表1[[#This Row],[年]]=2018,表1[[#This Row],[净销售额]],0)</f>
        <v>552.03300000000002</v>
      </c>
      <c r="K630" s="8">
        <f>IF(表1[[#This Row],[年]]=2017,表1[[#This Row],[销量]],0)</f>
        <v>0</v>
      </c>
      <c r="L630" s="8">
        <f>IF(表1[[#This Row],[年]]=2017,表1[[#This Row],[净销售额]],0)</f>
        <v>0</v>
      </c>
    </row>
    <row r="631" spans="2:12" x14ac:dyDescent="0.2">
      <c r="B631" s="3">
        <v>2018</v>
      </c>
      <c r="C631" s="3">
        <v>7</v>
      </c>
      <c r="D631" s="3" t="s">
        <v>8</v>
      </c>
      <c r="E631" s="3" t="s">
        <v>16</v>
      </c>
      <c r="F631" s="3" t="s">
        <v>7</v>
      </c>
      <c r="G631" s="7">
        <v>0.104</v>
      </c>
      <c r="H631" s="7">
        <v>19.327000000000002</v>
      </c>
      <c r="I631" s="8">
        <f>IF(表1[[#This Row],[年]]=2018,表1[[#This Row],[销量]],0)</f>
        <v>0.104</v>
      </c>
      <c r="J631" s="8">
        <f>IF(表1[[#This Row],[年]]=2018,表1[[#This Row],[净销售额]],0)</f>
        <v>19.327000000000002</v>
      </c>
      <c r="K631" s="8">
        <f>IF(表1[[#This Row],[年]]=2017,表1[[#This Row],[销量]],0)</f>
        <v>0</v>
      </c>
      <c r="L631" s="8">
        <f>IF(表1[[#This Row],[年]]=2017,表1[[#This Row],[净销售额]],0)</f>
        <v>0</v>
      </c>
    </row>
    <row r="632" spans="2:12" x14ac:dyDescent="0.2">
      <c r="B632" s="3">
        <v>2018</v>
      </c>
      <c r="C632" s="3">
        <v>7</v>
      </c>
      <c r="D632" s="3" t="s">
        <v>8</v>
      </c>
      <c r="E632" s="3" t="s">
        <v>16</v>
      </c>
      <c r="F632" s="3" t="s">
        <v>9</v>
      </c>
      <c r="G632" s="7">
        <v>24.591999999999999</v>
      </c>
      <c r="H632" s="7">
        <v>1714.3290000000004</v>
      </c>
      <c r="I632" s="8">
        <f>IF(表1[[#This Row],[年]]=2018,表1[[#This Row],[销量]],0)</f>
        <v>24.591999999999999</v>
      </c>
      <c r="J632" s="8">
        <f>IF(表1[[#This Row],[年]]=2018,表1[[#This Row],[净销售额]],0)</f>
        <v>1714.3290000000004</v>
      </c>
      <c r="K632" s="8">
        <f>IF(表1[[#This Row],[年]]=2017,表1[[#This Row],[销量]],0)</f>
        <v>0</v>
      </c>
      <c r="L632" s="8">
        <f>IF(表1[[#This Row],[年]]=2017,表1[[#This Row],[净销售额]],0)</f>
        <v>0</v>
      </c>
    </row>
    <row r="633" spans="2:12" x14ac:dyDescent="0.2">
      <c r="B633" s="3">
        <v>2018</v>
      </c>
      <c r="C633" s="3">
        <v>7</v>
      </c>
      <c r="D633" s="3" t="s">
        <v>8</v>
      </c>
      <c r="E633" s="3" t="s">
        <v>16</v>
      </c>
      <c r="F633" s="3" t="s">
        <v>10</v>
      </c>
      <c r="G633" s="7">
        <v>2.0859999999999999</v>
      </c>
      <c r="H633" s="7">
        <v>296.60299999999995</v>
      </c>
      <c r="I633" s="8">
        <f>IF(表1[[#This Row],[年]]=2018,表1[[#This Row],[销量]],0)</f>
        <v>2.0859999999999999</v>
      </c>
      <c r="J633" s="8">
        <f>IF(表1[[#This Row],[年]]=2018,表1[[#This Row],[净销售额]],0)</f>
        <v>296.60299999999995</v>
      </c>
      <c r="K633" s="8">
        <f>IF(表1[[#This Row],[年]]=2017,表1[[#This Row],[销量]],0)</f>
        <v>0</v>
      </c>
      <c r="L633" s="8">
        <f>IF(表1[[#This Row],[年]]=2017,表1[[#This Row],[净销售额]],0)</f>
        <v>0</v>
      </c>
    </row>
    <row r="634" spans="2:12" x14ac:dyDescent="0.2">
      <c r="B634" s="3">
        <v>2018</v>
      </c>
      <c r="C634" s="3">
        <v>7</v>
      </c>
      <c r="D634" s="3" t="s">
        <v>11</v>
      </c>
      <c r="E634" s="3" t="s">
        <v>16</v>
      </c>
      <c r="F634" s="3" t="s">
        <v>7</v>
      </c>
      <c r="G634" s="7">
        <v>0.76500000000000001</v>
      </c>
      <c r="H634" s="7">
        <v>127.79999999999998</v>
      </c>
      <c r="I634" s="8">
        <f>IF(表1[[#This Row],[年]]=2018,表1[[#This Row],[销量]],0)</f>
        <v>0.76500000000000001</v>
      </c>
      <c r="J634" s="8">
        <f>IF(表1[[#This Row],[年]]=2018,表1[[#This Row],[净销售额]],0)</f>
        <v>127.79999999999998</v>
      </c>
      <c r="K634" s="8">
        <f>IF(表1[[#This Row],[年]]=2017,表1[[#This Row],[销量]],0)</f>
        <v>0</v>
      </c>
      <c r="L634" s="8">
        <f>IF(表1[[#This Row],[年]]=2017,表1[[#This Row],[净销售额]],0)</f>
        <v>0</v>
      </c>
    </row>
    <row r="635" spans="2:12" x14ac:dyDescent="0.2">
      <c r="B635" s="3">
        <v>2018</v>
      </c>
      <c r="C635" s="3">
        <v>7</v>
      </c>
      <c r="D635" s="3" t="s">
        <v>11</v>
      </c>
      <c r="E635" s="3" t="s">
        <v>16</v>
      </c>
      <c r="F635" s="3" t="s">
        <v>9</v>
      </c>
      <c r="G635" s="7">
        <v>110.66500000000001</v>
      </c>
      <c r="H635" s="7">
        <v>6302.4819999999991</v>
      </c>
      <c r="I635" s="8">
        <f>IF(表1[[#This Row],[年]]=2018,表1[[#This Row],[销量]],0)</f>
        <v>110.66500000000001</v>
      </c>
      <c r="J635" s="8">
        <f>IF(表1[[#This Row],[年]]=2018,表1[[#This Row],[净销售额]],0)</f>
        <v>6302.4819999999991</v>
      </c>
      <c r="K635" s="8">
        <f>IF(表1[[#This Row],[年]]=2017,表1[[#This Row],[销量]],0)</f>
        <v>0</v>
      </c>
      <c r="L635" s="8">
        <f>IF(表1[[#This Row],[年]]=2017,表1[[#This Row],[净销售额]],0)</f>
        <v>0</v>
      </c>
    </row>
    <row r="636" spans="2:12" x14ac:dyDescent="0.2">
      <c r="B636" s="3">
        <v>2018</v>
      </c>
      <c r="C636" s="3">
        <v>7</v>
      </c>
      <c r="D636" s="3" t="s">
        <v>11</v>
      </c>
      <c r="E636" s="3" t="s">
        <v>16</v>
      </c>
      <c r="F636" s="3" t="s">
        <v>10</v>
      </c>
      <c r="G636" s="7">
        <v>9.9320000000000004</v>
      </c>
      <c r="H636" s="7">
        <v>1479.607</v>
      </c>
      <c r="I636" s="8">
        <f>IF(表1[[#This Row],[年]]=2018,表1[[#This Row],[销量]],0)</f>
        <v>9.9320000000000004</v>
      </c>
      <c r="J636" s="8">
        <f>IF(表1[[#This Row],[年]]=2018,表1[[#This Row],[净销售额]],0)</f>
        <v>1479.607</v>
      </c>
      <c r="K636" s="8">
        <f>IF(表1[[#This Row],[年]]=2017,表1[[#This Row],[销量]],0)</f>
        <v>0</v>
      </c>
      <c r="L636" s="8">
        <f>IF(表1[[#This Row],[年]]=2017,表1[[#This Row],[净销售额]],0)</f>
        <v>0</v>
      </c>
    </row>
    <row r="637" spans="2:12" x14ac:dyDescent="0.2">
      <c r="B637" s="3">
        <v>2018</v>
      </c>
      <c r="C637" s="3">
        <v>7</v>
      </c>
      <c r="D637" s="3" t="s">
        <v>12</v>
      </c>
      <c r="E637" s="3" t="s">
        <v>16</v>
      </c>
      <c r="F637" s="3" t="s">
        <v>9</v>
      </c>
      <c r="G637" s="7">
        <v>24.103000000000002</v>
      </c>
      <c r="H637" s="7">
        <v>1587.8070000000002</v>
      </c>
      <c r="I637" s="8">
        <f>IF(表1[[#This Row],[年]]=2018,表1[[#This Row],[销量]],0)</f>
        <v>24.103000000000002</v>
      </c>
      <c r="J637" s="8">
        <f>IF(表1[[#This Row],[年]]=2018,表1[[#This Row],[净销售额]],0)</f>
        <v>1587.8070000000002</v>
      </c>
      <c r="K637" s="8">
        <f>IF(表1[[#This Row],[年]]=2017,表1[[#This Row],[销量]],0)</f>
        <v>0</v>
      </c>
      <c r="L637" s="8">
        <f>IF(表1[[#This Row],[年]]=2017,表1[[#This Row],[净销售额]],0)</f>
        <v>0</v>
      </c>
    </row>
    <row r="638" spans="2:12" x14ac:dyDescent="0.2">
      <c r="B638" s="3">
        <v>2018</v>
      </c>
      <c r="C638" s="3">
        <v>7</v>
      </c>
      <c r="D638" s="3" t="s">
        <v>12</v>
      </c>
      <c r="E638" s="3" t="s">
        <v>16</v>
      </c>
      <c r="F638" s="3" t="s">
        <v>10</v>
      </c>
      <c r="G638" s="7">
        <v>31.356999999999999</v>
      </c>
      <c r="H638" s="7">
        <v>5719.0990000000002</v>
      </c>
      <c r="I638" s="8">
        <f>IF(表1[[#This Row],[年]]=2018,表1[[#This Row],[销量]],0)</f>
        <v>31.356999999999999</v>
      </c>
      <c r="J638" s="8">
        <f>IF(表1[[#This Row],[年]]=2018,表1[[#This Row],[净销售额]],0)</f>
        <v>5719.0990000000002</v>
      </c>
      <c r="K638" s="8">
        <f>IF(表1[[#This Row],[年]]=2017,表1[[#This Row],[销量]],0)</f>
        <v>0</v>
      </c>
      <c r="L638" s="8">
        <f>IF(表1[[#This Row],[年]]=2017,表1[[#This Row],[净销售额]],0)</f>
        <v>0</v>
      </c>
    </row>
    <row r="639" spans="2:12" x14ac:dyDescent="0.2">
      <c r="B639" s="3">
        <v>2018</v>
      </c>
      <c r="C639" s="3">
        <v>7</v>
      </c>
      <c r="D639" s="3" t="s">
        <v>13</v>
      </c>
      <c r="E639" s="3" t="s">
        <v>16</v>
      </c>
      <c r="F639" s="3" t="s">
        <v>7</v>
      </c>
      <c r="G639" s="7">
        <v>0.19400000000000001</v>
      </c>
      <c r="H639" s="7">
        <v>43.303999999999995</v>
      </c>
      <c r="I639" s="8">
        <f>IF(表1[[#This Row],[年]]=2018,表1[[#This Row],[销量]],0)</f>
        <v>0.19400000000000001</v>
      </c>
      <c r="J639" s="8">
        <f>IF(表1[[#This Row],[年]]=2018,表1[[#This Row],[净销售额]],0)</f>
        <v>43.303999999999995</v>
      </c>
      <c r="K639" s="8">
        <f>IF(表1[[#This Row],[年]]=2017,表1[[#This Row],[销量]],0)</f>
        <v>0</v>
      </c>
      <c r="L639" s="8">
        <f>IF(表1[[#This Row],[年]]=2017,表1[[#This Row],[净销售额]],0)</f>
        <v>0</v>
      </c>
    </row>
    <row r="640" spans="2:12" x14ac:dyDescent="0.2">
      <c r="B640" s="3">
        <v>2018</v>
      </c>
      <c r="C640" s="3">
        <v>7</v>
      </c>
      <c r="D640" s="3" t="s">
        <v>13</v>
      </c>
      <c r="E640" s="3" t="s">
        <v>16</v>
      </c>
      <c r="F640" s="3" t="s">
        <v>9</v>
      </c>
      <c r="G640" s="7">
        <v>8.7850000000000001</v>
      </c>
      <c r="H640" s="7">
        <v>716.61199999999985</v>
      </c>
      <c r="I640" s="8">
        <f>IF(表1[[#This Row],[年]]=2018,表1[[#This Row],[销量]],0)</f>
        <v>8.7850000000000001</v>
      </c>
      <c r="J640" s="8">
        <f>IF(表1[[#This Row],[年]]=2018,表1[[#This Row],[净销售额]],0)</f>
        <v>716.61199999999985</v>
      </c>
      <c r="K640" s="8">
        <f>IF(表1[[#This Row],[年]]=2017,表1[[#This Row],[销量]],0)</f>
        <v>0</v>
      </c>
      <c r="L640" s="8">
        <f>IF(表1[[#This Row],[年]]=2017,表1[[#This Row],[净销售额]],0)</f>
        <v>0</v>
      </c>
    </row>
    <row r="641" spans="2:12" x14ac:dyDescent="0.2">
      <c r="B641" s="3">
        <v>2018</v>
      </c>
      <c r="C641" s="3">
        <v>7</v>
      </c>
      <c r="D641" s="3" t="s">
        <v>13</v>
      </c>
      <c r="E641" s="3" t="s">
        <v>16</v>
      </c>
      <c r="F641" s="3" t="s">
        <v>10</v>
      </c>
      <c r="G641" s="7">
        <v>3.5390000000000001</v>
      </c>
      <c r="H641" s="7">
        <v>652.31600000000003</v>
      </c>
      <c r="I641" s="8">
        <f>IF(表1[[#This Row],[年]]=2018,表1[[#This Row],[销量]],0)</f>
        <v>3.5390000000000001</v>
      </c>
      <c r="J641" s="8">
        <f>IF(表1[[#This Row],[年]]=2018,表1[[#This Row],[净销售额]],0)</f>
        <v>652.31600000000003</v>
      </c>
      <c r="K641" s="8">
        <f>IF(表1[[#This Row],[年]]=2017,表1[[#This Row],[销量]],0)</f>
        <v>0</v>
      </c>
      <c r="L641" s="8">
        <f>IF(表1[[#This Row],[年]]=2017,表1[[#This Row],[净销售额]],0)</f>
        <v>0</v>
      </c>
    </row>
    <row r="642" spans="2:12" x14ac:dyDescent="0.2">
      <c r="B642" s="3">
        <v>2018</v>
      </c>
      <c r="C642" s="3">
        <v>8</v>
      </c>
      <c r="D642" s="3" t="s">
        <v>8</v>
      </c>
      <c r="E642" s="3" t="s">
        <v>6</v>
      </c>
      <c r="F642" s="3" t="s">
        <v>7</v>
      </c>
      <c r="G642" s="7">
        <v>0.221</v>
      </c>
      <c r="H642" s="7">
        <v>72.272999999999996</v>
      </c>
      <c r="I642" s="8">
        <f>IF(表1[[#This Row],[年]]=2018,表1[[#This Row],[销量]],0)</f>
        <v>0.221</v>
      </c>
      <c r="J642" s="8">
        <f>IF(表1[[#This Row],[年]]=2018,表1[[#This Row],[净销售额]],0)</f>
        <v>72.272999999999996</v>
      </c>
      <c r="K642" s="8">
        <f>IF(表1[[#This Row],[年]]=2017,表1[[#This Row],[销量]],0)</f>
        <v>0</v>
      </c>
      <c r="L642" s="8">
        <f>IF(表1[[#This Row],[年]]=2017,表1[[#This Row],[净销售额]],0)</f>
        <v>0</v>
      </c>
    </row>
    <row r="643" spans="2:12" x14ac:dyDescent="0.2">
      <c r="B643" s="3">
        <v>2018</v>
      </c>
      <c r="C643" s="3">
        <v>8</v>
      </c>
      <c r="D643" s="3" t="s">
        <v>8</v>
      </c>
      <c r="E643" s="3" t="s">
        <v>6</v>
      </c>
      <c r="F643" s="3" t="s">
        <v>9</v>
      </c>
      <c r="G643" s="7">
        <v>3.9660000000000002</v>
      </c>
      <c r="H643" s="7">
        <v>1014.1750000000001</v>
      </c>
      <c r="I643" s="8">
        <f>IF(表1[[#This Row],[年]]=2018,表1[[#This Row],[销量]],0)</f>
        <v>3.9660000000000002</v>
      </c>
      <c r="J643" s="8">
        <f>IF(表1[[#This Row],[年]]=2018,表1[[#This Row],[净销售额]],0)</f>
        <v>1014.1750000000001</v>
      </c>
      <c r="K643" s="8">
        <f>IF(表1[[#This Row],[年]]=2017,表1[[#This Row],[销量]],0)</f>
        <v>0</v>
      </c>
      <c r="L643" s="8">
        <f>IF(表1[[#This Row],[年]]=2017,表1[[#This Row],[净销售额]],0)</f>
        <v>0</v>
      </c>
    </row>
    <row r="644" spans="2:12" x14ac:dyDescent="0.2">
      <c r="B644" s="3">
        <v>2018</v>
      </c>
      <c r="C644" s="3">
        <v>8</v>
      </c>
      <c r="D644" s="3" t="s">
        <v>8</v>
      </c>
      <c r="E644" s="3" t="s">
        <v>6</v>
      </c>
      <c r="F644" s="3" t="s">
        <v>10</v>
      </c>
      <c r="G644" s="7">
        <v>0.115</v>
      </c>
      <c r="H644" s="7">
        <v>47.825000000000003</v>
      </c>
      <c r="I644" s="8">
        <f>IF(表1[[#This Row],[年]]=2018,表1[[#This Row],[销量]],0)</f>
        <v>0.115</v>
      </c>
      <c r="J644" s="8">
        <f>IF(表1[[#This Row],[年]]=2018,表1[[#This Row],[净销售额]],0)</f>
        <v>47.825000000000003</v>
      </c>
      <c r="K644" s="8">
        <f>IF(表1[[#This Row],[年]]=2017,表1[[#This Row],[销量]],0)</f>
        <v>0</v>
      </c>
      <c r="L644" s="8">
        <f>IF(表1[[#This Row],[年]]=2017,表1[[#This Row],[净销售额]],0)</f>
        <v>0</v>
      </c>
    </row>
    <row r="645" spans="2:12" x14ac:dyDescent="0.2">
      <c r="B645" s="3">
        <v>2018</v>
      </c>
      <c r="C645" s="3">
        <v>8</v>
      </c>
      <c r="D645" s="3" t="s">
        <v>11</v>
      </c>
      <c r="E645" s="3" t="s">
        <v>6</v>
      </c>
      <c r="F645" s="3" t="s">
        <v>7</v>
      </c>
      <c r="G645" s="7">
        <v>3.0619999999999998</v>
      </c>
      <c r="H645" s="7">
        <v>975.73</v>
      </c>
      <c r="I645" s="8">
        <f>IF(表1[[#This Row],[年]]=2018,表1[[#This Row],[销量]],0)</f>
        <v>3.0619999999999998</v>
      </c>
      <c r="J645" s="8">
        <f>IF(表1[[#This Row],[年]]=2018,表1[[#This Row],[净销售额]],0)</f>
        <v>975.73</v>
      </c>
      <c r="K645" s="8">
        <f>IF(表1[[#This Row],[年]]=2017,表1[[#This Row],[销量]],0)</f>
        <v>0</v>
      </c>
      <c r="L645" s="8">
        <f>IF(表1[[#This Row],[年]]=2017,表1[[#This Row],[净销售额]],0)</f>
        <v>0</v>
      </c>
    </row>
    <row r="646" spans="2:12" x14ac:dyDescent="0.2">
      <c r="B646" s="3">
        <v>2018</v>
      </c>
      <c r="C646" s="3">
        <v>8</v>
      </c>
      <c r="D646" s="3" t="s">
        <v>11</v>
      </c>
      <c r="E646" s="3" t="s">
        <v>6</v>
      </c>
      <c r="F646" s="3" t="s">
        <v>9</v>
      </c>
      <c r="G646" s="7">
        <v>13.914999999999999</v>
      </c>
      <c r="H646" s="7">
        <v>3433.7129999999997</v>
      </c>
      <c r="I646" s="8">
        <f>IF(表1[[#This Row],[年]]=2018,表1[[#This Row],[销量]],0)</f>
        <v>13.914999999999999</v>
      </c>
      <c r="J646" s="8">
        <f>IF(表1[[#This Row],[年]]=2018,表1[[#This Row],[净销售额]],0)</f>
        <v>3433.7129999999997</v>
      </c>
      <c r="K646" s="8">
        <f>IF(表1[[#This Row],[年]]=2017,表1[[#This Row],[销量]],0)</f>
        <v>0</v>
      </c>
      <c r="L646" s="8">
        <f>IF(表1[[#This Row],[年]]=2017,表1[[#This Row],[净销售额]],0)</f>
        <v>0</v>
      </c>
    </row>
    <row r="647" spans="2:12" x14ac:dyDescent="0.2">
      <c r="B647" s="3">
        <v>2018</v>
      </c>
      <c r="C647" s="3">
        <v>8</v>
      </c>
      <c r="D647" s="3" t="s">
        <v>11</v>
      </c>
      <c r="E647" s="3" t="s">
        <v>6</v>
      </c>
      <c r="F647" s="3" t="s">
        <v>10</v>
      </c>
      <c r="G647" s="7">
        <v>8.9719999999999995</v>
      </c>
      <c r="H647" s="7">
        <v>3858.5019999999995</v>
      </c>
      <c r="I647" s="8">
        <f>IF(表1[[#This Row],[年]]=2018,表1[[#This Row],[销量]],0)</f>
        <v>8.9719999999999995</v>
      </c>
      <c r="J647" s="8">
        <f>IF(表1[[#This Row],[年]]=2018,表1[[#This Row],[净销售额]],0)</f>
        <v>3858.5019999999995</v>
      </c>
      <c r="K647" s="8">
        <f>IF(表1[[#This Row],[年]]=2017,表1[[#This Row],[销量]],0)</f>
        <v>0</v>
      </c>
      <c r="L647" s="8">
        <f>IF(表1[[#This Row],[年]]=2017,表1[[#This Row],[净销售额]],0)</f>
        <v>0</v>
      </c>
    </row>
    <row r="648" spans="2:12" x14ac:dyDescent="0.2">
      <c r="B648" s="3">
        <v>2018</v>
      </c>
      <c r="C648" s="3">
        <v>8</v>
      </c>
      <c r="D648" s="3" t="s">
        <v>12</v>
      </c>
      <c r="E648" s="3" t="s">
        <v>6</v>
      </c>
      <c r="F648" s="3" t="s">
        <v>7</v>
      </c>
      <c r="G648" s="7">
        <v>0.98699999999999999</v>
      </c>
      <c r="H648" s="7">
        <v>250.12499999999997</v>
      </c>
      <c r="I648" s="8">
        <f>IF(表1[[#This Row],[年]]=2018,表1[[#This Row],[销量]],0)</f>
        <v>0.98699999999999999</v>
      </c>
      <c r="J648" s="8">
        <f>IF(表1[[#This Row],[年]]=2018,表1[[#This Row],[净销售额]],0)</f>
        <v>250.12499999999997</v>
      </c>
      <c r="K648" s="8">
        <f>IF(表1[[#This Row],[年]]=2017,表1[[#This Row],[销量]],0)</f>
        <v>0</v>
      </c>
      <c r="L648" s="8">
        <f>IF(表1[[#This Row],[年]]=2017,表1[[#This Row],[净销售额]],0)</f>
        <v>0</v>
      </c>
    </row>
    <row r="649" spans="2:12" x14ac:dyDescent="0.2">
      <c r="B649" s="3">
        <v>2018</v>
      </c>
      <c r="C649" s="3">
        <v>8</v>
      </c>
      <c r="D649" s="3" t="s">
        <v>12</v>
      </c>
      <c r="E649" s="3" t="s">
        <v>6</v>
      </c>
      <c r="F649" s="3" t="s">
        <v>9</v>
      </c>
      <c r="G649" s="7">
        <v>47.204000000000001</v>
      </c>
      <c r="H649" s="7">
        <v>8885.1980000000003</v>
      </c>
      <c r="I649" s="8">
        <f>IF(表1[[#This Row],[年]]=2018,表1[[#This Row],[销量]],0)</f>
        <v>47.204000000000001</v>
      </c>
      <c r="J649" s="8">
        <f>IF(表1[[#This Row],[年]]=2018,表1[[#This Row],[净销售额]],0)</f>
        <v>8885.1980000000003</v>
      </c>
      <c r="K649" s="8">
        <f>IF(表1[[#This Row],[年]]=2017,表1[[#This Row],[销量]],0)</f>
        <v>0</v>
      </c>
      <c r="L649" s="8">
        <f>IF(表1[[#This Row],[年]]=2017,表1[[#This Row],[净销售额]],0)</f>
        <v>0</v>
      </c>
    </row>
    <row r="650" spans="2:12" x14ac:dyDescent="0.2">
      <c r="B650" s="3">
        <v>2018</v>
      </c>
      <c r="C650" s="3">
        <v>8</v>
      </c>
      <c r="D650" s="3" t="s">
        <v>12</v>
      </c>
      <c r="E650" s="3" t="s">
        <v>6</v>
      </c>
      <c r="F650" s="3" t="s">
        <v>10</v>
      </c>
      <c r="G650" s="7">
        <v>0.48499999999999999</v>
      </c>
      <c r="H650" s="7">
        <v>190.52499999999998</v>
      </c>
      <c r="I650" s="8">
        <f>IF(表1[[#This Row],[年]]=2018,表1[[#This Row],[销量]],0)</f>
        <v>0.48499999999999999</v>
      </c>
      <c r="J650" s="8">
        <f>IF(表1[[#This Row],[年]]=2018,表1[[#This Row],[净销售额]],0)</f>
        <v>190.52499999999998</v>
      </c>
      <c r="K650" s="8">
        <f>IF(表1[[#This Row],[年]]=2017,表1[[#This Row],[销量]],0)</f>
        <v>0</v>
      </c>
      <c r="L650" s="8">
        <f>IF(表1[[#This Row],[年]]=2017,表1[[#This Row],[净销售额]],0)</f>
        <v>0</v>
      </c>
    </row>
    <row r="651" spans="2:12" x14ac:dyDescent="0.2">
      <c r="B651" s="3">
        <v>2018</v>
      </c>
      <c r="C651" s="3">
        <v>8</v>
      </c>
      <c r="D651" s="3" t="s">
        <v>13</v>
      </c>
      <c r="E651" s="3" t="s">
        <v>6</v>
      </c>
      <c r="F651" s="3" t="s">
        <v>7</v>
      </c>
      <c r="G651" s="7">
        <v>3.0379999999999998</v>
      </c>
      <c r="H651" s="7">
        <v>1003.6850000000001</v>
      </c>
      <c r="I651" s="8">
        <f>IF(表1[[#This Row],[年]]=2018,表1[[#This Row],[销量]],0)</f>
        <v>3.0379999999999998</v>
      </c>
      <c r="J651" s="8">
        <f>IF(表1[[#This Row],[年]]=2018,表1[[#This Row],[净销售额]],0)</f>
        <v>1003.6850000000001</v>
      </c>
      <c r="K651" s="8">
        <f>IF(表1[[#This Row],[年]]=2017,表1[[#This Row],[销量]],0)</f>
        <v>0</v>
      </c>
      <c r="L651" s="8">
        <f>IF(表1[[#This Row],[年]]=2017,表1[[#This Row],[净销售额]],0)</f>
        <v>0</v>
      </c>
    </row>
    <row r="652" spans="2:12" x14ac:dyDescent="0.2">
      <c r="B652" s="3">
        <v>2018</v>
      </c>
      <c r="C652" s="3">
        <v>8</v>
      </c>
      <c r="D652" s="3" t="s">
        <v>13</v>
      </c>
      <c r="E652" s="3" t="s">
        <v>6</v>
      </c>
      <c r="F652" s="3" t="s">
        <v>9</v>
      </c>
      <c r="G652" s="7">
        <v>1.417</v>
      </c>
      <c r="H652" s="7">
        <v>370.27200000000005</v>
      </c>
      <c r="I652" s="8">
        <f>IF(表1[[#This Row],[年]]=2018,表1[[#This Row],[销量]],0)</f>
        <v>1.417</v>
      </c>
      <c r="J652" s="8">
        <f>IF(表1[[#This Row],[年]]=2018,表1[[#This Row],[净销售额]],0)</f>
        <v>370.27200000000005</v>
      </c>
      <c r="K652" s="8">
        <f>IF(表1[[#This Row],[年]]=2017,表1[[#This Row],[销量]],0)</f>
        <v>0</v>
      </c>
      <c r="L652" s="8">
        <f>IF(表1[[#This Row],[年]]=2017,表1[[#This Row],[净销售额]],0)</f>
        <v>0</v>
      </c>
    </row>
    <row r="653" spans="2:12" x14ac:dyDescent="0.2">
      <c r="B653" s="3">
        <v>2018</v>
      </c>
      <c r="C653" s="3">
        <v>8</v>
      </c>
      <c r="D653" s="3" t="s">
        <v>13</v>
      </c>
      <c r="E653" s="3" t="s">
        <v>6</v>
      </c>
      <c r="F653" s="3" t="s">
        <v>10</v>
      </c>
      <c r="G653" s="7">
        <v>0.54</v>
      </c>
      <c r="H653" s="7">
        <v>224.95600000000005</v>
      </c>
      <c r="I653" s="8">
        <f>IF(表1[[#This Row],[年]]=2018,表1[[#This Row],[销量]],0)</f>
        <v>0.54</v>
      </c>
      <c r="J653" s="8">
        <f>IF(表1[[#This Row],[年]]=2018,表1[[#This Row],[净销售额]],0)</f>
        <v>224.95600000000005</v>
      </c>
      <c r="K653" s="8">
        <f>IF(表1[[#This Row],[年]]=2017,表1[[#This Row],[销量]],0)</f>
        <v>0</v>
      </c>
      <c r="L653" s="8">
        <f>IF(表1[[#This Row],[年]]=2017,表1[[#This Row],[净销售额]],0)</f>
        <v>0</v>
      </c>
    </row>
    <row r="654" spans="2:12" x14ac:dyDescent="0.2">
      <c r="B654" s="3">
        <v>2018</v>
      </c>
      <c r="C654" s="3">
        <v>8</v>
      </c>
      <c r="D654" s="3" t="s">
        <v>8</v>
      </c>
      <c r="E654" s="3" t="s">
        <v>14</v>
      </c>
      <c r="F654" s="3" t="s">
        <v>7</v>
      </c>
      <c r="G654" s="7">
        <v>0.05</v>
      </c>
      <c r="H654" s="7">
        <v>10.321999999999999</v>
      </c>
      <c r="I654" s="8">
        <f>IF(表1[[#This Row],[年]]=2018,表1[[#This Row],[销量]],0)</f>
        <v>0.05</v>
      </c>
      <c r="J654" s="8">
        <f>IF(表1[[#This Row],[年]]=2018,表1[[#This Row],[净销售额]],0)</f>
        <v>10.321999999999999</v>
      </c>
      <c r="K654" s="8">
        <f>IF(表1[[#This Row],[年]]=2017,表1[[#This Row],[销量]],0)</f>
        <v>0</v>
      </c>
      <c r="L654" s="8">
        <f>IF(表1[[#This Row],[年]]=2017,表1[[#This Row],[净销售额]],0)</f>
        <v>0</v>
      </c>
    </row>
    <row r="655" spans="2:12" x14ac:dyDescent="0.2">
      <c r="B655" s="3">
        <v>2018</v>
      </c>
      <c r="C655" s="3">
        <v>8</v>
      </c>
      <c r="D655" s="3" t="s">
        <v>8</v>
      </c>
      <c r="E655" s="3" t="s">
        <v>14</v>
      </c>
      <c r="F655" s="3" t="s">
        <v>9</v>
      </c>
      <c r="G655" s="7">
        <v>23.053000000000001</v>
      </c>
      <c r="H655" s="7">
        <v>2782.3249999999998</v>
      </c>
      <c r="I655" s="8">
        <f>IF(表1[[#This Row],[年]]=2018,表1[[#This Row],[销量]],0)</f>
        <v>23.053000000000001</v>
      </c>
      <c r="J655" s="8">
        <f>IF(表1[[#This Row],[年]]=2018,表1[[#This Row],[净销售额]],0)</f>
        <v>2782.3249999999998</v>
      </c>
      <c r="K655" s="8">
        <f>IF(表1[[#This Row],[年]]=2017,表1[[#This Row],[销量]],0)</f>
        <v>0</v>
      </c>
      <c r="L655" s="8">
        <f>IF(表1[[#This Row],[年]]=2017,表1[[#This Row],[净销售额]],0)</f>
        <v>0</v>
      </c>
    </row>
    <row r="656" spans="2:12" x14ac:dyDescent="0.2">
      <c r="B656" s="3">
        <v>2018</v>
      </c>
      <c r="C656" s="3">
        <v>8</v>
      </c>
      <c r="D656" s="3" t="s">
        <v>8</v>
      </c>
      <c r="E656" s="3" t="s">
        <v>14</v>
      </c>
      <c r="F656" s="3" t="s">
        <v>10</v>
      </c>
      <c r="G656" s="7">
        <v>1.2999999999999999E-2</v>
      </c>
      <c r="H656" s="7">
        <v>4.2520000000000007</v>
      </c>
      <c r="I656" s="8">
        <f>IF(表1[[#This Row],[年]]=2018,表1[[#This Row],[销量]],0)</f>
        <v>1.2999999999999999E-2</v>
      </c>
      <c r="J656" s="8">
        <f>IF(表1[[#This Row],[年]]=2018,表1[[#This Row],[净销售额]],0)</f>
        <v>4.2520000000000007</v>
      </c>
      <c r="K656" s="8">
        <f>IF(表1[[#This Row],[年]]=2017,表1[[#This Row],[销量]],0)</f>
        <v>0</v>
      </c>
      <c r="L656" s="8">
        <f>IF(表1[[#This Row],[年]]=2017,表1[[#This Row],[净销售额]],0)</f>
        <v>0</v>
      </c>
    </row>
    <row r="657" spans="2:12" x14ac:dyDescent="0.2">
      <c r="B657" s="3">
        <v>2018</v>
      </c>
      <c r="C657" s="3">
        <v>8</v>
      </c>
      <c r="D657" s="3" t="s">
        <v>11</v>
      </c>
      <c r="E657" s="3" t="s">
        <v>14</v>
      </c>
      <c r="F657" s="3" t="s">
        <v>7</v>
      </c>
      <c r="G657" s="7">
        <v>4.0880000000000001</v>
      </c>
      <c r="H657" s="7">
        <v>840.25399999999991</v>
      </c>
      <c r="I657" s="8">
        <f>IF(表1[[#This Row],[年]]=2018,表1[[#This Row],[销量]],0)</f>
        <v>4.0880000000000001</v>
      </c>
      <c r="J657" s="8">
        <f>IF(表1[[#This Row],[年]]=2018,表1[[#This Row],[净销售额]],0)</f>
        <v>840.25399999999991</v>
      </c>
      <c r="K657" s="8">
        <f>IF(表1[[#This Row],[年]]=2017,表1[[#This Row],[销量]],0)</f>
        <v>0</v>
      </c>
      <c r="L657" s="8">
        <f>IF(表1[[#This Row],[年]]=2017,表1[[#This Row],[净销售额]],0)</f>
        <v>0</v>
      </c>
    </row>
    <row r="658" spans="2:12" x14ac:dyDescent="0.2">
      <c r="B658" s="3">
        <v>2018</v>
      </c>
      <c r="C658" s="3">
        <v>8</v>
      </c>
      <c r="D658" s="3" t="s">
        <v>11</v>
      </c>
      <c r="E658" s="3" t="s">
        <v>14</v>
      </c>
      <c r="F658" s="3" t="s">
        <v>9</v>
      </c>
      <c r="G658" s="7">
        <v>75.046999999999997</v>
      </c>
      <c r="H658" s="7">
        <v>7825.1540000000005</v>
      </c>
      <c r="I658" s="8">
        <f>IF(表1[[#This Row],[年]]=2018,表1[[#This Row],[销量]],0)</f>
        <v>75.046999999999997</v>
      </c>
      <c r="J658" s="8">
        <f>IF(表1[[#This Row],[年]]=2018,表1[[#This Row],[净销售额]],0)</f>
        <v>7825.1540000000005</v>
      </c>
      <c r="K658" s="8">
        <f>IF(表1[[#This Row],[年]]=2017,表1[[#This Row],[销量]],0)</f>
        <v>0</v>
      </c>
      <c r="L658" s="8">
        <f>IF(表1[[#This Row],[年]]=2017,表1[[#This Row],[净销售额]],0)</f>
        <v>0</v>
      </c>
    </row>
    <row r="659" spans="2:12" x14ac:dyDescent="0.2">
      <c r="B659" s="3">
        <v>2018</v>
      </c>
      <c r="C659" s="3">
        <v>8</v>
      </c>
      <c r="D659" s="3" t="s">
        <v>11</v>
      </c>
      <c r="E659" s="3" t="s">
        <v>14</v>
      </c>
      <c r="F659" s="3" t="s">
        <v>10</v>
      </c>
      <c r="G659" s="7">
        <v>0.12</v>
      </c>
      <c r="H659" s="7">
        <v>16.976000000000003</v>
      </c>
      <c r="I659" s="8">
        <f>IF(表1[[#This Row],[年]]=2018,表1[[#This Row],[销量]],0)</f>
        <v>0.12</v>
      </c>
      <c r="J659" s="8">
        <f>IF(表1[[#This Row],[年]]=2018,表1[[#This Row],[净销售额]],0)</f>
        <v>16.976000000000003</v>
      </c>
      <c r="K659" s="8">
        <f>IF(表1[[#This Row],[年]]=2017,表1[[#This Row],[销量]],0)</f>
        <v>0</v>
      </c>
      <c r="L659" s="8">
        <f>IF(表1[[#This Row],[年]]=2017,表1[[#This Row],[净销售额]],0)</f>
        <v>0</v>
      </c>
    </row>
    <row r="660" spans="2:12" x14ac:dyDescent="0.2">
      <c r="B660" s="3">
        <v>2018</v>
      </c>
      <c r="C660" s="3">
        <v>8</v>
      </c>
      <c r="D660" s="3" t="s">
        <v>12</v>
      </c>
      <c r="E660" s="3" t="s">
        <v>14</v>
      </c>
      <c r="F660" s="3" t="s">
        <v>7</v>
      </c>
      <c r="G660" s="7">
        <v>4.5460000000000003</v>
      </c>
      <c r="H660" s="7">
        <v>893.48900000000015</v>
      </c>
      <c r="I660" s="8">
        <f>IF(表1[[#This Row],[年]]=2018,表1[[#This Row],[销量]],0)</f>
        <v>4.5460000000000003</v>
      </c>
      <c r="J660" s="8">
        <f>IF(表1[[#This Row],[年]]=2018,表1[[#This Row],[净销售额]],0)</f>
        <v>893.48900000000015</v>
      </c>
      <c r="K660" s="8">
        <f>IF(表1[[#This Row],[年]]=2017,表1[[#This Row],[销量]],0)</f>
        <v>0</v>
      </c>
      <c r="L660" s="8">
        <f>IF(表1[[#This Row],[年]]=2017,表1[[#This Row],[净销售额]],0)</f>
        <v>0</v>
      </c>
    </row>
    <row r="661" spans="2:12" x14ac:dyDescent="0.2">
      <c r="B661" s="3">
        <v>2018</v>
      </c>
      <c r="C661" s="3">
        <v>8</v>
      </c>
      <c r="D661" s="3" t="s">
        <v>12</v>
      </c>
      <c r="E661" s="3" t="s">
        <v>14</v>
      </c>
      <c r="F661" s="3" t="s">
        <v>9</v>
      </c>
      <c r="G661" s="7">
        <v>96.421999999999997</v>
      </c>
      <c r="H661" s="7">
        <v>11618.901000000002</v>
      </c>
      <c r="I661" s="8">
        <f>IF(表1[[#This Row],[年]]=2018,表1[[#This Row],[销量]],0)</f>
        <v>96.421999999999997</v>
      </c>
      <c r="J661" s="8">
        <f>IF(表1[[#This Row],[年]]=2018,表1[[#This Row],[净销售额]],0)</f>
        <v>11618.901000000002</v>
      </c>
      <c r="K661" s="8">
        <f>IF(表1[[#This Row],[年]]=2017,表1[[#This Row],[销量]],0)</f>
        <v>0</v>
      </c>
      <c r="L661" s="8">
        <f>IF(表1[[#This Row],[年]]=2017,表1[[#This Row],[净销售额]],0)</f>
        <v>0</v>
      </c>
    </row>
    <row r="662" spans="2:12" x14ac:dyDescent="0.2">
      <c r="B662" s="3">
        <v>2018</v>
      </c>
      <c r="C662" s="3">
        <v>8</v>
      </c>
      <c r="D662" s="3" t="s">
        <v>12</v>
      </c>
      <c r="E662" s="3" t="s">
        <v>14</v>
      </c>
      <c r="F662" s="3" t="s">
        <v>10</v>
      </c>
      <c r="G662" s="7">
        <v>1</v>
      </c>
      <c r="H662" s="7">
        <v>235.16100000000003</v>
      </c>
      <c r="I662" s="8">
        <f>IF(表1[[#This Row],[年]]=2018,表1[[#This Row],[销量]],0)</f>
        <v>1</v>
      </c>
      <c r="J662" s="8">
        <f>IF(表1[[#This Row],[年]]=2018,表1[[#This Row],[净销售额]],0)</f>
        <v>235.16100000000003</v>
      </c>
      <c r="K662" s="8">
        <f>IF(表1[[#This Row],[年]]=2017,表1[[#This Row],[销量]],0)</f>
        <v>0</v>
      </c>
      <c r="L662" s="8">
        <f>IF(表1[[#This Row],[年]]=2017,表1[[#This Row],[净销售额]],0)</f>
        <v>0</v>
      </c>
    </row>
    <row r="663" spans="2:12" x14ac:dyDescent="0.2">
      <c r="B663" s="3">
        <v>2018</v>
      </c>
      <c r="C663" s="3">
        <v>8</v>
      </c>
      <c r="D663" s="3" t="s">
        <v>13</v>
      </c>
      <c r="E663" s="3" t="s">
        <v>14</v>
      </c>
      <c r="F663" s="3" t="s">
        <v>7</v>
      </c>
      <c r="G663" s="7">
        <v>1.571</v>
      </c>
      <c r="H663" s="7">
        <v>366.99199999999996</v>
      </c>
      <c r="I663" s="8">
        <f>IF(表1[[#This Row],[年]]=2018,表1[[#This Row],[销量]],0)</f>
        <v>1.571</v>
      </c>
      <c r="J663" s="8">
        <f>IF(表1[[#This Row],[年]]=2018,表1[[#This Row],[净销售额]],0)</f>
        <v>366.99199999999996</v>
      </c>
      <c r="K663" s="8">
        <f>IF(表1[[#This Row],[年]]=2017,表1[[#This Row],[销量]],0)</f>
        <v>0</v>
      </c>
      <c r="L663" s="8">
        <f>IF(表1[[#This Row],[年]]=2017,表1[[#This Row],[净销售额]],0)</f>
        <v>0</v>
      </c>
    </row>
    <row r="664" spans="2:12" x14ac:dyDescent="0.2">
      <c r="B664" s="3">
        <v>2018</v>
      </c>
      <c r="C664" s="3">
        <v>8</v>
      </c>
      <c r="D664" s="3" t="s">
        <v>13</v>
      </c>
      <c r="E664" s="3" t="s">
        <v>14</v>
      </c>
      <c r="F664" s="3" t="s">
        <v>9</v>
      </c>
      <c r="G664" s="7">
        <v>3.8980000000000001</v>
      </c>
      <c r="H664" s="7">
        <v>610.56999999999994</v>
      </c>
      <c r="I664" s="8">
        <f>IF(表1[[#This Row],[年]]=2018,表1[[#This Row],[销量]],0)</f>
        <v>3.8980000000000001</v>
      </c>
      <c r="J664" s="8">
        <f>IF(表1[[#This Row],[年]]=2018,表1[[#This Row],[净销售额]],0)</f>
        <v>610.56999999999994</v>
      </c>
      <c r="K664" s="8">
        <f>IF(表1[[#This Row],[年]]=2017,表1[[#This Row],[销量]],0)</f>
        <v>0</v>
      </c>
      <c r="L664" s="8">
        <f>IF(表1[[#This Row],[年]]=2017,表1[[#This Row],[净销售额]],0)</f>
        <v>0</v>
      </c>
    </row>
    <row r="665" spans="2:12" x14ac:dyDescent="0.2">
      <c r="B665" s="3">
        <v>2018</v>
      </c>
      <c r="C665" s="3">
        <v>8</v>
      </c>
      <c r="D665" s="3" t="s">
        <v>13</v>
      </c>
      <c r="E665" s="3" t="s">
        <v>14</v>
      </c>
      <c r="F665" s="3" t="s">
        <v>10</v>
      </c>
      <c r="G665" s="7">
        <v>0.28499999999999998</v>
      </c>
      <c r="H665" s="7">
        <v>57.134999999999998</v>
      </c>
      <c r="I665" s="8">
        <f>IF(表1[[#This Row],[年]]=2018,表1[[#This Row],[销量]],0)</f>
        <v>0.28499999999999998</v>
      </c>
      <c r="J665" s="8">
        <f>IF(表1[[#This Row],[年]]=2018,表1[[#This Row],[净销售额]],0)</f>
        <v>57.134999999999998</v>
      </c>
      <c r="K665" s="8">
        <f>IF(表1[[#This Row],[年]]=2017,表1[[#This Row],[销量]],0)</f>
        <v>0</v>
      </c>
      <c r="L665" s="8">
        <f>IF(表1[[#This Row],[年]]=2017,表1[[#This Row],[净销售额]],0)</f>
        <v>0</v>
      </c>
    </row>
    <row r="666" spans="2:12" x14ac:dyDescent="0.2">
      <c r="B666" s="3">
        <v>2018</v>
      </c>
      <c r="C666" s="3">
        <v>8</v>
      </c>
      <c r="D666" s="3" t="s">
        <v>8</v>
      </c>
      <c r="E666" s="3" t="s">
        <v>15</v>
      </c>
      <c r="F666" s="3" t="s">
        <v>9</v>
      </c>
      <c r="G666" s="7">
        <v>1.1559999999999999</v>
      </c>
      <c r="H666" s="7">
        <v>73.337999999999994</v>
      </c>
      <c r="I666" s="8">
        <f>IF(表1[[#This Row],[年]]=2018,表1[[#This Row],[销量]],0)</f>
        <v>1.1559999999999999</v>
      </c>
      <c r="J666" s="8">
        <f>IF(表1[[#This Row],[年]]=2018,表1[[#This Row],[净销售额]],0)</f>
        <v>73.337999999999994</v>
      </c>
      <c r="K666" s="8">
        <f>IF(表1[[#This Row],[年]]=2017,表1[[#This Row],[销量]],0)</f>
        <v>0</v>
      </c>
      <c r="L666" s="8">
        <f>IF(表1[[#This Row],[年]]=2017,表1[[#This Row],[净销售额]],0)</f>
        <v>0</v>
      </c>
    </row>
    <row r="667" spans="2:12" x14ac:dyDescent="0.2">
      <c r="B667" s="3">
        <v>2018</v>
      </c>
      <c r="C667" s="3">
        <v>8</v>
      </c>
      <c r="D667" s="3" t="s">
        <v>8</v>
      </c>
      <c r="E667" s="3" t="s">
        <v>15</v>
      </c>
      <c r="F667" s="3" t="s">
        <v>10</v>
      </c>
      <c r="G667" s="7">
        <v>4.0679999999999996</v>
      </c>
      <c r="H667" s="7">
        <v>478.75900000000001</v>
      </c>
      <c r="I667" s="8">
        <f>IF(表1[[#This Row],[年]]=2018,表1[[#This Row],[销量]],0)</f>
        <v>4.0679999999999996</v>
      </c>
      <c r="J667" s="8">
        <f>IF(表1[[#This Row],[年]]=2018,表1[[#This Row],[净销售额]],0)</f>
        <v>478.75900000000001</v>
      </c>
      <c r="K667" s="8">
        <f>IF(表1[[#This Row],[年]]=2017,表1[[#This Row],[销量]],0)</f>
        <v>0</v>
      </c>
      <c r="L667" s="8">
        <f>IF(表1[[#This Row],[年]]=2017,表1[[#This Row],[净销售额]],0)</f>
        <v>0</v>
      </c>
    </row>
    <row r="668" spans="2:12" x14ac:dyDescent="0.2">
      <c r="B668" s="3">
        <v>2018</v>
      </c>
      <c r="C668" s="3">
        <v>8</v>
      </c>
      <c r="D668" s="3" t="s">
        <v>11</v>
      </c>
      <c r="E668" s="3" t="s">
        <v>15</v>
      </c>
      <c r="F668" s="3" t="s">
        <v>7</v>
      </c>
      <c r="G668" s="7">
        <v>2.0070000000000001</v>
      </c>
      <c r="H668" s="7">
        <v>233.50900000000004</v>
      </c>
      <c r="I668" s="8">
        <f>IF(表1[[#This Row],[年]]=2018,表1[[#This Row],[销量]],0)</f>
        <v>2.0070000000000001</v>
      </c>
      <c r="J668" s="8">
        <f>IF(表1[[#This Row],[年]]=2018,表1[[#This Row],[净销售额]],0)</f>
        <v>233.50900000000004</v>
      </c>
      <c r="K668" s="8">
        <f>IF(表1[[#This Row],[年]]=2017,表1[[#This Row],[销量]],0)</f>
        <v>0</v>
      </c>
      <c r="L668" s="8">
        <f>IF(表1[[#This Row],[年]]=2017,表1[[#This Row],[净销售额]],0)</f>
        <v>0</v>
      </c>
    </row>
    <row r="669" spans="2:12" x14ac:dyDescent="0.2">
      <c r="B669" s="3">
        <v>2018</v>
      </c>
      <c r="C669" s="3">
        <v>8</v>
      </c>
      <c r="D669" s="3" t="s">
        <v>11</v>
      </c>
      <c r="E669" s="3" t="s">
        <v>15</v>
      </c>
      <c r="F669" s="3" t="s">
        <v>9</v>
      </c>
      <c r="G669" s="7">
        <v>322.62900000000002</v>
      </c>
      <c r="H669" s="7">
        <v>23657.391000000003</v>
      </c>
      <c r="I669" s="8">
        <f>IF(表1[[#This Row],[年]]=2018,表1[[#This Row],[销量]],0)</f>
        <v>322.62900000000002</v>
      </c>
      <c r="J669" s="8">
        <f>IF(表1[[#This Row],[年]]=2018,表1[[#This Row],[净销售额]],0)</f>
        <v>23657.391000000003</v>
      </c>
      <c r="K669" s="8">
        <f>IF(表1[[#This Row],[年]]=2017,表1[[#This Row],[销量]],0)</f>
        <v>0</v>
      </c>
      <c r="L669" s="8">
        <f>IF(表1[[#This Row],[年]]=2017,表1[[#This Row],[净销售额]],0)</f>
        <v>0</v>
      </c>
    </row>
    <row r="670" spans="2:12" x14ac:dyDescent="0.2">
      <c r="B670" s="3">
        <v>2018</v>
      </c>
      <c r="C670" s="3">
        <v>8</v>
      </c>
      <c r="D670" s="3" t="s">
        <v>11</v>
      </c>
      <c r="E670" s="3" t="s">
        <v>15</v>
      </c>
      <c r="F670" s="3" t="s">
        <v>10</v>
      </c>
      <c r="G670" s="7">
        <v>27.744</v>
      </c>
      <c r="H670" s="7">
        <v>3328.1880000000001</v>
      </c>
      <c r="I670" s="8">
        <f>IF(表1[[#This Row],[年]]=2018,表1[[#This Row],[销量]],0)</f>
        <v>27.744</v>
      </c>
      <c r="J670" s="8">
        <f>IF(表1[[#This Row],[年]]=2018,表1[[#This Row],[净销售额]],0)</f>
        <v>3328.1880000000001</v>
      </c>
      <c r="K670" s="8">
        <f>IF(表1[[#This Row],[年]]=2017,表1[[#This Row],[销量]],0)</f>
        <v>0</v>
      </c>
      <c r="L670" s="8">
        <f>IF(表1[[#This Row],[年]]=2017,表1[[#This Row],[净销售额]],0)</f>
        <v>0</v>
      </c>
    </row>
    <row r="671" spans="2:12" x14ac:dyDescent="0.2">
      <c r="B671" s="3">
        <v>2018</v>
      </c>
      <c r="C671" s="3">
        <v>8</v>
      </c>
      <c r="D671" s="3" t="s">
        <v>12</v>
      </c>
      <c r="E671" s="3" t="s">
        <v>15</v>
      </c>
      <c r="F671" s="3" t="s">
        <v>7</v>
      </c>
      <c r="G671" s="7">
        <v>1.857</v>
      </c>
      <c r="H671" s="7">
        <v>250.27399999999997</v>
      </c>
      <c r="I671" s="8">
        <f>IF(表1[[#This Row],[年]]=2018,表1[[#This Row],[销量]],0)</f>
        <v>1.857</v>
      </c>
      <c r="J671" s="8">
        <f>IF(表1[[#This Row],[年]]=2018,表1[[#This Row],[净销售额]],0)</f>
        <v>250.27399999999997</v>
      </c>
      <c r="K671" s="8">
        <f>IF(表1[[#This Row],[年]]=2017,表1[[#This Row],[销量]],0)</f>
        <v>0</v>
      </c>
      <c r="L671" s="8">
        <f>IF(表1[[#This Row],[年]]=2017,表1[[#This Row],[净销售额]],0)</f>
        <v>0</v>
      </c>
    </row>
    <row r="672" spans="2:12" x14ac:dyDescent="0.2">
      <c r="B672" s="3">
        <v>2018</v>
      </c>
      <c r="C672" s="3">
        <v>8</v>
      </c>
      <c r="D672" s="3" t="s">
        <v>12</v>
      </c>
      <c r="E672" s="3" t="s">
        <v>15</v>
      </c>
      <c r="F672" s="3" t="s">
        <v>10</v>
      </c>
      <c r="G672" s="7">
        <v>4.66</v>
      </c>
      <c r="H672" s="7">
        <v>560.36</v>
      </c>
      <c r="I672" s="8">
        <f>IF(表1[[#This Row],[年]]=2018,表1[[#This Row],[销量]],0)</f>
        <v>4.66</v>
      </c>
      <c r="J672" s="8">
        <f>IF(表1[[#This Row],[年]]=2018,表1[[#This Row],[净销售额]],0)</f>
        <v>560.36</v>
      </c>
      <c r="K672" s="8">
        <f>IF(表1[[#This Row],[年]]=2017,表1[[#This Row],[销量]],0)</f>
        <v>0</v>
      </c>
      <c r="L672" s="8">
        <f>IF(表1[[#This Row],[年]]=2017,表1[[#This Row],[净销售额]],0)</f>
        <v>0</v>
      </c>
    </row>
    <row r="673" spans="2:12" x14ac:dyDescent="0.2">
      <c r="B673" s="3">
        <v>2018</v>
      </c>
      <c r="C673" s="3">
        <v>8</v>
      </c>
      <c r="D673" s="3" t="s">
        <v>8</v>
      </c>
      <c r="E673" s="3" t="s">
        <v>16</v>
      </c>
      <c r="F673" s="3" t="s">
        <v>7</v>
      </c>
      <c r="G673" s="7">
        <v>0.151</v>
      </c>
      <c r="H673" s="7">
        <v>20.398999999999994</v>
      </c>
      <c r="I673" s="8">
        <f>IF(表1[[#This Row],[年]]=2018,表1[[#This Row],[销量]],0)</f>
        <v>0.151</v>
      </c>
      <c r="J673" s="8">
        <f>IF(表1[[#This Row],[年]]=2018,表1[[#This Row],[净销售额]],0)</f>
        <v>20.398999999999994</v>
      </c>
      <c r="K673" s="8">
        <f>IF(表1[[#This Row],[年]]=2017,表1[[#This Row],[销量]],0)</f>
        <v>0</v>
      </c>
      <c r="L673" s="8">
        <f>IF(表1[[#This Row],[年]]=2017,表1[[#This Row],[净销售额]],0)</f>
        <v>0</v>
      </c>
    </row>
    <row r="674" spans="2:12" x14ac:dyDescent="0.2">
      <c r="B674" s="3">
        <v>2018</v>
      </c>
      <c r="C674" s="3">
        <v>8</v>
      </c>
      <c r="D674" s="3" t="s">
        <v>8</v>
      </c>
      <c r="E674" s="3" t="s">
        <v>16</v>
      </c>
      <c r="F674" s="3" t="s">
        <v>9</v>
      </c>
      <c r="G674" s="7">
        <v>21.661000000000001</v>
      </c>
      <c r="H674" s="7">
        <v>1573.0510000000002</v>
      </c>
      <c r="I674" s="8">
        <f>IF(表1[[#This Row],[年]]=2018,表1[[#This Row],[销量]],0)</f>
        <v>21.661000000000001</v>
      </c>
      <c r="J674" s="8">
        <f>IF(表1[[#This Row],[年]]=2018,表1[[#This Row],[净销售额]],0)</f>
        <v>1573.0510000000002</v>
      </c>
      <c r="K674" s="8">
        <f>IF(表1[[#This Row],[年]]=2017,表1[[#This Row],[销量]],0)</f>
        <v>0</v>
      </c>
      <c r="L674" s="8">
        <f>IF(表1[[#This Row],[年]]=2017,表1[[#This Row],[净销售额]],0)</f>
        <v>0</v>
      </c>
    </row>
    <row r="675" spans="2:12" x14ac:dyDescent="0.2">
      <c r="B675" s="3">
        <v>2018</v>
      </c>
      <c r="C675" s="3">
        <v>8</v>
      </c>
      <c r="D675" s="3" t="s">
        <v>8</v>
      </c>
      <c r="E675" s="3" t="s">
        <v>16</v>
      </c>
      <c r="F675" s="3" t="s">
        <v>10</v>
      </c>
      <c r="G675" s="7">
        <v>1.4450000000000001</v>
      </c>
      <c r="H675" s="7">
        <v>215.596</v>
      </c>
      <c r="I675" s="8">
        <f>IF(表1[[#This Row],[年]]=2018,表1[[#This Row],[销量]],0)</f>
        <v>1.4450000000000001</v>
      </c>
      <c r="J675" s="8">
        <f>IF(表1[[#This Row],[年]]=2018,表1[[#This Row],[净销售额]],0)</f>
        <v>215.596</v>
      </c>
      <c r="K675" s="8">
        <f>IF(表1[[#This Row],[年]]=2017,表1[[#This Row],[销量]],0)</f>
        <v>0</v>
      </c>
      <c r="L675" s="8">
        <f>IF(表1[[#This Row],[年]]=2017,表1[[#This Row],[净销售额]],0)</f>
        <v>0</v>
      </c>
    </row>
    <row r="676" spans="2:12" x14ac:dyDescent="0.2">
      <c r="B676" s="3">
        <v>2018</v>
      </c>
      <c r="C676" s="3">
        <v>8</v>
      </c>
      <c r="D676" s="3" t="s">
        <v>11</v>
      </c>
      <c r="E676" s="3" t="s">
        <v>16</v>
      </c>
      <c r="F676" s="3" t="s">
        <v>7</v>
      </c>
      <c r="G676" s="7">
        <v>7.8E-2</v>
      </c>
      <c r="H676" s="7">
        <v>13.787000000000001</v>
      </c>
      <c r="I676" s="8">
        <f>IF(表1[[#This Row],[年]]=2018,表1[[#This Row],[销量]],0)</f>
        <v>7.8E-2</v>
      </c>
      <c r="J676" s="8">
        <f>IF(表1[[#This Row],[年]]=2018,表1[[#This Row],[净销售额]],0)</f>
        <v>13.787000000000001</v>
      </c>
      <c r="K676" s="8">
        <f>IF(表1[[#This Row],[年]]=2017,表1[[#This Row],[销量]],0)</f>
        <v>0</v>
      </c>
      <c r="L676" s="8">
        <f>IF(表1[[#This Row],[年]]=2017,表1[[#This Row],[净销售额]],0)</f>
        <v>0</v>
      </c>
    </row>
    <row r="677" spans="2:12" x14ac:dyDescent="0.2">
      <c r="B677" s="3">
        <v>2018</v>
      </c>
      <c r="C677" s="3">
        <v>8</v>
      </c>
      <c r="D677" s="3" t="s">
        <v>11</v>
      </c>
      <c r="E677" s="3" t="s">
        <v>16</v>
      </c>
      <c r="F677" s="3" t="s">
        <v>9</v>
      </c>
      <c r="G677" s="7">
        <v>90.197999999999993</v>
      </c>
      <c r="H677" s="7">
        <v>4870.366</v>
      </c>
      <c r="I677" s="8">
        <f>IF(表1[[#This Row],[年]]=2018,表1[[#This Row],[销量]],0)</f>
        <v>90.197999999999993</v>
      </c>
      <c r="J677" s="8">
        <f>IF(表1[[#This Row],[年]]=2018,表1[[#This Row],[净销售额]],0)</f>
        <v>4870.366</v>
      </c>
      <c r="K677" s="8">
        <f>IF(表1[[#This Row],[年]]=2017,表1[[#This Row],[销量]],0)</f>
        <v>0</v>
      </c>
      <c r="L677" s="8">
        <f>IF(表1[[#This Row],[年]]=2017,表1[[#This Row],[净销售额]],0)</f>
        <v>0</v>
      </c>
    </row>
    <row r="678" spans="2:12" x14ac:dyDescent="0.2">
      <c r="B678" s="3">
        <v>2018</v>
      </c>
      <c r="C678" s="3">
        <v>8</v>
      </c>
      <c r="D678" s="3" t="s">
        <v>11</v>
      </c>
      <c r="E678" s="3" t="s">
        <v>16</v>
      </c>
      <c r="F678" s="3" t="s">
        <v>10</v>
      </c>
      <c r="G678" s="7">
        <v>7.8810000000000002</v>
      </c>
      <c r="H678" s="7">
        <v>1295.4770000000001</v>
      </c>
      <c r="I678" s="8">
        <f>IF(表1[[#This Row],[年]]=2018,表1[[#This Row],[销量]],0)</f>
        <v>7.8810000000000002</v>
      </c>
      <c r="J678" s="8">
        <f>IF(表1[[#This Row],[年]]=2018,表1[[#This Row],[净销售额]],0)</f>
        <v>1295.4770000000001</v>
      </c>
      <c r="K678" s="8">
        <f>IF(表1[[#This Row],[年]]=2017,表1[[#This Row],[销量]],0)</f>
        <v>0</v>
      </c>
      <c r="L678" s="8">
        <f>IF(表1[[#This Row],[年]]=2017,表1[[#This Row],[净销售额]],0)</f>
        <v>0</v>
      </c>
    </row>
    <row r="679" spans="2:12" x14ac:dyDescent="0.2">
      <c r="B679" s="3">
        <v>2018</v>
      </c>
      <c r="C679" s="3">
        <v>8</v>
      </c>
      <c r="D679" s="3" t="s">
        <v>12</v>
      </c>
      <c r="E679" s="3" t="s">
        <v>16</v>
      </c>
      <c r="F679" s="3" t="s">
        <v>9</v>
      </c>
      <c r="G679" s="7">
        <v>31.225999999999999</v>
      </c>
      <c r="H679" s="7">
        <v>1942.7819999999997</v>
      </c>
      <c r="I679" s="8">
        <f>IF(表1[[#This Row],[年]]=2018,表1[[#This Row],[销量]],0)</f>
        <v>31.225999999999999</v>
      </c>
      <c r="J679" s="8">
        <f>IF(表1[[#This Row],[年]]=2018,表1[[#This Row],[净销售额]],0)</f>
        <v>1942.7819999999997</v>
      </c>
      <c r="K679" s="8">
        <f>IF(表1[[#This Row],[年]]=2017,表1[[#This Row],[销量]],0)</f>
        <v>0</v>
      </c>
      <c r="L679" s="8">
        <f>IF(表1[[#This Row],[年]]=2017,表1[[#This Row],[净销售额]],0)</f>
        <v>0</v>
      </c>
    </row>
    <row r="680" spans="2:12" x14ac:dyDescent="0.2">
      <c r="B680" s="3">
        <v>2018</v>
      </c>
      <c r="C680" s="3">
        <v>8</v>
      </c>
      <c r="D680" s="3" t="s">
        <v>12</v>
      </c>
      <c r="E680" s="3" t="s">
        <v>16</v>
      </c>
      <c r="F680" s="3" t="s">
        <v>10</v>
      </c>
      <c r="G680" s="7">
        <v>47.487000000000002</v>
      </c>
      <c r="H680" s="7">
        <v>8077.6260000000002</v>
      </c>
      <c r="I680" s="8">
        <f>IF(表1[[#This Row],[年]]=2018,表1[[#This Row],[销量]],0)</f>
        <v>47.487000000000002</v>
      </c>
      <c r="J680" s="8">
        <f>IF(表1[[#This Row],[年]]=2018,表1[[#This Row],[净销售额]],0)</f>
        <v>8077.6260000000002</v>
      </c>
      <c r="K680" s="8">
        <f>IF(表1[[#This Row],[年]]=2017,表1[[#This Row],[销量]],0)</f>
        <v>0</v>
      </c>
      <c r="L680" s="8">
        <f>IF(表1[[#This Row],[年]]=2017,表1[[#This Row],[净销售额]],0)</f>
        <v>0</v>
      </c>
    </row>
    <row r="681" spans="2:12" x14ac:dyDescent="0.2">
      <c r="B681" s="3">
        <v>2018</v>
      </c>
      <c r="C681" s="3">
        <v>8</v>
      </c>
      <c r="D681" s="3" t="s">
        <v>13</v>
      </c>
      <c r="E681" s="3" t="s">
        <v>16</v>
      </c>
      <c r="F681" s="3" t="s">
        <v>7</v>
      </c>
      <c r="G681" s="7">
        <v>0.42499999999999999</v>
      </c>
      <c r="H681" s="7">
        <v>74.784999999999997</v>
      </c>
      <c r="I681" s="8">
        <f>IF(表1[[#This Row],[年]]=2018,表1[[#This Row],[销量]],0)</f>
        <v>0.42499999999999999</v>
      </c>
      <c r="J681" s="8">
        <f>IF(表1[[#This Row],[年]]=2018,表1[[#This Row],[净销售额]],0)</f>
        <v>74.784999999999997</v>
      </c>
      <c r="K681" s="8">
        <f>IF(表1[[#This Row],[年]]=2017,表1[[#This Row],[销量]],0)</f>
        <v>0</v>
      </c>
      <c r="L681" s="8">
        <f>IF(表1[[#This Row],[年]]=2017,表1[[#This Row],[净销售额]],0)</f>
        <v>0</v>
      </c>
    </row>
    <row r="682" spans="2:12" x14ac:dyDescent="0.2">
      <c r="B682" s="3">
        <v>2018</v>
      </c>
      <c r="C682" s="3">
        <v>8</v>
      </c>
      <c r="D682" s="3" t="s">
        <v>13</v>
      </c>
      <c r="E682" s="3" t="s">
        <v>16</v>
      </c>
      <c r="F682" s="3" t="s">
        <v>9</v>
      </c>
      <c r="G682" s="7">
        <v>9.2919999999999998</v>
      </c>
      <c r="H682" s="7">
        <v>738.25400000000013</v>
      </c>
      <c r="I682" s="8">
        <f>IF(表1[[#This Row],[年]]=2018,表1[[#This Row],[销量]],0)</f>
        <v>9.2919999999999998</v>
      </c>
      <c r="J682" s="8">
        <f>IF(表1[[#This Row],[年]]=2018,表1[[#This Row],[净销售额]],0)</f>
        <v>738.25400000000013</v>
      </c>
      <c r="K682" s="8">
        <f>IF(表1[[#This Row],[年]]=2017,表1[[#This Row],[销量]],0)</f>
        <v>0</v>
      </c>
      <c r="L682" s="8">
        <f>IF(表1[[#This Row],[年]]=2017,表1[[#This Row],[净销售额]],0)</f>
        <v>0</v>
      </c>
    </row>
    <row r="683" spans="2:12" x14ac:dyDescent="0.2">
      <c r="B683" s="3">
        <v>2018</v>
      </c>
      <c r="C683" s="3">
        <v>8</v>
      </c>
      <c r="D683" s="3" t="s">
        <v>13</v>
      </c>
      <c r="E683" s="3" t="s">
        <v>16</v>
      </c>
      <c r="F683" s="3" t="s">
        <v>10</v>
      </c>
      <c r="G683" s="7">
        <v>3.734</v>
      </c>
      <c r="H683" s="7">
        <v>702.03899999999999</v>
      </c>
      <c r="I683" s="8">
        <f>IF(表1[[#This Row],[年]]=2018,表1[[#This Row],[销量]],0)</f>
        <v>3.734</v>
      </c>
      <c r="J683" s="8">
        <f>IF(表1[[#This Row],[年]]=2018,表1[[#This Row],[净销售额]],0)</f>
        <v>702.03899999999999</v>
      </c>
      <c r="K683" s="8">
        <f>IF(表1[[#This Row],[年]]=2017,表1[[#This Row],[销量]],0)</f>
        <v>0</v>
      </c>
      <c r="L683" s="8">
        <f>IF(表1[[#This Row],[年]]=2017,表1[[#This Row],[净销售额]],0)</f>
        <v>0</v>
      </c>
    </row>
    <row r="684" spans="2:12" x14ac:dyDescent="0.2">
      <c r="B684" s="3">
        <v>2018</v>
      </c>
      <c r="C684" s="3">
        <v>9</v>
      </c>
      <c r="D684" s="3" t="s">
        <v>8</v>
      </c>
      <c r="E684" s="3" t="s">
        <v>6</v>
      </c>
      <c r="F684" s="3" t="s">
        <v>7</v>
      </c>
      <c r="G684" s="7">
        <v>8.4000000000000005E-2</v>
      </c>
      <c r="H684" s="7">
        <v>25.278000000000006</v>
      </c>
      <c r="I684" s="8">
        <f>IF(表1[[#This Row],[年]]=2018,表1[[#This Row],[销量]],0)</f>
        <v>8.4000000000000005E-2</v>
      </c>
      <c r="J684" s="8">
        <f>IF(表1[[#This Row],[年]]=2018,表1[[#This Row],[净销售额]],0)</f>
        <v>25.278000000000006</v>
      </c>
      <c r="K684" s="8">
        <f>IF(表1[[#This Row],[年]]=2017,表1[[#This Row],[销量]],0)</f>
        <v>0</v>
      </c>
      <c r="L684" s="8">
        <f>IF(表1[[#This Row],[年]]=2017,表1[[#This Row],[净销售额]],0)</f>
        <v>0</v>
      </c>
    </row>
    <row r="685" spans="2:12" x14ac:dyDescent="0.2">
      <c r="B685" s="3">
        <v>2018</v>
      </c>
      <c r="C685" s="3">
        <v>9</v>
      </c>
      <c r="D685" s="3" t="s">
        <v>8</v>
      </c>
      <c r="E685" s="3" t="s">
        <v>6</v>
      </c>
      <c r="F685" s="3" t="s">
        <v>9</v>
      </c>
      <c r="G685" s="7">
        <v>3.9569999999999999</v>
      </c>
      <c r="H685" s="7">
        <v>946.745</v>
      </c>
      <c r="I685" s="8">
        <f>IF(表1[[#This Row],[年]]=2018,表1[[#This Row],[销量]],0)</f>
        <v>3.9569999999999999</v>
      </c>
      <c r="J685" s="8">
        <f>IF(表1[[#This Row],[年]]=2018,表1[[#This Row],[净销售额]],0)</f>
        <v>946.745</v>
      </c>
      <c r="K685" s="8">
        <f>IF(表1[[#This Row],[年]]=2017,表1[[#This Row],[销量]],0)</f>
        <v>0</v>
      </c>
      <c r="L685" s="8">
        <f>IF(表1[[#This Row],[年]]=2017,表1[[#This Row],[净销售额]],0)</f>
        <v>0</v>
      </c>
    </row>
    <row r="686" spans="2:12" x14ac:dyDescent="0.2">
      <c r="B686" s="3">
        <v>2018</v>
      </c>
      <c r="C686" s="3">
        <v>9</v>
      </c>
      <c r="D686" s="3" t="s">
        <v>8</v>
      </c>
      <c r="E686" s="3" t="s">
        <v>6</v>
      </c>
      <c r="F686" s="3" t="s">
        <v>10</v>
      </c>
      <c r="G686" s="7">
        <v>9.6000000000000002E-2</v>
      </c>
      <c r="H686" s="7">
        <v>35.363</v>
      </c>
      <c r="I686" s="8">
        <f>IF(表1[[#This Row],[年]]=2018,表1[[#This Row],[销量]],0)</f>
        <v>9.6000000000000002E-2</v>
      </c>
      <c r="J686" s="8">
        <f>IF(表1[[#This Row],[年]]=2018,表1[[#This Row],[净销售额]],0)</f>
        <v>35.363</v>
      </c>
      <c r="K686" s="8">
        <f>IF(表1[[#This Row],[年]]=2017,表1[[#This Row],[销量]],0)</f>
        <v>0</v>
      </c>
      <c r="L686" s="8">
        <f>IF(表1[[#This Row],[年]]=2017,表1[[#This Row],[净销售额]],0)</f>
        <v>0</v>
      </c>
    </row>
    <row r="687" spans="2:12" x14ac:dyDescent="0.2">
      <c r="B687" s="3">
        <v>2018</v>
      </c>
      <c r="C687" s="3">
        <v>9</v>
      </c>
      <c r="D687" s="3" t="s">
        <v>11</v>
      </c>
      <c r="E687" s="3" t="s">
        <v>6</v>
      </c>
      <c r="F687" s="3" t="s">
        <v>7</v>
      </c>
      <c r="G687" s="7">
        <v>2.7959999999999998</v>
      </c>
      <c r="H687" s="7">
        <v>949.91999999999985</v>
      </c>
      <c r="I687" s="8">
        <f>IF(表1[[#This Row],[年]]=2018,表1[[#This Row],[销量]],0)</f>
        <v>2.7959999999999998</v>
      </c>
      <c r="J687" s="8">
        <f>IF(表1[[#This Row],[年]]=2018,表1[[#This Row],[净销售额]],0)</f>
        <v>949.91999999999985</v>
      </c>
      <c r="K687" s="8">
        <f>IF(表1[[#This Row],[年]]=2017,表1[[#This Row],[销量]],0)</f>
        <v>0</v>
      </c>
      <c r="L687" s="8">
        <f>IF(表1[[#This Row],[年]]=2017,表1[[#This Row],[净销售额]],0)</f>
        <v>0</v>
      </c>
    </row>
    <row r="688" spans="2:12" x14ac:dyDescent="0.2">
      <c r="B688" s="3">
        <v>2018</v>
      </c>
      <c r="C688" s="3">
        <v>9</v>
      </c>
      <c r="D688" s="3" t="s">
        <v>11</v>
      </c>
      <c r="E688" s="3" t="s">
        <v>6</v>
      </c>
      <c r="F688" s="3" t="s">
        <v>9</v>
      </c>
      <c r="G688" s="7">
        <v>10.595000000000001</v>
      </c>
      <c r="H688" s="7">
        <v>2556.4899999999998</v>
      </c>
      <c r="I688" s="8">
        <f>IF(表1[[#This Row],[年]]=2018,表1[[#This Row],[销量]],0)</f>
        <v>10.595000000000001</v>
      </c>
      <c r="J688" s="8">
        <f>IF(表1[[#This Row],[年]]=2018,表1[[#This Row],[净销售额]],0)</f>
        <v>2556.4899999999998</v>
      </c>
      <c r="K688" s="8">
        <f>IF(表1[[#This Row],[年]]=2017,表1[[#This Row],[销量]],0)</f>
        <v>0</v>
      </c>
      <c r="L688" s="8">
        <f>IF(表1[[#This Row],[年]]=2017,表1[[#This Row],[净销售额]],0)</f>
        <v>0</v>
      </c>
    </row>
    <row r="689" spans="2:12" x14ac:dyDescent="0.2">
      <c r="B689" s="3">
        <v>2018</v>
      </c>
      <c r="C689" s="3">
        <v>9</v>
      </c>
      <c r="D689" s="3" t="s">
        <v>11</v>
      </c>
      <c r="E689" s="3" t="s">
        <v>6</v>
      </c>
      <c r="F689" s="3" t="s">
        <v>10</v>
      </c>
      <c r="G689" s="7">
        <v>9.6419999999999995</v>
      </c>
      <c r="H689" s="7">
        <v>4333.1660000000002</v>
      </c>
      <c r="I689" s="8">
        <f>IF(表1[[#This Row],[年]]=2018,表1[[#This Row],[销量]],0)</f>
        <v>9.6419999999999995</v>
      </c>
      <c r="J689" s="8">
        <f>IF(表1[[#This Row],[年]]=2018,表1[[#This Row],[净销售额]],0)</f>
        <v>4333.1660000000002</v>
      </c>
      <c r="K689" s="8">
        <f>IF(表1[[#This Row],[年]]=2017,表1[[#This Row],[销量]],0)</f>
        <v>0</v>
      </c>
      <c r="L689" s="8">
        <f>IF(表1[[#This Row],[年]]=2017,表1[[#This Row],[净销售额]],0)</f>
        <v>0</v>
      </c>
    </row>
    <row r="690" spans="2:12" x14ac:dyDescent="0.2">
      <c r="B690" s="3">
        <v>2018</v>
      </c>
      <c r="C690" s="3">
        <v>9</v>
      </c>
      <c r="D690" s="3" t="s">
        <v>12</v>
      </c>
      <c r="E690" s="3" t="s">
        <v>6</v>
      </c>
      <c r="F690" s="3" t="s">
        <v>7</v>
      </c>
      <c r="G690" s="7">
        <v>1.26</v>
      </c>
      <c r="H690" s="7">
        <v>347.72</v>
      </c>
      <c r="I690" s="8">
        <f>IF(表1[[#This Row],[年]]=2018,表1[[#This Row],[销量]],0)</f>
        <v>1.26</v>
      </c>
      <c r="J690" s="8">
        <f>IF(表1[[#This Row],[年]]=2018,表1[[#This Row],[净销售额]],0)</f>
        <v>347.72</v>
      </c>
      <c r="K690" s="8">
        <f>IF(表1[[#This Row],[年]]=2017,表1[[#This Row],[销量]],0)</f>
        <v>0</v>
      </c>
      <c r="L690" s="8">
        <f>IF(表1[[#This Row],[年]]=2017,表1[[#This Row],[净销售额]],0)</f>
        <v>0</v>
      </c>
    </row>
    <row r="691" spans="2:12" x14ac:dyDescent="0.2">
      <c r="B691" s="3">
        <v>2018</v>
      </c>
      <c r="C691" s="3">
        <v>9</v>
      </c>
      <c r="D691" s="3" t="s">
        <v>12</v>
      </c>
      <c r="E691" s="3" t="s">
        <v>6</v>
      </c>
      <c r="F691" s="3" t="s">
        <v>9</v>
      </c>
      <c r="G691" s="7">
        <v>41.762</v>
      </c>
      <c r="H691" s="7">
        <v>8114.29</v>
      </c>
      <c r="I691" s="8">
        <f>IF(表1[[#This Row],[年]]=2018,表1[[#This Row],[销量]],0)</f>
        <v>41.762</v>
      </c>
      <c r="J691" s="8">
        <f>IF(表1[[#This Row],[年]]=2018,表1[[#This Row],[净销售额]],0)</f>
        <v>8114.29</v>
      </c>
      <c r="K691" s="8">
        <f>IF(表1[[#This Row],[年]]=2017,表1[[#This Row],[销量]],0)</f>
        <v>0</v>
      </c>
      <c r="L691" s="8">
        <f>IF(表1[[#This Row],[年]]=2017,表1[[#This Row],[净销售额]],0)</f>
        <v>0</v>
      </c>
    </row>
    <row r="692" spans="2:12" x14ac:dyDescent="0.2">
      <c r="B692" s="3">
        <v>2018</v>
      </c>
      <c r="C692" s="3">
        <v>9</v>
      </c>
      <c r="D692" s="3" t="s">
        <v>12</v>
      </c>
      <c r="E692" s="3" t="s">
        <v>6</v>
      </c>
      <c r="F692" s="3" t="s">
        <v>10</v>
      </c>
      <c r="G692" s="7">
        <v>0.38100000000000001</v>
      </c>
      <c r="H692" s="7">
        <v>127.32100000000003</v>
      </c>
      <c r="I692" s="8">
        <f>IF(表1[[#This Row],[年]]=2018,表1[[#This Row],[销量]],0)</f>
        <v>0.38100000000000001</v>
      </c>
      <c r="J692" s="8">
        <f>IF(表1[[#This Row],[年]]=2018,表1[[#This Row],[净销售额]],0)</f>
        <v>127.32100000000003</v>
      </c>
      <c r="K692" s="8">
        <f>IF(表1[[#This Row],[年]]=2017,表1[[#This Row],[销量]],0)</f>
        <v>0</v>
      </c>
      <c r="L692" s="8">
        <f>IF(表1[[#This Row],[年]]=2017,表1[[#This Row],[净销售额]],0)</f>
        <v>0</v>
      </c>
    </row>
    <row r="693" spans="2:12" x14ac:dyDescent="0.2">
      <c r="B693" s="3">
        <v>2018</v>
      </c>
      <c r="C693" s="3">
        <v>9</v>
      </c>
      <c r="D693" s="3" t="s">
        <v>13</v>
      </c>
      <c r="E693" s="3" t="s">
        <v>6</v>
      </c>
      <c r="F693" s="3" t="s">
        <v>7</v>
      </c>
      <c r="G693" s="7">
        <v>2.31</v>
      </c>
      <c r="H693" s="7">
        <v>436.20400000000018</v>
      </c>
      <c r="I693" s="8">
        <f>IF(表1[[#This Row],[年]]=2018,表1[[#This Row],[销量]],0)</f>
        <v>2.31</v>
      </c>
      <c r="J693" s="8">
        <f>IF(表1[[#This Row],[年]]=2018,表1[[#This Row],[净销售额]],0)</f>
        <v>436.20400000000018</v>
      </c>
      <c r="K693" s="8">
        <f>IF(表1[[#This Row],[年]]=2017,表1[[#This Row],[销量]],0)</f>
        <v>0</v>
      </c>
      <c r="L693" s="8">
        <f>IF(表1[[#This Row],[年]]=2017,表1[[#This Row],[净销售额]],0)</f>
        <v>0</v>
      </c>
    </row>
    <row r="694" spans="2:12" x14ac:dyDescent="0.2">
      <c r="B694" s="3">
        <v>2018</v>
      </c>
      <c r="C694" s="3">
        <v>9</v>
      </c>
      <c r="D694" s="3" t="s">
        <v>13</v>
      </c>
      <c r="E694" s="3" t="s">
        <v>6</v>
      </c>
      <c r="F694" s="3" t="s">
        <v>9</v>
      </c>
      <c r="G694" s="7">
        <v>0.7</v>
      </c>
      <c r="H694" s="7">
        <v>150.59300000000002</v>
      </c>
      <c r="I694" s="8">
        <f>IF(表1[[#This Row],[年]]=2018,表1[[#This Row],[销量]],0)</f>
        <v>0.7</v>
      </c>
      <c r="J694" s="8">
        <f>IF(表1[[#This Row],[年]]=2018,表1[[#This Row],[净销售额]],0)</f>
        <v>150.59300000000002</v>
      </c>
      <c r="K694" s="8">
        <f>IF(表1[[#This Row],[年]]=2017,表1[[#This Row],[销量]],0)</f>
        <v>0</v>
      </c>
      <c r="L694" s="8">
        <f>IF(表1[[#This Row],[年]]=2017,表1[[#This Row],[净销售额]],0)</f>
        <v>0</v>
      </c>
    </row>
    <row r="695" spans="2:12" x14ac:dyDescent="0.2">
      <c r="B695" s="3">
        <v>2018</v>
      </c>
      <c r="C695" s="3">
        <v>9</v>
      </c>
      <c r="D695" s="3" t="s">
        <v>13</v>
      </c>
      <c r="E695" s="3" t="s">
        <v>6</v>
      </c>
      <c r="F695" s="3" t="s">
        <v>10</v>
      </c>
      <c r="G695" s="7">
        <v>0.97699999999999998</v>
      </c>
      <c r="H695" s="7">
        <v>306.10099999999989</v>
      </c>
      <c r="I695" s="8">
        <f>IF(表1[[#This Row],[年]]=2018,表1[[#This Row],[销量]],0)</f>
        <v>0.97699999999999998</v>
      </c>
      <c r="J695" s="8">
        <f>IF(表1[[#This Row],[年]]=2018,表1[[#This Row],[净销售额]],0)</f>
        <v>306.10099999999989</v>
      </c>
      <c r="K695" s="8">
        <f>IF(表1[[#This Row],[年]]=2017,表1[[#This Row],[销量]],0)</f>
        <v>0</v>
      </c>
      <c r="L695" s="8">
        <f>IF(表1[[#This Row],[年]]=2017,表1[[#This Row],[净销售额]],0)</f>
        <v>0</v>
      </c>
    </row>
    <row r="696" spans="2:12" x14ac:dyDescent="0.2">
      <c r="B696" s="3">
        <v>2018</v>
      </c>
      <c r="C696" s="3">
        <v>9</v>
      </c>
      <c r="D696" s="3" t="s">
        <v>8</v>
      </c>
      <c r="E696" s="3" t="s">
        <v>14</v>
      </c>
      <c r="F696" s="3" t="s">
        <v>9</v>
      </c>
      <c r="G696" s="7">
        <v>15.416</v>
      </c>
      <c r="H696" s="7">
        <v>1576.836</v>
      </c>
      <c r="I696" s="8">
        <f>IF(表1[[#This Row],[年]]=2018,表1[[#This Row],[销量]],0)</f>
        <v>15.416</v>
      </c>
      <c r="J696" s="8">
        <f>IF(表1[[#This Row],[年]]=2018,表1[[#This Row],[净销售额]],0)</f>
        <v>1576.836</v>
      </c>
      <c r="K696" s="8">
        <f>IF(表1[[#This Row],[年]]=2017,表1[[#This Row],[销量]],0)</f>
        <v>0</v>
      </c>
      <c r="L696" s="8">
        <f>IF(表1[[#This Row],[年]]=2017,表1[[#This Row],[净销售额]],0)</f>
        <v>0</v>
      </c>
    </row>
    <row r="697" spans="2:12" x14ac:dyDescent="0.2">
      <c r="B697" s="3">
        <v>2018</v>
      </c>
      <c r="C697" s="3">
        <v>9</v>
      </c>
      <c r="D697" s="3" t="s">
        <v>11</v>
      </c>
      <c r="E697" s="3" t="s">
        <v>14</v>
      </c>
      <c r="F697" s="3" t="s">
        <v>7</v>
      </c>
      <c r="G697" s="7">
        <v>3.78</v>
      </c>
      <c r="H697" s="7">
        <v>638.64600000000019</v>
      </c>
      <c r="I697" s="8">
        <f>IF(表1[[#This Row],[年]]=2018,表1[[#This Row],[销量]],0)</f>
        <v>3.78</v>
      </c>
      <c r="J697" s="8">
        <f>IF(表1[[#This Row],[年]]=2018,表1[[#This Row],[净销售额]],0)</f>
        <v>638.64600000000019</v>
      </c>
      <c r="K697" s="8">
        <f>IF(表1[[#This Row],[年]]=2017,表1[[#This Row],[销量]],0)</f>
        <v>0</v>
      </c>
      <c r="L697" s="8">
        <f>IF(表1[[#This Row],[年]]=2017,表1[[#This Row],[净销售额]],0)</f>
        <v>0</v>
      </c>
    </row>
    <row r="698" spans="2:12" x14ac:dyDescent="0.2">
      <c r="B698" s="3">
        <v>2018</v>
      </c>
      <c r="C698" s="3">
        <v>9</v>
      </c>
      <c r="D698" s="3" t="s">
        <v>11</v>
      </c>
      <c r="E698" s="3" t="s">
        <v>14</v>
      </c>
      <c r="F698" s="3" t="s">
        <v>9</v>
      </c>
      <c r="G698" s="7">
        <v>54.106999999999999</v>
      </c>
      <c r="H698" s="7">
        <v>5667.2549999999992</v>
      </c>
      <c r="I698" s="8">
        <f>IF(表1[[#This Row],[年]]=2018,表1[[#This Row],[销量]],0)</f>
        <v>54.106999999999999</v>
      </c>
      <c r="J698" s="8">
        <f>IF(表1[[#This Row],[年]]=2018,表1[[#This Row],[净销售额]],0)</f>
        <v>5667.2549999999992</v>
      </c>
      <c r="K698" s="8">
        <f>IF(表1[[#This Row],[年]]=2017,表1[[#This Row],[销量]],0)</f>
        <v>0</v>
      </c>
      <c r="L698" s="8">
        <f>IF(表1[[#This Row],[年]]=2017,表1[[#This Row],[净销售额]],0)</f>
        <v>0</v>
      </c>
    </row>
    <row r="699" spans="2:12" x14ac:dyDescent="0.2">
      <c r="B699" s="3">
        <v>2018</v>
      </c>
      <c r="C699" s="3">
        <v>9</v>
      </c>
      <c r="D699" s="3" t="s">
        <v>11</v>
      </c>
      <c r="E699" s="3" t="s">
        <v>14</v>
      </c>
      <c r="F699" s="3" t="s">
        <v>10</v>
      </c>
      <c r="G699" s="7">
        <v>0.16600000000000001</v>
      </c>
      <c r="H699" s="7">
        <v>36.302999999999997</v>
      </c>
      <c r="I699" s="8">
        <f>IF(表1[[#This Row],[年]]=2018,表1[[#This Row],[销量]],0)</f>
        <v>0.16600000000000001</v>
      </c>
      <c r="J699" s="8">
        <f>IF(表1[[#This Row],[年]]=2018,表1[[#This Row],[净销售额]],0)</f>
        <v>36.302999999999997</v>
      </c>
      <c r="K699" s="8">
        <f>IF(表1[[#This Row],[年]]=2017,表1[[#This Row],[销量]],0)</f>
        <v>0</v>
      </c>
      <c r="L699" s="8">
        <f>IF(表1[[#This Row],[年]]=2017,表1[[#This Row],[净销售额]],0)</f>
        <v>0</v>
      </c>
    </row>
    <row r="700" spans="2:12" x14ac:dyDescent="0.2">
      <c r="B700" s="3">
        <v>2018</v>
      </c>
      <c r="C700" s="3">
        <v>9</v>
      </c>
      <c r="D700" s="3" t="s">
        <v>12</v>
      </c>
      <c r="E700" s="3" t="s">
        <v>14</v>
      </c>
      <c r="F700" s="3" t="s">
        <v>7</v>
      </c>
      <c r="G700" s="7">
        <v>2.1070000000000002</v>
      </c>
      <c r="H700" s="7">
        <v>48.392999999999915</v>
      </c>
      <c r="I700" s="8">
        <f>IF(表1[[#This Row],[年]]=2018,表1[[#This Row],[销量]],0)</f>
        <v>2.1070000000000002</v>
      </c>
      <c r="J700" s="8">
        <f>IF(表1[[#This Row],[年]]=2018,表1[[#This Row],[净销售额]],0)</f>
        <v>48.392999999999915</v>
      </c>
      <c r="K700" s="8">
        <f>IF(表1[[#This Row],[年]]=2017,表1[[#This Row],[销量]],0)</f>
        <v>0</v>
      </c>
      <c r="L700" s="8">
        <f>IF(表1[[#This Row],[年]]=2017,表1[[#This Row],[净销售额]],0)</f>
        <v>0</v>
      </c>
    </row>
    <row r="701" spans="2:12" x14ac:dyDescent="0.2">
      <c r="B701" s="3">
        <v>2018</v>
      </c>
      <c r="C701" s="3">
        <v>9</v>
      </c>
      <c r="D701" s="3" t="s">
        <v>12</v>
      </c>
      <c r="E701" s="3" t="s">
        <v>14</v>
      </c>
      <c r="F701" s="3" t="s">
        <v>9</v>
      </c>
      <c r="G701" s="7">
        <v>38.753999999999998</v>
      </c>
      <c r="H701" s="7">
        <v>2514.6980000000003</v>
      </c>
      <c r="I701" s="8">
        <f>IF(表1[[#This Row],[年]]=2018,表1[[#This Row],[销量]],0)</f>
        <v>38.753999999999998</v>
      </c>
      <c r="J701" s="8">
        <f>IF(表1[[#This Row],[年]]=2018,表1[[#This Row],[净销售额]],0)</f>
        <v>2514.6980000000003</v>
      </c>
      <c r="K701" s="8">
        <f>IF(表1[[#This Row],[年]]=2017,表1[[#This Row],[销量]],0)</f>
        <v>0</v>
      </c>
      <c r="L701" s="8">
        <f>IF(表1[[#This Row],[年]]=2017,表1[[#This Row],[净销售额]],0)</f>
        <v>0</v>
      </c>
    </row>
    <row r="702" spans="2:12" x14ac:dyDescent="0.2">
      <c r="B702" s="3">
        <v>2018</v>
      </c>
      <c r="C702" s="3">
        <v>9</v>
      </c>
      <c r="D702" s="3" t="s">
        <v>12</v>
      </c>
      <c r="E702" s="3" t="s">
        <v>14</v>
      </c>
      <c r="F702" s="3" t="s">
        <v>10</v>
      </c>
      <c r="G702" s="7">
        <v>0.378</v>
      </c>
      <c r="H702" s="7">
        <v>87.634000000000015</v>
      </c>
      <c r="I702" s="8">
        <f>IF(表1[[#This Row],[年]]=2018,表1[[#This Row],[销量]],0)</f>
        <v>0.378</v>
      </c>
      <c r="J702" s="8">
        <f>IF(表1[[#This Row],[年]]=2018,表1[[#This Row],[净销售额]],0)</f>
        <v>87.634000000000015</v>
      </c>
      <c r="K702" s="8">
        <f>IF(表1[[#This Row],[年]]=2017,表1[[#This Row],[销量]],0)</f>
        <v>0</v>
      </c>
      <c r="L702" s="8">
        <f>IF(表1[[#This Row],[年]]=2017,表1[[#This Row],[净销售额]],0)</f>
        <v>0</v>
      </c>
    </row>
    <row r="703" spans="2:12" x14ac:dyDescent="0.2">
      <c r="B703" s="3">
        <v>2018</v>
      </c>
      <c r="C703" s="3">
        <v>9</v>
      </c>
      <c r="D703" s="3" t="s">
        <v>13</v>
      </c>
      <c r="E703" s="3" t="s">
        <v>14</v>
      </c>
      <c r="F703" s="3" t="s">
        <v>7</v>
      </c>
      <c r="G703" s="7">
        <v>0.41099999999999998</v>
      </c>
      <c r="H703" s="7">
        <v>71.659000000000006</v>
      </c>
      <c r="I703" s="8">
        <f>IF(表1[[#This Row],[年]]=2018,表1[[#This Row],[销量]],0)</f>
        <v>0.41099999999999998</v>
      </c>
      <c r="J703" s="8">
        <f>IF(表1[[#This Row],[年]]=2018,表1[[#This Row],[净销售额]],0)</f>
        <v>71.659000000000006</v>
      </c>
      <c r="K703" s="8">
        <f>IF(表1[[#This Row],[年]]=2017,表1[[#This Row],[销量]],0)</f>
        <v>0</v>
      </c>
      <c r="L703" s="8">
        <f>IF(表1[[#This Row],[年]]=2017,表1[[#This Row],[净销售额]],0)</f>
        <v>0</v>
      </c>
    </row>
    <row r="704" spans="2:12" x14ac:dyDescent="0.2">
      <c r="B704" s="3">
        <v>2018</v>
      </c>
      <c r="C704" s="3">
        <v>9</v>
      </c>
      <c r="D704" s="3" t="s">
        <v>13</v>
      </c>
      <c r="E704" s="3" t="s">
        <v>14</v>
      </c>
      <c r="F704" s="3" t="s">
        <v>9</v>
      </c>
      <c r="G704" s="7">
        <v>4.6849999999999996</v>
      </c>
      <c r="H704" s="7">
        <v>624.72600000000011</v>
      </c>
      <c r="I704" s="8">
        <f>IF(表1[[#This Row],[年]]=2018,表1[[#This Row],[销量]],0)</f>
        <v>4.6849999999999996</v>
      </c>
      <c r="J704" s="8">
        <f>IF(表1[[#This Row],[年]]=2018,表1[[#This Row],[净销售额]],0)</f>
        <v>624.72600000000011</v>
      </c>
      <c r="K704" s="8">
        <f>IF(表1[[#This Row],[年]]=2017,表1[[#This Row],[销量]],0)</f>
        <v>0</v>
      </c>
      <c r="L704" s="8">
        <f>IF(表1[[#This Row],[年]]=2017,表1[[#This Row],[净销售额]],0)</f>
        <v>0</v>
      </c>
    </row>
    <row r="705" spans="2:12" x14ac:dyDescent="0.2">
      <c r="B705" s="3">
        <v>2018</v>
      </c>
      <c r="C705" s="3">
        <v>9</v>
      </c>
      <c r="D705" s="3" t="s">
        <v>13</v>
      </c>
      <c r="E705" s="3" t="s">
        <v>14</v>
      </c>
      <c r="F705" s="3" t="s">
        <v>10</v>
      </c>
      <c r="G705" s="7">
        <v>0.24399999999999999</v>
      </c>
      <c r="H705" s="7">
        <v>48.774999999999999</v>
      </c>
      <c r="I705" s="8">
        <f>IF(表1[[#This Row],[年]]=2018,表1[[#This Row],[销量]],0)</f>
        <v>0.24399999999999999</v>
      </c>
      <c r="J705" s="8">
        <f>IF(表1[[#This Row],[年]]=2018,表1[[#This Row],[净销售额]],0)</f>
        <v>48.774999999999999</v>
      </c>
      <c r="K705" s="8">
        <f>IF(表1[[#This Row],[年]]=2017,表1[[#This Row],[销量]],0)</f>
        <v>0</v>
      </c>
      <c r="L705" s="8">
        <f>IF(表1[[#This Row],[年]]=2017,表1[[#This Row],[净销售额]],0)</f>
        <v>0</v>
      </c>
    </row>
    <row r="706" spans="2:12" x14ac:dyDescent="0.2">
      <c r="B706" s="3">
        <v>2018</v>
      </c>
      <c r="C706" s="3">
        <v>9</v>
      </c>
      <c r="D706" s="3" t="s">
        <v>8</v>
      </c>
      <c r="E706" s="3" t="s">
        <v>15</v>
      </c>
      <c r="F706" s="3" t="s">
        <v>9</v>
      </c>
      <c r="G706" s="7">
        <v>1.157</v>
      </c>
      <c r="H706" s="7">
        <v>73.358000000000004</v>
      </c>
      <c r="I706" s="8">
        <f>IF(表1[[#This Row],[年]]=2018,表1[[#This Row],[销量]],0)</f>
        <v>1.157</v>
      </c>
      <c r="J706" s="8">
        <f>IF(表1[[#This Row],[年]]=2018,表1[[#This Row],[净销售额]],0)</f>
        <v>73.358000000000004</v>
      </c>
      <c r="K706" s="8">
        <f>IF(表1[[#This Row],[年]]=2017,表1[[#This Row],[销量]],0)</f>
        <v>0</v>
      </c>
      <c r="L706" s="8">
        <f>IF(表1[[#This Row],[年]]=2017,表1[[#This Row],[净销售额]],0)</f>
        <v>0</v>
      </c>
    </row>
    <row r="707" spans="2:12" x14ac:dyDescent="0.2">
      <c r="B707" s="3">
        <v>2018</v>
      </c>
      <c r="C707" s="3">
        <v>9</v>
      </c>
      <c r="D707" s="3" t="s">
        <v>8</v>
      </c>
      <c r="E707" s="3" t="s">
        <v>15</v>
      </c>
      <c r="F707" s="3" t="s">
        <v>10</v>
      </c>
      <c r="G707" s="7">
        <v>2.3199999999999998</v>
      </c>
      <c r="H707" s="7">
        <v>283.19600000000003</v>
      </c>
      <c r="I707" s="8">
        <f>IF(表1[[#This Row],[年]]=2018,表1[[#This Row],[销量]],0)</f>
        <v>2.3199999999999998</v>
      </c>
      <c r="J707" s="8">
        <f>IF(表1[[#This Row],[年]]=2018,表1[[#This Row],[净销售额]],0)</f>
        <v>283.19600000000003</v>
      </c>
      <c r="K707" s="8">
        <f>IF(表1[[#This Row],[年]]=2017,表1[[#This Row],[销量]],0)</f>
        <v>0</v>
      </c>
      <c r="L707" s="8">
        <f>IF(表1[[#This Row],[年]]=2017,表1[[#This Row],[净销售额]],0)</f>
        <v>0</v>
      </c>
    </row>
    <row r="708" spans="2:12" x14ac:dyDescent="0.2">
      <c r="B708" s="3">
        <v>2018</v>
      </c>
      <c r="C708" s="3">
        <v>9</v>
      </c>
      <c r="D708" s="3" t="s">
        <v>11</v>
      </c>
      <c r="E708" s="3" t="s">
        <v>15</v>
      </c>
      <c r="F708" s="3" t="s">
        <v>7</v>
      </c>
      <c r="G708" s="7">
        <v>1.526</v>
      </c>
      <c r="H708" s="7">
        <v>195.29200000000003</v>
      </c>
      <c r="I708" s="8">
        <f>IF(表1[[#This Row],[年]]=2018,表1[[#This Row],[销量]],0)</f>
        <v>1.526</v>
      </c>
      <c r="J708" s="8">
        <f>IF(表1[[#This Row],[年]]=2018,表1[[#This Row],[净销售额]],0)</f>
        <v>195.29200000000003</v>
      </c>
      <c r="K708" s="8">
        <f>IF(表1[[#This Row],[年]]=2017,表1[[#This Row],[销量]],0)</f>
        <v>0</v>
      </c>
      <c r="L708" s="8">
        <f>IF(表1[[#This Row],[年]]=2017,表1[[#This Row],[净销售额]],0)</f>
        <v>0</v>
      </c>
    </row>
    <row r="709" spans="2:12" x14ac:dyDescent="0.2">
      <c r="B709" s="3">
        <v>2018</v>
      </c>
      <c r="C709" s="3">
        <v>9</v>
      </c>
      <c r="D709" s="3" t="s">
        <v>11</v>
      </c>
      <c r="E709" s="3" t="s">
        <v>15</v>
      </c>
      <c r="F709" s="3" t="s">
        <v>9</v>
      </c>
      <c r="G709" s="7">
        <v>119.117</v>
      </c>
      <c r="H709" s="7">
        <v>7720.0170000000016</v>
      </c>
      <c r="I709" s="8">
        <f>IF(表1[[#This Row],[年]]=2018,表1[[#This Row],[销量]],0)</f>
        <v>119.117</v>
      </c>
      <c r="J709" s="8">
        <f>IF(表1[[#This Row],[年]]=2018,表1[[#This Row],[净销售额]],0)</f>
        <v>7720.0170000000016</v>
      </c>
      <c r="K709" s="8">
        <f>IF(表1[[#This Row],[年]]=2017,表1[[#This Row],[销量]],0)</f>
        <v>0</v>
      </c>
      <c r="L709" s="8">
        <f>IF(表1[[#This Row],[年]]=2017,表1[[#This Row],[净销售额]],0)</f>
        <v>0</v>
      </c>
    </row>
    <row r="710" spans="2:12" x14ac:dyDescent="0.2">
      <c r="B710" s="3">
        <v>2018</v>
      </c>
      <c r="C710" s="3">
        <v>9</v>
      </c>
      <c r="D710" s="3" t="s">
        <v>11</v>
      </c>
      <c r="E710" s="3" t="s">
        <v>15</v>
      </c>
      <c r="F710" s="3" t="s">
        <v>10</v>
      </c>
      <c r="G710" s="7">
        <v>27.134</v>
      </c>
      <c r="H710" s="7">
        <v>3142.0250000000005</v>
      </c>
      <c r="I710" s="8">
        <f>IF(表1[[#This Row],[年]]=2018,表1[[#This Row],[销量]],0)</f>
        <v>27.134</v>
      </c>
      <c r="J710" s="8">
        <f>IF(表1[[#This Row],[年]]=2018,表1[[#This Row],[净销售额]],0)</f>
        <v>3142.0250000000005</v>
      </c>
      <c r="K710" s="8">
        <f>IF(表1[[#This Row],[年]]=2017,表1[[#This Row],[销量]],0)</f>
        <v>0</v>
      </c>
      <c r="L710" s="8">
        <f>IF(表1[[#This Row],[年]]=2017,表1[[#This Row],[净销售额]],0)</f>
        <v>0</v>
      </c>
    </row>
    <row r="711" spans="2:12" x14ac:dyDescent="0.2">
      <c r="B711" s="3">
        <v>2018</v>
      </c>
      <c r="C711" s="3">
        <v>9</v>
      </c>
      <c r="D711" s="3" t="s">
        <v>12</v>
      </c>
      <c r="E711" s="3" t="s">
        <v>15</v>
      </c>
      <c r="F711" s="3" t="s">
        <v>10</v>
      </c>
      <c r="G711" s="7">
        <v>3.3130000000000002</v>
      </c>
      <c r="H711" s="7">
        <v>418.10499999999996</v>
      </c>
      <c r="I711" s="8">
        <f>IF(表1[[#This Row],[年]]=2018,表1[[#This Row],[销量]],0)</f>
        <v>3.3130000000000002</v>
      </c>
      <c r="J711" s="8">
        <f>IF(表1[[#This Row],[年]]=2018,表1[[#This Row],[净销售额]],0)</f>
        <v>418.10499999999996</v>
      </c>
      <c r="K711" s="8">
        <f>IF(表1[[#This Row],[年]]=2017,表1[[#This Row],[销量]],0)</f>
        <v>0</v>
      </c>
      <c r="L711" s="8">
        <f>IF(表1[[#This Row],[年]]=2017,表1[[#This Row],[净销售额]],0)</f>
        <v>0</v>
      </c>
    </row>
    <row r="712" spans="2:12" x14ac:dyDescent="0.2">
      <c r="B712" s="3">
        <v>2018</v>
      </c>
      <c r="C712" s="3">
        <v>9</v>
      </c>
      <c r="D712" s="3" t="s">
        <v>8</v>
      </c>
      <c r="E712" s="3" t="s">
        <v>16</v>
      </c>
      <c r="F712" s="3" t="s">
        <v>7</v>
      </c>
      <c r="G712" s="7">
        <v>0.2</v>
      </c>
      <c r="H712" s="7">
        <v>28.555999999999997</v>
      </c>
      <c r="I712" s="8">
        <f>IF(表1[[#This Row],[年]]=2018,表1[[#This Row],[销量]],0)</f>
        <v>0.2</v>
      </c>
      <c r="J712" s="8">
        <f>IF(表1[[#This Row],[年]]=2018,表1[[#This Row],[净销售额]],0)</f>
        <v>28.555999999999997</v>
      </c>
      <c r="K712" s="8">
        <f>IF(表1[[#This Row],[年]]=2017,表1[[#This Row],[销量]],0)</f>
        <v>0</v>
      </c>
      <c r="L712" s="8">
        <f>IF(表1[[#This Row],[年]]=2017,表1[[#This Row],[净销售额]],0)</f>
        <v>0</v>
      </c>
    </row>
    <row r="713" spans="2:12" x14ac:dyDescent="0.2">
      <c r="B713" s="3">
        <v>2018</v>
      </c>
      <c r="C713" s="3">
        <v>9</v>
      </c>
      <c r="D713" s="3" t="s">
        <v>8</v>
      </c>
      <c r="E713" s="3" t="s">
        <v>16</v>
      </c>
      <c r="F713" s="3" t="s">
        <v>9</v>
      </c>
      <c r="G713" s="7">
        <v>12.884</v>
      </c>
      <c r="H713" s="7">
        <v>869.81000000000017</v>
      </c>
      <c r="I713" s="8">
        <f>IF(表1[[#This Row],[年]]=2018,表1[[#This Row],[销量]],0)</f>
        <v>12.884</v>
      </c>
      <c r="J713" s="8">
        <f>IF(表1[[#This Row],[年]]=2018,表1[[#This Row],[净销售额]],0)</f>
        <v>869.81000000000017</v>
      </c>
      <c r="K713" s="8">
        <f>IF(表1[[#This Row],[年]]=2017,表1[[#This Row],[销量]],0)</f>
        <v>0</v>
      </c>
      <c r="L713" s="8">
        <f>IF(表1[[#This Row],[年]]=2017,表1[[#This Row],[净销售额]],0)</f>
        <v>0</v>
      </c>
    </row>
    <row r="714" spans="2:12" x14ac:dyDescent="0.2">
      <c r="B714" s="3">
        <v>2018</v>
      </c>
      <c r="C714" s="3">
        <v>9</v>
      </c>
      <c r="D714" s="3" t="s">
        <v>8</v>
      </c>
      <c r="E714" s="3" t="s">
        <v>16</v>
      </c>
      <c r="F714" s="3" t="s">
        <v>10</v>
      </c>
      <c r="G714" s="7">
        <v>0.71799999999999997</v>
      </c>
      <c r="H714" s="7">
        <v>103.52800000000001</v>
      </c>
      <c r="I714" s="8">
        <f>IF(表1[[#This Row],[年]]=2018,表1[[#This Row],[销量]],0)</f>
        <v>0.71799999999999997</v>
      </c>
      <c r="J714" s="8">
        <f>IF(表1[[#This Row],[年]]=2018,表1[[#This Row],[净销售额]],0)</f>
        <v>103.52800000000001</v>
      </c>
      <c r="K714" s="8">
        <f>IF(表1[[#This Row],[年]]=2017,表1[[#This Row],[销量]],0)</f>
        <v>0</v>
      </c>
      <c r="L714" s="8">
        <f>IF(表1[[#This Row],[年]]=2017,表1[[#This Row],[净销售额]],0)</f>
        <v>0</v>
      </c>
    </row>
    <row r="715" spans="2:12" x14ac:dyDescent="0.2">
      <c r="B715" s="3">
        <v>2018</v>
      </c>
      <c r="C715" s="3">
        <v>9</v>
      </c>
      <c r="D715" s="3" t="s">
        <v>11</v>
      </c>
      <c r="E715" s="3" t="s">
        <v>16</v>
      </c>
      <c r="F715" s="3" t="s">
        <v>7</v>
      </c>
      <c r="G715" s="7">
        <v>2.1000000000000001E-2</v>
      </c>
      <c r="H715" s="7">
        <v>2.3220000000000005</v>
      </c>
      <c r="I715" s="8">
        <f>IF(表1[[#This Row],[年]]=2018,表1[[#This Row],[销量]],0)</f>
        <v>2.1000000000000001E-2</v>
      </c>
      <c r="J715" s="8">
        <f>IF(表1[[#This Row],[年]]=2018,表1[[#This Row],[净销售额]],0)</f>
        <v>2.3220000000000005</v>
      </c>
      <c r="K715" s="8">
        <f>IF(表1[[#This Row],[年]]=2017,表1[[#This Row],[销量]],0)</f>
        <v>0</v>
      </c>
      <c r="L715" s="8">
        <f>IF(表1[[#This Row],[年]]=2017,表1[[#This Row],[净销售额]],0)</f>
        <v>0</v>
      </c>
    </row>
    <row r="716" spans="2:12" x14ac:dyDescent="0.2">
      <c r="B716" s="3">
        <v>2018</v>
      </c>
      <c r="C716" s="3">
        <v>9</v>
      </c>
      <c r="D716" s="3" t="s">
        <v>11</v>
      </c>
      <c r="E716" s="3" t="s">
        <v>16</v>
      </c>
      <c r="F716" s="3" t="s">
        <v>9</v>
      </c>
      <c r="G716" s="7">
        <v>42.844000000000001</v>
      </c>
      <c r="H716" s="7">
        <v>2633.384</v>
      </c>
      <c r="I716" s="8">
        <f>IF(表1[[#This Row],[年]]=2018,表1[[#This Row],[销量]],0)</f>
        <v>42.844000000000001</v>
      </c>
      <c r="J716" s="8">
        <f>IF(表1[[#This Row],[年]]=2018,表1[[#This Row],[净销售额]],0)</f>
        <v>2633.384</v>
      </c>
      <c r="K716" s="8">
        <f>IF(表1[[#This Row],[年]]=2017,表1[[#This Row],[销量]],0)</f>
        <v>0</v>
      </c>
      <c r="L716" s="8">
        <f>IF(表1[[#This Row],[年]]=2017,表1[[#This Row],[净销售额]],0)</f>
        <v>0</v>
      </c>
    </row>
    <row r="717" spans="2:12" x14ac:dyDescent="0.2">
      <c r="B717" s="3">
        <v>2018</v>
      </c>
      <c r="C717" s="3">
        <v>9</v>
      </c>
      <c r="D717" s="3" t="s">
        <v>11</v>
      </c>
      <c r="E717" s="3" t="s">
        <v>16</v>
      </c>
      <c r="F717" s="3" t="s">
        <v>10</v>
      </c>
      <c r="G717" s="7">
        <v>3.081</v>
      </c>
      <c r="H717" s="7">
        <v>426.70699999999999</v>
      </c>
      <c r="I717" s="8">
        <f>IF(表1[[#This Row],[年]]=2018,表1[[#This Row],[销量]],0)</f>
        <v>3.081</v>
      </c>
      <c r="J717" s="8">
        <f>IF(表1[[#This Row],[年]]=2018,表1[[#This Row],[净销售额]],0)</f>
        <v>426.70699999999999</v>
      </c>
      <c r="K717" s="8">
        <f>IF(表1[[#This Row],[年]]=2017,表1[[#This Row],[销量]],0)</f>
        <v>0</v>
      </c>
      <c r="L717" s="8">
        <f>IF(表1[[#This Row],[年]]=2017,表1[[#This Row],[净销售额]],0)</f>
        <v>0</v>
      </c>
    </row>
    <row r="718" spans="2:12" x14ac:dyDescent="0.2">
      <c r="B718" s="3">
        <v>2018</v>
      </c>
      <c r="C718" s="3">
        <v>9</v>
      </c>
      <c r="D718" s="3" t="s">
        <v>12</v>
      </c>
      <c r="E718" s="3" t="s">
        <v>16</v>
      </c>
      <c r="F718" s="3" t="s">
        <v>9</v>
      </c>
      <c r="G718" s="7">
        <v>10.366</v>
      </c>
      <c r="H718" s="7">
        <v>361.5619999999999</v>
      </c>
      <c r="I718" s="8">
        <f>IF(表1[[#This Row],[年]]=2018,表1[[#This Row],[销量]],0)</f>
        <v>10.366</v>
      </c>
      <c r="J718" s="8">
        <f>IF(表1[[#This Row],[年]]=2018,表1[[#This Row],[净销售额]],0)</f>
        <v>361.5619999999999</v>
      </c>
      <c r="K718" s="8">
        <f>IF(表1[[#This Row],[年]]=2017,表1[[#This Row],[销量]],0)</f>
        <v>0</v>
      </c>
      <c r="L718" s="8">
        <f>IF(表1[[#This Row],[年]]=2017,表1[[#This Row],[净销售额]],0)</f>
        <v>0</v>
      </c>
    </row>
    <row r="719" spans="2:12" x14ac:dyDescent="0.2">
      <c r="B719" s="3">
        <v>2018</v>
      </c>
      <c r="C719" s="3">
        <v>9</v>
      </c>
      <c r="D719" s="3" t="s">
        <v>12</v>
      </c>
      <c r="E719" s="3" t="s">
        <v>16</v>
      </c>
      <c r="F719" s="3" t="s">
        <v>10</v>
      </c>
      <c r="G719" s="7">
        <v>15.755000000000001</v>
      </c>
      <c r="H719" s="7">
        <v>2375.9429999999998</v>
      </c>
      <c r="I719" s="8">
        <f>IF(表1[[#This Row],[年]]=2018,表1[[#This Row],[销量]],0)</f>
        <v>15.755000000000001</v>
      </c>
      <c r="J719" s="8">
        <f>IF(表1[[#This Row],[年]]=2018,表1[[#This Row],[净销售额]],0)</f>
        <v>2375.9429999999998</v>
      </c>
      <c r="K719" s="8">
        <f>IF(表1[[#This Row],[年]]=2017,表1[[#This Row],[销量]],0)</f>
        <v>0</v>
      </c>
      <c r="L719" s="8">
        <f>IF(表1[[#This Row],[年]]=2017,表1[[#This Row],[净销售额]],0)</f>
        <v>0</v>
      </c>
    </row>
    <row r="720" spans="2:12" x14ac:dyDescent="0.2">
      <c r="B720" s="3">
        <v>2018</v>
      </c>
      <c r="C720" s="3">
        <v>9</v>
      </c>
      <c r="D720" s="3" t="s">
        <v>13</v>
      </c>
      <c r="E720" s="3" t="s">
        <v>16</v>
      </c>
      <c r="F720" s="3" t="s">
        <v>7</v>
      </c>
      <c r="G720" s="7">
        <v>0.29099999999999998</v>
      </c>
      <c r="H720" s="7">
        <v>45.346000000000004</v>
      </c>
      <c r="I720" s="8">
        <f>IF(表1[[#This Row],[年]]=2018,表1[[#This Row],[销量]],0)</f>
        <v>0.29099999999999998</v>
      </c>
      <c r="J720" s="8">
        <f>IF(表1[[#This Row],[年]]=2018,表1[[#This Row],[净销售额]],0)</f>
        <v>45.346000000000004</v>
      </c>
      <c r="K720" s="8">
        <f>IF(表1[[#This Row],[年]]=2017,表1[[#This Row],[销量]],0)</f>
        <v>0</v>
      </c>
      <c r="L720" s="8">
        <f>IF(表1[[#This Row],[年]]=2017,表1[[#This Row],[净销售额]],0)</f>
        <v>0</v>
      </c>
    </row>
    <row r="721" spans="2:12" x14ac:dyDescent="0.2">
      <c r="B721" s="3">
        <v>2018</v>
      </c>
      <c r="C721" s="3">
        <v>9</v>
      </c>
      <c r="D721" s="3" t="s">
        <v>13</v>
      </c>
      <c r="E721" s="3" t="s">
        <v>16</v>
      </c>
      <c r="F721" s="3" t="s">
        <v>9</v>
      </c>
      <c r="G721" s="7">
        <v>4.5330000000000004</v>
      </c>
      <c r="H721" s="7">
        <v>296.86500000000001</v>
      </c>
      <c r="I721" s="8">
        <f>IF(表1[[#This Row],[年]]=2018,表1[[#This Row],[销量]],0)</f>
        <v>4.5330000000000004</v>
      </c>
      <c r="J721" s="8">
        <f>IF(表1[[#This Row],[年]]=2018,表1[[#This Row],[净销售额]],0)</f>
        <v>296.86500000000001</v>
      </c>
      <c r="K721" s="8">
        <f>IF(表1[[#This Row],[年]]=2017,表1[[#This Row],[销量]],0)</f>
        <v>0</v>
      </c>
      <c r="L721" s="8">
        <f>IF(表1[[#This Row],[年]]=2017,表1[[#This Row],[净销售额]],0)</f>
        <v>0</v>
      </c>
    </row>
    <row r="722" spans="2:12" x14ac:dyDescent="0.2">
      <c r="B722" s="3">
        <v>2018</v>
      </c>
      <c r="C722" s="3">
        <v>9</v>
      </c>
      <c r="D722" s="3" t="s">
        <v>13</v>
      </c>
      <c r="E722" s="3" t="s">
        <v>16</v>
      </c>
      <c r="F722" s="3" t="s">
        <v>10</v>
      </c>
      <c r="G722" s="7">
        <v>1.206</v>
      </c>
      <c r="H722" s="7">
        <v>198.38399999999999</v>
      </c>
      <c r="I722" s="8">
        <f>IF(表1[[#This Row],[年]]=2018,表1[[#This Row],[销量]],0)</f>
        <v>1.206</v>
      </c>
      <c r="J722" s="8">
        <f>IF(表1[[#This Row],[年]]=2018,表1[[#This Row],[净销售额]],0)</f>
        <v>198.38399999999999</v>
      </c>
      <c r="K722" s="8">
        <f>IF(表1[[#This Row],[年]]=2017,表1[[#This Row],[销量]],0)</f>
        <v>0</v>
      </c>
      <c r="L722" s="8">
        <f>IF(表1[[#This Row],[年]]=2017,表1[[#This Row],[净销售额]],0)</f>
        <v>0</v>
      </c>
    </row>
    <row r="723" spans="2:12" x14ac:dyDescent="0.2">
      <c r="B723" s="3">
        <v>2017</v>
      </c>
      <c r="C723" s="3">
        <v>6</v>
      </c>
      <c r="D723" s="3" t="s">
        <v>12</v>
      </c>
      <c r="E723" s="3" t="s">
        <v>15</v>
      </c>
      <c r="F723" s="3" t="s">
        <v>9</v>
      </c>
      <c r="G723" s="7">
        <v>0.93400000000000005</v>
      </c>
      <c r="H723" s="7">
        <v>118.49299999999999</v>
      </c>
      <c r="I723" s="8">
        <f>IF(表1[[#This Row],[年]]=2018,表1[[#This Row],[销量]],0)</f>
        <v>0</v>
      </c>
      <c r="J723" s="8">
        <f>IF(表1[[#This Row],[年]]=2018,表1[[#This Row],[净销售额]],0)</f>
        <v>0</v>
      </c>
      <c r="K723" s="8">
        <f>IF(表1[[#This Row],[年]]=2017,表1[[#This Row],[销量]],0)</f>
        <v>0.93400000000000005</v>
      </c>
      <c r="L723" s="8">
        <f>IF(表1[[#This Row],[年]]=2017,表1[[#This Row],[净销售额]],0)</f>
        <v>118.49299999999999</v>
      </c>
    </row>
    <row r="724" spans="2:12" x14ac:dyDescent="0.2">
      <c r="B724" s="3">
        <v>2018</v>
      </c>
      <c r="C724" s="3">
        <v>7</v>
      </c>
      <c r="D724" s="3" t="s">
        <v>12</v>
      </c>
      <c r="E724" s="3" t="s">
        <v>15</v>
      </c>
      <c r="F724" s="3" t="s">
        <v>9</v>
      </c>
      <c r="G724" s="7">
        <v>1.548</v>
      </c>
      <c r="H724" s="7">
        <v>197.49800000000002</v>
      </c>
      <c r="I724" s="8">
        <f>IF(表1[[#This Row],[年]]=2018,表1[[#This Row],[销量]],0)</f>
        <v>1.548</v>
      </c>
      <c r="J724" s="8">
        <f>IF(表1[[#This Row],[年]]=2018,表1[[#This Row],[净销售额]],0)</f>
        <v>197.49800000000002</v>
      </c>
      <c r="K724" s="8">
        <f>IF(表1[[#This Row],[年]]=2017,表1[[#This Row],[销量]],0)</f>
        <v>0</v>
      </c>
      <c r="L724" s="8">
        <f>IF(表1[[#This Row],[年]]=2017,表1[[#This Row],[净销售额]],0)</f>
        <v>0</v>
      </c>
    </row>
    <row r="725" spans="2:12" x14ac:dyDescent="0.2">
      <c r="B725" s="3">
        <v>2018</v>
      </c>
      <c r="C725" s="3">
        <v>8</v>
      </c>
      <c r="D725" s="3" t="s">
        <v>12</v>
      </c>
      <c r="E725" s="3" t="s">
        <v>15</v>
      </c>
      <c r="F725" s="3" t="s">
        <v>9</v>
      </c>
      <c r="G725" s="7">
        <v>1.857</v>
      </c>
      <c r="H725" s="7">
        <v>250.27399999999997</v>
      </c>
      <c r="I725" s="8">
        <f>IF(表1[[#This Row],[年]]=2018,表1[[#This Row],[销量]],0)</f>
        <v>1.857</v>
      </c>
      <c r="J725" s="8">
        <f>IF(表1[[#This Row],[年]]=2018,表1[[#This Row],[净销售额]],0)</f>
        <v>250.27399999999997</v>
      </c>
      <c r="K725" s="8">
        <f>IF(表1[[#This Row],[年]]=2017,表1[[#This Row],[销量]],0)</f>
        <v>0</v>
      </c>
      <c r="L725" s="8">
        <f>IF(表1[[#This Row],[年]]=2017,表1[[#This Row],[净销售额]],0)</f>
        <v>0</v>
      </c>
    </row>
    <row r="726" spans="2:12" x14ac:dyDescent="0.2">
      <c r="B726" s="3">
        <v>2018</v>
      </c>
      <c r="C726" s="3">
        <v>6</v>
      </c>
      <c r="D726" s="3" t="s">
        <v>12</v>
      </c>
      <c r="E726" s="3" t="s">
        <v>15</v>
      </c>
      <c r="F726" s="3" t="s">
        <v>7</v>
      </c>
      <c r="G726" s="7">
        <v>0.93400000000000005</v>
      </c>
      <c r="H726" s="7">
        <v>118.49299999999999</v>
      </c>
      <c r="I726" s="8">
        <f>IF(表1[[#This Row],[年]]=2018,表1[[#This Row],[销量]],0)</f>
        <v>0.93400000000000005</v>
      </c>
      <c r="J726" s="8">
        <f>IF(表1[[#This Row],[年]]=2018,表1[[#This Row],[净销售额]],0)</f>
        <v>118.49299999999999</v>
      </c>
      <c r="K726" s="8">
        <f>IF(表1[[#This Row],[年]]=2017,表1[[#This Row],[销量]],0)</f>
        <v>0</v>
      </c>
      <c r="L726" s="8">
        <f>IF(表1[[#This Row],[年]]=2017,表1[[#This Row],[净销售额]],0)</f>
        <v>0</v>
      </c>
    </row>
    <row r="727" spans="2:12" x14ac:dyDescent="0.2">
      <c r="B727" s="3">
        <v>2017</v>
      </c>
      <c r="C727" s="3">
        <v>6</v>
      </c>
      <c r="D727" s="3" t="s">
        <v>12</v>
      </c>
      <c r="E727" s="3" t="s">
        <v>16</v>
      </c>
      <c r="F727" s="3" t="s">
        <v>7</v>
      </c>
      <c r="G727" s="7">
        <v>0.93400000000000005</v>
      </c>
      <c r="H727" s="7">
        <v>118.49299999999999</v>
      </c>
      <c r="I727" s="8">
        <f>IF(表1[[#This Row],[年]]=2018,表1[[#This Row],[销量]],0)</f>
        <v>0</v>
      </c>
      <c r="J727" s="8">
        <f>IF(表1[[#This Row],[年]]=2018,表1[[#This Row],[净销售额]],0)</f>
        <v>0</v>
      </c>
      <c r="K727" s="8">
        <f>IF(表1[[#This Row],[年]]=2017,表1[[#This Row],[销量]],0)</f>
        <v>0.93400000000000005</v>
      </c>
      <c r="L727" s="8">
        <f>IF(表1[[#This Row],[年]]=2017,表1[[#This Row],[净销售额]],0)</f>
        <v>118.49299999999999</v>
      </c>
    </row>
    <row r="728" spans="2:12" x14ac:dyDescent="0.2">
      <c r="B728" s="3">
        <v>2018</v>
      </c>
      <c r="C728" s="3">
        <v>7</v>
      </c>
      <c r="D728" s="3" t="s">
        <v>12</v>
      </c>
      <c r="E728" s="3" t="s">
        <v>16</v>
      </c>
      <c r="F728" s="3" t="s">
        <v>7</v>
      </c>
      <c r="G728" s="7">
        <v>1.548</v>
      </c>
      <c r="H728" s="7">
        <v>197.49800000000002</v>
      </c>
      <c r="I728" s="8">
        <f>IF(表1[[#This Row],[年]]=2018,表1[[#This Row],[销量]],0)</f>
        <v>1.548</v>
      </c>
      <c r="J728" s="8">
        <f>IF(表1[[#This Row],[年]]=2018,表1[[#This Row],[净销售额]],0)</f>
        <v>197.49800000000002</v>
      </c>
      <c r="K728" s="8">
        <f>IF(表1[[#This Row],[年]]=2017,表1[[#This Row],[销量]],0)</f>
        <v>0</v>
      </c>
      <c r="L728" s="8">
        <f>IF(表1[[#This Row],[年]]=2017,表1[[#This Row],[净销售额]],0)</f>
        <v>0</v>
      </c>
    </row>
    <row r="729" spans="2:12" x14ac:dyDescent="0.2">
      <c r="B729" s="3">
        <v>2018</v>
      </c>
      <c r="C729" s="3">
        <v>8</v>
      </c>
      <c r="D729" s="3" t="s">
        <v>12</v>
      </c>
      <c r="E729" s="3" t="s">
        <v>16</v>
      </c>
      <c r="F729" s="3" t="s">
        <v>7</v>
      </c>
      <c r="G729" s="7">
        <v>1.857</v>
      </c>
      <c r="H729" s="7">
        <v>250.27399999999997</v>
      </c>
      <c r="I729" s="8">
        <f>IF(表1[[#This Row],[年]]=2018,表1[[#This Row],[销量]],0)</f>
        <v>1.857</v>
      </c>
      <c r="J729" s="8">
        <f>IF(表1[[#This Row],[年]]=2018,表1[[#This Row],[净销售额]],0)</f>
        <v>250.27399999999997</v>
      </c>
      <c r="K729" s="8">
        <f>IF(表1[[#This Row],[年]]=2017,表1[[#This Row],[销量]],0)</f>
        <v>0</v>
      </c>
      <c r="L729" s="8">
        <f>IF(表1[[#This Row],[年]]=2017,表1[[#This Row],[净销售额]],0)</f>
        <v>0</v>
      </c>
    </row>
    <row r="730" spans="2:12" x14ac:dyDescent="0.2">
      <c r="B730" s="3">
        <v>2018</v>
      </c>
      <c r="C730" s="3">
        <v>6</v>
      </c>
      <c r="D730" s="3" t="s">
        <v>12</v>
      </c>
      <c r="E730" s="3" t="s">
        <v>16</v>
      </c>
      <c r="F730" s="3" t="s">
        <v>7</v>
      </c>
      <c r="G730" s="7">
        <v>0.93400000000000005</v>
      </c>
      <c r="H730" s="7">
        <v>118.49299999999999</v>
      </c>
      <c r="I730" s="8">
        <f>IF(表1[[#This Row],[年]]=2018,表1[[#This Row],[销量]],0)</f>
        <v>0.93400000000000005</v>
      </c>
      <c r="J730" s="8">
        <f>IF(表1[[#This Row],[年]]=2018,表1[[#This Row],[净销售额]],0)</f>
        <v>118.49299999999999</v>
      </c>
      <c r="K730" s="8">
        <f>IF(表1[[#This Row],[年]]=2017,表1[[#This Row],[销量]],0)</f>
        <v>0</v>
      </c>
      <c r="L730" s="8">
        <f>IF(表1[[#This Row],[年]]=2017,表1[[#This Row],[净销售额]],0)</f>
        <v>0</v>
      </c>
    </row>
    <row r="731" spans="2:12" x14ac:dyDescent="0.2">
      <c r="B731" s="3">
        <v>2017</v>
      </c>
      <c r="C731" s="3">
        <v>6</v>
      </c>
      <c r="D731" s="3" t="s">
        <v>13</v>
      </c>
      <c r="E731" s="3" t="s">
        <v>15</v>
      </c>
      <c r="F731" s="3" t="s">
        <v>9</v>
      </c>
      <c r="G731" s="7">
        <v>1.8680000000000001</v>
      </c>
      <c r="H731" s="7">
        <v>236.98599999999999</v>
      </c>
      <c r="I731" s="8">
        <f>IF(表1[[#This Row],[年]]=2018,表1[[#This Row],[销量]],0)</f>
        <v>0</v>
      </c>
      <c r="J731" s="8">
        <f>IF(表1[[#This Row],[年]]=2018,表1[[#This Row],[净销售额]],0)</f>
        <v>0</v>
      </c>
      <c r="K731" s="8">
        <f>IF(表1[[#This Row],[年]]=2017,表1[[#This Row],[销量]],0)</f>
        <v>1.8680000000000001</v>
      </c>
      <c r="L731" s="8">
        <f>IF(表1[[#This Row],[年]]=2017,表1[[#This Row],[净销售额]],0)</f>
        <v>236.98599999999999</v>
      </c>
    </row>
    <row r="732" spans="2:12" x14ac:dyDescent="0.2">
      <c r="B732" s="3">
        <v>2017</v>
      </c>
      <c r="C732" s="3">
        <v>7</v>
      </c>
      <c r="D732" s="3" t="s">
        <v>13</v>
      </c>
      <c r="E732" s="3" t="s">
        <v>15</v>
      </c>
      <c r="F732" s="3" t="s">
        <v>9</v>
      </c>
      <c r="G732" s="7">
        <v>3.0960000000000001</v>
      </c>
      <c r="H732" s="7">
        <v>394.99600000000004</v>
      </c>
      <c r="I732" s="8">
        <f>IF(表1[[#This Row],[年]]=2018,表1[[#This Row],[销量]],0)</f>
        <v>0</v>
      </c>
      <c r="J732" s="8">
        <f>IF(表1[[#This Row],[年]]=2018,表1[[#This Row],[净销售额]],0)</f>
        <v>0</v>
      </c>
      <c r="K732" s="8">
        <f>IF(表1[[#This Row],[年]]=2017,表1[[#This Row],[销量]],0)</f>
        <v>3.0960000000000001</v>
      </c>
      <c r="L732" s="8">
        <f>IF(表1[[#This Row],[年]]=2017,表1[[#This Row],[净销售额]],0)</f>
        <v>394.99600000000004</v>
      </c>
    </row>
    <row r="733" spans="2:12" x14ac:dyDescent="0.2">
      <c r="B733" s="3">
        <v>2018</v>
      </c>
      <c r="C733" s="3">
        <v>8</v>
      </c>
      <c r="D733" s="3" t="s">
        <v>13</v>
      </c>
      <c r="E733" s="3" t="s">
        <v>15</v>
      </c>
      <c r="F733" s="3" t="s">
        <v>9</v>
      </c>
      <c r="G733" s="7">
        <v>3.714</v>
      </c>
      <c r="H733" s="7">
        <v>500.54799999999994</v>
      </c>
      <c r="I733" s="8">
        <f>IF(表1[[#This Row],[年]]=2018,表1[[#This Row],[销量]],0)</f>
        <v>3.714</v>
      </c>
      <c r="J733" s="8">
        <f>IF(表1[[#This Row],[年]]=2018,表1[[#This Row],[净销售额]],0)</f>
        <v>500.54799999999994</v>
      </c>
      <c r="K733" s="8">
        <f>IF(表1[[#This Row],[年]]=2017,表1[[#This Row],[销量]],0)</f>
        <v>0</v>
      </c>
      <c r="L733" s="8">
        <f>IF(表1[[#This Row],[年]]=2017,表1[[#This Row],[净销售额]],0)</f>
        <v>0</v>
      </c>
    </row>
    <row r="734" spans="2:12" x14ac:dyDescent="0.2">
      <c r="B734" s="3">
        <v>2018</v>
      </c>
      <c r="C734" s="3">
        <v>6</v>
      </c>
      <c r="D734" s="3" t="s">
        <v>13</v>
      </c>
      <c r="E734" s="3" t="s">
        <v>15</v>
      </c>
      <c r="F734" s="3" t="s">
        <v>9</v>
      </c>
      <c r="G734" s="7">
        <v>1.8680000000000001</v>
      </c>
      <c r="H734" s="7">
        <v>236.98599999999999</v>
      </c>
      <c r="I734" s="8">
        <f>IF(表1[[#This Row],[年]]=2018,表1[[#This Row],[销量]],0)</f>
        <v>1.8680000000000001</v>
      </c>
      <c r="J734" s="8">
        <f>IF(表1[[#This Row],[年]]=2018,表1[[#This Row],[净销售额]],0)</f>
        <v>236.98599999999999</v>
      </c>
      <c r="K734" s="8">
        <f>IF(表1[[#This Row],[年]]=2017,表1[[#This Row],[销量]],0)</f>
        <v>0</v>
      </c>
      <c r="L734" s="8">
        <f>IF(表1[[#This Row],[年]]=2017,表1[[#This Row],[净销售额]],0)</f>
        <v>0</v>
      </c>
    </row>
    <row r="735" spans="2:12" x14ac:dyDescent="0.2">
      <c r="B735" s="3">
        <v>2018</v>
      </c>
      <c r="C735" s="3">
        <v>8</v>
      </c>
      <c r="D735" s="3" t="s">
        <v>13</v>
      </c>
      <c r="E735" s="3" t="s">
        <v>15</v>
      </c>
      <c r="F735" s="3" t="s">
        <v>7</v>
      </c>
      <c r="G735" s="7">
        <v>3.714</v>
      </c>
      <c r="H735" s="7">
        <v>500.54799999999994</v>
      </c>
      <c r="I735" s="8">
        <f>IF(表1[[#This Row],[年]]=2018,表1[[#This Row],[销量]],0)</f>
        <v>3.714</v>
      </c>
      <c r="J735" s="8">
        <f>IF(表1[[#This Row],[年]]=2018,表1[[#This Row],[净销售额]],0)</f>
        <v>500.54799999999994</v>
      </c>
      <c r="K735" s="8">
        <f>IF(表1[[#This Row],[年]]=2017,表1[[#This Row],[销量]],0)</f>
        <v>0</v>
      </c>
      <c r="L735" s="8">
        <f>IF(表1[[#This Row],[年]]=2017,表1[[#This Row],[净销售额]],0)</f>
        <v>0</v>
      </c>
    </row>
    <row r="736" spans="2:12" x14ac:dyDescent="0.2">
      <c r="B736" s="3">
        <v>2018</v>
      </c>
      <c r="C736" s="3">
        <v>6</v>
      </c>
      <c r="D736" s="3" t="s">
        <v>13</v>
      </c>
      <c r="E736" s="3" t="s">
        <v>15</v>
      </c>
      <c r="F736" s="3" t="s">
        <v>7</v>
      </c>
      <c r="G736" s="7">
        <v>1.8680000000000001</v>
      </c>
      <c r="H736" s="7">
        <v>236.98599999999999</v>
      </c>
      <c r="I736" s="8">
        <f>IF(表1[[#This Row],[年]]=2018,表1[[#This Row],[销量]],0)</f>
        <v>1.8680000000000001</v>
      </c>
      <c r="J736" s="8">
        <f>IF(表1[[#This Row],[年]]=2018,表1[[#This Row],[净销售额]],0)</f>
        <v>236.98599999999999</v>
      </c>
      <c r="K736" s="8">
        <f>IF(表1[[#This Row],[年]]=2017,表1[[#This Row],[销量]],0)</f>
        <v>0</v>
      </c>
      <c r="L736" s="8">
        <f>IF(表1[[#This Row],[年]]=2017,表1[[#This Row],[净销售额]],0)</f>
        <v>0</v>
      </c>
    </row>
  </sheetData>
  <phoneticPr fontId="1" type="noConversion"/>
  <dataValidations count="1">
    <dataValidation allowBlank="1" showInputMessage="1" showErrorMessage="1" prompt="在此工作簿中创建盈亏平衡分析。在此工作表中的“可变成本”表中输入可变成本详细信息，并在“固定成本”表中输入固定成本详细信息" sqref="A1" xr:uid="{9E883810-DFC8-487A-9E18-25C8CC6D8D37}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y I V L T U U D r m u o A A A A + Q A A A B I A H A B D b 2 5 m a W c v U G F j a 2 F n Z S 5 4 b W w g o h g A K K A U A A A A A A A A A A A A A A A A A A A A A A A A A A A A h Y / R C o I w G I V f R X b v N i d G y O + 8 8 D Y j C K L b s Z a O d I a b T X q 1 L n q k X i G h r O 6 6 P I f v w H c e t z v k Y 9 s E F 9 V b 3 Z k M R Z i i Q B n Z H b S p M j S 4 Y 7 h E O Y e N k C d R q W C C j U 1 H q z N U O 3 d O C f H e Y x / j r q 8 I o z Q i + 3 K 1 l b V q R a i N d c J I h T 6 r w / 8 V 4 r B 7 y X C G k w V O K I t x F F E G Z O 6 h 1 O b L s E k Z U y A / J R R D 4 4 Z e 8 W s d F m s g c w T y v s G f U E s D B B Q A A g A I A M i F S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h U t N 3 t 1 t V Z 4 B A A C O A g A A E w A c A E Z v c m 1 1 b G F z L 1 N l Y 3 R p b 2 4 x L m 0 g o h g A K K A U A A A A A A A A A A A A A A A A A A A A A A A A A A A A d Z D L S g M x F I b 3 h b 5 D y K q F o e j C j d K F e E F x I 7 b g o i 0 S 2 y M O Z h K Z S a V S B r y h V S k W t N Y b t o r F L s Q L i G h V f B k n 4 7 y F 0 d a C D m Y T c s 6 f / / / O s S A t d M 5 Q r H V 3 9 w U D w Y A 1 S 0 z I I K f a d M + W 3 G r 9 4 2 b d P b 5 2 X s s o i i i I Y A C p I 5 s l 9 R z K p Y F G J r k 5 N 8 3 5 X G h Y p x A Z 4 E w A E 1 Y I D / Y m 3 b 3 G t 0 Z u 7 n p L t f e X 5 f f H I 7 d 5 6 R 6 t y f K t L F 4 7 h X V 5 W p J b 9 Y + z R t K 9 u u r q 8 V Y b q v g r P e l H i e S o l c N h D b E s p R o S Z h b C W o v M L 5 6 K z Q I I h a u g 8 4 l R A U Y U + 1 V Y G 9 N Z J o q / x T h l J w a J I K m 2 q d w p O c W N L + z a h n d + o L z i Z F o N O 2 5 y g w s Y A Z I B 0 w r 9 l 6 2 h R F v Z T 2 k s T S g x r e g X d O q H W h 7 f y 7 0 n F e D e P T u n 2 5 2 A u E m Y N c N N Y 4 D T r M H i i / N g h f 7 Q a P k 8 d i 4 u 1 U + s V q E U S E B O 2 B r K 4 z b K y p O v I y s P X v m t U 9 Y N a J U V x / 6 t r N T l S f W n S d i i b X f W W 6 h 5 h x c q 2 y l U O p Q T Y P A F a C E q v N + z a H 9 c 7 X A w o D O / W 9 8 n U E s B A i 0 A F A A C A A g A y I V L T U U D r m u o A A A A + Q A A A B I A A A A A A A A A A A A A A A A A A A A A A E N v b m Z p Z y 9 Q Y W N r Y W d l L n h t b F B L A Q I t A B Q A A g A I A M i F S 0 0 P y u m r p A A A A O k A A A A T A A A A A A A A A A A A A A A A A P Q A A A B b Q 2 9 u d G V u d F 9 U e X B l c 1 0 u e G 1 s U E s B A i 0 A F A A C A A g A y I V L T d 7 d b V W e A Q A A j g I A A B M A A A A A A A A A A A A A A A A A 5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0 A A A A A A A C 4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y V B M S U 4 M C V F N y U 5 R i V B N S V F O C V B R i U 4 N i V F N y U 5 Q i V B R S V F N S V C R C U 5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S b 3 c i I F Z h b H V l P S J s M i I g L z 4 8 R W 5 0 c n k g V H l w Z T 0 i U m V j b 3 Z l c n l U Y X J n Z X R D b 2 x 1 b W 4 i I F Z h b H V l P S J s O C I g L z 4 8 R W 5 0 c n k g V H l w Z T 0 i U m V j b 3 Z l c n l U Y X J n Z X R T a G V l d C I g V m F s d W U 9 I n P n n 6 X o r 4 b n g r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+ 6 5 6 G A 5 5 + l 6 K + G 5 5 u u 5 b 2 V L + a b t O a U u e e a h O e x u + W e i y 5 7 5 a S n 5 7 G 7 L D B 9 J n F 1 b 3 Q 7 L C Z x d W 9 0 O 1 N l Y 3 R p b 2 4 x L + W f u u e h g O e f p e i v h u e b r u W 9 l S / m m 7 T m l L n n m o T n s b v l n o s u e + e f p e i v h u e C u S w x f S Z x d W 9 0 O y w m c X V v d D t T Z W N 0 a W 9 u M S / l n 7 r n o Y D n n 6 X o r 4 b n m 6 7 l v Z U v 5 p u 0 5 p S 5 5 5 q E 5 7 G 7 5 Z 6 L L n v m l 7 b p l b 8 s M n 0 m c X V v d D s s J n F 1 b 3 Q 7 U 2 V j d G l v b j E v 5 Z + 6 5 6 G A 5 5 + l 6 K + G 5 5 u u 5 b 2 V L + W f u u e h g O e f p e i v h u e b r u W 9 l V 9 T a G V l d C 5 7 Q 2 9 s d W 1 u N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7 r n o Y D n n 6 X o r 4 b n m 6 7 l v Z U v 5 p u 0 5 p S 5 5 5 q E 5 7 G 7 5 Z 6 L L n v l p K f n s b s s M H 0 m c X V v d D s s J n F 1 b 3 Q 7 U 2 V j d G l v b j E v 5 Z + 6 5 6 G A 5 5 + l 6 K + G 5 5 u u 5 b 2 V L + a b t O a U u e e a h O e x u + W e i y 5 7 5 5 + l 6 K + G 5 4 K 5 L D F 9 J n F 1 b 3 Q 7 L C Z x d W 9 0 O 1 N l Y 3 R p b 2 4 x L + W f u u e h g O e f p e i v h u e b r u W 9 l S / m m 7 T m l L n n m o T n s b v l n o s u e + a X t u m V v y w y f S Z x d W 9 0 O y w m c X V v d D t T Z W N 0 a W 9 u M S / l n 7 r n o Y D n n 6 X o r 4 b n m 6 7 l v Z U v 5 Z + 6 5 6 G A 5 5 + l 6 K + G 5 5 u u 5 b 2 V X 1 N o Z W V 0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p K f n s b s m c X V v d D s s J n F 1 b 3 Q 7 5 5 + l 6 K + G 5 4 K 5 J n F 1 b 3 Q 7 L C Z x d W 9 0 O + a X t u m V v y Z x d W 9 0 O y w m c X V v d D v l n L D l n Y A m c X V v d D t d I i A v P j x F b n R y e S B U e X B l P S J G a W x s Q 2 9 s d W 1 u V H l w Z X M i I F Z h b H V l P S J z Q m d Z S 0 F B P T 0 i I C 8 + P E V u d H J 5 I F R 5 c G U 9 I k Z p b G x M Y X N 0 V X B k Y X R l Z C I g V m F s d W U 9 I m Q y M D E 4 L T A 5 L T I 1 V D A 1 O j A w O j E x L j A 3 M z E 5 O T B a I i A v P j x F b n R y e S B U e X B l P S J G a W x s R X J y b 3 J D b 3 V u d C I g V m F s d W U 9 I m w w I i A v P j x F b n R y e S B U e X B l P S J B Z G R l Z F R v R G F 0 Y U 1 v Z G V s I i B W Y W x 1 Z T 0 i b D A i I C 8 + P E V u d H J 5 I F R 5 c G U 9 I l F 1 Z X J 5 S U Q i I F Z h b H V l P S J z Y j B i M G E 4 O T k t M j E y Z i 0 0 M D Z m L W E y N D Q t Y z g 1 N W I 4 M D J l O D U x I i A v P j x F b n R y e S B U e X B l P S J G a W x s Q 2 9 1 b n Q i I F Z h b H V l P S J s N T I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l R T U l O U Y l Q k E l R T c l Q T E l O D A l R T c l O U Y l Q T U l R T g l Q U Y l O D Y l R T c l O U I l Q U U l R T U l Q k Q l O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3 J U E x J T g w J U U 3 J T l G J U E 1 J U U 4 J U F G J T g 2 J U U 3 J T l C J U F F J U U 1 J U J E J T k 1 L y V F N S U 5 R i V C Q S V F N y V B M S U 4 M C V F N y U 5 R i V B N S V F O C V B R i U 4 N i V F N y U 5 Q i V B R S V F N S V C R C U 5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y V B M S U 4 M C V F N y U 5 R i V B N S V F O C V B R i U 4 N i V F N y U 5 Q i V B R S V F N S V C R C U 5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c l Q T E l O D A l R T c l O U Y l Q T U l R T g l Q U Y l O D Y l R T c l O U I l Q U U l R T U l Q k Q l O T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3 J U E x J T g w J U U 3 J T l G J U E 1 J U U 4 J U F G J T g 2 J U U 3 J T l C J U F F J U U 1 J U J E J T k 1 L y V F N S U 4 O C V B M C V F O S U 5 O S V B N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9 A z R Q a G h R K D Y 0 y n x 7 B / y A A A A A A I A A A A A A B B m A A A A A Q A A I A A A A B p 5 P c v R z o m B A D M k 6 9 a t A v o k 1 X + G 4 4 8 T h C A M E P x u R a j 5 A A A A A A 6 A A A A A A g A A I A A A A O b I / 1 s n H 9 N D g F L / B f 0 4 N P Q T y k n e M 0 K 7 u U v g h m m U r / H u U A A A A H J N L v 1 a 6 Q E s R e / d l i O 4 T x P 4 f J P s S 2 7 q J l R + F s M R 4 h M v c 4 e b T x 4 J i 4 Z n l m U v l + 9 g j Y 8 1 Y K 2 1 X G v 6 o d w 3 F t v G R e 0 l F D p Z T K d + I 9 C M J E 7 z b 1 r B Q A A A A E u 7 u c L H L j O A Q m n N 0 r V x B v c a m z W / W M u u 9 / m P U H N Z c p 3 9 l C V C z w K y 2 r z y Z T Q L F l s G F f s u x Q 9 G e b p I 9 5 o 7 / B R n J Q Q = < / D a t a M a s h u p > 
</file>

<file path=customXml/itemProps1.xml><?xml version="1.0" encoding="utf-8"?>
<ds:datastoreItem xmlns:ds="http://schemas.openxmlformats.org/officeDocument/2006/customXml" ds:itemID="{947AD6CD-12B8-4DEC-A69B-23830EB966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学习视频</vt:lpstr>
      <vt:lpstr>因素分解法分析收入</vt:lpstr>
      <vt:lpstr>销售明细数据</vt:lpstr>
      <vt:lpstr>盈亏平衡销售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2018-09-28T06:07:40Z</dcterms:created>
  <dcterms:modified xsi:type="dcterms:W3CDTF">2018-11-09T04:09:23Z</dcterms:modified>
</cp:coreProperties>
</file>