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rodmidde/Documents/Workspaces/se-workspace/soex-smakelijke-schotel/"/>
    </mc:Choice>
  </mc:AlternateContent>
  <xr:revisionPtr revIDLastSave="0" documentId="13_ncr:1_{0E0CF143-2432-D64F-BD98-9C4C54152C0F}" xr6:coauthVersionLast="47" xr6:coauthVersionMax="47" xr10:uidLastSave="{00000000-0000-0000-0000-000000000000}"/>
  <bookViews>
    <workbookView xWindow="37920" yWindow="1040" windowWidth="34560" windowHeight="20440" xr2:uid="{5165E5CC-CA20-8748-ACCE-24860222F6C4}"/>
  </bookViews>
  <sheets>
    <sheet name="SOEX EIND" sheetId="3" r:id="rId1"/>
    <sheet name="Rubrics SOEX Casusopdracht" sheetId="1" r:id="rId2"/>
    <sheet name="Ontvankelijkheidscriteri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c r="E2" i="3"/>
  <c r="D2" i="3"/>
  <c r="C2" i="3"/>
  <c r="C5" i="3"/>
  <c r="M21" i="1"/>
  <c r="L21" i="1"/>
  <c r="D5" i="3" l="1"/>
  <c r="F5" i="3" l="1"/>
  <c r="E5" i="3"/>
</calcChain>
</file>

<file path=xl/sharedStrings.xml><?xml version="1.0" encoding="utf-8"?>
<sst xmlns="http://schemas.openxmlformats.org/spreadsheetml/2006/main" count="163" uniqueCount="155">
  <si>
    <t>Weging</t>
  </si>
  <si>
    <t>System Context diagram</t>
  </si>
  <si>
    <t>Component diagrammen</t>
  </si>
  <si>
    <t>Class- en sequencediagrammen</t>
  </si>
  <si>
    <t>Container diagrammen</t>
  </si>
  <si>
    <t>Design Patterns</t>
  </si>
  <si>
    <t>Design Principles</t>
  </si>
  <si>
    <t>Oordeel per aspect</t>
  </si>
  <si>
    <t>Niet toegepast of volledig incorrect toegepast.</t>
  </si>
  <si>
    <t>Slechts 1 of 2 patterns toegepast waarvan maximaal 1 correct toegepast.</t>
  </si>
  <si>
    <t>3 patterns toegepast waarvan minimaal 1 correct en 2 deels correct.</t>
  </si>
  <si>
    <t>3 patterns toegepast waarvan minimaal 2 correct en 1 deels correct.</t>
  </si>
  <si>
    <t>3 patterns correct toegepast.</t>
  </si>
  <si>
    <t>Geen design principes benoemd.</t>
  </si>
  <si>
    <t>Design principes benoemd maar zijn niet passend voor de casus of nauwelijks zichtbaar toegepast.</t>
  </si>
  <si>
    <t>Design principes benoemd en deels correct toegepast.</t>
  </si>
  <si>
    <t>Design principes benoemd en overwegend correct toegepast.</t>
  </si>
  <si>
    <t>Design principes benoemd en volledig correct toegepast.</t>
  </si>
  <si>
    <t>EINDOORDEEL</t>
  </si>
  <si>
    <t xml:space="preserve">Diagram bevat alle actoren, het systeem en externe systemen inclusief beschrijvende labels en relaties. </t>
  </si>
  <si>
    <t>Diagram bevat alle actoren, het systeem en externe systemen maar mist een een enkele relatie of een niet volledige beschrijvend label.</t>
  </si>
  <si>
    <t>Diagram bevat alle actoren, het systeem en externe systemen maar mist meerdere relaties of meerdere labels zijn niet volledig beschrijvend.</t>
  </si>
  <si>
    <t>Diagram bevat alle actoren en het systeem maar mist een of meerdere externe systemen.</t>
  </si>
  <si>
    <t>Diagram mist een of meerdere actoren of een meerderheid aan externe systemen.</t>
  </si>
  <si>
    <t>Er is een statisch  container diagram waarin alle containers zijn opgenomen, inclusief onderlinge relaties en beschrijvende labels. Er zijn 3 dynamische container diagrammen die volledig passen bij de gekozen ontwerpvragen.</t>
  </si>
  <si>
    <t>Er is een statisch  container diagram waarin alle containers zijn opgenomen, inclusief onderlinge relaties en beschrijvende labels. Er zijn 2 dynamische container diagrammen die grotendeels passen bij de gekozen ontwerpvragen.</t>
  </si>
  <si>
    <t xml:space="preserve">Er is een statisch container diagram waarin een of meerdere containers missen, de labels bij de onderlinge relaties onvoldoende beschrijvend zijn of er geen enkel dynamisch container diagram is. </t>
  </si>
  <si>
    <t>Diagram mist essentiele containers of de labels op relaties  ontbreken.</t>
  </si>
  <si>
    <t>Er is een statisch  container diagram waarin alle containers zijn opgenomen, inclusief onderlinge relaties waarbij de labels niet volledig beschrijvend zijn. Er is 1 dynamisch container diagram dat volledig past bij de gekozen ontwerpvraag.</t>
  </si>
  <si>
    <t>Per ontwerpvraag is er 1 componentdiagram opgenomen waarbij alle componenten en hun onderlinge relaties  volledig beschreven zijn met passende labels. Daarnaast is er 1 overkoepelend component diagram waarin alle ontwerpvragen verwerkt zijn dat voldoet aan dezelfde eisen als de losse diagrammen. Van alle componenten is duidelijk in welke container ze actief zijn.</t>
  </si>
  <si>
    <t>Per ontwerpvraag is er 1 componentdiagram opgenomen waarbij alle componenten en hun onderlinge relaties  volledig beschreven zijn met passende labels. Daarnaast is er 1 overkoepelend component diagram waarin vrijwel alle  ontwerpvragen verwerkt zijn waarbij enkele onderdelen niet volledig met labels beschreven zijn. Van vrijwel alle componenten is duidelijk in welke container ze actief zijn.</t>
  </si>
  <si>
    <t>Per ontwerpvraag is er 1 componentdiagram opgenomen waarbij vrijwel alle componenten en hun onderlinge relaties   beschreven zijn met  labels die niet volledig beschrijvend zijn. Daarnaast is er 1 overkoepelend component diagram waarin vrijwel alle  ontwerpvragen verwerkt zijn waarbij meerdere onderdelen niet volledig met labels beschreven zijn. Van een deel van de componenten is duidelijk in welke container ze actief zijn.</t>
  </si>
  <si>
    <t>Niet alle, maar wel enkele ontwerpvragen worden gedekt door een component diagram of minder dan de helft van de componenten en hun onderlinge relaties zijn beschreven zijn met labels of de labels zijn nauwelijks beschrijvend of een overkoepelend component diagram ontbreekt.</t>
  </si>
  <si>
    <t>Slechts 1 ontwerpvraag wordt gedekt door een component diagram of essentiele componenten ontbreken in component diagrammen of labels op relaties en op componenten ontbreken.</t>
  </si>
  <si>
    <t>Protoypes</t>
  </si>
  <si>
    <t>Prototypes bestaan alleen in code maar hebben geen relatie met design patterns of de een ontwerpvraag of zijn in het geheel niet demonstreerbaar.</t>
  </si>
  <si>
    <t>Per ontwerpvraag is 1 component uitgewerkt in een correct UML class diagram en minimaal 1 correct sequence diagram dat een detaillering is van het component in classes, modules, functies of andere primaire bouwblokken.</t>
  </si>
  <si>
    <t>Voor de meerderheid van ontwerpvragen is  1 component uitgewerkt in een grotendeels correct UML class diagram en minimaal 1 grotendeels correct sequence diagram dat een detaillering is van het component in classes, modules, functies of andere primaire bouwblokken.</t>
  </si>
  <si>
    <t>Per ontwerpvraag is  1 component uitgewerkt in een grotendeels correct UML class diagram en minimaal 1 grotendeels correct sequence diagram dat een detaillering is van het component in classes, modules, functies of andere primaire bouwblokken.</t>
  </si>
  <si>
    <t>Per ontwerpvraag is voor 1 design pattern een werkend prototype dat aantoont in hoeverre het pattern een passende oplossing is. Alle prototypes zijn geintegreerd demonstreerbaar vanaf de main branch. De broncode komt volledig overeen met het class- en sequencediagram.</t>
  </si>
  <si>
    <t>Voor de meerderheid van ontwerpvragen is voor 1 design pattern een werkend prototype dat aantoont in hoeverre het pattern een passende oplossing is. Meerdere maar niet alle prototypes zijn demonstreerbaar vanaf de main branch.De broncode komt vrijwel volledig overeen met het class- en sequencediagram.</t>
  </si>
  <si>
    <t>Voor de meerderheid van ontwerpvragen is voor 1 design pattern een grotendeels werkend prototype dat aantoont in hoeverre het pattern een passende oplossing is. De prototypes zijn alleen op losse branches demonstreerbaar. De broncode komt grotendeels overeen met het class- en sequencediagram.</t>
  </si>
  <si>
    <t>Voor een minderheid van ontwerpvragen is voor 1 design pattern een prototype gebouwd of meerdere prototypes werken niet of zijn niet demonstreerbaar of de broncode komt onvoldoende overeen met het class- en sequencediagram.</t>
  </si>
  <si>
    <t>Voor een minderheid van ontwerpvragen is 1 component uitgewerkt of er is minimaal 1 UML class diagram incorrect of minimaal 1 UML sequence diagram is incorrect.</t>
  </si>
  <si>
    <t>Er bestaan class of sequencediagrammen maar er is geen relatie met de ontwerpvraag of meerdere UML diagrammen zijn incorrect.</t>
  </si>
  <si>
    <t>Nauwelijks design principes benoemd.</t>
  </si>
  <si>
    <t>ADR's ontbreken</t>
  </si>
  <si>
    <t>System Context diagram ontbreekt</t>
  </si>
  <si>
    <t>Container diagram ontbreekt.</t>
  </si>
  <si>
    <t>Component diagram(men) ontbreekt/ontbreken.</t>
  </si>
  <si>
    <t>Class/sequence diagram(men) ontbreekt/ontbreken.</t>
  </si>
  <si>
    <t>Prototypes ontbreken</t>
  </si>
  <si>
    <t>Grotendeels incorrect toegepast.</t>
  </si>
  <si>
    <t>Doelgroepgerichtheid</t>
  </si>
  <si>
    <t>Hoofd- en bijzaken</t>
  </si>
  <si>
    <t>Spelling / Grammatica</t>
  </si>
  <si>
    <t>Interne samenhang</t>
  </si>
  <si>
    <t>Lettergrootte / Uitlijning</t>
  </si>
  <si>
    <t>LUK</t>
  </si>
  <si>
    <t>Beschrijving</t>
  </si>
  <si>
    <t>Tekst bij de minderheid van de diagrammen beschrijft naast de elementen van het diagram een keuze, motivatie of iets wat niet in het plaatje staat. Toelichting bij de minderheid van de diagrammen benoemt de scope. Toelichtingen bevatten meerdere tegenstrijdigheden.</t>
  </si>
  <si>
    <t>Tekst bij de meerderheid van de diagrammen beschrijft naast de elementen van het diagram een keuze, motivatie of iets wat niet in het plaatje staat. Toelichting bij de meerderheid van de diagrammen benoemt de scope. Toelichtingen bevatten enkele tegenstrijdheden.</t>
  </si>
  <si>
    <t>Tekst bij vrijwel alle diagrammen beschrijft naast de elementen van het diagram een keuze, motivatie of iets wat niet in het plaatje staat. Toelichting bij vrijwel alle diagrammen benoemt de scope. Toelichtingen bevatten nauwelijks tegenstrijdheden.</t>
  </si>
  <si>
    <t>Tekst bij alle diagrammen beschrijft naast de elementen van het diagram een keuze, motivatie of iets wat niet in het plaatje staat. Toelichting bij alle diagrammen benoemt de scope. Toelichtingen bevatten geen tegenstrijdigheden.</t>
  </si>
  <si>
    <t>Tekst bij vrijwel alle diagrammen voegt niets toe aan het plaatje. Toelichtingen benoemen nauwelijks de scope. Toelichtingen bevatten veel tegenstrijdigheden.</t>
  </si>
  <si>
    <t>Diagrammen zijn niet voorzien van tekst, tekst voegt nergens iets toe of bevat grove tegenstrijdigheden die het document onleesbaar maken.</t>
  </si>
  <si>
    <t>Relevantie van beschreven keuzes</t>
  </si>
  <si>
    <t>Er zijn 5 of meer ADR's compleet beschreven, inclusief relatie met design principes en design patterns. De ADR's bevatten een  volledige rationale met inhoudelijk goede argumenten en alternatieven. Diagrammen zijn voorzien van een concrete verwijzing naar de ADR en v.v..</t>
  </si>
  <si>
    <t>Er zijn 3 of meer ADR's compleet beschreven, inclusief relatie met design principes en design patterns. De ADR's bevatten een gedeeltelijke rationale met inhoudelijk goede argumenten en alternatieven. Diagrammen zijn allen voorzien van een concrete verwijzing naar de ADR.</t>
  </si>
  <si>
    <t>Er zijn 5 of meer ADR's compleet beschreven, inclusief relatie met design principes en design patterns. De ADR's bevatten een vrijwel volledige rationale met inhoudelijk goede argumenten en alternatieven. Diagrammen zijn allen voorzien van een concrete verwijzing naar de ADR.</t>
  </si>
  <si>
    <t>Er zijn minder dan 3 ADR's beschreven. De relatie met design principes en design patterns is aanwezig maar niet bij allen. De ADR's bevatten een gedeeltelijke rationale met inhoudelijk incorrecte argumenten en alternatieven. Diagrammen zijn gedeeltelijk  voorzien van een concrete verwijzing naar de ADR.</t>
  </si>
  <si>
    <t xml:space="preserve">ADR's zijn onvolledig doordat een relatie met design principes en design patterns volledig ontbreekt of de rationale incorrecte argumenten en alternatieven bevat. Er is geen zichtbare relatie tussen de diagrammen en ADR's. </t>
  </si>
  <si>
    <t>Het document is nauwelijks bruikbaar voor de doelgroep. Belangrijke informatie ontbreekt of is zeer gebrekkig uitgewerkt. Er zijn geen voorbeelden of instructies, en de inhoud is ontoegankelijk voor nieuwe ontwikkelaars. De structuur is chaotisch of niet aanwezig. Er is geen aandacht voor problemen, valkuilen of de praktische toepassing van de software.</t>
  </si>
  <si>
    <t>Het document houdt onvoldoende rekening met de behoeften van de doelgroep. Belangrijke concepten of technieken worden niet uitgelegd of zijn onduidelijk beschreven. Er zijn weinig tot geen concrete voorbeelden of praktische handvatten. De structuur is verwarrend, waardoor gebruikers veel tijd kwijt zijn om relevante informatie te vinden. Er is nauwelijks aandacht besteed aan mogelijke valkuilen of problemen.</t>
  </si>
  <si>
    <t>Het document bevat basisinformatie die nuttig is voor de doelgroep, maar mist consistentie en diepgang. Sommige concepten of technieken worden onvoldoende toegelicht, wat het lastig maakt voor nieuwe teamleden om het document zelfstandig te gebruiken. Er zijn slechts beperkte voorbeelden of instructies, waardoor gebruikers extra moeite moeten doen om de software te begrijpen of aan te passen. De structuur is enigszins chaotisch of niet altijd intuïtief. Veelvoorkomende problemen worden slechts gedeeltelijk besproken.</t>
  </si>
  <si>
    <t>Het document is grotendeels afgestemd op de doelgroep. De meeste concepten en technieken zijn voldoende uitgelegd, maar sommige kunnen iets meer detail gebruiken. Er zijn enkele voorbeelden en praktische handvatten om de software te lezen, aan te passen en te gebruiken, maar deze zijn niet overal even consistent. De structuur is over het algemeen duidelijk, met slechts enkele kleine hiaten of onduidelijkheden. De meeste problemen en valkuilen worden aangestipt, maar niet altijd met evenveel diepgang.</t>
  </si>
  <si>
    <t>Het document is volledig afgestemd op de doelgroep. Alle relevante concepten, termen en technieken worden duidelijk uitgelegd of verwezen naar bestaande documentatie. Alle concrete voorbeelden, diagrammen en stapsgewijze instructies zijn geschikt om de software te lezen, aan te passen en in gebruik te nemen.De structuur van het document is logisch en gebruiksvriendelijk, zodat nieuwe teamleden of ontwikkelaars zonder voorkennis snel aan de slag kunnen. Alle valkuilen en problemen worden besproken, inclusief oplossingen.</t>
  </si>
  <si>
    <t>Het document is vrijwel volledig afgestemd op de doelgroep. Vrijwel alle relevante concepten, termen en technieken worden duidelijk uitgelegd of verwezen naar bestaande documentatie. Er zijn voldoende concrete voorbeelden, diagrammen en stapsgewijze instructies om de software te lezen, aan te passen en in gebruik te nemen. De structuur van het document is logisch en gebruiksvriendelijk, zodat nieuwe teamleden of ontwikkelaars met weinig extra voorkennis snel aan de slag kunnen. Veelvoorkomende valkuilen en problemen worden besproken, inclusief oplossingen.</t>
  </si>
  <si>
    <t>Het document maakt geen onderscheid tussen hoofd- en bijzaken. De lezer wordt overladen met informatie zonder enige prioritering of essentiele informatie ontbreekt. Essentiële informatie is moeilijk te herkennen of raakt verloren in een overdaad aan irrelevante details. Er is geen logische structuur, wat de leesbaarheid en bruikbaarheid ernstig belemmert.</t>
  </si>
  <si>
    <t>Het document maakt een zwak onderscheid tussen hoofd- en bijzaken. Belangrijke informatie wordt regelmatig gemist door de overvloed aan details. Veel bijzaken staan prominent in de tekst en verstoren de focus van de lezer. De opmaak en structuur bieden nauwelijks ondersteuning bij het vinden van de kerninformatie.</t>
  </si>
  <si>
    <t>Het onderscheid tussen hoofd- en bijzaken is aanwezig, maar niet consistent. Belangrijke informatie wordt af en toe overschaduwd door details of minder relevante uitleg. De lezer moet moeite doen om de essentie van de tekst te onderscheiden. De structuur helpt enigszins, maar is onvoldoende om het document intuïtief te maken.</t>
  </si>
  <si>
    <t>Het document geeft een redelijk onderscheid tussen hoofd- en bijzaken. De belangrijkste informatie is grotendeels herkenbaar, maar minder essentiële details staan soms onnodig in de hoofdtekst. Er zijn enkele momenten waarop bijzaken de aandacht afleiden, maar dit hindert het gebruik niet ernstig. De opmaak en structuur zijn nuttig, maar kunnen verbeterd worden om de kern beter te benadrukken.</t>
  </si>
  <si>
    <t>Het document maakt een duidelijke scheiding tussen hoofd- en bijzaken. Bijna alle belangrijke informatie is goed gepresenteerd en prioriteit krijgt voorrang. Minder relevante details zijn aanwezig, maar kunnen af en toe iets prominenter zijn dan nodig. De structuur helpt de lezer grotendeels om hoofd- en bijzaken te onderscheiden, met minimale verwarring.</t>
  </si>
  <si>
    <t>Het document onderscheidt perfect tussen hoofd- en bijzaken. Alle essentiële informatie staat centraal en is helder geprioriteerd. Minder relevante details zijn op een overzichtelijke manier opgenomen in bijlagen of apart gemarkeerd. De lezer wordt nergens afgeleid door onnodige informatie. Het gebruik van headers, opmaak en structuur maakt de hiërarchie van informatie onmiddellijk duidelijk.</t>
  </si>
  <si>
    <t>Je legt ontwerpbeslissingen duidelijk vast voor andere softwareprofessionals, op basis van de schetsen en het onderzoek in een uitgewerkt software guidebook met ADR's, C4- en UML-diagrammen.</t>
  </si>
  <si>
    <t>SoEx-01</t>
  </si>
  <si>
    <t>SoEx-03</t>
  </si>
  <si>
    <t>Je onderzoekt verschillende implementatiemogelijkheden van een nieuw software systeem op basis van functionele, niet-functionele eisen en ontwerpprincipes, aan de hand van ontwerpschetsen in het C4-model.</t>
  </si>
  <si>
    <t>Je onderzoekt op basis van een niet-functionele eis in hoeverre je een gekozen ontwerpprincipe of -patroon bruikbaar kunt toepassen om die eis te realiseren, aan de hand van een UML-ontwerpschets en een prototype.</t>
  </si>
  <si>
    <t>SoEx-04</t>
  </si>
  <si>
    <t>De relevante diagrammen zijn volledig en correct uitgewerkt</t>
  </si>
  <si>
    <t>De diagrammen zijn voorzien van een toelichting die informatie toevoegt</t>
  </si>
  <si>
    <t>De ADR's zijn compleet en correct</t>
  </si>
  <si>
    <t>De schrijfstijl van het software guidebook sluit aan bij de doelgroep</t>
  </si>
  <si>
    <t>Er zijn software-system-, container- en componentdiagrammen en statische en dynamische diagrammen</t>
  </si>
  <si>
    <t>Verschillende mogelijkheden zijn gecombineerd tot één oplossingsrichting</t>
  </si>
  <si>
    <t>Verschillende oplossingsrichting zijn met elkaar vergeleken</t>
  </si>
  <si>
    <t>Het is duidelijk in hoeverre ontwerpprincipes gebruikt zijn</t>
  </si>
  <si>
    <t>Het is duidelijk in hoeverre de diagrammen een bruikbare implementatiemogelijkheid vormen voor de gegeven functionele en niet-functionele eisen</t>
  </si>
  <si>
    <t>Er zijn UML klassen- en sequentiediagram(men)</t>
  </si>
  <si>
    <t>Er wordt beargumenteerd in hoeverre de oplossing de niet-functionele eis kan realiseren</t>
  </si>
  <si>
    <t>Er wordt beargumenteerd in hoeverre de oplossing overeen komt met het principe en/of patroon</t>
  </si>
  <si>
    <t>Er wordt aangegeven welke problemen de oplossing mogelijk veroorzaakt</t>
  </si>
  <si>
    <t>Er wordt beargumenteerd in hoeverre het prototype geïntegreerd kan worden in de hele applicatie</t>
  </si>
  <si>
    <t>Beoordelingsdimensie</t>
  </si>
  <si>
    <t>Beooordelingscriterium</t>
  </si>
  <si>
    <t>Diagrammen die de ontwerpkeuzes illustreren.</t>
  </si>
  <si>
    <t>Diagrammen illustreren geen ontwerpkeuzes, zijn grotendeels onvolledig of grotendeels incorrect.</t>
  </si>
  <si>
    <t>Diagrammen illustreren een enkele ontwerpkeuze maar zijn grotendeels onvolledig of grotendeels incorrect.</t>
  </si>
  <si>
    <t>Diagrammen illustreren een enkele ontwerpkeuze maar de meerderheid is onvolledig of incorrect.</t>
  </si>
  <si>
    <t>Diagrammen illustreren twee of meer ontwerpkeuzes en een minderheid is onvolledig of incorrect.</t>
  </si>
  <si>
    <t>Diagrammen illustreren twee of meer ontwerpkeuzes en een vrijwel alle diagrammen zijn volledig en correct.</t>
  </si>
  <si>
    <t>Diagrammen illustreren twee of meer ontwerpkeuzes en alle diagrammen zijn volledig en correct.</t>
  </si>
  <si>
    <t>Er is slechts 1 oplossingsrichting.</t>
  </si>
  <si>
    <t>Er zijn 2 oplossingsrichtingen die niet met elkaar vergeleken zijn.</t>
  </si>
  <si>
    <t>Er zijn 2 oplossingsrichtingen die met elkaar vergeleken zijn op basis van onvolledige of deels incorrecte criteria.</t>
  </si>
  <si>
    <t>Er zijn 2 oplossingsrichtingen die met elkaar vergeleken zijn op basis van vrijwel volledige of vrijwel correcte criteria.</t>
  </si>
  <si>
    <t>Er zijn 2 oplossingsrichtingen die met elkaar vergeleken zijn op basis van volledige of correcte criteria.</t>
  </si>
  <si>
    <t>Er zijn meer dan 2 oplossingsrichtingen die met elkaar vergeleken zijn op basis van volledige of correcte criteria.</t>
  </si>
  <si>
    <t>Verschillende oplossingen vergelijken</t>
  </si>
  <si>
    <t>Integreren van verschillende mogelijkheden.</t>
  </si>
  <si>
    <t>Er is slechts 1 mogelijkheid benoemd.</t>
  </si>
  <si>
    <t>Er zijn 2 mogelijkheden  die niet gecombineerd  zijn.</t>
  </si>
  <si>
    <t>Er zijn 2 mogelijkheden  die onvolledig  gecombineerd  zijn.</t>
  </si>
  <si>
    <t>Er zijn 2 mogelijkheden  die vrijwel volledig  gecombineerd  zijn.</t>
  </si>
  <si>
    <t>Er zijn 2 mogelijkheden  die  volledig  gecombineerd  zijn.</t>
  </si>
  <si>
    <t>Er zijn meer dan 2 mogelijkheden  die  volledig  gecombineerd  zijn.</t>
  </si>
  <si>
    <t>Kun je met de diagrammen de feature en/of QA daadwerkelijk realiseren in code.</t>
  </si>
  <si>
    <t>De diagrammen vormen geen implementatiebasis voor  de gekozen of gegeven QA en feature.</t>
  </si>
  <si>
    <t>De diagrammen vormen een onvolledige en foutieve implementatiebasis voor  de gekozen of gegeven QA en feature.</t>
  </si>
  <si>
    <t>De diagrammen vormen een onvolledige implementatiebasis voor  de gekozen of gegeven QA en feature.</t>
  </si>
  <si>
    <t>De diagrammen vormen een grotendeels volledige en grotendeels correcte implementatiebasis voor  de gekozen of gegeven QA en feature.</t>
  </si>
  <si>
    <t>De diagrammen vormen een grotendeels volledige en grotendeels correcte implementatiebasis voor  de gekozen of gegeven QA of feature maar niet voor beiden.</t>
  </si>
  <si>
    <t>Argumentatie voor relatie tuissen de oplossing en de niet-functionele eis.</t>
  </si>
  <si>
    <t>Argumentatie ontbreekt.</t>
  </si>
  <si>
    <t>Argumentatie is onvolledig en onjuist.</t>
  </si>
  <si>
    <t>Argumentatie is grotendeels volledig maar onjuist.</t>
  </si>
  <si>
    <t>Argumentatie is volledig maar bevat enkele onjuistheden.</t>
  </si>
  <si>
    <t>Argumentatie is volledig maar bevat een enkele onjuistheid.</t>
  </si>
  <si>
    <t>Argumentatie is volledig en correct</t>
  </si>
  <si>
    <t>Er is geen beschrijving van potentiele problemen/beperkingen of een motivatie waarom die er echt niet zijn ontbreekt.</t>
  </si>
  <si>
    <t>Er is een beschrijving van potentiele problemen/beperkingen die allen onjuist zijn.</t>
  </si>
  <si>
    <t>Er is een beschrijving van potentiele problemen/beperkingen die grotendeels  onjuist zijn.</t>
  </si>
  <si>
    <t>Er is een beschrijving van potentiele problemen/beperkingen die grotendeels  juist zijn zonder altermatieven of oplossingen te benoemen..</t>
  </si>
  <si>
    <t>Er is een beschrijving van potentiele problemen/beperkingen die grotendeels  juist zijn waarbij  onvolledige altermatieven of oplossingen benoemd zijn.</t>
  </si>
  <si>
    <t>Er is een beschrijving van potentiele problemen/beperkingen die allen  juist zijn waarbij volledige altermatieven of oplossingen benoemd zijn.</t>
  </si>
  <si>
    <t>Argumentatie voor relatie tuissen de oplossing en de het principe en/of patroon</t>
  </si>
  <si>
    <t>Het document is geschreven in correct Nederlands en bevat daarmee nauwelijks tot geen taal- of typfouten.</t>
  </si>
  <si>
    <t>Het document heeft een inhoudsopgave, voldoet aan de standaard SGB structuur en gebruikt alinea's om tekst te groeperen en/of te scheiden.</t>
  </si>
  <si>
    <t xml:space="preserve">Als aan één of meer van onderstaande criteria niet voldaan is wordt het beroepsproduct niet nagekeken. </t>
  </si>
  <si>
    <t>SGB</t>
  </si>
  <si>
    <t>PAF</t>
  </si>
  <si>
    <t>Student 1</t>
  </si>
  <si>
    <t>Student 2</t>
  </si>
  <si>
    <t>Student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</si>
</sst>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family val="2"/>
      <scheme val="minor"/>
    </font>
    <font>
      <sz val="12"/>
      <name val="Aptos Narrow"/>
      <scheme val="minor"/>
    </font>
    <font>
      <b/>
      <sz val="12"/>
      <name val="Aptos Narrow"/>
      <scheme val="minor"/>
    </font>
    <font>
      <b/>
      <sz val="12"/>
      <color theme="1"/>
      <name val="Aptos Narrow"/>
      <scheme val="minor"/>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s>
  <cellStyleXfs count="2">
    <xf numFmtId="0" fontId="0" fillId="0" borderId="0"/>
    <xf numFmtId="9" fontId="1" fillId="0" borderId="0" applyFont="0" applyFill="0" applyBorder="0" applyAlignment="0" applyProtection="0"/>
  </cellStyleXfs>
  <cellXfs count="52">
    <xf numFmtId="0" fontId="0" fillId="0" borderId="0" xfId="0"/>
    <xf numFmtId="0" fontId="2" fillId="0" borderId="0" xfId="0" applyFont="1" applyAlignment="1">
      <alignment horizontal="left" vertical="top"/>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horizontal="center" vertical="top" wrapText="1"/>
    </xf>
    <xf numFmtId="0" fontId="2" fillId="0" borderId="12" xfId="0" applyFont="1" applyBorder="1" applyAlignment="1">
      <alignment horizontal="center" vertical="top"/>
    </xf>
    <xf numFmtId="0" fontId="2" fillId="0" borderId="15" xfId="0" applyFont="1" applyBorder="1" applyAlignment="1">
      <alignment horizontal="left" vertical="top"/>
    </xf>
    <xf numFmtId="0" fontId="2" fillId="0" borderId="0" xfId="0" applyFont="1" applyBorder="1" applyAlignment="1">
      <alignment horizontal="center" vertical="center" wrapText="1"/>
    </xf>
    <xf numFmtId="0" fontId="2" fillId="0" borderId="0" xfId="0" applyFont="1" applyBorder="1" applyAlignment="1">
      <alignment horizontal="left" vertical="top"/>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2" fillId="0" borderId="17" xfId="0" applyFont="1" applyBorder="1" applyAlignment="1">
      <alignment horizontal="left" vertical="top"/>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9" fontId="2" fillId="0" borderId="0" xfId="0" applyNumberFormat="1" applyFont="1" applyBorder="1" applyAlignment="1">
      <alignment horizontal="center" vertical="top"/>
    </xf>
    <xf numFmtId="9" fontId="2" fillId="0" borderId="0" xfId="0" applyNumberFormat="1" applyFont="1" applyBorder="1" applyAlignment="1">
      <alignment horizontal="left" vertical="top"/>
    </xf>
    <xf numFmtId="0" fontId="3" fillId="0" borderId="0"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8" xfId="0" applyFont="1" applyBorder="1" applyAlignment="1">
      <alignment vertical="center" wrapText="1"/>
    </xf>
    <xf numFmtId="0" fontId="2" fillId="0" borderId="11" xfId="0" applyFont="1" applyBorder="1" applyAlignment="1">
      <alignment vertical="center" wrapText="1"/>
    </xf>
    <xf numFmtId="0" fontId="2" fillId="0" borderId="11" xfId="0" applyFont="1" applyBorder="1" applyAlignment="1">
      <alignment horizontal="left" vertical="top" wrapText="1"/>
    </xf>
    <xf numFmtId="0" fontId="2" fillId="0" borderId="11" xfId="0" applyFont="1" applyBorder="1" applyAlignment="1">
      <alignment horizontal="center" vertical="top" wrapText="1"/>
    </xf>
    <xf numFmtId="0" fontId="2" fillId="0" borderId="19" xfId="0" applyFont="1" applyBorder="1" applyAlignment="1">
      <alignment horizontal="left" vertical="top"/>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4" xfId="0" applyFont="1" applyBorder="1" applyAlignment="1">
      <alignment horizontal="left" vertical="top" wrapText="1"/>
    </xf>
    <xf numFmtId="0" fontId="2" fillId="0" borderId="16" xfId="0" applyFont="1" applyBorder="1" applyAlignment="1">
      <alignment horizontal="left" vertical="top" wrapText="1"/>
    </xf>
    <xf numFmtId="0" fontId="2" fillId="0" borderId="18" xfId="0" applyFont="1" applyBorder="1" applyAlignment="1">
      <alignment horizontal="left" vertical="top" wrapText="1"/>
    </xf>
    <xf numFmtId="0" fontId="2" fillId="0" borderId="9" xfId="0" applyFont="1" applyBorder="1" applyAlignment="1">
      <alignment horizontal="center" vertical="top"/>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8" xfId="0" applyFont="1" applyBorder="1" applyAlignment="1">
      <alignment horizontal="center" vertical="top" wrapText="1"/>
    </xf>
    <xf numFmtId="9" fontId="2" fillId="0" borderId="14" xfId="1" applyFont="1" applyBorder="1" applyAlignment="1">
      <alignment horizontal="center" vertical="top"/>
    </xf>
    <xf numFmtId="9" fontId="2" fillId="0" borderId="16" xfId="1" applyFont="1" applyBorder="1" applyAlignment="1">
      <alignment horizontal="center" vertical="top"/>
    </xf>
    <xf numFmtId="9" fontId="2" fillId="0" borderId="18" xfId="1" applyFont="1" applyBorder="1" applyAlignment="1">
      <alignment horizontal="center" vertical="top"/>
    </xf>
    <xf numFmtId="0" fontId="2" fillId="0" borderId="20" xfId="0" applyFont="1" applyBorder="1" applyAlignment="1">
      <alignment horizontal="center" vertical="top" wrapText="1"/>
    </xf>
    <xf numFmtId="0" fontId="2" fillId="0" borderId="21" xfId="0" applyFont="1" applyBorder="1" applyAlignment="1">
      <alignment horizontal="center" vertical="top" wrapText="1"/>
    </xf>
    <xf numFmtId="0" fontId="2" fillId="0" borderId="22" xfId="0" applyFont="1" applyBorder="1" applyAlignment="1">
      <alignment horizontal="center" vertical="top" wrapText="1"/>
    </xf>
    <xf numFmtId="0" fontId="2" fillId="0" borderId="13" xfId="0" applyFont="1" applyBorder="1" applyAlignment="1">
      <alignment horizontal="center" vertical="top" wrapText="1"/>
    </xf>
    <xf numFmtId="0" fontId="2" fillId="0" borderId="23" xfId="0" applyFont="1" applyBorder="1" applyAlignment="1">
      <alignment horizontal="center" vertical="top" wrapText="1"/>
    </xf>
    <xf numFmtId="9" fontId="2" fillId="0" borderId="11" xfId="0" applyNumberFormat="1" applyFont="1" applyBorder="1" applyAlignment="1">
      <alignment horizontal="center" vertical="top"/>
    </xf>
    <xf numFmtId="0" fontId="4" fillId="0" borderId="0" xfId="0"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09BAE-E5F6-474E-B0D8-5816DF09588C}">
  <dimension ref="B1:F5"/>
  <sheetViews>
    <sheetView tabSelected="1" zoomScale="180" zoomScaleNormal="180" workbookViewId="0">
      <selection activeCell="D3" sqref="D3:F3"/>
    </sheetView>
  </sheetViews>
  <sheetFormatPr baseColWidth="10" defaultColWidth="11" defaultRowHeight="16" x14ac:dyDescent="0.2"/>
  <cols>
    <col min="2" max="2" width="13.33203125" bestFit="1" customWidth="1"/>
  </cols>
  <sheetData>
    <row r="1" spans="2:6" x14ac:dyDescent="0.2">
      <c r="D1" t="s">
        <v>152</v>
      </c>
      <c r="E1" t="s">
        <v>153</v>
      </c>
      <c r="F1" t="s">
        <v>154</v>
      </c>
    </row>
    <row r="2" spans="2:6" x14ac:dyDescent="0.2">
      <c r="B2" t="s">
        <v>150</v>
      </c>
      <c r="C2">
        <f>'Rubrics SOEX Casusopdracht'!M21</f>
        <v>0</v>
      </c>
      <c r="D2">
        <f>C2</f>
        <v>0</v>
      </c>
      <c r="E2">
        <f>C2</f>
        <v>0</v>
      </c>
      <c r="F2">
        <f>C2</f>
        <v>0</v>
      </c>
    </row>
    <row r="3" spans="2:6" x14ac:dyDescent="0.2">
      <c r="B3" t="s">
        <v>151</v>
      </c>
    </row>
    <row r="5" spans="2:6" x14ac:dyDescent="0.2">
      <c r="B5" t="s">
        <v>18</v>
      </c>
      <c r="C5">
        <f>IF(AND(C2&gt;=5.5,C3&gt;=5.5),0.75*C2+0.25*C3,4)</f>
        <v>4</v>
      </c>
      <c r="D5">
        <f t="shared" ref="D5:F5" si="0">IF(AND(D2&gt;=5.5,D3&gt;=5.5),0.75*D2+0.25*D3,4)</f>
        <v>4</v>
      </c>
      <c r="E5">
        <f t="shared" si="0"/>
        <v>4</v>
      </c>
      <c r="F5">
        <f t="shared" si="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82D3-AEE0-B343-B217-93386F44FE45}">
  <dimension ref="B1:M23"/>
  <sheetViews>
    <sheetView zoomScale="79" zoomScaleNormal="79" workbookViewId="0">
      <pane ySplit="2" topLeftCell="A16" activePane="bottomLeft" state="frozen"/>
      <selection pane="bottomLeft" activeCell="M23" sqref="M23"/>
    </sheetView>
  </sheetViews>
  <sheetFormatPr baseColWidth="10" defaultColWidth="18.33203125" defaultRowHeight="16" x14ac:dyDescent="0.2"/>
  <cols>
    <col min="1" max="1" width="18.33203125" style="11"/>
    <col min="2" max="2" width="18.33203125" style="10"/>
    <col min="3" max="3" width="28.1640625" style="10" customWidth="1"/>
    <col min="4" max="5" width="42.1640625" style="16" customWidth="1"/>
    <col min="6" max="6" width="32.6640625" style="13" bestFit="1" customWidth="1"/>
    <col min="7" max="11" width="25.33203125" style="12" customWidth="1"/>
    <col min="12" max="12" width="18.33203125" style="13"/>
    <col min="13" max="16384" width="18.33203125" style="11"/>
  </cols>
  <sheetData>
    <row r="1" spans="2:13" ht="17" thickBot="1" x14ac:dyDescent="0.25"/>
    <row r="2" spans="2:13" ht="18" thickBot="1" x14ac:dyDescent="0.25">
      <c r="B2" s="6" t="s">
        <v>58</v>
      </c>
      <c r="C2" s="2" t="s">
        <v>59</v>
      </c>
      <c r="D2" s="15" t="s">
        <v>104</v>
      </c>
      <c r="E2" s="15" t="s">
        <v>105</v>
      </c>
      <c r="F2" s="8">
        <v>0</v>
      </c>
      <c r="G2" s="7">
        <v>1</v>
      </c>
      <c r="H2" s="7">
        <v>4</v>
      </c>
      <c r="I2" s="7">
        <v>6</v>
      </c>
      <c r="J2" s="7">
        <v>8</v>
      </c>
      <c r="K2" s="7">
        <v>10</v>
      </c>
      <c r="L2" s="8" t="s">
        <v>0</v>
      </c>
      <c r="M2" s="9" t="s">
        <v>7</v>
      </c>
    </row>
    <row r="3" spans="2:13" ht="68" x14ac:dyDescent="0.2">
      <c r="B3" s="30" t="s">
        <v>85</v>
      </c>
      <c r="C3" s="3" t="s">
        <v>84</v>
      </c>
      <c r="D3" s="32" t="s">
        <v>90</v>
      </c>
      <c r="E3" s="35" t="s">
        <v>106</v>
      </c>
      <c r="F3" s="41" t="s">
        <v>107</v>
      </c>
      <c r="G3" s="18" t="s">
        <v>108</v>
      </c>
      <c r="H3" s="18" t="s">
        <v>109</v>
      </c>
      <c r="I3" s="18" t="s">
        <v>110</v>
      </c>
      <c r="J3" s="18" t="s">
        <v>111</v>
      </c>
      <c r="K3" s="47" t="s">
        <v>112</v>
      </c>
      <c r="L3" s="42">
        <v>0.05</v>
      </c>
      <c r="M3" s="9"/>
    </row>
    <row r="4" spans="2:13" ht="187" x14ac:dyDescent="0.2">
      <c r="B4" s="24"/>
      <c r="C4" s="5"/>
      <c r="D4" s="33" t="s">
        <v>91</v>
      </c>
      <c r="E4" s="36" t="s">
        <v>56</v>
      </c>
      <c r="F4" s="39" t="s">
        <v>65</v>
      </c>
      <c r="G4" s="17" t="s">
        <v>64</v>
      </c>
      <c r="H4" s="17" t="s">
        <v>60</v>
      </c>
      <c r="I4" s="17" t="s">
        <v>61</v>
      </c>
      <c r="J4" s="17" t="s">
        <v>62</v>
      </c>
      <c r="K4" s="45" t="s">
        <v>63</v>
      </c>
      <c r="L4" s="43">
        <v>0.05</v>
      </c>
      <c r="M4" s="14"/>
    </row>
    <row r="5" spans="2:13" ht="204" x14ac:dyDescent="0.2">
      <c r="B5" s="24"/>
      <c r="C5" s="5"/>
      <c r="D5" s="33" t="s">
        <v>92</v>
      </c>
      <c r="E5" s="36" t="s">
        <v>66</v>
      </c>
      <c r="F5" s="39" t="s">
        <v>46</v>
      </c>
      <c r="G5" s="17" t="s">
        <v>71</v>
      </c>
      <c r="H5" s="17" t="s">
        <v>70</v>
      </c>
      <c r="I5" s="17" t="s">
        <v>68</v>
      </c>
      <c r="J5" s="17" t="s">
        <v>69</v>
      </c>
      <c r="K5" s="45" t="s">
        <v>67</v>
      </c>
      <c r="L5" s="43">
        <v>0.05</v>
      </c>
      <c r="M5" s="14"/>
    </row>
    <row r="6" spans="2:13" ht="255" x14ac:dyDescent="0.2">
      <c r="B6" s="24"/>
      <c r="C6" s="5"/>
      <c r="D6" s="33" t="s">
        <v>93</v>
      </c>
      <c r="E6" s="36" t="s">
        <v>54</v>
      </c>
      <c r="F6" s="39" t="s">
        <v>78</v>
      </c>
      <c r="G6" s="17" t="s">
        <v>79</v>
      </c>
      <c r="H6" s="17" t="s">
        <v>80</v>
      </c>
      <c r="I6" s="17" t="s">
        <v>81</v>
      </c>
      <c r="J6" s="17" t="s">
        <v>82</v>
      </c>
      <c r="K6" s="45" t="s">
        <v>83</v>
      </c>
      <c r="L6" s="43">
        <v>0.05</v>
      </c>
      <c r="M6" s="14"/>
    </row>
    <row r="7" spans="2:13" ht="405" thickBot="1" x14ac:dyDescent="0.25">
      <c r="B7" s="31"/>
      <c r="C7" s="4"/>
      <c r="D7" s="34"/>
      <c r="E7" s="37" t="s">
        <v>53</v>
      </c>
      <c r="F7" s="48" t="s">
        <v>72</v>
      </c>
      <c r="G7" s="20" t="s">
        <v>73</v>
      </c>
      <c r="H7" s="20" t="s">
        <v>74</v>
      </c>
      <c r="I7" s="20" t="s">
        <v>75</v>
      </c>
      <c r="J7" s="20" t="s">
        <v>77</v>
      </c>
      <c r="K7" s="49" t="s">
        <v>76</v>
      </c>
      <c r="L7" s="43">
        <v>0.05</v>
      </c>
      <c r="M7" s="14"/>
    </row>
    <row r="8" spans="2:13" ht="102" x14ac:dyDescent="0.2">
      <c r="B8" s="30" t="s">
        <v>86</v>
      </c>
      <c r="C8" s="3" t="s">
        <v>87</v>
      </c>
      <c r="D8" s="32" t="s">
        <v>94</v>
      </c>
      <c r="E8" s="35" t="s">
        <v>1</v>
      </c>
      <c r="F8" s="41" t="s">
        <v>47</v>
      </c>
      <c r="G8" s="18" t="s">
        <v>23</v>
      </c>
      <c r="H8" s="18" t="s">
        <v>22</v>
      </c>
      <c r="I8" s="18" t="s">
        <v>21</v>
      </c>
      <c r="J8" s="18" t="s">
        <v>20</v>
      </c>
      <c r="K8" s="47" t="s">
        <v>19</v>
      </c>
      <c r="L8" s="43">
        <v>0.05</v>
      </c>
      <c r="M8" s="14"/>
    </row>
    <row r="9" spans="2:13" ht="153" x14ac:dyDescent="0.2">
      <c r="B9" s="24"/>
      <c r="C9" s="5"/>
      <c r="D9" s="33"/>
      <c r="E9" s="36" t="s">
        <v>4</v>
      </c>
      <c r="F9" s="39" t="s">
        <v>48</v>
      </c>
      <c r="G9" s="17" t="s">
        <v>27</v>
      </c>
      <c r="H9" s="17" t="s">
        <v>26</v>
      </c>
      <c r="I9" s="17" t="s">
        <v>28</v>
      </c>
      <c r="J9" s="17" t="s">
        <v>25</v>
      </c>
      <c r="K9" s="45" t="s">
        <v>24</v>
      </c>
      <c r="L9" s="43">
        <v>0.05</v>
      </c>
      <c r="M9" s="14"/>
    </row>
    <row r="10" spans="2:13" ht="289" x14ac:dyDescent="0.2">
      <c r="B10" s="24"/>
      <c r="C10" s="5"/>
      <c r="D10" s="33"/>
      <c r="E10" s="36" t="s">
        <v>2</v>
      </c>
      <c r="F10" s="39" t="s">
        <v>49</v>
      </c>
      <c r="G10" s="17" t="s">
        <v>33</v>
      </c>
      <c r="H10" s="17" t="s">
        <v>32</v>
      </c>
      <c r="I10" s="17" t="s">
        <v>31</v>
      </c>
      <c r="J10" s="17" t="s">
        <v>30</v>
      </c>
      <c r="K10" s="45" t="s">
        <v>29</v>
      </c>
      <c r="L10" s="43">
        <v>0.05</v>
      </c>
      <c r="M10" s="14"/>
    </row>
    <row r="11" spans="2:13" ht="51" x14ac:dyDescent="0.2">
      <c r="B11" s="24"/>
      <c r="C11" s="5"/>
      <c r="D11" s="33" t="s">
        <v>95</v>
      </c>
      <c r="E11" s="36" t="s">
        <v>120</v>
      </c>
      <c r="F11" s="38" t="s">
        <v>121</v>
      </c>
      <c r="G11" s="17" t="s">
        <v>122</v>
      </c>
      <c r="H11" s="17" t="s">
        <v>123</v>
      </c>
      <c r="I11" s="17" t="s">
        <v>124</v>
      </c>
      <c r="J11" s="17" t="s">
        <v>125</v>
      </c>
      <c r="K11" s="45" t="s">
        <v>126</v>
      </c>
      <c r="L11" s="43">
        <v>0.05</v>
      </c>
      <c r="M11" s="14"/>
    </row>
    <row r="12" spans="2:13" ht="85" x14ac:dyDescent="0.2">
      <c r="B12" s="24"/>
      <c r="C12" s="5"/>
      <c r="D12" s="33" t="s">
        <v>96</v>
      </c>
      <c r="E12" s="36" t="s">
        <v>119</v>
      </c>
      <c r="F12" s="38" t="s">
        <v>113</v>
      </c>
      <c r="G12" s="17" t="s">
        <v>114</v>
      </c>
      <c r="H12" s="17" t="s">
        <v>115</v>
      </c>
      <c r="I12" s="17" t="s">
        <v>116</v>
      </c>
      <c r="J12" s="17" t="s">
        <v>117</v>
      </c>
      <c r="K12" s="45" t="s">
        <v>118</v>
      </c>
      <c r="L12" s="43">
        <v>0.05</v>
      </c>
      <c r="M12" s="14"/>
    </row>
    <row r="13" spans="2:13" ht="68" x14ac:dyDescent="0.2">
      <c r="B13" s="24"/>
      <c r="C13" s="5"/>
      <c r="D13" s="33" t="s">
        <v>97</v>
      </c>
      <c r="E13" s="36" t="s">
        <v>6</v>
      </c>
      <c r="F13" s="39" t="s">
        <v>13</v>
      </c>
      <c r="G13" s="17" t="s">
        <v>45</v>
      </c>
      <c r="H13" s="17" t="s">
        <v>14</v>
      </c>
      <c r="I13" s="17" t="s">
        <v>15</v>
      </c>
      <c r="J13" s="17" t="s">
        <v>16</v>
      </c>
      <c r="K13" s="45" t="s">
        <v>17</v>
      </c>
      <c r="L13" s="43">
        <v>0.05</v>
      </c>
      <c r="M13" s="14"/>
    </row>
    <row r="14" spans="2:13" ht="51" x14ac:dyDescent="0.2">
      <c r="B14" s="24"/>
      <c r="C14" s="5"/>
      <c r="D14" s="33"/>
      <c r="E14" s="36" t="s">
        <v>5</v>
      </c>
      <c r="F14" s="39" t="s">
        <v>8</v>
      </c>
      <c r="G14" s="17" t="s">
        <v>52</v>
      </c>
      <c r="H14" s="17" t="s">
        <v>9</v>
      </c>
      <c r="I14" s="17" t="s">
        <v>10</v>
      </c>
      <c r="J14" s="17" t="s">
        <v>11</v>
      </c>
      <c r="K14" s="45" t="s">
        <v>12</v>
      </c>
      <c r="L14" s="43">
        <v>0.05</v>
      </c>
      <c r="M14" s="14"/>
    </row>
    <row r="15" spans="2:13" ht="120" thickBot="1" x14ac:dyDescent="0.25">
      <c r="B15" s="31"/>
      <c r="C15" s="4"/>
      <c r="D15" s="34" t="s">
        <v>98</v>
      </c>
      <c r="E15" s="37" t="s">
        <v>127</v>
      </c>
      <c r="F15" s="48" t="s">
        <v>128</v>
      </c>
      <c r="G15" s="20" t="s">
        <v>129</v>
      </c>
      <c r="H15" s="20" t="s">
        <v>130</v>
      </c>
      <c r="I15" s="20" t="s">
        <v>132</v>
      </c>
      <c r="J15" s="20" t="s">
        <v>131</v>
      </c>
      <c r="K15" s="49" t="s">
        <v>131</v>
      </c>
      <c r="L15" s="43">
        <v>0.05</v>
      </c>
      <c r="M15" s="14"/>
    </row>
    <row r="16" spans="2:13" ht="187" x14ac:dyDescent="0.2">
      <c r="B16" s="30" t="s">
        <v>89</v>
      </c>
      <c r="C16" s="3" t="s">
        <v>88</v>
      </c>
      <c r="D16" s="32" t="s">
        <v>99</v>
      </c>
      <c r="E16" s="35" t="s">
        <v>3</v>
      </c>
      <c r="F16" s="41" t="s">
        <v>50</v>
      </c>
      <c r="G16" s="18" t="s">
        <v>44</v>
      </c>
      <c r="H16" s="18" t="s">
        <v>43</v>
      </c>
      <c r="I16" s="18" t="s">
        <v>37</v>
      </c>
      <c r="J16" s="18" t="s">
        <v>38</v>
      </c>
      <c r="K16" s="47" t="s">
        <v>36</v>
      </c>
      <c r="L16" s="43">
        <v>0.05</v>
      </c>
      <c r="M16" s="14"/>
    </row>
    <row r="17" spans="2:13" ht="34" x14ac:dyDescent="0.2">
      <c r="B17" s="24"/>
      <c r="C17" s="5"/>
      <c r="D17" s="33" t="s">
        <v>100</v>
      </c>
      <c r="E17" s="36" t="s">
        <v>133</v>
      </c>
      <c r="F17" s="38" t="s">
        <v>134</v>
      </c>
      <c r="G17" s="17" t="s">
        <v>135</v>
      </c>
      <c r="H17" s="17" t="s">
        <v>136</v>
      </c>
      <c r="I17" s="17" t="s">
        <v>137</v>
      </c>
      <c r="J17" s="17" t="s">
        <v>138</v>
      </c>
      <c r="K17" s="45" t="s">
        <v>139</v>
      </c>
      <c r="L17" s="43">
        <v>0.1</v>
      </c>
      <c r="M17" s="14"/>
    </row>
    <row r="18" spans="2:13" ht="57" customHeight="1" x14ac:dyDescent="0.2">
      <c r="B18" s="24"/>
      <c r="C18" s="5"/>
      <c r="D18" s="33" t="s">
        <v>101</v>
      </c>
      <c r="E18" s="36" t="s">
        <v>146</v>
      </c>
      <c r="F18" s="38" t="s">
        <v>134</v>
      </c>
      <c r="G18" s="17" t="s">
        <v>135</v>
      </c>
      <c r="H18" s="17" t="s">
        <v>136</v>
      </c>
      <c r="I18" s="17" t="s">
        <v>137</v>
      </c>
      <c r="J18" s="17" t="s">
        <v>138</v>
      </c>
      <c r="K18" s="45" t="s">
        <v>139</v>
      </c>
      <c r="L18" s="43">
        <v>0.1</v>
      </c>
      <c r="M18" s="14"/>
    </row>
    <row r="19" spans="2:13" ht="102" x14ac:dyDescent="0.2">
      <c r="B19" s="24"/>
      <c r="C19" s="5"/>
      <c r="D19" s="33" t="s">
        <v>102</v>
      </c>
      <c r="E19" s="36"/>
      <c r="F19" s="39" t="s">
        <v>140</v>
      </c>
      <c r="G19" s="17" t="s">
        <v>141</v>
      </c>
      <c r="H19" s="17" t="s">
        <v>142</v>
      </c>
      <c r="I19" s="17" t="s">
        <v>143</v>
      </c>
      <c r="J19" s="17" t="s">
        <v>144</v>
      </c>
      <c r="K19" s="45" t="s">
        <v>145</v>
      </c>
      <c r="L19" s="43">
        <v>0.05</v>
      </c>
      <c r="M19" s="14"/>
    </row>
    <row r="20" spans="2:13" ht="222" thickBot="1" x14ac:dyDescent="0.25">
      <c r="B20" s="31"/>
      <c r="C20" s="4"/>
      <c r="D20" s="34" t="s">
        <v>103</v>
      </c>
      <c r="E20" s="37" t="s">
        <v>34</v>
      </c>
      <c r="F20" s="40" t="s">
        <v>51</v>
      </c>
      <c r="G20" s="19" t="s">
        <v>35</v>
      </c>
      <c r="H20" s="19" t="s">
        <v>42</v>
      </c>
      <c r="I20" s="19" t="s">
        <v>41</v>
      </c>
      <c r="J20" s="19" t="s">
        <v>40</v>
      </c>
      <c r="K20" s="46" t="s">
        <v>39</v>
      </c>
      <c r="L20" s="44">
        <v>0.05</v>
      </c>
      <c r="M20" s="29"/>
    </row>
    <row r="21" spans="2:13" ht="17" thickBot="1" x14ac:dyDescent="0.25">
      <c r="B21" s="25"/>
      <c r="C21" s="26"/>
      <c r="D21" s="27"/>
      <c r="E21" s="27"/>
      <c r="F21" s="28">
        <v>0</v>
      </c>
      <c r="G21" s="28">
        <v>1</v>
      </c>
      <c r="H21" s="28">
        <v>4</v>
      </c>
      <c r="I21" s="28">
        <v>6</v>
      </c>
      <c r="J21" s="28">
        <v>8</v>
      </c>
      <c r="K21" s="28">
        <v>10</v>
      </c>
      <c r="L21" s="50">
        <f>SUM(L3:L20)</f>
        <v>1</v>
      </c>
      <c r="M21" s="29">
        <f>SUMPRODUCT(L3:L20,M3:M20)</f>
        <v>0</v>
      </c>
    </row>
    <row r="22" spans="2:13" x14ac:dyDescent="0.2">
      <c r="C22" s="23"/>
      <c r="L22" s="21"/>
      <c r="M22" s="22"/>
    </row>
    <row r="23" spans="2:13" ht="17" x14ac:dyDescent="0.2">
      <c r="M23" s="23" t="s">
        <v>18</v>
      </c>
    </row>
  </sheetData>
  <mergeCells count="6">
    <mergeCell ref="C8:C15"/>
    <mergeCell ref="B8:B15"/>
    <mergeCell ref="C16:C20"/>
    <mergeCell ref="B16:B20"/>
    <mergeCell ref="B3:B7"/>
    <mergeCell ref="C3: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57ACC-98B6-DE4A-8111-1B6D22A1C3AC}">
  <dimension ref="B2:C4"/>
  <sheetViews>
    <sheetView workbookViewId="0">
      <selection activeCell="B9" sqref="B9"/>
    </sheetView>
  </sheetViews>
  <sheetFormatPr baseColWidth="10" defaultRowHeight="16" x14ac:dyDescent="0.2"/>
  <cols>
    <col min="2" max="2" width="30.6640625" bestFit="1" customWidth="1"/>
    <col min="3" max="3" width="116.83203125" bestFit="1" customWidth="1"/>
  </cols>
  <sheetData>
    <row r="2" spans="2:3" s="51" customFormat="1" x14ac:dyDescent="0.2">
      <c r="B2" s="51" t="s">
        <v>149</v>
      </c>
    </row>
    <row r="3" spans="2:3" x14ac:dyDescent="0.2">
      <c r="B3" s="1" t="s">
        <v>55</v>
      </c>
      <c r="C3" t="s">
        <v>147</v>
      </c>
    </row>
    <row r="4" spans="2:3" x14ac:dyDescent="0.2">
      <c r="B4" t="s">
        <v>57</v>
      </c>
      <c r="C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SOEX EIND</vt:lpstr>
      <vt:lpstr>Rubrics SOEX Casusopdracht</vt:lpstr>
      <vt:lpstr>Ontvankelijkheidscriteria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Rody Middelkoop</dc:creator>
  <cp:lastModifiedBy>Rody Middelkoop</cp:lastModifiedBy>
  <dcterms:created xsi:type="dcterms:W3CDTF">2024-10-28T10:00:43Z</dcterms:created>
  <dcterms:modified xsi:type="dcterms:W3CDTF">2025-06-03T12:23:31Z</dcterms:modified>
</cp:coreProperties>
</file>