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760"/>
  </bookViews>
  <sheets>
    <sheet name="数据源概览" sheetId="1" r:id="rId1"/>
  </sheets>
  <definedNames>
    <definedName name="_xlnm._FilterDatabase" localSheetId="0" hidden="1">数据源概览!$A$2:$W$27</definedName>
  </definedNames>
  <calcPr calcId="144525"/>
</workbook>
</file>

<file path=xl/comments1.xml><?xml version="1.0" encoding="utf-8"?>
<comments xmlns="http://schemas.openxmlformats.org/spreadsheetml/2006/main">
  <authors>
    <author>tc={796EA9F6-2CFE-44C4-8165-C11C215406FC}</author>
    <author>tc={BB41B3A3-064B-437B-BAF7-265D026DD4FD}</author>
    <author>tc={E2647E27-E454-4873-8890-C2A57029DE46}</author>
    <author>tc={44B37A1E-9CAA-4412-8CA8-EF7297AD7DEB}</author>
    <author>tc={0292265D-C2FA-425B-B63C-A5D797CE0993}</author>
    <author>tc={671F855A-B5D6-448D-A2CD-F68DB8B41427}</author>
    <author>tc={D527C21A-7A6A-46B8-B517-BFD79CF4136E}</author>
    <author>tc={020ED998-2F30-4407-8424-233660CF1408}</author>
    <author>tc={8CD80D4C-F9DE-427B-8149-AA687EE45E08}</author>
    <author>tc={A70FCEF6-4392-46C5-B1F1-458B04841F05}</author>
    <author>tc={309A0B66-42BE-4FE2-A5F4-C8F9C3AA85F1}</author>
    <author>tc={D4908567-A1F1-4B3D-ADAB-17F34FBE5332}</author>
    <author>tc={A0019AC7-D989-4307-90C7-92427EA59039}</author>
    <author>tc={8A20CAA9-C693-4C57-9A2D-8FE22CB0FACF}</author>
    <author>tc={916C0573-C811-429F-AD17-98B50352B00D}</author>
    <author>tc={3B045849-79B0-444D-A0A0-A1DA31B71059}</author>
    <author>tc={692C9101-F829-4499-B334-6A01DEAA9AFE}</author>
    <author>tc={E57973D6-1148-455B-A23C-0179F0CC1378}</author>
    <author>tc={F0E9683B-F9D8-4963-BFEC-D9BC6970AFB8}</author>
    <author>tc={23274C87-B902-4CFC-84B0-625E51E6A0C5}</author>
    <author>tc={F0AB860A-AE63-4B02-BA0D-FD9DA172360B}</author>
    <author>tc={A4A636E9-4FC7-4F4F-9434-19ED36F79AD4}</author>
    <author>tc={C7313CC9-0FCF-4282-980D-F735EF7AE3C9}</author>
    <author>tc={3475EDBF-57DB-404F-A285-D12F0860FEE9}</author>
    <author>tc={2178160F-BE81-472C-9393-9F721368314B}</author>
    <author>tc={26049D41-FD98-40F3-B9FE-F191FF90489E}</author>
    <author>tc={EE797857-11DE-4485-AB84-755835C95A22}</author>
    <author>tc={38BB9EC3-47EE-47BE-AB13-F6BDB7F34D92}</author>
    <author>tc={6357EEF2-561A-464A-943D-BAB667CBA93F}</author>
    <author>tc={3C1FDBB6-69CE-4F30-BA19-FB56B10DCE7A}</author>
    <author>tc={37DB08CE-7720-4554-8A63-EDED16DB34C4}</author>
    <author>tc={40F0C200-54AD-4BFE-9A52-159A7085755E}</author>
    <author>tc={47DEBD34-A3FE-4EBE-B2E6-02ABF10BC492}</author>
    <author>tc={44A27762-1FC1-47B6-9119-78C64D9CDCB7}</author>
    <author>tc={D55F4DDD-A3B7-4F44-A410-3E6E4F6449FE}</author>
    <author>tc={49BAC891-248A-47DE-8FB2-9B169A57F0D3}</author>
    <author>tc={02A59962-4A0A-4E3B-99D3-00386252B2FB}</author>
    <author>tc={22F2200B-B748-4F41-A80C-F5FB5ABF691D}</author>
    <author>tc={5822F833-6532-47A7-9C5A-0A3E2D917CFE}</author>
    <author>tc={530A9FEB-9B94-43D6-901A-F74826E9D5AD}</author>
    <author>tc={D48E76B3-217E-43DD-B30E-CED9472B294F}</author>
    <author>tc={928C0B38-DE16-4E5A-A9EC-A2917AA87B9F}</author>
    <author>tc={4C7FEC08-044F-42DF-8866-42E4D805846C}</author>
    <author>tc={2A98688A-1843-4DCA-816C-06298A008ECC}</author>
    <author>tc={18E0A911-2839-47E1-8FCD-67B595DE16E8}</author>
    <author>tc={25C8FCE3-5CC3-44E4-955C-9D7396CCA374}</author>
    <author>tc={226B7241-F976-4FAF-96DE-84144569E987}</author>
    <author>tc={424ABF44-1737-4758-A3EE-E5DC0DB5A208}</author>
    <author>tc={58921493-53F2-495A-B9FE-C270AA529CC9}</author>
    <author>tc={70F35596-460C-41FA-9810-078ADA10A17A}</author>
    <author>tc={B97E9DEC-2141-462B-B25E-427A3EC6AA2C}</author>
    <author>tc={7EA65C95-87D6-4635-82C5-3F76EBA1F1C6}</author>
    <author>tc={5E1CF1AA-6166-4482-8E01-FCAFD41F30E1}</author>
    <author>tc={0B7BD69D-3F6B-40FB-9DF6-31EA18398AEC}</author>
    <author>tc={AE4768D5-0F24-44B1-B7BF-300F6F375DB3}</author>
    <author>tc={322C34A6-5688-4CB6-A843-827A8D9F1C3F}</author>
    <author>tc={D6CA663F-11E5-400B-82C9-2E27E7E21C3A}</author>
    <author>tc={75C1EF03-FB87-4D17-B106-1F581A7F1BDE}</author>
    <author>tc={E5E3240F-8F24-487F-9928-56297C18D5D4}</author>
    <author>tc={5871C030-7C91-4A4E-BD82-A947F353FEA9}</author>
    <author>tc={573CA50C-BFE8-4D8D-B462-40C6E4D88160}</author>
    <author>tc={08B66FE6-F4C4-44C7-811E-E1FA7BFD897B}</author>
    <author>tc={303B9A52-27E6-4CB8-A77F-F135515875C6}</author>
    <author>tc={35D9ADEF-49A8-4D73-87C2-5B98A42221FB}</author>
    <author>tc={BCC913F6-5B25-477D-93B8-484F166A97A9}</author>
    <author>tc={1CA64611-DF69-4FFD-91BB-4754FE852317}</author>
    <author>tc={E8B869B2-039C-4CD7-B994-92A4CB8AB2A6}</author>
    <author>tc={A6570E77-49F8-4DC8-B837-D3A0CBE6BEB0}</author>
    <author>tc={446FCB14-DE11-4E95-88E4-E904C50EF6F8}</author>
    <author>tc={15F1179C-73DB-4659-9169-D7D05487FFDD}</author>
    <author>tc={B399307A-2C94-40D5-986D-2A1F2DF649B9}</author>
    <author>tc={FBA12B08-5E94-4892-A34C-96518630A9DC}</author>
    <author>tc={00F1BC00-FB37-472E-AE61-36FF4EC4BC88}</author>
    <author>tc={D6F26CE6-8924-47D4-8689-F94A94B53C27}</author>
    <author>tc={C54A991A-D349-4EE0-9EBD-65F6CBD2B257}</author>
    <author>tc={1100F9DE-6FAC-45E9-BBE1-C7BF2C55D208}</author>
    <author>tc={C7332BF5-7567-4338-A3CA-3C89399ADED2}</author>
  </authors>
  <commentList>
    <comment ref="M4" authorId="0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N4" authorId="1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O4" authorId="2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P4" authorId="3">
      <text>
        <r>
          <rPr>
            <sz val="10"/>
            <rFont val="宋体"/>
            <charset val="134"/>
          </rPr>
          <t>数据来源：http://wjw.baotou.gov.cn/wjgk/24924292.jhtml</t>
        </r>
      </text>
    </comment>
    <comment ref="M5" authorId="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5" authorId="5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O5" authorId="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P5" authorId="7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5" authorId="8">
      <text>
        <r>
          <rPr>
            <sz val="10"/>
            <rFont val="宋体"/>
            <charset val="134"/>
          </rPr>
          <t>数据来源：https://wap.ceidata.cei.cn/detail?id=ZPrPx8mfLlg%3D</t>
        </r>
      </text>
    </comment>
    <comment ref="M6" authorId="9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6" authorId="10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O6" authorId="11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P6" authorId="12">
      <text>
        <r>
          <rPr>
            <sz val="10"/>
            <rFont val="宋体"/>
            <charset val="134"/>
          </rPr>
          <t>数据来源：2021年江苏省卫生健康事业发展统计公报</t>
        </r>
      </text>
    </comment>
    <comment ref="R6" authorId="13">
      <text>
        <r>
          <rPr>
            <sz val="10"/>
            <rFont val="宋体"/>
            <charset val="134"/>
          </rPr>
          <t>数据来源：https://wap.ceidata.cei.cn/detail?id=4E%2BDnhZz8%2Fk%3D</t>
        </r>
      </text>
    </comment>
    <comment ref="M10" authorId="14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10" authorId="15">
      <text>
        <r>
          <rPr>
            <sz val="10"/>
            <rFont val="宋体"/>
            <charset val="134"/>
          </rPr>
          <t>数据来源：http://www.shandong.gov.cn/art/2023/1/10/art_305258_10333917.html?xxgkhide=1</t>
        </r>
      </text>
    </comment>
    <comment ref="O10" authorId="16">
      <text>
        <r>
          <rPr>
            <sz val="10"/>
            <rFont val="宋体"/>
            <charset val="134"/>
          </rPr>
          <t>数据来源：http://www.shandong.gov.cn/art/2023/1/10/art_305258_10333917.html?xxgkhide=1</t>
        </r>
      </text>
    </comment>
    <comment ref="P10" authorId="17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J12" authorId="18">
      <text>
        <r>
          <rPr>
            <sz val="10"/>
            <rFont val="宋体"/>
            <charset val="134"/>
          </rPr>
          <t>数据来源：刘勇</t>
        </r>
      </text>
    </comment>
    <comment ref="K12" authorId="19">
      <text>
        <r>
          <rPr>
            <sz val="10"/>
            <rFont val="宋体"/>
            <charset val="134"/>
          </rPr>
          <t>数据来源：刘勇</t>
        </r>
      </text>
    </comment>
    <comment ref="L12" authorId="20">
      <text>
        <r>
          <rPr>
            <sz val="10"/>
            <rFont val="宋体"/>
            <charset val="134"/>
          </rPr>
          <t>数据来源：刘勇</t>
        </r>
      </text>
    </comment>
    <comment ref="M12" authorId="21">
      <text>
        <r>
          <rPr>
            <sz val="10"/>
            <rFont val="宋体"/>
            <charset val="134"/>
          </rPr>
          <t>数据来源：http://doctor.healthr.com/</t>
        </r>
      </text>
    </comment>
    <comment ref="N12" authorId="22">
      <text>
        <r>
          <rPr>
            <sz val="10"/>
            <rFont val="宋体"/>
            <charset val="134"/>
          </rPr>
          <t>数据来源：2021年济南市卫生健康事业发展统计公报</t>
        </r>
      </text>
    </comment>
    <comment ref="O12" authorId="23">
      <text>
        <r>
          <rPr>
            <sz val="10"/>
            <rFont val="宋体"/>
            <charset val="134"/>
          </rPr>
          <t>数据来源：2021年济南市卫生健康事业发展统计公报</t>
        </r>
      </text>
    </comment>
    <comment ref="P12" authorId="24">
      <text>
        <r>
          <rPr>
            <sz val="10"/>
            <rFont val="宋体"/>
            <charset val="134"/>
          </rPr>
          <t>数据来源：2021年济南市卫生健康事业发展统计公报</t>
        </r>
      </text>
    </comment>
    <comment ref="M13" authorId="25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N13" authorId="26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O13" authorId="27">
      <text>
        <r>
          <rPr>
            <sz val="10"/>
            <rFont val="宋体"/>
            <charset val="134"/>
          </rPr>
          <t>数据来源：hm_nbwjw_prod_all_2113_1_1001_1_20210302.dict_hospital_info_new</t>
        </r>
      </text>
    </comment>
    <comment ref="P13" authorId="28">
      <text>
        <r>
          <rPr>
            <sz val="10"/>
            <rFont val="宋体"/>
            <charset val="134"/>
          </rPr>
          <t>数据来源：宁波统计年鉴2022</t>
        </r>
      </text>
    </comment>
    <comment ref="M16" authorId="29">
      <text>
        <r>
          <rPr>
            <sz val="10"/>
            <rFont val="宋体"/>
            <charset val="134"/>
          </rPr>
          <t>数据来源：http://doctor.healthr.com/</t>
        </r>
      </text>
    </comment>
    <comment ref="N16" authorId="30">
      <text>
        <r>
          <rPr>
            <sz val="10"/>
            <rFont val="宋体"/>
            <charset val="134"/>
          </rPr>
          <t>数据来源：http://doctor.healthr.com/</t>
        </r>
      </text>
    </comment>
    <comment ref="O16" authorId="31">
      <text>
        <r>
          <rPr>
            <sz val="10"/>
            <rFont val="宋体"/>
            <charset val="134"/>
          </rPr>
          <t>数据来源：http://doctor.healthr.com/</t>
        </r>
      </text>
    </comment>
    <comment ref="P16" authorId="32">
      <text>
        <r>
          <rPr>
            <sz val="10"/>
            <rFont val="宋体"/>
            <charset val="134"/>
          </rPr>
          <t>数据来源：福州统计年鉴2022</t>
        </r>
      </text>
    </comment>
    <comment ref="R16" authorId="33">
      <text>
        <r>
          <rPr>
            <sz val="10"/>
            <rFont val="宋体"/>
            <charset val="134"/>
          </rPr>
          <t>数据来源：https://wap.ceidata.cei.cn/detail?id=RURQDBto2VI%3D</t>
        </r>
      </text>
    </comment>
    <comment ref="E17" authorId="34">
      <text>
        <r>
          <rPr>
            <sz val="10"/>
            <rFont val="宋体"/>
            <charset val="134"/>
          </rPr>
          <t>数据来源：厦门药研所</t>
        </r>
      </text>
    </comment>
    <comment ref="F17" authorId="35">
      <text>
        <r>
          <rPr>
            <sz val="10"/>
            <rFont val="宋体"/>
            <charset val="134"/>
          </rPr>
          <t>数据来源：厦门药研所</t>
        </r>
      </text>
    </comment>
    <comment ref="G17" authorId="36">
      <text>
        <r>
          <rPr>
            <sz val="10"/>
            <rFont val="宋体"/>
            <charset val="134"/>
          </rPr>
          <t>数据来源：厦门药研所</t>
        </r>
      </text>
    </comment>
    <comment ref="L17" authorId="37">
      <text>
        <r>
          <rPr>
            <sz val="10"/>
            <rFont val="宋体"/>
            <charset val="134"/>
          </rPr>
          <t>数据来源：张嘉媛</t>
        </r>
      </text>
    </comment>
    <comment ref="M17" authorId="38">
      <text>
        <r>
          <rPr>
            <sz val="10"/>
            <rFont val="宋体"/>
            <charset val="134"/>
          </rPr>
          <t>数据来源：http://fj.zhonghongwang.com/show-183-15971-1.html</t>
        </r>
      </text>
    </comment>
    <comment ref="N17" authorId="39">
      <text>
        <r>
          <rPr>
            <sz val="10"/>
            <rFont val="宋体"/>
            <charset val="134"/>
          </rPr>
          <t>数据来源：http://doctor.healthr.com/</t>
        </r>
      </text>
    </comment>
    <comment ref="O17" authorId="40">
      <text>
        <r>
          <rPr>
            <sz val="10"/>
            <rFont val="宋体"/>
            <charset val="134"/>
          </rPr>
          <t>数据来源：http://doctor.healthr.com/</t>
        </r>
      </text>
    </comment>
    <comment ref="P17" authorId="41">
      <text>
        <r>
          <rPr>
            <sz val="10"/>
            <rFont val="宋体"/>
            <charset val="134"/>
          </rPr>
          <t>数据来源：厦门经济特区年鉴2022</t>
        </r>
      </text>
    </comment>
    <comment ref="R17" authorId="42">
      <text>
        <r>
          <rPr>
            <sz val="10"/>
            <rFont val="宋体"/>
            <charset val="134"/>
          </rPr>
          <t>数据来源：https://wap.ceidata.cei.cn/detail?id=8C%2FF%2BPwQ6A0%3D</t>
        </r>
      </text>
    </comment>
    <comment ref="M18" authorId="43">
      <text>
        <r>
          <rPr>
            <sz val="10"/>
            <rFont val="宋体"/>
            <charset val="134"/>
          </rPr>
          <t>数据来源：https://zhuanlan.zhihu.com/p/656384037</t>
        </r>
      </text>
    </comment>
    <comment ref="N18" authorId="44">
      <text>
        <r>
          <rPr>
            <sz val="10"/>
            <rFont val="宋体"/>
            <charset val="134"/>
          </rPr>
          <t>数据来源：https://wjw.nanning.gov.cn/xxgk/xxgkml/ztfl/nzcwj/t5731782.html</t>
        </r>
      </text>
    </comment>
    <comment ref="P18" authorId="45">
      <text>
        <r>
          <rPr>
            <sz val="10"/>
            <rFont val="宋体"/>
            <charset val="134"/>
          </rPr>
          <t>数据来源：https://wjw.nanning.gov.cn/tzgg/t5035942.html</t>
        </r>
      </text>
    </comment>
    <comment ref="M19" authorId="46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19" authorId="47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O19" authorId="48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P19" authorId="49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M20" authorId="50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N20" authorId="51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O20" authorId="52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P20" authorId="53">
      <text>
        <r>
          <rPr>
            <sz val="10"/>
            <rFont val="宋体"/>
            <charset val="134"/>
          </rPr>
          <t>数据来源：https://wjw.hubei.gov.cn/zfxxgk/fdzdgknr/tjxx/2022n/202210/t20221010_4337799.shtml</t>
        </r>
      </text>
    </comment>
    <comment ref="M22" authorId="54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N22" authorId="55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O22" authorId="56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P22" authorId="57">
      <text>
        <r>
          <rPr>
            <sz val="10"/>
            <rFont val="宋体"/>
            <charset val="134"/>
          </rPr>
          <t>数据来源：2021年成都市卫生健康事业发展统计公报</t>
        </r>
      </text>
    </comment>
    <comment ref="R22" authorId="58">
      <text>
        <r>
          <rPr>
            <sz val="10"/>
            <rFont val="宋体"/>
            <charset val="134"/>
          </rPr>
          <t>数据来源：https://wap.ceidata.cei.cn/detail?id=L2ncrk8CQO8%3D</t>
        </r>
      </text>
    </comment>
    <comment ref="M23" authorId="59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N23" authorId="60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O23" authorId="61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P23" authorId="62">
      <text>
        <r>
          <rPr>
            <sz val="10"/>
            <rFont val="宋体"/>
            <charset val="134"/>
          </rPr>
          <t>数据来源：中国卫生健康统计年鉴2022</t>
        </r>
      </text>
    </comment>
    <comment ref="R23" authorId="63">
      <text>
        <r>
          <rPr>
            <sz val="10"/>
            <rFont val="宋体"/>
            <charset val="134"/>
          </rPr>
          <t>数据来源：https://wap.ceidata.cei.cn/detail?id=LwfHKh%2FJLLg%3D</t>
        </r>
      </text>
    </comment>
    <comment ref="M25" authorId="64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N25" authorId="65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O25" authorId="66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P25" authorId="67">
      <text>
        <r>
          <rPr>
            <sz val="10"/>
            <rFont val="宋体"/>
            <charset val="134"/>
          </rPr>
          <t>数据来源：https://wjw.guizhou.gov.cn/zwgk/zdlyxx/tjsj/202205/t20220531_78927044.html</t>
        </r>
      </text>
    </comment>
    <comment ref="E26" authorId="68">
      <text>
        <r>
          <rPr>
            <sz val="10"/>
            <rFont val="宋体"/>
            <charset val="134"/>
          </rPr>
          <t>数据来源：中电健康云</t>
        </r>
      </text>
    </comment>
    <comment ref="F26" authorId="69">
      <text>
        <r>
          <rPr>
            <sz val="10"/>
            <rFont val="宋体"/>
            <charset val="134"/>
          </rPr>
          <t>数据来源：中电健康云</t>
        </r>
      </text>
    </comment>
    <comment ref="G26" authorId="70">
      <text>
        <r>
          <rPr>
            <sz val="10"/>
            <rFont val="宋体"/>
            <charset val="134"/>
          </rPr>
          <t>数据来源：中电健康云</t>
        </r>
      </text>
    </comment>
    <comment ref="N26" authorId="71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O26" authorId="72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P26" authorId="73">
      <text>
        <r>
          <rPr>
            <sz val="10"/>
            <rFont val="宋体"/>
            <charset val="134"/>
          </rPr>
          <t>数据来源：https://wjw.deyang.gov.cn/xx/tzgg/1753161.htm</t>
        </r>
      </text>
    </comment>
    <comment ref="N27" authorId="74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  <comment ref="O27" authorId="75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  <comment ref="P27" authorId="76">
      <text>
        <r>
          <rPr>
            <sz val="10"/>
            <rFont val="宋体"/>
            <charset val="134"/>
          </rPr>
          <t>数据来源：https://wjw.luzhou.gov.cn/ztlm/ghxxx/content_964979</t>
        </r>
      </text>
    </comment>
  </commentList>
</comments>
</file>

<file path=xl/sharedStrings.xml><?xml version="1.0" encoding="utf-8"?>
<sst xmlns="http://schemas.openxmlformats.org/spreadsheetml/2006/main" count="217" uniqueCount="93">
  <si>
    <t>医院覆盖比例</t>
  </si>
  <si>
    <r>
      <rPr>
        <b/>
        <sz val="10"/>
        <color rgb="FF000000"/>
        <rFont val="等线"/>
        <charset val="134"/>
        <scheme val="minor"/>
      </rPr>
      <t>供应商医院数量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（实时更新）</t>
    </r>
  </si>
  <si>
    <r>
      <rPr>
        <b/>
        <sz val="10"/>
        <color rgb="FF000000"/>
        <rFont val="等线"/>
        <charset val="134"/>
        <scheme val="minor"/>
      </rPr>
      <t>区域医院数量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（截止2021年）</t>
    </r>
  </si>
  <si>
    <t>数据基础信息</t>
  </si>
  <si>
    <t>区域数据源名称</t>
  </si>
  <si>
    <t>大区</t>
  </si>
  <si>
    <t>省</t>
  </si>
  <si>
    <t>市</t>
  </si>
  <si>
    <t>三甲</t>
  </si>
  <si>
    <t>三级</t>
  </si>
  <si>
    <t>二级</t>
  </si>
  <si>
    <t>总</t>
  </si>
  <si>
    <r>
      <rPr>
        <b/>
        <sz val="10"/>
        <color rgb="FF000000"/>
        <rFont val="等线"/>
        <charset val="134"/>
        <scheme val="minor"/>
      </rPr>
      <t>总患者数量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（万）</t>
    </r>
  </si>
  <si>
    <r>
      <rPr>
        <b/>
        <sz val="10"/>
        <color rgb="FF000000"/>
        <rFont val="等线"/>
        <charset val="134"/>
        <scheme val="minor"/>
      </rPr>
      <t>区域人口数量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（截止2021年）</t>
    </r>
  </si>
  <si>
    <t>数据时间范围</t>
  </si>
  <si>
    <r>
      <rPr>
        <b/>
        <sz val="10"/>
        <color rgb="FF000000"/>
        <rFont val="等线"/>
        <charset val="134"/>
        <scheme val="minor"/>
      </rPr>
      <t>数据更新频率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（周度/月度/季度/年度）</t>
    </r>
  </si>
  <si>
    <r>
      <rPr>
        <b/>
        <sz val="10"/>
        <color rgb="FF000000"/>
        <rFont val="等线"/>
        <charset val="134"/>
        <scheme val="minor"/>
      </rPr>
      <t>数据获取方式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（直连/上报/抄数...）</t>
    </r>
  </si>
  <si>
    <r>
      <rPr>
        <b/>
        <sz val="10"/>
        <color rgb="FF000000"/>
        <rFont val="等线"/>
        <charset val="134"/>
        <scheme val="minor"/>
      </rPr>
      <t>是否做过患者号合并</t>
    </r>
    <r>
      <rPr>
        <sz val="10"/>
        <color rgb="FF000000"/>
        <rFont val="等线"/>
        <charset val="134"/>
        <scheme val="minor"/>
      </rPr>
      <t xml:space="preserve">
</t>
    </r>
    <r>
      <rPr>
        <b/>
        <sz val="10"/>
        <color rgb="FF000000"/>
        <rFont val="等线"/>
        <charset val="134"/>
        <scheme val="minor"/>
      </rPr>
      <t>（跨院查询患者就诊）</t>
    </r>
  </si>
  <si>
    <t>是否做过表结构、字段标准化</t>
  </si>
  <si>
    <t>ACURE</t>
  </si>
  <si>
    <t>ALL</t>
  </si>
  <si>
    <t>浪潮健康</t>
  </si>
  <si>
    <t>华北</t>
  </si>
  <si>
    <t>内蒙古自治区</t>
  </si>
  <si>
    <t>包头市</t>
  </si>
  <si>
    <t>2016-至今</t>
  </si>
  <si>
    <t>周度</t>
  </si>
  <si>
    <t>直连</t>
  </si>
  <si>
    <t>是</t>
  </si>
  <si>
    <t>天津市</t>
  </si>
  <si>
    <t>南京江北新区
生物医药平台</t>
  </si>
  <si>
    <t>华东</t>
  </si>
  <si>
    <t>江苏省</t>
  </si>
  <si>
    <t>2015-至今</t>
  </si>
  <si>
    <t>周度（直连）
月度（上报）</t>
  </si>
  <si>
    <t>大部分三级二级医院直连，其他走公卫体系（上报？）</t>
  </si>
  <si>
    <t>南京江北新区
生物医药平台
（医疗数据）</t>
  </si>
  <si>
    <t>北方健康</t>
  </si>
  <si>
    <t>山东省</t>
  </si>
  <si>
    <t>季度</t>
  </si>
  <si>
    <t>上报</t>
  </si>
  <si>
    <t>否
（身份证+姓名查询）</t>
  </si>
  <si>
    <t>济南市</t>
  </si>
  <si>
    <t>2000-至今</t>
  </si>
  <si>
    <t>北方健康
（华链医疗）</t>
  </si>
  <si>
    <t>2013-至今</t>
  </si>
  <si>
    <t>季度/月度</t>
  </si>
  <si>
    <t>上报/统一采集治理</t>
  </si>
  <si>
    <t>北方健康
（万松科技）</t>
  </si>
  <si>
    <t>月度</t>
  </si>
  <si>
    <t>宁数科创</t>
  </si>
  <si>
    <t>浙江省</t>
  </si>
  <si>
    <t>宁波市</t>
  </si>
  <si>
    <t>&gt;82</t>
  </si>
  <si>
    <t>2011-至今</t>
  </si>
  <si>
    <t>温州市卫建委</t>
  </si>
  <si>
    <t>温州市</t>
  </si>
  <si>
    <t>2018-至今</t>
  </si>
  <si>
    <t>合肥大数据</t>
  </si>
  <si>
    <t>安徽省</t>
  </si>
  <si>
    <t>中电健康云</t>
  </si>
  <si>
    <t>华南</t>
  </si>
  <si>
    <t>福建省</t>
  </si>
  <si>
    <t>福州市</t>
  </si>
  <si>
    <t>2002-至今</t>
  </si>
  <si>
    <t>否</t>
  </si>
  <si>
    <t>厦门药研所</t>
  </si>
  <si>
    <t>厦门市</t>
  </si>
  <si>
    <t>1990-至今</t>
  </si>
  <si>
    <t>广西壮族自治区</t>
  </si>
  <si>
    <t>南宁市</t>
  </si>
  <si>
    <t>海南平台
（医疗服务）</t>
  </si>
  <si>
    <t>海南省</t>
  </si>
  <si>
    <t>武汉大数据</t>
  </si>
  <si>
    <t>华中</t>
  </si>
  <si>
    <t>湖北省</t>
  </si>
  <si>
    <t>武汉市</t>
  </si>
  <si>
    <t>湖南省</t>
  </si>
  <si>
    <t>湘雅
（一、二、三）</t>
  </si>
  <si>
    <t>西南</t>
  </si>
  <si>
    <t>四川省</t>
  </si>
  <si>
    <t>成都市</t>
  </si>
  <si>
    <t>2010-至今</t>
  </si>
  <si>
    <t>联仁健康
（医药事业部 - 上海）</t>
  </si>
  <si>
    <t>重庆市</t>
  </si>
  <si>
    <t>联仁健康
（基建部门 -重庆）</t>
  </si>
  <si>
    <t>医渡云贵阳平台</t>
  </si>
  <si>
    <t>贵州省</t>
  </si>
  <si>
    <t>贵阳市</t>
  </si>
  <si>
    <t>德阳</t>
  </si>
  <si>
    <t>2020-至今</t>
  </si>
  <si>
    <t>泸州</t>
  </si>
  <si>
    <t>2017-至今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</si>
</sst>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_ "/>
  </numFmts>
  <fonts count="25"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u/>
      <sz val="10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33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 wrapText="1"/>
    </xf>
    <xf numFmtId="9" fontId="2" fillId="3" borderId="0" xfId="0" applyNumberFormat="1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 wrapText="1"/>
    </xf>
    <xf numFmtId="177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W205"/>
  <sheetViews>
    <sheetView tabSelected="1" zoomScale="70" zoomScaleNormal="70" workbookViewId="0">
      <pane xSplit="4" ySplit="2" topLeftCell="F3" activePane="bottomRight" state="frozen"/>
      <selection/>
      <selection pane="topRight"/>
      <selection pane="bottomLeft"/>
      <selection pane="bottomRight" activeCell="U2" sqref="U2"/>
    </sheetView>
  </sheetViews>
  <sheetFormatPr defaultColWidth="10.3846153846154" defaultRowHeight="15.2"/>
  <cols>
    <col min="1" max="1" width="19.1057692307692" customWidth="1"/>
    <col min="2" max="2" width="4.81730769230769" customWidth="1"/>
    <col min="3" max="3" width="6.61538461538461" customWidth="1"/>
    <col min="4" max="4" width="13.8076923076923" customWidth="1"/>
    <col min="5" max="7" width="6.00961538461539" customWidth="1"/>
    <col min="8" max="8" width="5.00961538461539" customWidth="1"/>
    <col min="9" max="11" width="4.81730769230769" customWidth="1"/>
    <col min="12" max="12" width="6.21153846153846" customWidth="1"/>
    <col min="13" max="15" width="4.81730769230769" customWidth="1"/>
    <col min="16" max="16" width="6.21153846153846" customWidth="1"/>
    <col min="17" max="17" width="10.2019230769231" customWidth="1"/>
    <col min="18" max="19" width="14.2115384615385" customWidth="1"/>
    <col min="20" max="20" width="22.3173076923077" customWidth="1"/>
    <col min="21" max="21" width="22.8076923076923" customWidth="1"/>
    <col min="22" max="22" width="19.2019230769231" customWidth="1"/>
    <col min="23" max="23" width="13.8076923076923" customWidth="1"/>
  </cols>
  <sheetData>
    <row r="1" ht="37" customHeight="1" spans="1:23">
      <c r="A1" s="1"/>
      <c r="B1" s="2"/>
      <c r="C1" s="2"/>
      <c r="D1" s="2"/>
      <c r="E1" s="11" t="s">
        <v>0</v>
      </c>
      <c r="I1" s="17" t="s">
        <v>1</v>
      </c>
      <c r="M1" s="17" t="s">
        <v>2</v>
      </c>
      <c r="Q1" s="17"/>
      <c r="R1" s="17"/>
      <c r="S1" s="23" t="s">
        <v>3</v>
      </c>
      <c r="T1" s="24"/>
      <c r="U1" s="24"/>
      <c r="V1" s="24"/>
      <c r="W1" s="24"/>
    </row>
    <row r="2" ht="76" spans="1:23">
      <c r="A2" s="1" t="s">
        <v>4</v>
      </c>
      <c r="B2" s="2" t="s">
        <v>5</v>
      </c>
      <c r="C2" s="2" t="s">
        <v>6</v>
      </c>
      <c r="D2" s="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8</v>
      </c>
      <c r="N2" s="18" t="s">
        <v>9</v>
      </c>
      <c r="O2" s="18" t="s">
        <v>10</v>
      </c>
      <c r="P2" s="18" t="s">
        <v>11</v>
      </c>
      <c r="Q2" s="17" t="s">
        <v>12</v>
      </c>
      <c r="R2" s="17" t="s">
        <v>13</v>
      </c>
      <c r="S2" s="25" t="s">
        <v>14</v>
      </c>
      <c r="T2" s="23" t="s">
        <v>15</v>
      </c>
      <c r="U2" s="23" t="s">
        <v>16</v>
      </c>
      <c r="V2" s="23" t="s">
        <v>17</v>
      </c>
      <c r="W2" s="23" t="s">
        <v>18</v>
      </c>
    </row>
    <row r="3" spans="1:23">
      <c r="A3" s="3" t="s">
        <v>19</v>
      </c>
      <c r="B3" s="4" t="s">
        <v>20</v>
      </c>
      <c r="C3" s="4" t="s">
        <v>20</v>
      </c>
      <c r="D3" s="4" t="s">
        <v>20</v>
      </c>
      <c r="E3" s="13"/>
      <c r="F3" s="14"/>
      <c r="G3" s="14"/>
      <c r="H3" s="14"/>
      <c r="I3" s="19"/>
      <c r="J3" s="19"/>
      <c r="K3" s="19"/>
      <c r="L3" s="19"/>
      <c r="M3" s="19"/>
      <c r="N3" s="19"/>
      <c r="O3" s="19"/>
      <c r="P3" s="19"/>
      <c r="Q3" s="26">
        <v>1</v>
      </c>
      <c r="R3" s="26"/>
      <c r="S3" s="27"/>
      <c r="T3" s="27"/>
      <c r="U3" s="30"/>
      <c r="V3" s="30"/>
      <c r="W3" s="30"/>
    </row>
    <row r="4" spans="1:23">
      <c r="A4" s="3" t="s">
        <v>21</v>
      </c>
      <c r="B4" s="4" t="s">
        <v>22</v>
      </c>
      <c r="C4" s="4" t="s">
        <v>23</v>
      </c>
      <c r="D4" s="4" t="s">
        <v>24</v>
      </c>
      <c r="E4" s="13"/>
      <c r="F4" s="13">
        <f t="shared" ref="F4:F9" si="0">J4/N4</f>
        <v>0.875</v>
      </c>
      <c r="G4" s="13">
        <f t="shared" ref="G4:G9" si="1">K4/O4</f>
        <v>0.28</v>
      </c>
      <c r="H4" s="13">
        <f t="shared" ref="H4:H9" si="2">L4/P4</f>
        <v>0.264150943396226</v>
      </c>
      <c r="I4" s="19"/>
      <c r="J4" s="19">
        <v>14</v>
      </c>
      <c r="K4" s="19">
        <v>14</v>
      </c>
      <c r="L4" s="19">
        <v>28</v>
      </c>
      <c r="M4" s="19">
        <v>7</v>
      </c>
      <c r="N4" s="19">
        <v>16</v>
      </c>
      <c r="O4" s="19">
        <v>50</v>
      </c>
      <c r="P4" s="19">
        <v>106</v>
      </c>
      <c r="Q4" s="26"/>
      <c r="R4" s="26"/>
      <c r="S4" s="27" t="s">
        <v>25</v>
      </c>
      <c r="T4" s="27" t="s">
        <v>26</v>
      </c>
      <c r="U4" s="30" t="s">
        <v>27</v>
      </c>
      <c r="V4" s="30" t="s">
        <v>28</v>
      </c>
      <c r="W4" s="30" t="s">
        <v>28</v>
      </c>
    </row>
    <row r="5" spans="1:23">
      <c r="A5" s="3" t="s">
        <v>21</v>
      </c>
      <c r="B5" s="4" t="s">
        <v>22</v>
      </c>
      <c r="C5" s="4" t="s">
        <v>29</v>
      </c>
      <c r="D5" s="4" t="s">
        <v>29</v>
      </c>
      <c r="E5" s="13">
        <f>I5/M5</f>
        <v>0.878787878787879</v>
      </c>
      <c r="F5" s="13">
        <f t="shared" si="0"/>
        <v>0.877551020408163</v>
      </c>
      <c r="G5" s="13">
        <f t="shared" si="1"/>
        <v>0.448275862068966</v>
      </c>
      <c r="H5" s="13">
        <f t="shared" si="2"/>
        <v>0.189814814814815</v>
      </c>
      <c r="I5" s="20">
        <v>29</v>
      </c>
      <c r="J5" s="20">
        <v>43</v>
      </c>
      <c r="K5" s="20">
        <v>39</v>
      </c>
      <c r="L5" s="20">
        <v>82</v>
      </c>
      <c r="M5" s="20">
        <v>33</v>
      </c>
      <c r="N5" s="20">
        <v>49</v>
      </c>
      <c r="O5" s="20">
        <v>87</v>
      </c>
      <c r="P5" s="20">
        <v>432</v>
      </c>
      <c r="Q5" s="26">
        <v>2100</v>
      </c>
      <c r="R5" s="26">
        <v>1373</v>
      </c>
      <c r="S5" s="27" t="s">
        <v>25</v>
      </c>
      <c r="T5" s="27" t="s">
        <v>26</v>
      </c>
      <c r="U5" s="30" t="s">
        <v>27</v>
      </c>
      <c r="V5" s="30" t="s">
        <v>28</v>
      </c>
      <c r="W5" s="30" t="s">
        <v>28</v>
      </c>
    </row>
    <row r="6" ht="46" spans="1:23">
      <c r="A6" s="5" t="s">
        <v>30</v>
      </c>
      <c r="B6" s="4" t="s">
        <v>31</v>
      </c>
      <c r="C6" s="4" t="s">
        <v>32</v>
      </c>
      <c r="D6" s="4" t="s">
        <v>20</v>
      </c>
      <c r="E6" s="13"/>
      <c r="F6" s="13">
        <f t="shared" si="0"/>
        <v>1.08866995073892</v>
      </c>
      <c r="G6" s="13">
        <f t="shared" si="1"/>
        <v>1</v>
      </c>
      <c r="H6" s="13">
        <f t="shared" si="2"/>
        <v>0.688177339901478</v>
      </c>
      <c r="I6" s="19"/>
      <c r="J6" s="19">
        <v>221</v>
      </c>
      <c r="K6" s="19">
        <v>463</v>
      </c>
      <c r="L6" s="19">
        <f>221+463+713</f>
        <v>1397</v>
      </c>
      <c r="M6" s="19">
        <v>80</v>
      </c>
      <c r="N6" s="19">
        <v>203</v>
      </c>
      <c r="O6" s="19">
        <v>463</v>
      </c>
      <c r="P6" s="19">
        <v>2030</v>
      </c>
      <c r="Q6" s="26">
        <v>8100</v>
      </c>
      <c r="R6" s="26">
        <v>8505</v>
      </c>
      <c r="S6" s="27" t="s">
        <v>33</v>
      </c>
      <c r="T6" s="28" t="s">
        <v>34</v>
      </c>
      <c r="U6" s="31" t="s">
        <v>35</v>
      </c>
      <c r="V6" s="30" t="s">
        <v>28</v>
      </c>
      <c r="W6" s="30" t="s">
        <v>28</v>
      </c>
    </row>
    <row r="7" ht="46" spans="1:23">
      <c r="A7" s="5" t="s">
        <v>36</v>
      </c>
      <c r="B7" s="4" t="s">
        <v>31</v>
      </c>
      <c r="C7" s="4" t="s">
        <v>32</v>
      </c>
      <c r="D7" s="4" t="s">
        <v>20</v>
      </c>
      <c r="E7" s="13"/>
      <c r="F7" s="13">
        <f t="shared" si="0"/>
        <v>0</v>
      </c>
      <c r="G7" s="13">
        <f t="shared" si="1"/>
        <v>0</v>
      </c>
      <c r="H7" s="13">
        <f t="shared" si="2"/>
        <v>0</v>
      </c>
      <c r="I7" s="19"/>
      <c r="J7" s="19"/>
      <c r="K7" s="19"/>
      <c r="L7" s="19"/>
      <c r="M7" s="19">
        <v>80</v>
      </c>
      <c r="N7" s="19">
        <v>203</v>
      </c>
      <c r="O7" s="19">
        <v>463</v>
      </c>
      <c r="P7" s="19">
        <v>2030</v>
      </c>
      <c r="Q7" s="26"/>
      <c r="R7" s="26"/>
      <c r="S7" s="27"/>
      <c r="T7" s="28"/>
      <c r="U7" s="31"/>
      <c r="V7" s="30"/>
      <c r="W7" s="30"/>
    </row>
    <row r="8" ht="46" spans="1:23">
      <c r="A8" s="3" t="s">
        <v>37</v>
      </c>
      <c r="B8" s="4" t="s">
        <v>31</v>
      </c>
      <c r="C8" s="4" t="s">
        <v>38</v>
      </c>
      <c r="D8" s="4" t="s">
        <v>20</v>
      </c>
      <c r="E8" s="13"/>
      <c r="F8" s="13">
        <f t="shared" si="0"/>
        <v>0.897959183673469</v>
      </c>
      <c r="G8" s="13">
        <f t="shared" si="1"/>
        <v>0.698648648648649</v>
      </c>
      <c r="H8" s="13">
        <f t="shared" si="2"/>
        <v>1.20497362471741</v>
      </c>
      <c r="I8" s="19"/>
      <c r="J8" s="19">
        <v>176</v>
      </c>
      <c r="K8" s="19">
        <v>517</v>
      </c>
      <c r="L8" s="19">
        <v>3198</v>
      </c>
      <c r="M8" s="19">
        <v>107</v>
      </c>
      <c r="N8" s="19">
        <v>196</v>
      </c>
      <c r="O8" s="19">
        <v>740</v>
      </c>
      <c r="P8" s="19">
        <v>2654</v>
      </c>
      <c r="Q8" s="26">
        <v>2073</v>
      </c>
      <c r="R8" s="26">
        <v>10200</v>
      </c>
      <c r="S8" s="27" t="s">
        <v>25</v>
      </c>
      <c r="T8" s="27" t="s">
        <v>39</v>
      </c>
      <c r="U8" s="30" t="s">
        <v>40</v>
      </c>
      <c r="V8" s="31" t="s">
        <v>41</v>
      </c>
      <c r="W8" s="30" t="s">
        <v>28</v>
      </c>
    </row>
    <row r="9" spans="1:23">
      <c r="A9" s="3" t="s">
        <v>37</v>
      </c>
      <c r="B9" s="4" t="s">
        <v>31</v>
      </c>
      <c r="C9" s="4" t="s">
        <v>38</v>
      </c>
      <c r="D9" s="4" t="s">
        <v>42</v>
      </c>
      <c r="E9" s="13"/>
      <c r="F9" s="13">
        <f t="shared" si="0"/>
        <v>1.11111111111111</v>
      </c>
      <c r="G9" s="13">
        <f t="shared" si="1"/>
        <v>0.579710144927536</v>
      </c>
      <c r="H9" s="13">
        <f t="shared" si="2"/>
        <v>0.28673835125448</v>
      </c>
      <c r="I9" s="19"/>
      <c r="J9" s="19">
        <v>40</v>
      </c>
      <c r="K9" s="19">
        <v>40</v>
      </c>
      <c r="L9" s="19">
        <v>80</v>
      </c>
      <c r="M9" s="19">
        <v>34</v>
      </c>
      <c r="N9" s="19">
        <v>36</v>
      </c>
      <c r="O9" s="19">
        <v>69</v>
      </c>
      <c r="P9" s="19">
        <v>279</v>
      </c>
      <c r="Q9" s="26">
        <v>1700</v>
      </c>
      <c r="R9" s="26">
        <v>933</v>
      </c>
      <c r="S9" s="27" t="s">
        <v>43</v>
      </c>
      <c r="T9" s="27" t="s">
        <v>39</v>
      </c>
      <c r="U9" s="30" t="s">
        <v>27</v>
      </c>
      <c r="V9" s="30" t="s">
        <v>28</v>
      </c>
      <c r="W9" s="30" t="s">
        <v>28</v>
      </c>
    </row>
    <row r="10" ht="31" spans="1:23">
      <c r="A10" s="5" t="s">
        <v>44</v>
      </c>
      <c r="B10" s="4" t="s">
        <v>31</v>
      </c>
      <c r="C10" s="4" t="s">
        <v>38</v>
      </c>
      <c r="D10" s="4" t="s">
        <v>20</v>
      </c>
      <c r="E10" s="13"/>
      <c r="F10" s="13"/>
      <c r="G10" s="13"/>
      <c r="H10" s="13"/>
      <c r="I10" s="19"/>
      <c r="J10" s="19"/>
      <c r="K10" s="19"/>
      <c r="L10" s="19">
        <v>456</v>
      </c>
      <c r="M10" s="19">
        <v>107</v>
      </c>
      <c r="N10" s="19">
        <v>196</v>
      </c>
      <c r="O10" s="19">
        <v>740</v>
      </c>
      <c r="P10" s="19">
        <v>2654</v>
      </c>
      <c r="Q10" s="29"/>
      <c r="R10" s="29"/>
      <c r="S10" s="27" t="s">
        <v>45</v>
      </c>
      <c r="T10" s="27" t="s">
        <v>46</v>
      </c>
      <c r="U10" s="30" t="s">
        <v>47</v>
      </c>
      <c r="V10" s="30"/>
      <c r="W10" s="30"/>
    </row>
    <row r="11" ht="31" spans="1:23">
      <c r="A11" s="5" t="s">
        <v>48</v>
      </c>
      <c r="B11" s="4" t="s">
        <v>31</v>
      </c>
      <c r="C11" s="4" t="s">
        <v>38</v>
      </c>
      <c r="D11" s="4" t="s">
        <v>20</v>
      </c>
      <c r="E11" s="13"/>
      <c r="F11" s="13">
        <v>0.98</v>
      </c>
      <c r="G11" s="13">
        <v>0.78</v>
      </c>
      <c r="H11" s="13"/>
      <c r="I11" s="19"/>
      <c r="J11" s="19"/>
      <c r="K11" s="19"/>
      <c r="L11" s="19"/>
      <c r="M11" s="19">
        <v>107</v>
      </c>
      <c r="N11" s="19">
        <v>196</v>
      </c>
      <c r="O11" s="19">
        <v>740</v>
      </c>
      <c r="P11" s="19">
        <v>2654</v>
      </c>
      <c r="Q11" s="26">
        <v>4700</v>
      </c>
      <c r="R11" s="26"/>
      <c r="S11" s="27" t="s">
        <v>25</v>
      </c>
      <c r="T11" s="28" t="s">
        <v>49</v>
      </c>
      <c r="U11" s="30" t="s">
        <v>27</v>
      </c>
      <c r="V11" s="30" t="s">
        <v>28</v>
      </c>
      <c r="W11" s="30" t="s">
        <v>28</v>
      </c>
    </row>
    <row r="12" ht="16" spans="1:23">
      <c r="A12" s="3" t="s">
        <v>21</v>
      </c>
      <c r="B12" s="4" t="s">
        <v>31</v>
      </c>
      <c r="C12" s="4" t="s">
        <v>38</v>
      </c>
      <c r="D12" s="4" t="s">
        <v>42</v>
      </c>
      <c r="E12" s="13"/>
      <c r="F12" s="13">
        <f>J12/N12</f>
        <v>0.333333333333333</v>
      </c>
      <c r="G12" s="13">
        <f>K12/O12</f>
        <v>0.492753623188406</v>
      </c>
      <c r="H12" s="13">
        <f>L12/P12</f>
        <v>0.164874551971326</v>
      </c>
      <c r="I12" s="19"/>
      <c r="J12" s="19">
        <v>12</v>
      </c>
      <c r="K12" s="19">
        <v>34</v>
      </c>
      <c r="L12" s="19">
        <v>46</v>
      </c>
      <c r="M12" s="19">
        <v>34</v>
      </c>
      <c r="N12" s="19">
        <v>36</v>
      </c>
      <c r="O12" s="19">
        <v>69</v>
      </c>
      <c r="P12" s="19">
        <v>279</v>
      </c>
      <c r="Q12" s="26"/>
      <c r="R12" s="26"/>
      <c r="S12" s="27" t="s">
        <v>25</v>
      </c>
      <c r="T12" s="27" t="s">
        <v>26</v>
      </c>
      <c r="U12" s="30" t="s">
        <v>27</v>
      </c>
      <c r="V12" s="30" t="s">
        <v>28</v>
      </c>
      <c r="W12" s="31" t="s">
        <v>28</v>
      </c>
    </row>
    <row r="13" spans="1:23">
      <c r="A13" s="6" t="s">
        <v>50</v>
      </c>
      <c r="B13" s="7" t="s">
        <v>31</v>
      </c>
      <c r="C13" s="7" t="s">
        <v>51</v>
      </c>
      <c r="D13" s="7" t="s">
        <v>52</v>
      </c>
      <c r="E13" s="13">
        <f>I13/M13</f>
        <v>1</v>
      </c>
      <c r="F13" s="13">
        <f>J13/N13</f>
        <v>0.952380952380952</v>
      </c>
      <c r="G13" s="13">
        <f>K13/O13</f>
        <v>0.644444444444444</v>
      </c>
      <c r="H13" s="13"/>
      <c r="I13" s="20">
        <v>9</v>
      </c>
      <c r="J13" s="20">
        <v>20</v>
      </c>
      <c r="K13" s="20">
        <v>29</v>
      </c>
      <c r="L13" s="20" t="s">
        <v>53</v>
      </c>
      <c r="M13" s="20">
        <v>9</v>
      </c>
      <c r="N13" s="20">
        <v>21</v>
      </c>
      <c r="O13" s="20">
        <v>45</v>
      </c>
      <c r="P13" s="20">
        <v>198</v>
      </c>
      <c r="Q13" s="26"/>
      <c r="R13" s="26"/>
      <c r="S13" s="27" t="s">
        <v>54</v>
      </c>
      <c r="T13" s="27" t="s">
        <v>26</v>
      </c>
      <c r="U13" s="30" t="s">
        <v>27</v>
      </c>
      <c r="V13" s="30" t="s">
        <v>28</v>
      </c>
      <c r="W13" s="30" t="s">
        <v>28</v>
      </c>
    </row>
    <row r="14" spans="1:23">
      <c r="A14" s="3" t="s">
        <v>55</v>
      </c>
      <c r="B14" s="7" t="s">
        <v>31</v>
      </c>
      <c r="C14" s="7" t="s">
        <v>51</v>
      </c>
      <c r="D14" s="4" t="s">
        <v>56</v>
      </c>
      <c r="E14" s="13"/>
      <c r="F14" s="14"/>
      <c r="G14" s="14"/>
      <c r="H14" s="14"/>
      <c r="I14" s="19"/>
      <c r="J14" s="19">
        <v>16</v>
      </c>
      <c r="K14" s="19"/>
      <c r="L14" s="19"/>
      <c r="M14" s="19"/>
      <c r="N14" s="19"/>
      <c r="O14" s="19"/>
      <c r="P14" s="19"/>
      <c r="Q14" s="26"/>
      <c r="R14" s="26"/>
      <c r="S14" s="27" t="s">
        <v>57</v>
      </c>
      <c r="T14" s="27"/>
      <c r="U14" s="30"/>
      <c r="V14" s="30"/>
      <c r="W14" s="30"/>
    </row>
    <row r="15" spans="1:23">
      <c r="A15" s="3" t="s">
        <v>58</v>
      </c>
      <c r="B15" s="4" t="s">
        <v>31</v>
      </c>
      <c r="C15" s="4" t="s">
        <v>59</v>
      </c>
      <c r="D15" s="4" t="s">
        <v>20</v>
      </c>
      <c r="E15" s="13"/>
      <c r="F15" s="14"/>
      <c r="G15" s="14"/>
      <c r="H15" s="14"/>
      <c r="I15" s="19"/>
      <c r="J15" s="19"/>
      <c r="K15" s="19"/>
      <c r="L15" s="19"/>
      <c r="M15" s="19"/>
      <c r="N15" s="19"/>
      <c r="O15" s="19"/>
      <c r="P15" s="19"/>
      <c r="Q15" s="26"/>
      <c r="R15" s="26"/>
      <c r="S15" s="27"/>
      <c r="T15" s="27"/>
      <c r="U15" s="30"/>
      <c r="V15" s="30"/>
      <c r="W15" s="30"/>
    </row>
    <row r="16" spans="1:23">
      <c r="A16" s="3" t="s">
        <v>60</v>
      </c>
      <c r="B16" s="4" t="s">
        <v>61</v>
      </c>
      <c r="C16" s="4" t="s">
        <v>62</v>
      </c>
      <c r="D16" s="4" t="s">
        <v>63</v>
      </c>
      <c r="E16" s="13">
        <f>I16/M16</f>
        <v>0.222222222222222</v>
      </c>
      <c r="F16" s="13">
        <f>J16/N16</f>
        <v>0.3</v>
      </c>
      <c r="G16" s="13">
        <f>K16/O16</f>
        <v>0.294117647058824</v>
      </c>
      <c r="H16" s="13">
        <f>L16/P16</f>
        <v>0.145833333333333</v>
      </c>
      <c r="I16" s="20">
        <v>4</v>
      </c>
      <c r="J16" s="20">
        <v>9</v>
      </c>
      <c r="K16" s="20">
        <v>10</v>
      </c>
      <c r="L16" s="20">
        <v>21</v>
      </c>
      <c r="M16" s="20">
        <v>18</v>
      </c>
      <c r="N16" s="20">
        <v>30</v>
      </c>
      <c r="O16" s="20">
        <v>34</v>
      </c>
      <c r="P16" s="20">
        <v>144</v>
      </c>
      <c r="Q16" s="26"/>
      <c r="R16" s="26">
        <v>842</v>
      </c>
      <c r="S16" s="27" t="s">
        <v>64</v>
      </c>
      <c r="T16" s="27" t="s">
        <v>26</v>
      </c>
      <c r="U16" s="30" t="s">
        <v>27</v>
      </c>
      <c r="V16" s="30" t="s">
        <v>28</v>
      </c>
      <c r="W16" s="30" t="s">
        <v>65</v>
      </c>
    </row>
    <row r="17" ht="16" spans="1:23">
      <c r="A17" s="3" t="s">
        <v>66</v>
      </c>
      <c r="B17" s="4" t="s">
        <v>61</v>
      </c>
      <c r="C17" s="4" t="s">
        <v>62</v>
      </c>
      <c r="D17" s="4" t="s">
        <v>67</v>
      </c>
      <c r="E17" s="13">
        <v>1</v>
      </c>
      <c r="F17" s="13">
        <v>1</v>
      </c>
      <c r="G17" s="13">
        <v>1</v>
      </c>
      <c r="H17" s="13">
        <f>L17/P17</f>
        <v>0.676923076923077</v>
      </c>
      <c r="I17" s="20"/>
      <c r="J17" s="20"/>
      <c r="K17" s="20"/>
      <c r="L17" s="20">
        <v>44</v>
      </c>
      <c r="M17" s="20">
        <v>9</v>
      </c>
      <c r="N17" s="20">
        <v>16</v>
      </c>
      <c r="O17" s="20">
        <v>25</v>
      </c>
      <c r="P17" s="20">
        <v>65</v>
      </c>
      <c r="Q17" s="26">
        <v>3000</v>
      </c>
      <c r="R17" s="26">
        <v>528</v>
      </c>
      <c r="S17" s="28" t="s">
        <v>68</v>
      </c>
      <c r="T17" s="27" t="s">
        <v>26</v>
      </c>
      <c r="U17" s="30" t="s">
        <v>27</v>
      </c>
      <c r="V17" s="30" t="s">
        <v>28</v>
      </c>
      <c r="W17" s="30" t="s">
        <v>28</v>
      </c>
    </row>
    <row r="18" spans="1:23">
      <c r="A18" s="3" t="s">
        <v>21</v>
      </c>
      <c r="B18" s="4" t="s">
        <v>61</v>
      </c>
      <c r="C18" s="4" t="s">
        <v>69</v>
      </c>
      <c r="D18" s="4" t="s">
        <v>70</v>
      </c>
      <c r="E18" s="13"/>
      <c r="F18" s="13">
        <f>J18/N18</f>
        <v>0.233333333333333</v>
      </c>
      <c r="G18" s="13"/>
      <c r="H18" s="13">
        <f>L18/P18</f>
        <v>0.221518987341772</v>
      </c>
      <c r="I18" s="19"/>
      <c r="J18" s="19">
        <v>7</v>
      </c>
      <c r="K18" s="19">
        <v>28</v>
      </c>
      <c r="L18" s="19">
        <v>35</v>
      </c>
      <c r="M18" s="19">
        <v>18</v>
      </c>
      <c r="N18" s="19">
        <v>30</v>
      </c>
      <c r="O18" s="19"/>
      <c r="P18" s="19">
        <v>158</v>
      </c>
      <c r="Q18" s="26"/>
      <c r="R18" s="26"/>
      <c r="S18" s="27" t="s">
        <v>25</v>
      </c>
      <c r="T18" s="27" t="s">
        <v>26</v>
      </c>
      <c r="U18" s="30" t="s">
        <v>27</v>
      </c>
      <c r="V18" s="30" t="s">
        <v>28</v>
      </c>
      <c r="W18" s="30" t="s">
        <v>28</v>
      </c>
    </row>
    <row r="19" ht="31" spans="1:23">
      <c r="A19" s="5" t="s">
        <v>71</v>
      </c>
      <c r="B19" s="4" t="s">
        <v>61</v>
      </c>
      <c r="C19" s="4" t="s">
        <v>72</v>
      </c>
      <c r="D19" s="4" t="s">
        <v>20</v>
      </c>
      <c r="E19" s="14"/>
      <c r="F19" s="13">
        <f>J19/N19</f>
        <v>0.75</v>
      </c>
      <c r="G19" s="13">
        <f>K19/O19</f>
        <v>0.617647058823529</v>
      </c>
      <c r="H19" s="14"/>
      <c r="I19" s="19"/>
      <c r="J19" s="19">
        <v>27</v>
      </c>
      <c r="K19" s="19">
        <v>42</v>
      </c>
      <c r="L19" s="19"/>
      <c r="M19" s="19">
        <v>16</v>
      </c>
      <c r="N19" s="19">
        <v>36</v>
      </c>
      <c r="O19" s="19">
        <v>68</v>
      </c>
      <c r="P19" s="19">
        <v>269</v>
      </c>
      <c r="Q19" s="26"/>
      <c r="R19" s="26"/>
      <c r="S19" s="27">
        <v>2022</v>
      </c>
      <c r="T19" s="27"/>
      <c r="U19" s="30" t="s">
        <v>40</v>
      </c>
      <c r="V19" s="30"/>
      <c r="W19" s="30"/>
    </row>
    <row r="20" spans="1:23">
      <c r="A20" s="6" t="s">
        <v>73</v>
      </c>
      <c r="B20" s="7" t="s">
        <v>74</v>
      </c>
      <c r="C20" s="7" t="s">
        <v>75</v>
      </c>
      <c r="D20" s="7" t="s">
        <v>76</v>
      </c>
      <c r="E20" s="13"/>
      <c r="F20" s="13"/>
      <c r="G20" s="13"/>
      <c r="H20" s="13"/>
      <c r="I20" s="19"/>
      <c r="J20" s="19"/>
      <c r="K20" s="19"/>
      <c r="L20" s="19"/>
      <c r="M20" s="19">
        <v>25</v>
      </c>
      <c r="N20" s="19">
        <v>61</v>
      </c>
      <c r="O20" s="19">
        <v>75</v>
      </c>
      <c r="P20" s="19">
        <v>314</v>
      </c>
      <c r="Q20" s="26"/>
      <c r="R20" s="26"/>
      <c r="S20" s="27"/>
      <c r="T20" s="27"/>
      <c r="U20" s="30"/>
      <c r="V20" s="30"/>
      <c r="W20" s="30"/>
    </row>
    <row r="21" ht="46" spans="1:23">
      <c r="A21" s="3" t="s">
        <v>21</v>
      </c>
      <c r="B21" s="4" t="s">
        <v>74</v>
      </c>
      <c r="C21" s="4" t="s">
        <v>77</v>
      </c>
      <c r="D21" s="8" t="s">
        <v>78</v>
      </c>
      <c r="E21" s="13"/>
      <c r="F21" s="13"/>
      <c r="G21" s="13"/>
      <c r="H21" s="13"/>
      <c r="I21" s="19"/>
      <c r="J21" s="19">
        <v>3</v>
      </c>
      <c r="K21" s="19">
        <v>0</v>
      </c>
      <c r="L21" s="19">
        <v>3</v>
      </c>
      <c r="M21" s="19"/>
      <c r="N21" s="19"/>
      <c r="O21" s="19"/>
      <c r="P21" s="19"/>
      <c r="Q21" s="26"/>
      <c r="R21" s="26"/>
      <c r="S21" s="27" t="s">
        <v>25</v>
      </c>
      <c r="T21" s="27" t="s">
        <v>26</v>
      </c>
      <c r="U21" s="30" t="s">
        <v>27</v>
      </c>
      <c r="V21" s="30" t="s">
        <v>28</v>
      </c>
      <c r="W21" s="30" t="s">
        <v>28</v>
      </c>
    </row>
    <row r="22" spans="1:23">
      <c r="A22" s="3" t="s">
        <v>60</v>
      </c>
      <c r="B22" s="4" t="s">
        <v>79</v>
      </c>
      <c r="C22" s="4" t="s">
        <v>80</v>
      </c>
      <c r="D22" s="4" t="s">
        <v>81</v>
      </c>
      <c r="E22" s="13">
        <f>I22/M22</f>
        <v>0.290909090909091</v>
      </c>
      <c r="F22" s="13">
        <f>J22/N22</f>
        <v>0.137931034482759</v>
      </c>
      <c r="G22" s="13">
        <f>K22/O22</f>
        <v>0.0989010989010989</v>
      </c>
      <c r="H22" s="13">
        <f>L22/P22</f>
        <v>0.0476858345021038</v>
      </c>
      <c r="I22" s="20">
        <v>16</v>
      </c>
      <c r="J22" s="20">
        <v>16</v>
      </c>
      <c r="K22" s="20">
        <v>18</v>
      </c>
      <c r="L22" s="20">
        <v>34</v>
      </c>
      <c r="M22" s="20">
        <v>55</v>
      </c>
      <c r="N22" s="20">
        <v>116</v>
      </c>
      <c r="O22" s="20">
        <v>182</v>
      </c>
      <c r="P22" s="20">
        <v>713</v>
      </c>
      <c r="Q22" s="26"/>
      <c r="R22" s="26">
        <v>2119.2</v>
      </c>
      <c r="S22" s="27" t="s">
        <v>82</v>
      </c>
      <c r="T22" s="27" t="s">
        <v>26</v>
      </c>
      <c r="U22" s="30" t="s">
        <v>27</v>
      </c>
      <c r="V22" s="30" t="s">
        <v>28</v>
      </c>
      <c r="W22" s="30" t="s">
        <v>28</v>
      </c>
    </row>
    <row r="23" ht="46" spans="1:23">
      <c r="A23" s="5" t="s">
        <v>83</v>
      </c>
      <c r="B23" s="4" t="s">
        <v>79</v>
      </c>
      <c r="C23" s="4" t="s">
        <v>84</v>
      </c>
      <c r="D23" s="4" t="s">
        <v>20</v>
      </c>
      <c r="E23" s="13">
        <f>I23/M23</f>
        <v>1.20588235294118</v>
      </c>
      <c r="F23" s="13">
        <f>J23/N23</f>
        <v>0.707692307692308</v>
      </c>
      <c r="G23" s="13">
        <f>K23/O23</f>
        <v>0.580524344569288</v>
      </c>
      <c r="H23" s="13">
        <f>L23/P23</f>
        <v>0.306526806526807</v>
      </c>
      <c r="I23" s="20">
        <v>41</v>
      </c>
      <c r="J23" s="20">
        <v>46</v>
      </c>
      <c r="K23" s="20">
        <v>155</v>
      </c>
      <c r="L23" s="20">
        <v>263</v>
      </c>
      <c r="M23" s="20">
        <v>34</v>
      </c>
      <c r="N23" s="20">
        <v>65</v>
      </c>
      <c r="O23" s="20">
        <v>267</v>
      </c>
      <c r="P23" s="20">
        <v>858</v>
      </c>
      <c r="Q23" s="26">
        <v>3631</v>
      </c>
      <c r="R23" s="26">
        <v>3212</v>
      </c>
      <c r="S23" s="27" t="s">
        <v>57</v>
      </c>
      <c r="T23" s="27" t="s">
        <v>49</v>
      </c>
      <c r="U23" s="30" t="s">
        <v>40</v>
      </c>
      <c r="V23" s="30" t="s">
        <v>28</v>
      </c>
      <c r="W23" s="30" t="s">
        <v>28</v>
      </c>
    </row>
    <row r="24" ht="31" spans="1:23">
      <c r="A24" s="9" t="s">
        <v>85</v>
      </c>
      <c r="B24" s="7" t="s">
        <v>79</v>
      </c>
      <c r="C24" s="4" t="s">
        <v>84</v>
      </c>
      <c r="D24" s="7" t="s">
        <v>20</v>
      </c>
      <c r="E24" s="13">
        <f>I24/M24</f>
        <v>1.32352941176471</v>
      </c>
      <c r="F24" s="13">
        <f>J24/N24</f>
        <v>1.13846153846154</v>
      </c>
      <c r="G24" s="13">
        <f>K24/O24</f>
        <v>0.50187265917603</v>
      </c>
      <c r="H24" s="13">
        <f>L24/P24</f>
        <v>0.283216783216783</v>
      </c>
      <c r="I24" s="20">
        <v>45</v>
      </c>
      <c r="J24" s="20">
        <f>68+6</f>
        <v>74</v>
      </c>
      <c r="K24" s="20">
        <f>120+14</f>
        <v>134</v>
      </c>
      <c r="L24" s="20">
        <v>243</v>
      </c>
      <c r="M24" s="20">
        <v>34</v>
      </c>
      <c r="N24" s="20">
        <v>65</v>
      </c>
      <c r="O24" s="20">
        <v>267</v>
      </c>
      <c r="P24" s="20">
        <v>858</v>
      </c>
      <c r="Q24" s="26"/>
      <c r="R24" s="26"/>
      <c r="S24" s="27" t="s">
        <v>57</v>
      </c>
      <c r="T24" s="27"/>
      <c r="U24" s="30" t="s">
        <v>40</v>
      </c>
      <c r="V24" s="30" t="s">
        <v>28</v>
      </c>
      <c r="W24" s="30" t="s">
        <v>65</v>
      </c>
    </row>
    <row r="25" spans="1:23">
      <c r="A25" s="3" t="s">
        <v>86</v>
      </c>
      <c r="B25" s="4" t="s">
        <v>79</v>
      </c>
      <c r="C25" s="4" t="s">
        <v>87</v>
      </c>
      <c r="D25" s="4" t="s">
        <v>88</v>
      </c>
      <c r="E25" s="13"/>
      <c r="F25" s="13">
        <f>J25/N25</f>
        <v>0.241379310344828</v>
      </c>
      <c r="G25" s="13"/>
      <c r="H25" s="13"/>
      <c r="I25" s="21"/>
      <c r="J25" s="22">
        <v>7</v>
      </c>
      <c r="K25" s="21"/>
      <c r="L25" s="21"/>
      <c r="M25" s="22">
        <v>11</v>
      </c>
      <c r="N25" s="22">
        <v>29</v>
      </c>
      <c r="O25" s="22">
        <v>58</v>
      </c>
      <c r="P25" s="22">
        <v>206</v>
      </c>
      <c r="Q25" s="26"/>
      <c r="R25" s="26"/>
      <c r="S25" s="27"/>
      <c r="T25" s="27"/>
      <c r="U25" s="30"/>
      <c r="V25" s="30"/>
      <c r="W25" s="30"/>
    </row>
    <row r="26" spans="1:23">
      <c r="A26" s="3" t="s">
        <v>60</v>
      </c>
      <c r="B26" s="4" t="s">
        <v>79</v>
      </c>
      <c r="C26" s="4" t="s">
        <v>80</v>
      </c>
      <c r="D26" s="4" t="s">
        <v>89</v>
      </c>
      <c r="E26" s="13">
        <v>1</v>
      </c>
      <c r="F26" s="13">
        <v>1</v>
      </c>
      <c r="G26" s="13">
        <v>1</v>
      </c>
      <c r="H26" s="13"/>
      <c r="I26" s="19">
        <v>2</v>
      </c>
      <c r="J26" s="19">
        <v>16</v>
      </c>
      <c r="K26" s="19">
        <v>20</v>
      </c>
      <c r="L26" s="19">
        <v>36</v>
      </c>
      <c r="M26" s="19"/>
      <c r="N26" s="19">
        <v>12</v>
      </c>
      <c r="O26" s="19">
        <v>30</v>
      </c>
      <c r="P26" s="19">
        <v>90</v>
      </c>
      <c r="Q26" s="26"/>
      <c r="R26" s="26"/>
      <c r="S26" s="27" t="s">
        <v>90</v>
      </c>
      <c r="T26" s="27" t="s">
        <v>26</v>
      </c>
      <c r="U26" s="30" t="s">
        <v>27</v>
      </c>
      <c r="V26" s="30" t="s">
        <v>28</v>
      </c>
      <c r="W26" s="30" t="s">
        <v>28</v>
      </c>
    </row>
    <row r="27" spans="1:23">
      <c r="A27" s="3" t="s">
        <v>60</v>
      </c>
      <c r="B27" s="4" t="s">
        <v>79</v>
      </c>
      <c r="C27" s="4" t="s">
        <v>80</v>
      </c>
      <c r="D27" s="4" t="s">
        <v>91</v>
      </c>
      <c r="E27" s="13"/>
      <c r="F27" s="15">
        <f>J27/N27</f>
        <v>0.769230769230769</v>
      </c>
      <c r="G27" s="15">
        <f>K27/O27</f>
        <v>1.28888888888889</v>
      </c>
      <c r="H27" s="14"/>
      <c r="I27" s="19">
        <v>3</v>
      </c>
      <c r="J27" s="19">
        <v>10</v>
      </c>
      <c r="K27" s="19">
        <v>58</v>
      </c>
      <c r="L27" s="19">
        <v>239</v>
      </c>
      <c r="M27" s="19"/>
      <c r="N27" s="19">
        <v>13</v>
      </c>
      <c r="O27" s="19">
        <v>45</v>
      </c>
      <c r="P27" s="19">
        <v>137</v>
      </c>
      <c r="Q27" s="26">
        <v>689</v>
      </c>
      <c r="R27" s="26"/>
      <c r="S27" s="27" t="s">
        <v>92</v>
      </c>
      <c r="T27" s="27" t="s">
        <v>26</v>
      </c>
      <c r="U27" s="30" t="s">
        <v>27</v>
      </c>
      <c r="V27" s="30" t="s">
        <v>28</v>
      </c>
      <c r="W27" s="30" t="s">
        <v>28</v>
      </c>
    </row>
    <row r="28" spans="1:23">
      <c r="A28" s="3"/>
      <c r="B28" s="4"/>
      <c r="C28" s="4"/>
      <c r="D28" s="4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"/>
      <c r="R28" s="3"/>
      <c r="S28" s="3"/>
      <c r="T28" s="3"/>
      <c r="U28" s="32"/>
      <c r="V28" s="32"/>
      <c r="W28" s="32"/>
    </row>
    <row r="29" spans="1:23">
      <c r="A29" s="3"/>
      <c r="B29" s="4"/>
      <c r="C29" s="4"/>
      <c r="D29" s="4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3"/>
      <c r="R29" s="3"/>
      <c r="S29" s="3"/>
      <c r="T29" s="3"/>
      <c r="U29" s="32"/>
      <c r="V29" s="32"/>
      <c r="W29" s="32"/>
    </row>
    <row r="30" spans="1:23">
      <c r="A30" s="3"/>
      <c r="B30" s="4"/>
      <c r="C30" s="4"/>
      <c r="D30" s="4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3"/>
      <c r="R30" s="3"/>
      <c r="S30" s="3"/>
      <c r="T30" s="3"/>
      <c r="U30" s="32"/>
      <c r="V30" s="32"/>
      <c r="W30" s="32"/>
    </row>
    <row r="31" spans="1:23">
      <c r="A31" s="3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3"/>
      <c r="S31" s="3"/>
      <c r="T31" s="3"/>
      <c r="U31" s="32"/>
      <c r="V31" s="10"/>
      <c r="W31" s="10"/>
    </row>
    <row r="32" spans="1:23">
      <c r="A32" s="3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3"/>
      <c r="R32" s="3"/>
      <c r="S32" s="3"/>
      <c r="T32" s="3"/>
      <c r="U32" s="32"/>
      <c r="V32" s="10"/>
      <c r="W32" s="10"/>
    </row>
    <row r="33" spans="1:23">
      <c r="A33" s="3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3"/>
      <c r="R33" s="3"/>
      <c r="S33" s="3"/>
      <c r="T33" s="3"/>
      <c r="U33" s="32"/>
      <c r="V33" s="10"/>
      <c r="W33" s="10"/>
    </row>
    <row r="34" spans="1:23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3"/>
      <c r="R34" s="3"/>
      <c r="S34" s="3"/>
      <c r="T34" s="3"/>
      <c r="U34" s="32"/>
      <c r="V34" s="10"/>
      <c r="W34" s="10"/>
    </row>
    <row r="35" spans="1:23">
      <c r="A35" s="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3"/>
      <c r="R35" s="3"/>
      <c r="S35" s="3"/>
      <c r="T35" s="3"/>
      <c r="U35" s="32"/>
      <c r="V35" s="10"/>
      <c r="W35" s="10"/>
    </row>
    <row r="36" spans="1:23">
      <c r="A36" s="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3"/>
      <c r="R36" s="3"/>
      <c r="S36" s="3"/>
      <c r="T36" s="3"/>
      <c r="U36" s="32"/>
      <c r="V36" s="10"/>
      <c r="W36" s="10"/>
    </row>
    <row r="37" spans="1:23">
      <c r="A37" s="3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3"/>
      <c r="R37" s="3"/>
      <c r="S37" s="3"/>
      <c r="T37" s="3"/>
      <c r="U37" s="32"/>
      <c r="V37" s="10"/>
      <c r="W37" s="10"/>
    </row>
    <row r="38" spans="1:23">
      <c r="A38" s="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3"/>
      <c r="R38" s="3"/>
      <c r="S38" s="3"/>
      <c r="T38" s="3"/>
      <c r="U38" s="32"/>
      <c r="V38" s="10"/>
      <c r="W38" s="10"/>
    </row>
    <row r="39" spans="1:23">
      <c r="A39" s="3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3"/>
      <c r="R39" s="3"/>
      <c r="S39" s="3"/>
      <c r="T39" s="3"/>
      <c r="U39" s="32"/>
      <c r="V39" s="10"/>
      <c r="W39" s="10"/>
    </row>
    <row r="40" spans="1:23">
      <c r="A40" s="3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3"/>
      <c r="U40" s="32"/>
      <c r="V40" s="10"/>
      <c r="W40" s="10"/>
    </row>
    <row r="41" spans="1:23">
      <c r="A41" s="3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3"/>
      <c r="U41" s="32"/>
      <c r="V41" s="10"/>
      <c r="W41" s="10"/>
    </row>
    <row r="42" spans="1:23">
      <c r="A42" s="3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3"/>
      <c r="U42" s="32"/>
      <c r="V42" s="10"/>
      <c r="W42" s="10"/>
    </row>
    <row r="43" spans="1:23">
      <c r="A43" s="3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3"/>
      <c r="U43" s="32"/>
      <c r="V43" s="10"/>
      <c r="W43" s="10"/>
    </row>
    <row r="44" spans="1:23">
      <c r="A44" s="3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3"/>
      <c r="U44" s="32"/>
      <c r="V44" s="10"/>
      <c r="W44" s="10"/>
    </row>
    <row r="45" spans="1:23">
      <c r="A45" s="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3"/>
      <c r="R45" s="3"/>
      <c r="S45" s="3"/>
      <c r="T45" s="3"/>
      <c r="U45" s="32"/>
      <c r="V45" s="10"/>
      <c r="W45" s="10"/>
    </row>
    <row r="46" spans="1:23">
      <c r="A46" s="3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3"/>
      <c r="R46" s="3"/>
      <c r="S46" s="3"/>
      <c r="T46" s="3"/>
      <c r="U46" s="32"/>
      <c r="V46" s="10"/>
      <c r="W46" s="10"/>
    </row>
    <row r="47" spans="1:23">
      <c r="A47" s="3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3"/>
      <c r="R47" s="3"/>
      <c r="S47" s="3"/>
      <c r="T47" s="3"/>
      <c r="U47" s="32"/>
      <c r="V47" s="10"/>
      <c r="W47" s="10"/>
    </row>
    <row r="48" spans="1:23">
      <c r="A48" s="3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3"/>
      <c r="R48" s="3"/>
      <c r="S48" s="3"/>
      <c r="T48" s="3"/>
      <c r="U48" s="32"/>
      <c r="V48" s="10"/>
      <c r="W48" s="10"/>
    </row>
    <row r="49" spans="1:23">
      <c r="A49" s="3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3"/>
      <c r="R49" s="3"/>
      <c r="S49" s="3"/>
      <c r="T49" s="3"/>
      <c r="U49" s="32"/>
      <c r="V49" s="10"/>
      <c r="W49" s="10"/>
    </row>
    <row r="50" spans="1:23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3"/>
      <c r="R50" s="3"/>
      <c r="S50" s="3"/>
      <c r="T50" s="3"/>
      <c r="U50" s="32"/>
      <c r="V50" s="10"/>
      <c r="W50" s="10"/>
    </row>
    <row r="51" spans="1:23">
      <c r="A51" s="3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3"/>
      <c r="R51" s="3"/>
      <c r="S51" s="3"/>
      <c r="T51" s="3"/>
      <c r="U51" s="32"/>
      <c r="V51" s="10"/>
      <c r="W51" s="10"/>
    </row>
    <row r="52" spans="1:23">
      <c r="A52" s="3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3"/>
      <c r="R52" s="3"/>
      <c r="S52" s="3"/>
      <c r="T52" s="3"/>
      <c r="U52" s="32"/>
      <c r="V52" s="10"/>
      <c r="W52" s="10"/>
    </row>
    <row r="53" spans="1:23">
      <c r="A53" s="3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3"/>
      <c r="R53" s="3"/>
      <c r="S53" s="3"/>
      <c r="T53" s="3"/>
      <c r="U53" s="32"/>
      <c r="V53" s="10"/>
      <c r="W53" s="10"/>
    </row>
    <row r="54" spans="1:23">
      <c r="A54" s="3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3"/>
      <c r="R54" s="3"/>
      <c r="S54" s="3"/>
      <c r="T54" s="3"/>
      <c r="U54" s="32"/>
      <c r="V54" s="10"/>
      <c r="W54" s="10"/>
    </row>
    <row r="55" spans="1:23">
      <c r="A55" s="3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3"/>
      <c r="R55" s="3"/>
      <c r="S55" s="3"/>
      <c r="T55" s="3"/>
      <c r="U55" s="32"/>
      <c r="V55" s="10"/>
      <c r="W55" s="10"/>
    </row>
    <row r="56" spans="1:23">
      <c r="A56" s="3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3"/>
      <c r="R56" s="3"/>
      <c r="S56" s="3"/>
      <c r="T56" s="3"/>
      <c r="U56" s="32"/>
      <c r="V56" s="10"/>
      <c r="W56" s="10"/>
    </row>
    <row r="57" spans="1:23">
      <c r="A57" s="3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3"/>
      <c r="R57" s="3"/>
      <c r="S57" s="3"/>
      <c r="T57" s="3"/>
      <c r="U57" s="32"/>
      <c r="V57" s="10"/>
      <c r="W57" s="10"/>
    </row>
    <row r="58" spans="1:23">
      <c r="A58" s="3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3"/>
      <c r="R58" s="3"/>
      <c r="S58" s="3"/>
      <c r="T58" s="3"/>
      <c r="U58" s="32"/>
      <c r="V58" s="10"/>
      <c r="W58" s="10"/>
    </row>
    <row r="59" spans="1:23">
      <c r="A59" s="3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3"/>
      <c r="R59" s="3"/>
      <c r="S59" s="3"/>
      <c r="T59" s="3"/>
      <c r="U59" s="32"/>
      <c r="V59" s="10"/>
      <c r="W59" s="10"/>
    </row>
    <row r="60" spans="1:23">
      <c r="A60" s="3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3"/>
      <c r="R60" s="3"/>
      <c r="S60" s="3"/>
      <c r="T60" s="3"/>
      <c r="U60" s="32"/>
      <c r="V60" s="10"/>
      <c r="W60" s="10"/>
    </row>
    <row r="61" spans="1:23">
      <c r="A61" s="3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3"/>
      <c r="R61" s="3"/>
      <c r="S61" s="3"/>
      <c r="T61" s="3"/>
      <c r="U61" s="32"/>
      <c r="V61" s="10"/>
      <c r="W61" s="10"/>
    </row>
    <row r="62" spans="1:23">
      <c r="A62" s="3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3"/>
      <c r="R62" s="3"/>
      <c r="S62" s="3"/>
      <c r="T62" s="3"/>
      <c r="U62" s="32"/>
      <c r="V62" s="10"/>
      <c r="W62" s="10"/>
    </row>
    <row r="63" spans="1:23">
      <c r="A63" s="3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3"/>
      <c r="R63" s="3"/>
      <c r="S63" s="3"/>
      <c r="T63" s="3"/>
      <c r="U63" s="32"/>
      <c r="V63" s="10"/>
      <c r="W63" s="10"/>
    </row>
    <row r="64" spans="1:23">
      <c r="A64" s="3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3"/>
      <c r="R64" s="3"/>
      <c r="S64" s="3"/>
      <c r="T64" s="3"/>
      <c r="U64" s="32"/>
      <c r="V64" s="10"/>
      <c r="W64" s="10"/>
    </row>
    <row r="65" spans="1:23">
      <c r="A65" s="3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3"/>
      <c r="R65" s="3"/>
      <c r="S65" s="3"/>
      <c r="T65" s="3"/>
      <c r="U65" s="32"/>
      <c r="V65" s="10"/>
      <c r="W65" s="10"/>
    </row>
    <row r="66" spans="1:23">
      <c r="A66" s="3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3"/>
      <c r="R66" s="3"/>
      <c r="S66" s="3"/>
      <c r="T66" s="3"/>
      <c r="U66" s="3"/>
      <c r="V66" s="10"/>
      <c r="W66" s="10"/>
    </row>
    <row r="67" spans="1:23">
      <c r="A67" s="3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3"/>
      <c r="R67" s="3"/>
      <c r="S67" s="3"/>
      <c r="T67" s="3"/>
      <c r="U67" s="3"/>
      <c r="V67" s="10"/>
      <c r="W67" s="10"/>
    </row>
    <row r="68" spans="1:23">
      <c r="A68" s="3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3"/>
      <c r="R68" s="3"/>
      <c r="S68" s="3"/>
      <c r="T68" s="3"/>
      <c r="U68" s="3"/>
      <c r="V68" s="10"/>
      <c r="W68" s="10"/>
    </row>
    <row r="69" spans="1:23">
      <c r="A69" s="3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3"/>
      <c r="R69" s="3"/>
      <c r="S69" s="3"/>
      <c r="T69" s="3"/>
      <c r="U69" s="3"/>
      <c r="V69" s="10"/>
      <c r="W69" s="10"/>
    </row>
    <row r="70" spans="1:23">
      <c r="A70" s="3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3"/>
      <c r="R70" s="3"/>
      <c r="S70" s="3"/>
      <c r="T70" s="3"/>
      <c r="U70" s="3"/>
      <c r="V70" s="10"/>
      <c r="W70" s="10"/>
    </row>
    <row r="71" spans="1:23">
      <c r="A71" s="3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3"/>
      <c r="R71" s="3"/>
      <c r="S71" s="3"/>
      <c r="T71" s="3"/>
      <c r="U71" s="3"/>
      <c r="V71" s="10"/>
      <c r="W71" s="10"/>
    </row>
    <row r="72" spans="1:23">
      <c r="A72" s="3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3"/>
      <c r="R72" s="3"/>
      <c r="S72" s="3"/>
      <c r="T72" s="3"/>
      <c r="U72" s="3"/>
      <c r="V72" s="10"/>
      <c r="W72" s="10"/>
    </row>
    <row r="73" spans="1:23">
      <c r="A73" s="3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3"/>
      <c r="R73" s="3"/>
      <c r="S73" s="3"/>
      <c r="T73" s="3"/>
      <c r="U73" s="3"/>
      <c r="V73" s="10"/>
      <c r="W73" s="10"/>
    </row>
    <row r="74" spans="1:23">
      <c r="A74" s="3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"/>
      <c r="R74" s="3"/>
      <c r="S74" s="3"/>
      <c r="T74" s="3"/>
      <c r="U74" s="3"/>
      <c r="V74" s="10"/>
      <c r="W74" s="10"/>
    </row>
    <row r="75" spans="1:23">
      <c r="A75" s="3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3"/>
      <c r="R75" s="3"/>
      <c r="S75" s="3"/>
      <c r="T75" s="3"/>
      <c r="U75" s="3"/>
      <c r="V75" s="10"/>
      <c r="W75" s="10"/>
    </row>
    <row r="76" spans="1:23">
      <c r="A76" s="3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3"/>
      <c r="R76" s="3"/>
      <c r="S76" s="3"/>
      <c r="T76" s="3"/>
      <c r="U76" s="3"/>
      <c r="V76" s="10"/>
      <c r="W76" s="10"/>
    </row>
    <row r="77" spans="1:23">
      <c r="A77" s="3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3"/>
      <c r="R77" s="3"/>
      <c r="S77" s="3"/>
      <c r="T77" s="3"/>
      <c r="U77" s="3"/>
      <c r="V77" s="10"/>
      <c r="W77" s="10"/>
    </row>
    <row r="78" spans="1:23">
      <c r="A78" s="3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3"/>
      <c r="R78" s="3"/>
      <c r="S78" s="3"/>
      <c r="T78" s="3"/>
      <c r="U78" s="3"/>
      <c r="V78" s="10"/>
      <c r="W78" s="10"/>
    </row>
    <row r="79" spans="1:23">
      <c r="A79" s="3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3"/>
      <c r="R79" s="3"/>
      <c r="S79" s="3"/>
      <c r="T79" s="3"/>
      <c r="U79" s="3"/>
      <c r="V79" s="10"/>
      <c r="W79" s="10"/>
    </row>
    <row r="80" spans="1:23">
      <c r="A80" s="3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3"/>
      <c r="R80" s="3"/>
      <c r="S80" s="3"/>
      <c r="T80" s="3"/>
      <c r="U80" s="3"/>
      <c r="V80" s="10"/>
      <c r="W80" s="10"/>
    </row>
    <row r="81" spans="1:23">
      <c r="A81" s="3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3"/>
      <c r="R81" s="3"/>
      <c r="S81" s="3"/>
      <c r="T81" s="3"/>
      <c r="U81" s="3"/>
      <c r="V81" s="10"/>
      <c r="W81" s="10"/>
    </row>
    <row r="82" spans="1:23">
      <c r="A82" s="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3"/>
      <c r="R82" s="3"/>
      <c r="S82" s="3"/>
      <c r="T82" s="3"/>
      <c r="U82" s="3"/>
      <c r="V82" s="10"/>
      <c r="W82" s="10"/>
    </row>
    <row r="83" spans="1:23">
      <c r="A83" s="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3"/>
      <c r="R83" s="3"/>
      <c r="S83" s="3"/>
      <c r="T83" s="3"/>
      <c r="U83" s="3"/>
      <c r="V83" s="10"/>
      <c r="W83" s="10"/>
    </row>
    <row r="84" spans="1:23">
      <c r="A84" s="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3"/>
      <c r="R84" s="3"/>
      <c r="S84" s="3"/>
      <c r="T84" s="3"/>
      <c r="U84" s="3"/>
      <c r="V84" s="10"/>
      <c r="W84" s="10"/>
    </row>
    <row r="85" spans="1:23">
      <c r="A85" s="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3"/>
      <c r="R85" s="3"/>
      <c r="S85" s="3"/>
      <c r="T85" s="3"/>
      <c r="U85" s="3"/>
      <c r="V85" s="10"/>
      <c r="W85" s="10"/>
    </row>
    <row r="86" spans="1:23">
      <c r="A86" s="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3"/>
      <c r="R86" s="3"/>
      <c r="S86" s="3"/>
      <c r="T86" s="3"/>
      <c r="U86" s="3"/>
      <c r="V86" s="10"/>
      <c r="W86" s="10"/>
    </row>
    <row r="87" spans="1:23">
      <c r="A87" s="3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3"/>
      <c r="R87" s="3"/>
      <c r="S87" s="3"/>
      <c r="T87" s="3"/>
      <c r="U87" s="3"/>
      <c r="V87" s="10"/>
      <c r="W87" s="10"/>
    </row>
    <row r="88" spans="1:23">
      <c r="A88" s="3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3"/>
      <c r="R88" s="3"/>
      <c r="S88" s="3"/>
      <c r="T88" s="3"/>
      <c r="U88" s="3"/>
      <c r="V88" s="10"/>
      <c r="W88" s="10"/>
    </row>
    <row r="89" spans="1:23">
      <c r="A89" s="3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3"/>
      <c r="R89" s="3"/>
      <c r="S89" s="3"/>
      <c r="T89" s="3"/>
      <c r="U89" s="3"/>
      <c r="V89" s="10"/>
      <c r="W89" s="10"/>
    </row>
    <row r="90" spans="1:23">
      <c r="A90" s="3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3"/>
      <c r="R90" s="3"/>
      <c r="S90" s="3"/>
      <c r="T90" s="3"/>
      <c r="U90" s="3"/>
      <c r="V90" s="10"/>
      <c r="W90" s="10"/>
    </row>
    <row r="91" spans="1:23">
      <c r="A91" s="3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3"/>
      <c r="R91" s="3"/>
      <c r="S91" s="3"/>
      <c r="T91" s="3"/>
      <c r="U91" s="3"/>
      <c r="V91" s="10"/>
      <c r="W91" s="10"/>
    </row>
    <row r="92" spans="1:23">
      <c r="A92" s="3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3"/>
      <c r="R92" s="3"/>
      <c r="S92" s="3"/>
      <c r="T92" s="3"/>
      <c r="U92" s="3"/>
      <c r="V92" s="10"/>
      <c r="W92" s="10"/>
    </row>
    <row r="93" spans="1:23">
      <c r="A93" s="3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3"/>
      <c r="R93" s="3"/>
      <c r="S93" s="3"/>
      <c r="T93" s="3"/>
      <c r="U93" s="3"/>
      <c r="V93" s="10"/>
      <c r="W93" s="10"/>
    </row>
    <row r="94" spans="1:23">
      <c r="A94" s="3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3"/>
      <c r="R94" s="3"/>
      <c r="S94" s="3"/>
      <c r="T94" s="3"/>
      <c r="U94" s="3"/>
      <c r="V94" s="10"/>
      <c r="W94" s="10"/>
    </row>
    <row r="95" spans="1:23">
      <c r="A95" s="3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3"/>
      <c r="R95" s="3"/>
      <c r="S95" s="3"/>
      <c r="T95" s="3"/>
      <c r="U95" s="3"/>
      <c r="V95" s="10"/>
      <c r="W95" s="10"/>
    </row>
    <row r="96" spans="1:23">
      <c r="A96" s="3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3"/>
      <c r="R96" s="3"/>
      <c r="S96" s="3"/>
      <c r="T96" s="3"/>
      <c r="U96" s="3"/>
      <c r="V96" s="10"/>
      <c r="W96" s="10"/>
    </row>
    <row r="97" spans="1:23">
      <c r="A97" s="3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3"/>
      <c r="R97" s="3"/>
      <c r="S97" s="3"/>
      <c r="T97" s="3"/>
      <c r="U97" s="3"/>
      <c r="V97" s="10"/>
      <c r="W97" s="10"/>
    </row>
    <row r="98" spans="1:23">
      <c r="A98" s="3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3"/>
      <c r="R98" s="3"/>
      <c r="S98" s="3"/>
      <c r="T98" s="3"/>
      <c r="U98" s="3"/>
      <c r="V98" s="10"/>
      <c r="W98" s="10"/>
    </row>
    <row r="99" spans="1:23">
      <c r="A99" s="3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3"/>
      <c r="R99" s="3"/>
      <c r="S99" s="3"/>
      <c r="T99" s="3"/>
      <c r="U99" s="3"/>
      <c r="V99" s="10"/>
      <c r="W99" s="10"/>
    </row>
    <row r="100" spans="1:23">
      <c r="A100" s="3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3"/>
      <c r="R100" s="3"/>
      <c r="S100" s="3"/>
      <c r="T100" s="3"/>
      <c r="U100" s="3"/>
      <c r="V100" s="10"/>
      <c r="W100" s="10"/>
    </row>
    <row r="101" spans="1:23">
      <c r="A101" s="3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3"/>
      <c r="R101" s="3"/>
      <c r="S101" s="3"/>
      <c r="T101" s="3"/>
      <c r="U101" s="3"/>
      <c r="V101" s="10"/>
      <c r="W101" s="10"/>
    </row>
    <row r="102" spans="1:23">
      <c r="A102" s="3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3"/>
      <c r="R102" s="3"/>
      <c r="S102" s="3"/>
      <c r="T102" s="3"/>
      <c r="U102" s="3"/>
      <c r="V102" s="10"/>
      <c r="W102" s="10"/>
    </row>
    <row r="103" spans="1:23">
      <c r="A103" s="3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3"/>
      <c r="R103" s="3"/>
      <c r="S103" s="3"/>
      <c r="T103" s="3"/>
      <c r="U103" s="3"/>
      <c r="V103" s="10"/>
      <c r="W103" s="10"/>
    </row>
    <row r="104" spans="1:23">
      <c r="A104" s="3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3"/>
      <c r="R104" s="3"/>
      <c r="S104" s="3"/>
      <c r="T104" s="3"/>
      <c r="U104" s="3"/>
      <c r="V104" s="10"/>
      <c r="W104" s="10"/>
    </row>
    <row r="105" spans="1:23">
      <c r="A105" s="3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3"/>
      <c r="R105" s="3"/>
      <c r="S105" s="3"/>
      <c r="T105" s="3"/>
      <c r="U105" s="3"/>
      <c r="V105" s="10"/>
      <c r="W105" s="10"/>
    </row>
    <row r="106" spans="1:23">
      <c r="A106" s="3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3"/>
      <c r="R106" s="3"/>
      <c r="S106" s="3"/>
      <c r="T106" s="3"/>
      <c r="U106" s="3"/>
      <c r="V106" s="10"/>
      <c r="W106" s="10"/>
    </row>
    <row r="107" spans="1:23">
      <c r="A107" s="3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3"/>
      <c r="R107" s="3"/>
      <c r="S107" s="3"/>
      <c r="T107" s="3"/>
      <c r="U107" s="3"/>
      <c r="V107" s="10"/>
      <c r="W107" s="10"/>
    </row>
    <row r="108" spans="1:23">
      <c r="A108" s="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3"/>
      <c r="R108" s="3"/>
      <c r="S108" s="3"/>
      <c r="T108" s="3"/>
      <c r="U108" s="3"/>
      <c r="V108" s="10"/>
      <c r="W108" s="10"/>
    </row>
    <row r="109" spans="1:23">
      <c r="A109" s="3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3"/>
      <c r="R109" s="3"/>
      <c r="S109" s="3"/>
      <c r="T109" s="3"/>
      <c r="U109" s="3"/>
      <c r="V109" s="10"/>
      <c r="W109" s="10"/>
    </row>
    <row r="110" spans="1:23">
      <c r="A110" s="3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3"/>
      <c r="R110" s="3"/>
      <c r="S110" s="3"/>
      <c r="T110" s="3"/>
      <c r="U110" s="3"/>
      <c r="V110" s="10"/>
      <c r="W110" s="10"/>
    </row>
    <row r="111" spans="1:23">
      <c r="A111" s="3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3"/>
      <c r="R111" s="3"/>
      <c r="S111" s="3"/>
      <c r="T111" s="3"/>
      <c r="U111" s="3"/>
      <c r="V111" s="10"/>
      <c r="W111" s="10"/>
    </row>
    <row r="112" spans="1:23">
      <c r="A112" s="3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3"/>
      <c r="R112" s="3"/>
      <c r="S112" s="3"/>
      <c r="T112" s="3"/>
      <c r="U112" s="3"/>
      <c r="V112" s="10"/>
      <c r="W112" s="10"/>
    </row>
    <row r="113" spans="1:23">
      <c r="A113" s="3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3"/>
      <c r="R113" s="3"/>
      <c r="S113" s="3"/>
      <c r="T113" s="3"/>
      <c r="U113" s="3"/>
      <c r="V113" s="10"/>
      <c r="W113" s="10"/>
    </row>
    <row r="114" spans="1:23">
      <c r="A114" s="3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3"/>
      <c r="R114" s="3"/>
      <c r="S114" s="3"/>
      <c r="T114" s="3"/>
      <c r="U114" s="3"/>
      <c r="V114" s="10"/>
      <c r="W114" s="10"/>
    </row>
    <row r="115" spans="1:23">
      <c r="A115" s="3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3"/>
      <c r="R115" s="3"/>
      <c r="S115" s="3"/>
      <c r="T115" s="3"/>
      <c r="U115" s="3"/>
      <c r="V115" s="10"/>
      <c r="W115" s="10"/>
    </row>
    <row r="116" spans="1:23">
      <c r="A116" s="3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3"/>
      <c r="R116" s="3"/>
      <c r="S116" s="3"/>
      <c r="T116" s="3"/>
      <c r="U116" s="3"/>
      <c r="V116" s="10"/>
      <c r="W116" s="10"/>
    </row>
    <row r="117" spans="1:23">
      <c r="A117" s="3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3"/>
      <c r="R117" s="3"/>
      <c r="S117" s="3"/>
      <c r="T117" s="3"/>
      <c r="U117" s="3"/>
      <c r="V117" s="10"/>
      <c r="W117" s="10"/>
    </row>
    <row r="118" spans="1:23">
      <c r="A118" s="3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3"/>
      <c r="R118" s="3"/>
      <c r="S118" s="3"/>
      <c r="T118" s="3"/>
      <c r="U118" s="3"/>
      <c r="V118" s="10"/>
      <c r="W118" s="10"/>
    </row>
    <row r="119" spans="1:23">
      <c r="A119" s="3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3"/>
      <c r="R119" s="3"/>
      <c r="S119" s="3"/>
      <c r="T119" s="3"/>
      <c r="U119" s="3"/>
      <c r="V119" s="10"/>
      <c r="W119" s="10"/>
    </row>
    <row r="120" spans="1:23">
      <c r="A120" s="3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3"/>
      <c r="R120" s="3"/>
      <c r="S120" s="3"/>
      <c r="T120" s="3"/>
      <c r="U120" s="3"/>
      <c r="V120" s="10"/>
      <c r="W120" s="10"/>
    </row>
    <row r="121" spans="1:23">
      <c r="A121" s="3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3"/>
      <c r="R121" s="3"/>
      <c r="S121" s="3"/>
      <c r="T121" s="3"/>
      <c r="U121" s="3"/>
      <c r="V121" s="10"/>
      <c r="W121" s="10"/>
    </row>
    <row r="122" spans="1:23">
      <c r="A122" s="3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3"/>
      <c r="R122" s="3"/>
      <c r="S122" s="3"/>
      <c r="T122" s="3"/>
      <c r="U122" s="3"/>
      <c r="V122" s="10"/>
      <c r="W122" s="10"/>
    </row>
    <row r="123" spans="1:23">
      <c r="A123" s="3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3"/>
      <c r="R123" s="3"/>
      <c r="S123" s="3"/>
      <c r="T123" s="3"/>
      <c r="U123" s="3"/>
      <c r="V123" s="10"/>
      <c r="W123" s="10"/>
    </row>
    <row r="124" spans="1:23">
      <c r="A124" s="3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3"/>
      <c r="R124" s="3"/>
      <c r="S124" s="3"/>
      <c r="T124" s="3"/>
      <c r="U124" s="3"/>
      <c r="V124" s="10"/>
      <c r="W124" s="10"/>
    </row>
    <row r="125" spans="1:23">
      <c r="A125" s="3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3"/>
      <c r="R125" s="3"/>
      <c r="S125" s="3"/>
      <c r="T125" s="3"/>
      <c r="U125" s="3"/>
      <c r="V125" s="10"/>
      <c r="W125" s="10"/>
    </row>
    <row r="126" spans="1:23">
      <c r="A126" s="3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3"/>
      <c r="R126" s="3"/>
      <c r="S126" s="3"/>
      <c r="T126" s="3"/>
      <c r="U126" s="3"/>
      <c r="V126" s="10"/>
      <c r="W126" s="10"/>
    </row>
    <row r="127" spans="1:23">
      <c r="A127" s="3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3"/>
      <c r="R127" s="3"/>
      <c r="S127" s="3"/>
      <c r="T127" s="3"/>
      <c r="U127" s="3"/>
      <c r="V127" s="10"/>
      <c r="W127" s="10"/>
    </row>
    <row r="128" spans="1:23">
      <c r="A128" s="3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3"/>
      <c r="R128" s="3"/>
      <c r="S128" s="3"/>
      <c r="T128" s="3"/>
      <c r="U128" s="3"/>
      <c r="V128" s="10"/>
      <c r="W128" s="10"/>
    </row>
    <row r="129" spans="1:23">
      <c r="A129" s="3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3"/>
      <c r="R129" s="3"/>
      <c r="S129" s="3"/>
      <c r="T129" s="3"/>
      <c r="U129" s="3"/>
      <c r="V129" s="10"/>
      <c r="W129" s="10"/>
    </row>
    <row r="130" spans="1:23">
      <c r="A130" s="3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3"/>
      <c r="R130" s="3"/>
      <c r="S130" s="3"/>
      <c r="T130" s="3"/>
      <c r="U130" s="3"/>
      <c r="V130" s="10"/>
      <c r="W130" s="10"/>
    </row>
    <row r="131" spans="1:23">
      <c r="A131" s="3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3"/>
      <c r="R131" s="3"/>
      <c r="S131" s="3"/>
      <c r="T131" s="3"/>
      <c r="U131" s="3"/>
      <c r="V131" s="10"/>
      <c r="W131" s="10"/>
    </row>
    <row r="132" spans="1:23">
      <c r="A132" s="3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3"/>
      <c r="R132" s="3"/>
      <c r="S132" s="3"/>
      <c r="T132" s="3"/>
      <c r="U132" s="3"/>
      <c r="V132" s="10"/>
      <c r="W132" s="10"/>
    </row>
    <row r="133" spans="1:23">
      <c r="A133" s="3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3"/>
      <c r="R133" s="3"/>
      <c r="S133" s="3"/>
      <c r="T133" s="3"/>
      <c r="U133" s="3"/>
      <c r="V133" s="10"/>
      <c r="W133" s="10"/>
    </row>
    <row r="134" spans="1:23">
      <c r="A134" s="3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3"/>
      <c r="R134" s="3"/>
      <c r="S134" s="3"/>
      <c r="T134" s="3"/>
      <c r="U134" s="3"/>
      <c r="V134" s="10"/>
      <c r="W134" s="10"/>
    </row>
    <row r="135" spans="1:23">
      <c r="A135" s="3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3"/>
      <c r="R135" s="3"/>
      <c r="S135" s="3"/>
      <c r="T135" s="3"/>
      <c r="U135" s="3"/>
      <c r="V135" s="10"/>
      <c r="W135" s="10"/>
    </row>
    <row r="136" spans="1:23">
      <c r="A136" s="3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3"/>
      <c r="R136" s="3"/>
      <c r="S136" s="3"/>
      <c r="T136" s="3"/>
      <c r="U136" s="3"/>
      <c r="V136" s="10"/>
      <c r="W136" s="10"/>
    </row>
    <row r="137" spans="1:23">
      <c r="A137" s="3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3"/>
      <c r="R137" s="3"/>
      <c r="S137" s="3"/>
      <c r="T137" s="3"/>
      <c r="U137" s="3"/>
      <c r="V137" s="10"/>
      <c r="W137" s="10"/>
    </row>
    <row r="138" spans="1:23">
      <c r="A138" s="3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3"/>
      <c r="R138" s="3"/>
      <c r="S138" s="3"/>
      <c r="T138" s="3"/>
      <c r="U138" s="3"/>
      <c r="V138" s="10"/>
      <c r="W138" s="10"/>
    </row>
    <row r="139" spans="1:23">
      <c r="A139" s="3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3"/>
      <c r="R139" s="3"/>
      <c r="S139" s="3"/>
      <c r="T139" s="3"/>
      <c r="U139" s="3"/>
      <c r="V139" s="10"/>
      <c r="W139" s="10"/>
    </row>
    <row r="140" spans="1:23">
      <c r="A140" s="3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3"/>
      <c r="R140" s="3"/>
      <c r="S140" s="3"/>
      <c r="T140" s="3"/>
      <c r="U140" s="3"/>
      <c r="V140" s="10"/>
      <c r="W140" s="10"/>
    </row>
    <row r="141" spans="1:23">
      <c r="A141" s="3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3"/>
      <c r="R141" s="3"/>
      <c r="S141" s="3"/>
      <c r="T141" s="3"/>
      <c r="U141" s="3"/>
      <c r="V141" s="10"/>
      <c r="W141" s="10"/>
    </row>
    <row r="142" spans="1:23">
      <c r="A142" s="3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3"/>
      <c r="R142" s="3"/>
      <c r="S142" s="3"/>
      <c r="T142" s="3"/>
      <c r="U142" s="3"/>
      <c r="V142" s="10"/>
      <c r="W142" s="10"/>
    </row>
    <row r="143" spans="1:23">
      <c r="A143" s="3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3"/>
      <c r="R143" s="3"/>
      <c r="S143" s="3"/>
      <c r="T143" s="3"/>
      <c r="U143" s="3"/>
      <c r="V143" s="10"/>
      <c r="W143" s="10"/>
    </row>
    <row r="144" spans="1:23">
      <c r="A144" s="3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3"/>
      <c r="R144" s="3"/>
      <c r="S144" s="3"/>
      <c r="T144" s="3"/>
      <c r="U144" s="3"/>
      <c r="V144" s="10"/>
      <c r="W144" s="10"/>
    </row>
    <row r="145" spans="1:23">
      <c r="A145" s="3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3"/>
      <c r="R145" s="3"/>
      <c r="S145" s="3"/>
      <c r="T145" s="3"/>
      <c r="U145" s="3"/>
      <c r="V145" s="10"/>
      <c r="W145" s="10"/>
    </row>
    <row r="146" spans="1:23">
      <c r="A146" s="3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3"/>
      <c r="R146" s="3"/>
      <c r="S146" s="3"/>
      <c r="T146" s="3"/>
      <c r="U146" s="3"/>
      <c r="V146" s="10"/>
      <c r="W146" s="10"/>
    </row>
    <row r="147" spans="1:23">
      <c r="A147" s="3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3"/>
      <c r="R147" s="3"/>
      <c r="S147" s="3"/>
      <c r="T147" s="3"/>
      <c r="U147" s="3"/>
      <c r="V147" s="10"/>
      <c r="W147" s="10"/>
    </row>
    <row r="148" spans="1:23">
      <c r="A148" s="3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3"/>
      <c r="R148" s="3"/>
      <c r="S148" s="3"/>
      <c r="T148" s="3"/>
      <c r="U148" s="3"/>
      <c r="V148" s="10"/>
      <c r="W148" s="10"/>
    </row>
    <row r="149" spans="1:23">
      <c r="A149" s="3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3"/>
      <c r="R149" s="3"/>
      <c r="S149" s="3"/>
      <c r="T149" s="3"/>
      <c r="U149" s="3"/>
      <c r="V149" s="10"/>
      <c r="W149" s="10"/>
    </row>
    <row r="150" spans="1:23">
      <c r="A150" s="3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3"/>
      <c r="R150" s="3"/>
      <c r="S150" s="3"/>
      <c r="T150" s="3"/>
      <c r="U150" s="3"/>
      <c r="V150" s="10"/>
      <c r="W150" s="10"/>
    </row>
    <row r="151" spans="1:23">
      <c r="A151" s="3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3"/>
      <c r="R151" s="3"/>
      <c r="S151" s="3"/>
      <c r="T151" s="3"/>
      <c r="U151" s="3"/>
      <c r="V151" s="10"/>
      <c r="W151" s="10"/>
    </row>
    <row r="152" spans="1:23">
      <c r="A152" s="3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3"/>
      <c r="R152" s="3"/>
      <c r="S152" s="3"/>
      <c r="T152" s="3"/>
      <c r="U152" s="3"/>
      <c r="V152" s="10"/>
      <c r="W152" s="10"/>
    </row>
    <row r="153" spans="1:23">
      <c r="A153" s="3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3"/>
      <c r="R153" s="3"/>
      <c r="S153" s="3"/>
      <c r="T153" s="3"/>
      <c r="U153" s="3"/>
      <c r="V153" s="10"/>
      <c r="W153" s="10"/>
    </row>
    <row r="154" spans="1:23">
      <c r="A154" s="3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3"/>
      <c r="R154" s="3"/>
      <c r="S154" s="3"/>
      <c r="T154" s="3"/>
      <c r="U154" s="3"/>
      <c r="V154" s="10"/>
      <c r="W154" s="10"/>
    </row>
    <row r="155" spans="1:23">
      <c r="A155" s="3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3"/>
      <c r="R155" s="3"/>
      <c r="S155" s="3"/>
      <c r="T155" s="3"/>
      <c r="U155" s="3"/>
      <c r="V155" s="10"/>
      <c r="W155" s="10"/>
    </row>
    <row r="156" spans="1:23">
      <c r="A156" s="3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3"/>
      <c r="R156" s="3"/>
      <c r="S156" s="3"/>
      <c r="T156" s="3"/>
      <c r="U156" s="3"/>
      <c r="V156" s="10"/>
      <c r="W156" s="10"/>
    </row>
    <row r="157" spans="1:23">
      <c r="A157" s="3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3"/>
      <c r="R157" s="3"/>
      <c r="S157" s="3"/>
      <c r="T157" s="3"/>
      <c r="U157" s="3"/>
      <c r="V157" s="10"/>
      <c r="W157" s="10"/>
    </row>
    <row r="158" spans="1:23">
      <c r="A158" s="3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3"/>
      <c r="R158" s="3"/>
      <c r="S158" s="3"/>
      <c r="T158" s="3"/>
      <c r="U158" s="3"/>
      <c r="V158" s="10"/>
      <c r="W158" s="10"/>
    </row>
    <row r="159" spans="1:23">
      <c r="A159" s="3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3"/>
      <c r="R159" s="3"/>
      <c r="S159" s="3"/>
      <c r="T159" s="3"/>
      <c r="U159" s="3"/>
      <c r="V159" s="10"/>
      <c r="W159" s="10"/>
    </row>
    <row r="160" spans="1:23">
      <c r="A160" s="3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3"/>
      <c r="R160" s="3"/>
      <c r="S160" s="3"/>
      <c r="T160" s="3"/>
      <c r="U160" s="3"/>
      <c r="V160" s="10"/>
      <c r="W160" s="10"/>
    </row>
    <row r="161" spans="1:23">
      <c r="A161" s="3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3"/>
      <c r="R161" s="3"/>
      <c r="S161" s="3"/>
      <c r="T161" s="3"/>
      <c r="U161" s="3"/>
      <c r="V161" s="10"/>
      <c r="W161" s="10"/>
    </row>
    <row r="162" spans="1:23">
      <c r="A162" s="3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3"/>
      <c r="R162" s="3"/>
      <c r="S162" s="3"/>
      <c r="T162" s="3"/>
      <c r="U162" s="3"/>
      <c r="V162" s="10"/>
      <c r="W162" s="10"/>
    </row>
    <row r="163" spans="1:23">
      <c r="A163" s="3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3"/>
      <c r="R163" s="3"/>
      <c r="S163" s="3"/>
      <c r="T163" s="3"/>
      <c r="U163" s="3"/>
      <c r="V163" s="10"/>
      <c r="W163" s="10"/>
    </row>
    <row r="164" spans="1:23">
      <c r="A164" s="3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3"/>
      <c r="R164" s="3"/>
      <c r="S164" s="3"/>
      <c r="T164" s="3"/>
      <c r="U164" s="3"/>
      <c r="V164" s="10"/>
      <c r="W164" s="10"/>
    </row>
    <row r="165" spans="1:23">
      <c r="A165" s="3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3"/>
      <c r="R165" s="3"/>
      <c r="S165" s="3"/>
      <c r="T165" s="3"/>
      <c r="U165" s="3"/>
      <c r="V165" s="10"/>
      <c r="W165" s="10"/>
    </row>
    <row r="166" spans="1:23">
      <c r="A166" s="3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3"/>
      <c r="R166" s="3"/>
      <c r="S166" s="3"/>
      <c r="T166" s="3"/>
      <c r="U166" s="3"/>
      <c r="V166" s="10"/>
      <c r="W166" s="10"/>
    </row>
    <row r="167" spans="1:23">
      <c r="A167" s="3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3"/>
      <c r="R167" s="3"/>
      <c r="S167" s="3"/>
      <c r="T167" s="3"/>
      <c r="U167" s="3"/>
      <c r="V167" s="10"/>
      <c r="W167" s="10"/>
    </row>
    <row r="168" spans="1:23">
      <c r="A168" s="3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3"/>
      <c r="R168" s="3"/>
      <c r="S168" s="3"/>
      <c r="T168" s="3"/>
      <c r="U168" s="3"/>
      <c r="V168" s="10"/>
      <c r="W168" s="10"/>
    </row>
    <row r="169" spans="1:23">
      <c r="A169" s="3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3"/>
      <c r="R169" s="3"/>
      <c r="S169" s="3"/>
      <c r="T169" s="3"/>
      <c r="U169" s="3"/>
      <c r="V169" s="10"/>
      <c r="W169" s="10"/>
    </row>
    <row r="170" spans="1:23">
      <c r="A170" s="3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3"/>
      <c r="R170" s="3"/>
      <c r="S170" s="3"/>
      <c r="T170" s="3"/>
      <c r="U170" s="3"/>
      <c r="V170" s="10"/>
      <c r="W170" s="10"/>
    </row>
    <row r="171" spans="1:23">
      <c r="A171" s="3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3"/>
      <c r="R171" s="3"/>
      <c r="S171" s="3"/>
      <c r="T171" s="3"/>
      <c r="U171" s="3"/>
      <c r="V171" s="10"/>
      <c r="W171" s="10"/>
    </row>
    <row r="172" spans="1:23">
      <c r="A172" s="3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3"/>
      <c r="R172" s="3"/>
      <c r="S172" s="3"/>
      <c r="T172" s="3"/>
      <c r="U172" s="3"/>
      <c r="V172" s="10"/>
      <c r="W172" s="10"/>
    </row>
    <row r="173" spans="1:23">
      <c r="A173" s="3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3"/>
      <c r="R173" s="3"/>
      <c r="S173" s="3"/>
      <c r="T173" s="3"/>
      <c r="U173" s="3"/>
      <c r="V173" s="10"/>
      <c r="W173" s="10"/>
    </row>
    <row r="174" spans="1:23">
      <c r="A174" s="3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3"/>
      <c r="R174" s="3"/>
      <c r="S174" s="3"/>
      <c r="T174" s="3"/>
      <c r="U174" s="3"/>
      <c r="V174" s="10"/>
      <c r="W174" s="10"/>
    </row>
    <row r="175" spans="1:23">
      <c r="A175" s="3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3"/>
      <c r="R175" s="3"/>
      <c r="S175" s="3"/>
      <c r="T175" s="3"/>
      <c r="U175" s="3"/>
      <c r="V175" s="10"/>
      <c r="W175" s="10"/>
    </row>
    <row r="176" spans="1:23">
      <c r="A176" s="3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3"/>
      <c r="R176" s="3"/>
      <c r="S176" s="3"/>
      <c r="T176" s="3"/>
      <c r="U176" s="3"/>
      <c r="V176" s="10"/>
      <c r="W176" s="10"/>
    </row>
    <row r="177" spans="1:23">
      <c r="A177" s="3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3"/>
      <c r="R177" s="3"/>
      <c r="S177" s="3"/>
      <c r="T177" s="3"/>
      <c r="U177" s="3"/>
      <c r="V177" s="10"/>
      <c r="W177" s="10"/>
    </row>
    <row r="178" spans="1:23">
      <c r="A178" s="3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3"/>
      <c r="R178" s="3"/>
      <c r="S178" s="3"/>
      <c r="T178" s="3"/>
      <c r="U178" s="3"/>
      <c r="V178" s="10"/>
      <c r="W178" s="10"/>
    </row>
    <row r="179" spans="1:23">
      <c r="A179" s="3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3"/>
      <c r="R179" s="3"/>
      <c r="S179" s="3"/>
      <c r="T179" s="3"/>
      <c r="U179" s="3"/>
      <c r="V179" s="10"/>
      <c r="W179" s="10"/>
    </row>
    <row r="180" spans="1:23">
      <c r="A180" s="3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3"/>
      <c r="R180" s="3"/>
      <c r="S180" s="3"/>
      <c r="T180" s="3"/>
      <c r="U180" s="3"/>
      <c r="V180" s="10"/>
      <c r="W180" s="10"/>
    </row>
    <row r="181" spans="1:23">
      <c r="A181" s="3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3"/>
      <c r="R181" s="3"/>
      <c r="S181" s="3"/>
      <c r="T181" s="3"/>
      <c r="U181" s="3"/>
      <c r="V181" s="10"/>
      <c r="W181" s="10"/>
    </row>
    <row r="182" spans="1:23">
      <c r="A182" s="3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3"/>
      <c r="R182" s="3"/>
      <c r="S182" s="3"/>
      <c r="T182" s="3"/>
      <c r="U182" s="3"/>
      <c r="V182" s="10"/>
      <c r="W182" s="10"/>
    </row>
    <row r="183" spans="1:23">
      <c r="A183" s="3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3"/>
      <c r="R183" s="3"/>
      <c r="S183" s="3"/>
      <c r="T183" s="3"/>
      <c r="U183" s="3"/>
      <c r="V183" s="10"/>
      <c r="W183" s="10"/>
    </row>
    <row r="184" spans="1:23">
      <c r="A184" s="3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3"/>
      <c r="R184" s="3"/>
      <c r="S184" s="3"/>
      <c r="T184" s="3"/>
      <c r="U184" s="3"/>
      <c r="V184" s="10"/>
      <c r="W184" s="10"/>
    </row>
    <row r="185" spans="1:23">
      <c r="A185" s="3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3"/>
      <c r="R185" s="3"/>
      <c r="S185" s="3"/>
      <c r="T185" s="3"/>
      <c r="U185" s="3"/>
      <c r="V185" s="10"/>
      <c r="W185" s="10"/>
    </row>
    <row r="186" spans="1:23">
      <c r="A186" s="3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3"/>
      <c r="R186" s="3"/>
      <c r="S186" s="3"/>
      <c r="T186" s="3"/>
      <c r="U186" s="3"/>
      <c r="V186" s="10"/>
      <c r="W186" s="10"/>
    </row>
    <row r="187" spans="1:23">
      <c r="A187" s="3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3"/>
      <c r="R187" s="3"/>
      <c r="S187" s="3"/>
      <c r="T187" s="3"/>
      <c r="U187" s="3"/>
      <c r="V187" s="10"/>
      <c r="W187" s="10"/>
    </row>
    <row r="188" spans="1:23">
      <c r="A188" s="3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3"/>
      <c r="R188" s="3"/>
      <c r="S188" s="3"/>
      <c r="T188" s="3"/>
      <c r="U188" s="3"/>
      <c r="V188" s="10"/>
      <c r="W188" s="10"/>
    </row>
    <row r="189" spans="1:23">
      <c r="A189" s="3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3"/>
      <c r="R189" s="3"/>
      <c r="S189" s="3"/>
      <c r="T189" s="3"/>
      <c r="U189" s="3"/>
      <c r="V189" s="10"/>
      <c r="W189" s="10"/>
    </row>
    <row r="190" spans="1:23">
      <c r="A190" s="3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3"/>
      <c r="R190" s="3"/>
      <c r="S190" s="3"/>
      <c r="T190" s="3"/>
      <c r="U190" s="3"/>
      <c r="V190" s="10"/>
      <c r="W190" s="10"/>
    </row>
    <row r="191" spans="1:23">
      <c r="A191" s="3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3"/>
      <c r="R191" s="3"/>
      <c r="S191" s="3"/>
      <c r="T191" s="3"/>
      <c r="U191" s="3"/>
      <c r="V191" s="10"/>
      <c r="W191" s="10"/>
    </row>
    <row r="192" spans="1:23">
      <c r="A192" s="3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3"/>
      <c r="R192" s="3"/>
      <c r="S192" s="3"/>
      <c r="T192" s="3"/>
      <c r="U192" s="3"/>
      <c r="V192" s="10"/>
      <c r="W192" s="10"/>
    </row>
    <row r="193" spans="1:23">
      <c r="A193" s="3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3"/>
      <c r="R193" s="3"/>
      <c r="S193" s="3"/>
      <c r="T193" s="3"/>
      <c r="U193" s="3"/>
      <c r="V193" s="10"/>
      <c r="W193" s="10"/>
    </row>
    <row r="194" spans="1:23">
      <c r="A194" s="3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3"/>
      <c r="R194" s="3"/>
      <c r="S194" s="3"/>
      <c r="T194" s="3"/>
      <c r="U194" s="3"/>
      <c r="V194" s="10"/>
      <c r="W194" s="10"/>
    </row>
    <row r="195" spans="1:23">
      <c r="A195" s="3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3"/>
      <c r="R195" s="3"/>
      <c r="S195" s="3"/>
      <c r="T195" s="3"/>
      <c r="U195" s="3"/>
      <c r="V195" s="10"/>
      <c r="W195" s="10"/>
    </row>
    <row r="196" spans="1:23">
      <c r="A196" s="3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3"/>
      <c r="R196" s="3"/>
      <c r="S196" s="3"/>
      <c r="T196" s="3"/>
      <c r="U196" s="3"/>
      <c r="V196" s="10"/>
      <c r="W196" s="10"/>
    </row>
    <row r="197" spans="1:23">
      <c r="A197" s="3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3"/>
      <c r="R197" s="3"/>
      <c r="S197" s="3"/>
      <c r="T197" s="3"/>
      <c r="U197" s="3"/>
      <c r="V197" s="10"/>
      <c r="W197" s="10"/>
    </row>
    <row r="198" spans="1:23">
      <c r="A198" s="3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3"/>
      <c r="R198" s="3"/>
      <c r="S198" s="3"/>
      <c r="T198" s="3"/>
      <c r="U198" s="3"/>
      <c r="V198" s="10"/>
      <c r="W198" s="10"/>
    </row>
    <row r="199" spans="1:23">
      <c r="A199" s="3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3"/>
      <c r="R199" s="3"/>
      <c r="S199" s="3"/>
      <c r="T199" s="3"/>
      <c r="U199" s="3"/>
      <c r="V199" s="10"/>
      <c r="W199" s="10"/>
    </row>
    <row r="200" spans="1:23">
      <c r="A200" s="3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3"/>
      <c r="R200" s="3"/>
      <c r="S200" s="3"/>
      <c r="T200" s="3"/>
      <c r="U200" s="3"/>
      <c r="V200" s="10"/>
      <c r="W200" s="10"/>
    </row>
    <row r="201" spans="1:23">
      <c r="A201" s="3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3"/>
      <c r="R201" s="3"/>
      <c r="S201" s="3"/>
      <c r="T201" s="3"/>
      <c r="U201" s="3"/>
      <c r="V201" s="10"/>
      <c r="W201" s="10"/>
    </row>
    <row r="202" spans="1:23">
      <c r="A202" s="3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3"/>
      <c r="R202" s="3"/>
      <c r="S202" s="3"/>
      <c r="T202" s="3"/>
      <c r="U202" s="3"/>
      <c r="V202" s="10"/>
      <c r="W202" s="10"/>
    </row>
    <row r="203" spans="1:23">
      <c r="A203" s="3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3"/>
      <c r="R203" s="3"/>
      <c r="S203" s="3"/>
      <c r="T203" s="3"/>
      <c r="U203" s="3"/>
      <c r="V203" s="10"/>
      <c r="W203" s="10"/>
    </row>
    <row r="204" spans="1:23">
      <c r="A204" s="3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3"/>
      <c r="R204" s="3"/>
      <c r="S204" s="3"/>
      <c r="T204" s="3"/>
      <c r="U204" s="3"/>
      <c r="V204" s="10"/>
      <c r="W204" s="10"/>
    </row>
    <row r="205" spans="1:23">
      <c r="A205" s="3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3"/>
      <c r="R205" s="3"/>
      <c r="S205" s="3"/>
      <c r="T205" s="3"/>
      <c r="U205" s="3"/>
      <c r="V205" s="10"/>
      <c r="W205" s="10"/>
    </row>
  </sheetData>
  <mergeCells count="4">
    <mergeCell ref="E1:H1"/>
    <mergeCell ref="I1:L1"/>
    <mergeCell ref="M1:P1"/>
    <mergeCell ref="S1:W1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数据源概览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AINIVERSHERRY</cp:lastModifiedBy>
  <dcterms:created xsi:type="dcterms:W3CDTF">2024-01-31T07:35:00Z</dcterms:created>
  <dcterms:modified xsi:type="dcterms:W3CDTF">2024-02-18T11:28:15Z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C6357509C8A78F674499B865AB50A834_42</vt:lpwstr>
  </property>
</Properties>
</file>