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地库" sheetId="1" r:id="rId1"/>
    <sheet name="露天" sheetId="2" r:id="rId2"/>
    <sheet name="7.27测试准备" sheetId="3" r:id="rId3"/>
  </sheets>
  <calcPr calcId="124519"/>
</workbook>
</file>

<file path=xl/calcChain.xml><?xml version="1.0" encoding="utf-8"?>
<calcChain xmlns="http://schemas.openxmlformats.org/spreadsheetml/2006/main">
  <c r="G34" i="1"/>
  <c r="G13"/>
  <c r="F13"/>
  <c r="G12"/>
  <c r="F12"/>
  <c r="G11"/>
  <c r="F11"/>
  <c r="G10"/>
  <c r="F10"/>
  <c r="G37"/>
  <c r="F37"/>
  <c r="G32"/>
  <c r="F32"/>
  <c r="G27"/>
  <c r="F27"/>
  <c r="G36"/>
  <c r="F36"/>
  <c r="G31"/>
  <c r="F31"/>
  <c r="G26"/>
  <c r="F26"/>
  <c r="G35"/>
  <c r="F35"/>
  <c r="G30"/>
  <c r="F30"/>
  <c r="G25"/>
  <c r="F25"/>
  <c r="F34"/>
  <c r="G29"/>
  <c r="F29"/>
  <c r="G24"/>
  <c r="F24"/>
  <c r="F17"/>
  <c r="G17"/>
  <c r="F18"/>
  <c r="G18"/>
  <c r="F19"/>
  <c r="G19"/>
  <c r="G20"/>
  <c r="F20"/>
  <c r="G4"/>
  <c r="G5"/>
  <c r="G6"/>
  <c r="G3"/>
  <c r="F4"/>
  <c r="F5"/>
  <c r="F6"/>
  <c r="F3"/>
</calcChain>
</file>

<file path=xl/sharedStrings.xml><?xml version="1.0" encoding="utf-8"?>
<sst xmlns="http://schemas.openxmlformats.org/spreadsheetml/2006/main" count="91" uniqueCount="29">
  <si>
    <t>GM02F原厂程序</t>
    <phoneticPr fontId="1" type="noConversion"/>
  </si>
  <si>
    <t>GM02F+2.0.70</t>
    <phoneticPr fontId="1" type="noConversion"/>
  </si>
  <si>
    <t>GS03A+2.0.70</t>
    <phoneticPr fontId="1" type="noConversion"/>
  </si>
  <si>
    <t>GS03A+2.0.71</t>
    <phoneticPr fontId="1" type="noConversion"/>
  </si>
  <si>
    <t>设备</t>
    <phoneticPr fontId="1" type="noConversion"/>
  </si>
  <si>
    <t>上电时间</t>
    <phoneticPr fontId="1" type="noConversion"/>
  </si>
  <si>
    <t>见天时间</t>
    <phoneticPr fontId="1" type="noConversion"/>
  </si>
  <si>
    <t>定位时间</t>
    <phoneticPr fontId="1" type="noConversion"/>
  </si>
  <si>
    <t>定位时长（上电）</t>
    <phoneticPr fontId="1" type="noConversion"/>
  </si>
  <si>
    <t>定位时长（见天）</t>
    <phoneticPr fontId="1" type="noConversion"/>
  </si>
  <si>
    <t>IMEI</t>
    <phoneticPr fontId="1" type="noConversion"/>
  </si>
  <si>
    <t>按照平台时间计算</t>
    <phoneticPr fontId="1" type="noConversion"/>
  </si>
  <si>
    <t>按照GPS时间计算</t>
    <phoneticPr fontId="1" type="noConversion"/>
  </si>
  <si>
    <t>GT02D</t>
    <phoneticPr fontId="1" type="noConversion"/>
  </si>
  <si>
    <t>硬件</t>
    <phoneticPr fontId="1" type="noConversion"/>
  </si>
  <si>
    <t>天线</t>
    <phoneticPr fontId="1" type="noConversion"/>
  </si>
  <si>
    <t>软件</t>
    <phoneticPr fontId="1" type="noConversion"/>
  </si>
  <si>
    <t>GM02F</t>
  </si>
  <si>
    <t>2.0.70</t>
    <phoneticPr fontId="1" type="noConversion"/>
  </si>
  <si>
    <t>原厂</t>
    <phoneticPr fontId="1" type="noConversion"/>
  </si>
  <si>
    <t>GM02F</t>
    <phoneticPr fontId="1" type="noConversion"/>
  </si>
  <si>
    <t>GPS+GLONASS</t>
  </si>
  <si>
    <t>GS03A</t>
    <phoneticPr fontId="1" type="noConversion"/>
  </si>
  <si>
    <t>2.0.73</t>
  </si>
  <si>
    <t>GPS+BD</t>
  </si>
  <si>
    <t>2.0.73</t>
    <phoneticPr fontId="1" type="noConversion"/>
  </si>
  <si>
    <t>主要区别在是否设置MTK芯片参数</t>
    <phoneticPr fontId="1" type="noConversion"/>
  </si>
  <si>
    <t>GT02E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</si>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</sst>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>
      <alignment vertical="center"/>
    </xf>
    <xf numFmtId="21" fontId="0" fillId="0" borderId="4" xfId="0" applyNumberFormat="1" applyBorder="1">
      <alignment vertical="center"/>
    </xf>
    <xf numFmtId="21" fontId="0" fillId="0" borderId="0" xfId="0" applyNumberFormat="1" applyBorder="1">
      <alignment vertical="center"/>
    </xf>
    <xf numFmtId="21" fontId="3" fillId="3" borderId="5" xfId="2" applyNumberFormat="1" applyBorder="1">
      <alignment vertical="center"/>
    </xf>
    <xf numFmtId="21" fontId="2" fillId="4" borderId="5" xfId="1" applyNumberFormat="1" applyFill="1" applyBorder="1">
      <alignment vertical="center"/>
    </xf>
    <xf numFmtId="21" fontId="3" fillId="4" borderId="5" xfId="2" applyNumberFormat="1" applyFill="1" applyBorder="1">
      <alignment vertical="center"/>
    </xf>
    <xf numFmtId="21" fontId="0" fillId="0" borderId="6" xfId="0" applyNumberFormat="1" applyBorder="1">
      <alignment vertical="center"/>
    </xf>
    <xf numFmtId="21" fontId="0" fillId="0" borderId="7" xfId="0" applyNumberFormat="1" applyBorder="1">
      <alignment vertical="center"/>
    </xf>
    <xf numFmtId="21" fontId="2" fillId="2" borderId="8" xfId="1" applyNumberFormat="1" applyBorder="1">
      <alignment vertical="center"/>
    </xf>
    <xf numFmtId="21" fontId="0" fillId="0" borderId="1" xfId="0" applyNumberFormat="1" applyBorder="1">
      <alignment vertical="center"/>
    </xf>
    <xf numFmtId="21" fontId="0" fillId="0" borderId="2" xfId="0" applyNumberFormat="1" applyBorder="1">
      <alignment vertical="center"/>
    </xf>
    <xf numFmtId="21" fontId="3" fillId="3" borderId="3" xfId="2" applyNumberFormat="1" applyBorder="1">
      <alignment vertical="center"/>
    </xf>
    <xf numFmtId="21" fontId="2" fillId="2" borderId="5" xfId="1" applyNumberFormat="1" applyBorder="1">
      <alignment vertical="center"/>
    </xf>
    <xf numFmtId="21" fontId="2" fillId="2" borderId="0" xfId="1" applyNumberFormat="1" applyBorder="1">
      <alignment vertical="center"/>
    </xf>
    <xf numFmtId="21" fontId="3" fillId="3" borderId="7" xfId="2" applyNumberFormat="1" applyBorder="1">
      <alignment vertical="center"/>
    </xf>
    <xf numFmtId="21" fontId="0" fillId="4" borderId="1" xfId="0" applyNumberFormat="1" applyFill="1" applyBorder="1">
      <alignment vertical="center"/>
    </xf>
    <xf numFmtId="21" fontId="0" fillId="4" borderId="2" xfId="0" applyNumberFormat="1" applyFill="1" applyBorder="1">
      <alignment vertical="center"/>
    </xf>
    <xf numFmtId="21" fontId="2" fillId="2" borderId="3" xfId="1" applyNumberFormat="1" applyBorder="1">
      <alignment vertical="center"/>
    </xf>
    <xf numFmtId="21" fontId="0" fillId="4" borderId="4" xfId="0" applyNumberFormat="1" applyFill="1" applyBorder="1">
      <alignment vertical="center"/>
    </xf>
    <xf numFmtId="21" fontId="0" fillId="4" borderId="0" xfId="0" applyNumberFormat="1" applyFill="1" applyBorder="1">
      <alignment vertical="center"/>
    </xf>
    <xf numFmtId="21" fontId="0" fillId="4" borderId="6" xfId="0" applyNumberFormat="1" applyFill="1" applyBorder="1">
      <alignment vertical="center"/>
    </xf>
    <xf numFmtId="21" fontId="0" fillId="4" borderId="7" xfId="0" applyNumberFormat="1" applyFill="1" applyBorder="1">
      <alignment vertical="center"/>
    </xf>
    <xf numFmtId="21" fontId="3" fillId="4" borderId="8" xfId="2" applyNumberFormat="1" applyFill="1" applyBorder="1">
      <alignment vertical="center"/>
    </xf>
    <xf numFmtId="0" fontId="4" fillId="0" borderId="0" xfId="0" applyFont="1">
      <alignment vertical="center"/>
    </xf>
    <xf numFmtId="21" fontId="3" fillId="3" borderId="0" xfId="2" applyNumberFormat="1" applyBorder="1">
      <alignment vertical="center"/>
    </xf>
    <xf numFmtId="21" fontId="2" fillId="4" borderId="8" xfId="1" applyNumberFormat="1" applyFill="1" applyBorder="1">
      <alignment vertical="center"/>
    </xf>
    <xf numFmtId="0" fontId="0" fillId="0" borderId="0" xfId="0" applyAlignment="1">
      <alignment vertical="center" wrapText="1"/>
    </xf>
    <xf numFmtId="0" fontId="3" fillId="3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workbookViewId="0">
      <selection activeCell="F41" sqref="F41"/>
    </sheetView>
  </sheetViews>
  <sheetFormatPr defaultRowHeight="13.5"/>
  <cols>
    <col min="1" max="1" width="16.375" customWidth="1"/>
    <col min="2" max="2" width="18.75" customWidth="1"/>
    <col min="3" max="5" width="9.5" bestFit="1" customWidth="1"/>
    <col min="6" max="7" width="17.25" bestFit="1" customWidth="1"/>
    <col min="8" max="9" width="9.5" bestFit="1" customWidth="1"/>
    <col min="11" max="12" width="17.25" customWidth="1"/>
    <col min="13" max="14" width="9.5" bestFit="1" customWidth="1"/>
    <col min="16" max="17" width="17.25" bestFit="1" customWidth="1"/>
  </cols>
  <sheetData>
    <row r="1" spans="1:17">
      <c r="A1" s="24" t="s">
        <v>11</v>
      </c>
    </row>
    <row r="2" spans="1:17">
      <c r="A2" t="s">
        <v>4</v>
      </c>
      <c r="B2" t="s">
        <v>10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17">
      <c r="A3" t="s">
        <v>0</v>
      </c>
      <c r="B3" s="1">
        <v>668683000238630</v>
      </c>
      <c r="C3" s="10">
        <v>43669.652083333334</v>
      </c>
      <c r="D3" s="11">
        <v>43669.652777777781</v>
      </c>
      <c r="E3" s="11">
        <v>43669.653564814813</v>
      </c>
      <c r="F3" s="11">
        <f>E3-C3</f>
        <v>1.48148147854954E-3</v>
      </c>
      <c r="G3" s="11">
        <f>E3-D3</f>
        <v>7.8703703184146434E-4</v>
      </c>
    </row>
    <row r="4" spans="1:17">
      <c r="A4" t="s">
        <v>1</v>
      </c>
      <c r="B4" s="1">
        <v>668683000238633</v>
      </c>
      <c r="C4" s="2">
        <v>43669.652083333334</v>
      </c>
      <c r="D4" s="3">
        <v>43669.652777777781</v>
      </c>
      <c r="E4" s="3">
        <v>43669.653391203705</v>
      </c>
      <c r="F4" s="3">
        <f t="shared" ref="F4:F6" si="0">E4-C4</f>
        <v>1.3078703705104999E-3</v>
      </c>
      <c r="G4" s="14">
        <f t="shared" ref="G4:G6" si="1">E4-D4</f>
        <v>6.1342592380242422E-4</v>
      </c>
    </row>
    <row r="5" spans="1:17">
      <c r="A5" t="s">
        <v>2</v>
      </c>
      <c r="B5" s="1">
        <v>862964025722749</v>
      </c>
      <c r="C5" s="2">
        <v>43669.652083333334</v>
      </c>
      <c r="D5" s="3">
        <v>43669.652777777781</v>
      </c>
      <c r="E5" s="3">
        <v>43669.653715277775</v>
      </c>
      <c r="F5" s="3">
        <f t="shared" si="0"/>
        <v>1.631944440305233E-3</v>
      </c>
      <c r="G5" s="25">
        <f t="shared" si="1"/>
        <v>9.374999935971573E-4</v>
      </c>
    </row>
    <row r="6" spans="1:17">
      <c r="A6" t="s">
        <v>3</v>
      </c>
      <c r="B6" s="1">
        <v>862964026025555</v>
      </c>
      <c r="C6" s="7">
        <v>43669.652083333334</v>
      </c>
      <c r="D6" s="8">
        <v>43669.652777777781</v>
      </c>
      <c r="E6" s="8">
        <v>43669.653483796297</v>
      </c>
      <c r="F6" s="8">
        <f t="shared" si="0"/>
        <v>1.4004629629198462E-3</v>
      </c>
      <c r="G6" s="8">
        <f t="shared" si="1"/>
        <v>7.0601851621177047E-4</v>
      </c>
      <c r="H6" s="3"/>
      <c r="I6" s="3"/>
      <c r="J6" s="3"/>
      <c r="K6" s="3"/>
      <c r="L6" s="3"/>
    </row>
    <row r="7" spans="1:17">
      <c r="B7" s="1"/>
      <c r="C7" s="3"/>
      <c r="D7" s="3"/>
      <c r="E7" s="3"/>
      <c r="F7" s="3"/>
      <c r="G7" s="3"/>
      <c r="M7" s="3"/>
      <c r="N7" s="3"/>
      <c r="O7" s="3"/>
      <c r="P7" s="3"/>
      <c r="Q7" s="3"/>
    </row>
    <row r="9" spans="1:17">
      <c r="A9" t="s">
        <v>4</v>
      </c>
      <c r="B9" t="s">
        <v>10</v>
      </c>
      <c r="C9" t="s">
        <v>5</v>
      </c>
      <c r="D9" t="s">
        <v>6</v>
      </c>
      <c r="E9" t="s">
        <v>7</v>
      </c>
      <c r="F9" t="s">
        <v>8</v>
      </c>
      <c r="G9" t="s">
        <v>9</v>
      </c>
    </row>
    <row r="10" spans="1:17">
      <c r="A10" t="s">
        <v>0</v>
      </c>
      <c r="B10" s="1">
        <v>668683000238630</v>
      </c>
      <c r="C10" s="10">
        <v>0.65972222222222221</v>
      </c>
      <c r="D10" s="11">
        <v>0.66041666666666665</v>
      </c>
      <c r="E10" s="11">
        <v>43669.660983796297</v>
      </c>
      <c r="F10" s="11">
        <f t="shared" ref="F10:F13" si="2">E10-C10</f>
        <v>43669.001261574078</v>
      </c>
      <c r="G10" s="11">
        <f t="shared" ref="G10:G13" si="3">E10-D10</f>
        <v>43669.000567129631</v>
      </c>
    </row>
    <row r="11" spans="1:17">
      <c r="A11" t="s">
        <v>1</v>
      </c>
      <c r="B11" s="1">
        <v>668683000238633</v>
      </c>
      <c r="C11" s="2">
        <v>0.65972222222222221</v>
      </c>
      <c r="D11" s="3">
        <v>0.66041666666666665</v>
      </c>
      <c r="E11" s="3">
        <v>43669.66097222222</v>
      </c>
      <c r="F11" s="3">
        <f t="shared" si="2"/>
        <v>43669.001250000001</v>
      </c>
      <c r="G11" s="14">
        <f t="shared" si="3"/>
        <v>43669.000555555554</v>
      </c>
    </row>
    <row r="12" spans="1:17">
      <c r="A12" t="s">
        <v>2</v>
      </c>
      <c r="B12" s="1">
        <v>862964025722749</v>
      </c>
      <c r="C12" s="2">
        <v>0.65972222222222221</v>
      </c>
      <c r="D12" s="3">
        <v>0.66041666666666665</v>
      </c>
      <c r="E12" s="3">
        <v>43669.661168981482</v>
      </c>
      <c r="F12" s="3">
        <f t="shared" si="2"/>
        <v>43669.001446759263</v>
      </c>
      <c r="G12" s="3">
        <f t="shared" si="3"/>
        <v>43669.000752314816</v>
      </c>
    </row>
    <row r="13" spans="1:17">
      <c r="A13" t="s">
        <v>3</v>
      </c>
      <c r="B13" s="1">
        <v>862964026025555</v>
      </c>
      <c r="C13" s="7">
        <v>0.65972222222222221</v>
      </c>
      <c r="D13" s="8">
        <v>0.66041666666666665</v>
      </c>
      <c r="E13" s="8">
        <v>43669.661400462966</v>
      </c>
      <c r="F13" s="8">
        <f t="shared" si="2"/>
        <v>43669.001678240747</v>
      </c>
      <c r="G13" s="15">
        <f t="shared" si="3"/>
        <v>43669.000983796301</v>
      </c>
    </row>
    <row r="16" spans="1:17">
      <c r="A16" t="s">
        <v>4</v>
      </c>
      <c r="B16" t="s">
        <v>10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17" spans="1:7">
      <c r="A17" t="s">
        <v>0</v>
      </c>
      <c r="B17" s="1">
        <v>668683000238630</v>
      </c>
      <c r="C17" s="10">
        <v>0.66597222222222219</v>
      </c>
      <c r="D17" s="11">
        <v>0.66736111111111107</v>
      </c>
      <c r="E17" s="11">
        <v>43669.668379629627</v>
      </c>
      <c r="F17" s="11">
        <f t="shared" ref="F17:F19" si="4">E17-C17</f>
        <v>43669.002407407403</v>
      </c>
      <c r="G17" s="12">
        <f t="shared" ref="G17:G19" si="5">E17-D17</f>
        <v>43669.001018518517</v>
      </c>
    </row>
    <row r="18" spans="1:7">
      <c r="A18" t="s">
        <v>1</v>
      </c>
      <c r="B18" s="1">
        <v>668683000238633</v>
      </c>
      <c r="C18" s="2">
        <v>0.66597222222222219</v>
      </c>
      <c r="D18" s="3">
        <v>0.66736111111111107</v>
      </c>
      <c r="E18" s="3">
        <v>43669.668113425927</v>
      </c>
      <c r="F18" s="3">
        <f t="shared" si="4"/>
        <v>43669.002141203702</v>
      </c>
      <c r="G18" s="5">
        <f t="shared" si="5"/>
        <v>43669.000752314816</v>
      </c>
    </row>
    <row r="19" spans="1:7">
      <c r="A19" t="s">
        <v>2</v>
      </c>
      <c r="B19" s="1">
        <v>862964025722749</v>
      </c>
      <c r="C19" s="2">
        <v>0.66597222222222219</v>
      </c>
      <c r="D19" s="3">
        <v>0.66736111111111107</v>
      </c>
      <c r="E19" s="3">
        <v>43669.667858796296</v>
      </c>
      <c r="F19" s="3">
        <f t="shared" si="4"/>
        <v>43669.001886574071</v>
      </c>
      <c r="G19" s="13">
        <f t="shared" si="5"/>
        <v>43669.000497685185</v>
      </c>
    </row>
    <row r="20" spans="1:7">
      <c r="A20" t="s">
        <v>3</v>
      </c>
      <c r="B20" s="1">
        <v>862964026025555</v>
      </c>
      <c r="C20" s="7">
        <v>0.66597222222222219</v>
      </c>
      <c r="D20" s="8">
        <v>0.66736111111111107</v>
      </c>
      <c r="E20" s="8">
        <v>43669.668090277781</v>
      </c>
      <c r="F20" s="8">
        <f t="shared" ref="F20" si="6">E20-C20</f>
        <v>43669.002118055556</v>
      </c>
      <c r="G20" s="26">
        <f t="shared" ref="G20" si="7">E20-D20</f>
        <v>43669.00072916667</v>
      </c>
    </row>
    <row r="22" spans="1:7">
      <c r="A22" s="24" t="s">
        <v>12</v>
      </c>
    </row>
    <row r="23" spans="1:7">
      <c r="A23" t="s">
        <v>4</v>
      </c>
      <c r="B23" t="s">
        <v>10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</row>
    <row r="24" spans="1:7">
      <c r="A24" t="s">
        <v>0</v>
      </c>
      <c r="B24" s="1">
        <v>668683000238630</v>
      </c>
      <c r="C24" s="10">
        <v>43669.652083333334</v>
      </c>
      <c r="D24" s="11">
        <v>43669.652777777781</v>
      </c>
      <c r="E24" s="11">
        <v>43669.65353009259</v>
      </c>
      <c r="F24" s="11">
        <f>E24-C24</f>
        <v>1.4467592554865405E-3</v>
      </c>
      <c r="G24" s="12">
        <f>E24-D24</f>
        <v>7.5231480877846479E-4</v>
      </c>
    </row>
    <row r="25" spans="1:7">
      <c r="A25" t="s">
        <v>1</v>
      </c>
      <c r="B25" s="1">
        <v>668683000238633</v>
      </c>
      <c r="C25" s="2">
        <v>43669.652083333334</v>
      </c>
      <c r="D25" s="3">
        <v>43669.652777777781</v>
      </c>
      <c r="E25" s="3">
        <v>43669.653483796297</v>
      </c>
      <c r="F25" s="3">
        <f t="shared" ref="F25:F27" si="8">E25-C25</f>
        <v>1.4004629629198462E-3</v>
      </c>
      <c r="G25" s="5">
        <f t="shared" ref="G25:G27" si="9">E25-D25</f>
        <v>7.0601851621177047E-4</v>
      </c>
    </row>
    <row r="26" spans="1:7">
      <c r="A26" t="s">
        <v>2</v>
      </c>
      <c r="B26" s="1">
        <v>862964025722749</v>
      </c>
      <c r="C26" s="2">
        <v>43669.652083333334</v>
      </c>
      <c r="D26" s="3">
        <v>43669.652777777781</v>
      </c>
      <c r="E26" s="3">
        <v>43669.653495370374</v>
      </c>
      <c r="F26" s="3">
        <f t="shared" si="8"/>
        <v>1.4120370396994986E-3</v>
      </c>
      <c r="G26" s="6">
        <f t="shared" si="9"/>
        <v>7.1759259299142286E-4</v>
      </c>
    </row>
    <row r="27" spans="1:7">
      <c r="A27" t="s">
        <v>3</v>
      </c>
      <c r="B27" s="1">
        <v>862964026025555</v>
      </c>
      <c r="C27" s="7">
        <v>43669.652083333334</v>
      </c>
      <c r="D27" s="8">
        <v>43669.652777777781</v>
      </c>
      <c r="E27" s="8">
        <v>43669.653449074074</v>
      </c>
      <c r="F27" s="8">
        <f t="shared" si="8"/>
        <v>1.3657407398568466E-3</v>
      </c>
      <c r="G27" s="9">
        <f t="shared" si="9"/>
        <v>6.7129629314877093E-4</v>
      </c>
    </row>
    <row r="29" spans="1:7">
      <c r="A29" t="s">
        <v>0</v>
      </c>
      <c r="B29" s="1">
        <v>668683000238630</v>
      </c>
      <c r="C29" s="16">
        <v>0.65972222222222221</v>
      </c>
      <c r="D29" s="17">
        <v>0.66041666666666665</v>
      </c>
      <c r="E29" s="17">
        <v>43669.660914351851</v>
      </c>
      <c r="F29" s="17">
        <f t="shared" ref="F29:F32" si="10">E29-C29</f>
        <v>43669.001192129632</v>
      </c>
      <c r="G29" s="18">
        <f t="shared" ref="G29:G32" si="11">E29-D29</f>
        <v>43669.000497685185</v>
      </c>
    </row>
    <row r="30" spans="1:7">
      <c r="A30" t="s">
        <v>1</v>
      </c>
      <c r="B30" s="1">
        <v>668683000238633</v>
      </c>
      <c r="C30" s="19">
        <v>0.65972222222222221</v>
      </c>
      <c r="D30" s="20">
        <v>0.66041666666666665</v>
      </c>
      <c r="E30" s="20">
        <v>43669.661064814813</v>
      </c>
      <c r="F30" s="20">
        <f t="shared" si="10"/>
        <v>43669.001342592594</v>
      </c>
      <c r="G30" s="5">
        <f t="shared" si="11"/>
        <v>43669.000648148147</v>
      </c>
    </row>
    <row r="31" spans="1:7">
      <c r="A31" t="s">
        <v>2</v>
      </c>
      <c r="B31" s="1">
        <v>862964025722749</v>
      </c>
      <c r="C31" s="19">
        <v>0.65972222222222221</v>
      </c>
      <c r="D31" s="20">
        <v>0.66041666666666665</v>
      </c>
      <c r="E31" s="20">
        <v>43669.661249999997</v>
      </c>
      <c r="F31" s="20">
        <f t="shared" si="10"/>
        <v>43669.001527777778</v>
      </c>
      <c r="G31" s="4">
        <f t="shared" si="11"/>
        <v>43669.000833333332</v>
      </c>
    </row>
    <row r="32" spans="1:7">
      <c r="A32" t="s">
        <v>3</v>
      </c>
      <c r="B32" s="1">
        <v>862964026025555</v>
      </c>
      <c r="C32" s="21">
        <v>0.65972222222222221</v>
      </c>
      <c r="D32" s="22">
        <v>0.66041666666666665</v>
      </c>
      <c r="E32" s="22">
        <v>43669.661053240743</v>
      </c>
      <c r="F32" s="22">
        <f t="shared" si="10"/>
        <v>43669.001331018524</v>
      </c>
      <c r="G32" s="23">
        <f t="shared" si="11"/>
        <v>43669.000636574077</v>
      </c>
    </row>
    <row r="34" spans="1:7">
      <c r="A34" t="s">
        <v>0</v>
      </c>
      <c r="B34" s="1">
        <v>668683000238630</v>
      </c>
      <c r="C34" s="16">
        <v>0.6661111111111111</v>
      </c>
      <c r="D34" s="17">
        <v>0.66749999999999998</v>
      </c>
      <c r="E34" s="17">
        <v>43669.668090277781</v>
      </c>
      <c r="F34" s="17">
        <f t="shared" ref="F34:F37" si="12">E34-C34</f>
        <v>43669.001979166671</v>
      </c>
      <c r="G34" s="12">
        <f t="shared" ref="G34:G37" si="13">E34-D34</f>
        <v>43669.000590277778</v>
      </c>
    </row>
    <row r="35" spans="1:7">
      <c r="A35" t="s">
        <v>1</v>
      </c>
      <c r="B35" s="1">
        <v>668683000238633</v>
      </c>
      <c r="C35" s="19">
        <v>0.6661111111111111</v>
      </c>
      <c r="D35" s="20">
        <v>0.66749999999999998</v>
      </c>
      <c r="E35" s="20">
        <v>43669.66810185185</v>
      </c>
      <c r="F35" s="20">
        <f t="shared" si="12"/>
        <v>43669.00199074074</v>
      </c>
      <c r="G35" s="5">
        <f t="shared" si="13"/>
        <v>43669.000601851847</v>
      </c>
    </row>
    <row r="36" spans="1:7">
      <c r="A36" t="s">
        <v>2</v>
      </c>
      <c r="B36" s="1">
        <v>862964025722749</v>
      </c>
      <c r="C36" s="19">
        <v>0.6661111111111111</v>
      </c>
      <c r="D36" s="20">
        <v>0.66749999999999998</v>
      </c>
      <c r="E36" s="20">
        <v>43669.667928240742</v>
      </c>
      <c r="F36" s="20">
        <f t="shared" si="12"/>
        <v>43669.001817129632</v>
      </c>
      <c r="G36" s="13">
        <f t="shared" si="13"/>
        <v>43669.000428240739</v>
      </c>
    </row>
    <row r="37" spans="1:7">
      <c r="A37" t="s">
        <v>3</v>
      </c>
      <c r="B37" s="1">
        <v>862964026025555</v>
      </c>
      <c r="C37" s="21">
        <v>0.6661111111111111</v>
      </c>
      <c r="D37" s="22">
        <v>0.66749999999999998</v>
      </c>
      <c r="E37" s="22">
        <v>43669.668020833335</v>
      </c>
      <c r="F37" s="22">
        <f t="shared" si="12"/>
        <v>43669.001909722225</v>
      </c>
      <c r="G37" s="23">
        <f t="shared" si="13"/>
        <v>43669.000520833331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9" sqref="C9"/>
    </sheetView>
  </sheetViews>
  <sheetFormatPr defaultRowHeight="13.5"/>
  <cols>
    <col min="1" max="1" width="14.375" bestFit="1" customWidth="1"/>
    <col min="2" max="2" width="18.375" bestFit="1" customWidth="1"/>
  </cols>
  <sheetData>
    <row r="1" spans="1:3">
      <c r="A1" t="s">
        <v>4</v>
      </c>
      <c r="B1" t="s">
        <v>10</v>
      </c>
      <c r="C1" t="s">
        <v>7</v>
      </c>
    </row>
    <row r="2" spans="1:3">
      <c r="A2" t="s">
        <v>0</v>
      </c>
      <c r="B2" s="1">
        <v>668683000238630</v>
      </c>
      <c r="C2">
        <v>36</v>
      </c>
    </row>
    <row r="3" spans="1:3">
      <c r="A3" t="s">
        <v>1</v>
      </c>
      <c r="B3" s="1">
        <v>668683000238633</v>
      </c>
      <c r="C3">
        <v>24</v>
      </c>
    </row>
    <row r="4" spans="1:3">
      <c r="A4" t="s">
        <v>2</v>
      </c>
      <c r="B4" s="1">
        <v>862964025722749</v>
      </c>
      <c r="C4">
        <v>36</v>
      </c>
    </row>
    <row r="5" spans="1:3">
      <c r="A5" t="s">
        <v>3</v>
      </c>
      <c r="B5" s="1">
        <v>862964026025555</v>
      </c>
      <c r="C5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E32" sqref="E32"/>
    </sheetView>
  </sheetViews>
  <sheetFormatPr defaultRowHeight="13.5"/>
  <cols>
    <col min="1" max="1" width="5.75" customWidth="1"/>
    <col min="2" max="2" width="22.625" customWidth="1"/>
    <col min="3" max="3" width="22.625" style="1" customWidth="1"/>
    <col min="4" max="4" width="17" customWidth="1"/>
  </cols>
  <sheetData>
    <row r="1" spans="1:6">
      <c r="A1" t="s">
        <v>28</v>
      </c>
      <c r="B1" t="s">
        <v>14</v>
      </c>
      <c r="C1" s="1" t="s">
        <v>10</v>
      </c>
      <c r="D1" t="s">
        <v>15</v>
      </c>
      <c r="E1" t="s">
        <v>16</v>
      </c>
    </row>
    <row r="2" spans="1:6">
      <c r="A2">
        <v>1</v>
      </c>
      <c r="B2" t="s">
        <v>13</v>
      </c>
      <c r="C2" s="1">
        <v>868120206248145</v>
      </c>
      <c r="E2" t="s">
        <v>19</v>
      </c>
    </row>
    <row r="3" spans="1:6">
      <c r="A3">
        <v>2</v>
      </c>
      <c r="B3" t="s">
        <v>27</v>
      </c>
      <c r="C3" s="1">
        <v>868120190564101</v>
      </c>
      <c r="E3" t="s">
        <v>19</v>
      </c>
      <c r="F3" s="28"/>
    </row>
    <row r="4" spans="1:6">
      <c r="A4">
        <v>3</v>
      </c>
      <c r="B4" t="s">
        <v>17</v>
      </c>
      <c r="C4" s="1">
        <v>668683000238631</v>
      </c>
      <c r="D4" t="s">
        <v>21</v>
      </c>
      <c r="E4" t="s">
        <v>19</v>
      </c>
      <c r="F4" s="28"/>
    </row>
    <row r="5" spans="1:6">
      <c r="A5">
        <v>4</v>
      </c>
      <c r="B5" t="s">
        <v>20</v>
      </c>
      <c r="C5" s="1">
        <v>668683000238630</v>
      </c>
      <c r="D5" t="s">
        <v>21</v>
      </c>
      <c r="E5" t="s">
        <v>23</v>
      </c>
    </row>
    <row r="6" spans="1:6">
      <c r="A6">
        <v>5</v>
      </c>
      <c r="B6" t="s">
        <v>22</v>
      </c>
      <c r="C6" s="1">
        <v>862964028449563</v>
      </c>
      <c r="D6" t="s">
        <v>24</v>
      </c>
      <c r="E6" t="s">
        <v>18</v>
      </c>
    </row>
    <row r="7" spans="1:6">
      <c r="A7">
        <v>7</v>
      </c>
      <c r="B7" t="s">
        <v>22</v>
      </c>
      <c r="C7" s="1">
        <v>862964026117154</v>
      </c>
      <c r="D7" t="s">
        <v>24</v>
      </c>
      <c r="E7" t="s">
        <v>23</v>
      </c>
    </row>
    <row r="8" spans="1:6">
      <c r="A8">
        <v>6</v>
      </c>
      <c r="B8" t="s">
        <v>22</v>
      </c>
      <c r="C8" s="1">
        <v>862964026121123</v>
      </c>
      <c r="D8" t="s">
        <v>21</v>
      </c>
      <c r="E8" t="s">
        <v>18</v>
      </c>
    </row>
    <row r="9" spans="1:6">
      <c r="A9">
        <v>8</v>
      </c>
      <c r="B9" t="s">
        <v>22</v>
      </c>
      <c r="C9" s="1">
        <v>862964026102933</v>
      </c>
      <c r="D9" t="s">
        <v>21</v>
      </c>
      <c r="E9" t="s">
        <v>23</v>
      </c>
    </row>
    <row r="11" spans="1:6">
      <c r="B11" t="s">
        <v>25</v>
      </c>
      <c r="D11" s="27" t="s">
        <v>26</v>
      </c>
    </row>
    <row r="12" spans="1:6">
      <c r="B12" t="s">
        <v>18</v>
      </c>
      <c r="D12" s="27"/>
    </row>
  </sheetData>
  <mergeCells count="1">
    <mergeCell ref="D11: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地库</vt:lpstr>
      <vt:lpstr>露天</vt:lpstr>
      <vt:lpstr>7.27测试准备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2019-07-29T00:57:19Z</dcterms:modified>
</cp:coreProperties>
</file>