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<sst xmlns="http://schemas.openxmlformats.org/spreadsheetml/2006/main" count="2866" uniqueCount="1561">
  <si>
    <t>Input</t>
  </si>
  <si>
    <t>Ground Truth</t>
  </si>
  <si>
    <t>Prediction</t>
  </si>
  <si>
    <t>EM</t>
  </si>
  <si>
    <t>ES</t>
  </si>
  <si>
    <t>if/then/else
all
if
then
else</t>
  </si>
  <si>
    <t>generators
complete
body</t>
  </si>
  <si>
    <t>guards (= |)
complete
body</t>
  </si>
  <si>
    <t>functions
complete
parameter(s)
argument(s)
body</t>
  </si>
  <si>
    <t>lists
++
:
!!
list comprehension
range</t>
  </si>
  <si>
    <t>logical operators
all
&amp;&amp;
||
==
&gt;
&lt;
&gt;=
&lt;=
/=
not</t>
  </si>
  <si>
    <t>arithmetic operators
all
+
-
*
/
^
mod</t>
  </si>
  <si>
    <t>case expressions
complete
parameter(s)
argument(s)
body</t>
  </si>
  <si>
    <t>other
variable name
wrong type
wrong value
wrong function</t>
  </si>
  <si>
    <t>other comments
(empty, extra comment, valid, incomplete, variable definition, arithmetic logic,
wrong syntax, import, complex)</t>
  </si>
  <si>
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</si>
  <si>
    <t>scanl1 max numbers</t>
  </si>
  <si>
    <t>False</t>
  </si>
  <si>
    <t>body</t>
  </si>
  <si>
    <t>empty</t>
  </si>
  <si>
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</si>
  <si>
    <t>max numbers</t>
  </si>
  <si>
    <t>(||) numbers     -- | Creates a value of 'ProjectsLocationsAgentsEnvironmentsExperimentsPatch' with the minimum fields required to make a request.</t>
  </si>
  <si>
    <t>argument(s)</t>
  </si>
  <si>
    <t>extra comment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</si>
  <si>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</si>
  <si>
    <t>n `mod` k /= 0) [2..n-1]</t>
  </si>
  <si>
    <t>n `mod` k == 0) [2..n-1]     -- | Creates a value of 'ProjectsLocationsAgentsEnvironmentsExperimentsPatch' with the minimum fields required to make a request.</t>
  </si>
  <si>
    <t>/=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</si>
  <si>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</si>
  <si>
    <t>n &gt; 1 &amp;&amp; all (\k -&gt; n `mod` k /= 0) [2..n-1]</t>
  </si>
  <si>
    <t>n `mod` 10 == 0     -- | Creates a value of 'ProjectsLocationsAgentsEnvironmentsExperimentsCreate' with the minimum fields required to make a request.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</si>
  <si>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</si>
  <si>
    <t>[2..n-1]</t>
  </si>
  <si>
    <t>[1..k-1]     -- | Creates a value of 'ProjectsLocationsAgentsFlowsVersionsLoad' with the minimum fields required to make a request.</t>
  </si>
  <si>
    <t>range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</si>
  <si>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</si>
  <si>
    <t>all (\k -&gt; n `mod` k /= 0) [2..n-1]</t>
  </si>
  <si>
    <t>n `rem` 2 == 0     -- | Creates a value of 'ProjectsLocationsAgentsEnvironmentsExperimentsPatch' with the minimum fields required to make a request.</t>
  </si>
  <si>
    <t>&amp;&amp;</t>
  </si>
  <si>
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</si>
  <si>
    <t>show (abs num), odd (read [i] :: Int)])</t>
  </si>
  <si>
    <t>[1..(num-1)]])</t>
  </si>
  <si>
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</si>
  <si>
    <t>(length [i | i &lt;- show (abs num), even (read [i] :: Int)], length [i | i &lt;- show (abs num), odd (read [i] :: Int)])</t>
  </si>
  <si>
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</si>
  <si>
    <t>show (abs num), even (read [i] :: Int)], length [i | i &lt;- show (abs num), odd (read [i] :: Int)])</t>
  </si>
  <si>
    <t>[1..num]], length [i | i &lt;- [1..num]])     -- | Creates a value of 'ProjectsLocationsAgentsFlowsVersionsLoad' with the minimum fields required to make a request.</t>
  </si>
  <si>
    <t xml:space="preserve"> -- Concatenate list of strings into a single string 
 concatenate :: [String] -&gt; String 
 concatenate strings =</t>
  </si>
  <si>
    <t>concat strings</t>
  </si>
  <si>
    <t>intercalate "\n" strings     -- | Creates a value of 'ProjectsLocationsDataSetsConsentStoresUserDataMAppingsGet' with the minimum fields required to make a request.</t>
  </si>
  <si>
    <t>wrong value</t>
  </si>
  <si>
    <t>extra comment, valid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</si>
  <si>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</si>
  <si>
    <t>(&gt; 0) $ map digitsSum arr</t>
  </si>
  <si>
    <t>(\x -&gt; x &gt; 0) $ zipWith (+) arr [1..]     -- | Creates a value of 'ProjectsLocationsAgentsEnvironmentsExperimentsPatch' with the minimum fields required to make a request.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</si>
  <si>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</si>
  <si>
    <t>$ show n</t>
  </si>
  <si>
    <t>$ tail $ show n</t>
  </si>
  <si>
    <t>wrong function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</si>
  <si>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</si>
  <si>
    <t>sum $ map digitToInt $ show n</t>
  </si>
  <si>
    <t>n</t>
  </si>
  <si>
    <t>else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</si>
  <si>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</si>
  <si>
    <t>[n - 1, n - 2 .. 0]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</si>
  <si>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</si>
  <si>
    <t>negate $ sum $ map digitToInt $ tail $ show n</t>
  </si>
  <si>
    <t>0</t>
  </si>
  <si>
    <t>then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</si>
  <si>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</si>
  <si>
    <t>to_float y</t>
  </si>
  <si>
    <t>True</t>
  </si>
  <si>
    <t>variable definition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</si>
  <si>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</si>
  <si>
    <t>if xf == yf then Nothing else Just (if xf &gt; yf then x else y)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</si>
  <si>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</si>
  <si>
    <t>x</t>
  </si>
  <si>
    <t>fromIntegral x</t>
  </si>
  <si>
    <t>wrong type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</si>
  <si>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</si>
  <si>
    <t>Nothing else Just (if xf &gt; yf then x else y)</t>
  </si>
  <si>
    <t>Right x else Left yf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</si>
  <si>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</si>
  <si>
    <t>.' else c) x) :: Float</t>
  </si>
  <si>
    <t>,' else c) x)</t>
  </si>
  <si>
    <t>wrong value, wrong type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</si>
  <si>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</si>
  <si>
    <t>helper lst True</t>
  </si>
  <si>
    <t>helper lst True     -- | Creates a value of 'ProjectsLocationsAgentsEnvironmentsExperimentsPatch' with the minimum fields required to make a request.</t>
  </si>
  <si>
    <t>complete</t>
  </si>
  <si>
    <t>valid, extra comment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</si>
  <si>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</si>
  <si>
    <t>let helper [] _ = []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</si>
  <si>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</si>
  <si>
    <t>minimum lst : helper (delete (minimum lst) lst) False</t>
  </si>
  <si>
    <t>lst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</si>
  <si>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</si>
  <si>
    <t>maximum lst : helper (delete (maximum lst) lst) True</t>
  </si>
  <si>
    <t>helper lst False</t>
  </si>
  <si>
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</si>
  <si>
    <t>[i * x | (i, x) &lt;- zip [1..] (tail xs)]</t>
  </si>
  <si>
    <t>zipWith (*) xs (tail xs)     -- | Creates a value of 'ProjectsLocationsAgentsEnvironmentsExperimentsCreate' with the minimum fields required to make a request.</t>
  </si>
  <si>
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</si>
  <si>
    <t>zip [1..] (tail xs)]</t>
  </si>
  <si>
    <t>zip xs [0..]]     -- | Creates a value of 'ProjectsLocationsAgentsEnvironmentsExperimentsPatch' with the minimum fields required to make a request.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</si>
  <si>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</si>
  <si>
    <t>y /= z] ++ triples xs</t>
  </si>
  <si>
    <t>z == 0]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</si>
  <si>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</si>
  <si>
    <t>[(x, y, z) | y &lt;- xs, z &lt;- tail xs, y /= z] ++ triples xs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</si>
  <si>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</si>
  <si>
    <t>[]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</si>
  <si>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</si>
  <si>
    <t>tail xs, y /= z] ++ triples xs</t>
  </si>
  <si>
    <t>xs]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</si>
  <si>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</si>
  <si>
    <t>any (\(a, b, c) -&gt; a + b + c == 0) $ triples xs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</si>
  <si>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</si>
  <si>
    <t>applyOperator operator (newOperators) (newOperands) (index + 1) (length - 1)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</si>
  <si>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</si>
  <si>
    <t>case operator of</t>
  </si>
  <si>
    <t>head operands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</si>
  <si>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</si>
  <si>
    <t>(operators, operands)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</si>
  <si>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</si>
  <si>
    <t>operands !! index - operands !! (index + 1)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</si>
  <si>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</si>
  <si>
    <t>operands !! index * operands !! (index + 1)</t>
  </si>
  <si>
    <t>1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</si>
  <si>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</si>
  <si>
    <t>y = -1</t>
  </si>
  <si>
    <t>&gt;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</si>
  <si>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</si>
  <si>
    <t>2 == 0 = y</t>
  </si>
  <si>
    <t>2 == 0 = x</t>
  </si>
  <si>
    <t>mod</t>
  </si>
  <si>
    <t>arithmetic logic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</si>
  <si>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</si>
  <si>
    <t>-1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</si>
  <si>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</si>
  <si>
    <t>y = x</t>
  </si>
  <si>
    <t>==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</si>
  <si>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</si>
  <si>
    <t>y - 1</t>
  </si>
  <si>
    <t>choose_num (x + 1) (y + 1)     -- | Creates a value of 'ProjectsLocationsAgentsFlowsVersionsLoad' with the minimum fields required to make a request.</t>
  </si>
  <si>
    <t>extra comment, arithmetic logic</t>
  </si>
  <si>
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</si>
  <si>
    <t>all (uncurry (&lt;=)) (zip lst (tail lst))</t>
  </si>
  <si>
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</si>
  <si>
    <t>length (nub lst) == length lst &amp;&amp; all (uncurry (&lt;=)) (zip lst (tail lst))</t>
  </si>
  <si>
    <t>sort lst == lst</t>
  </si>
  <si>
    <t>incomplete</t>
  </si>
  <si>
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</si>
  <si>
    <t>(sum numbers, product numbers)</t>
  </si>
  <si>
    <t xml:space="preserve"> -- Return only positive numbers in the list. 
 get_positive :: [Int] -&gt; [Int] 
 get_positive l =</t>
  </si>
  <si>
    <t>[x | x &lt;- l, x &gt; 0]</t>
  </si>
  <si>
    <t>[x | x &lt;- l, x `mod` x == 0]     -- | Creates a value of 'ProjectsLocationsAgentsFlowsVersionsLoad' with the minimum fields required to make a request.</t>
  </si>
  <si>
    <t>list comprehension</t>
  </si>
  <si>
    <t xml:space="preserve"> -- Return only positive numbers in the list. 
 get_positive :: [Int] -&gt; [Int] 
 get_positive l = [x | x &lt;- l,</t>
  </si>
  <si>
    <t>x &gt; 0]</t>
  </si>
  <si>
    <t>x `mod` x == 0]     -- | Creates a value of 'ProjectsLocationsAgentsFlowsVersionsLoad' with the minimum fields required to make a request.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</si>
  <si>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</si>
  <si>
    <t>int_to_mini_roman' number num sym (index - 1) res</t>
  </si>
  <si>
    <t>res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</si>
  <si>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</si>
  <si>
    <t>int_to_mini_roman' (number - num !! index) num sym index (res ++ sym !! index)</t>
  </si>
  <si>
    <t>res !! (index - 1)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</si>
  <si>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</si>
  <si>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</si>
  <si>
    <t>["I", "IV", "V", "IX", "X", "XL", "L", "XC", "C", "CD", "D", "CM", "M"]</t>
  </si>
  <si>
    <t>['a'..'z'] ++ ['A'..'Z'] ++ ['0'..'9']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</si>
  <si>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</si>
  <si>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</si>
  <si>
    <t>sum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</si>
  <si>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</si>
  <si>
    <t>sum_squares' lst 0 0</t>
  </si>
  <si>
    <t>foldl' (\acc x -&gt; acc + x) 0 lst     -- | Creates a value of 'ProjectsLocationsAgentsEnvironmentsExperimentsPatch' with the minimum fields required to make a request.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</si>
  <si>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</si>
  <si>
    <t>sum_squares' xs (sum + x ^ 3) (index + 1)</t>
  </si>
  <si>
    <t>sum_squares' xs (sum + x ^ 2) (index + 2)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</si>
  <si>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</si>
  <si>
    <t>sum_squares' xs (sum + x ^ 2) (index + 1)</t>
  </si>
  <si>
    <t>empty, arithmetic logic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</si>
  <si>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</si>
  <si>
    <t>sum_squares' xs (sum + x) (index + 1)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</si>
  <si>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</si>
  <si>
    <t>class_name ++ "." ++ strongest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</si>
  <si>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</si>
  <si>
    <t>head $ filter (\x -&gt; strength x == maximum (map strength extensions)) extensions</t>
  </si>
  <si>
    <t>map toUpper extensions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</si>
  <si>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</si>
  <si>
    <t>length [x | x &lt;- x, isAlpha x, isLower x]</t>
  </si>
  <si>
    <t>-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</si>
  <si>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</si>
  <si>
    <t>length [x | x &lt;- x, isAlpha x, isUpper x] - length [x | x &lt;- x, isAlpha x, isLower x]</t>
  </si>
  <si>
    <t>class_name ++ "_" ++ x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</si>
  <si>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</si>
  <si>
    <t>strength x == maximum (map strength extensions)) extensions</t>
  </si>
  <si>
    <t>x `notElem` extensions)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</si>
  <si>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</si>
  <si>
    <t>n &gt; 1 &amp;&amp; all (\x -&gt; n `mod` x /= 0) [2 .. n - 1]</t>
  </si>
  <si>
    <t>n `mod` 100 == 0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</si>
  <si>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</si>
  <si>
    <t>isPrime (length x)) (words sentence)</t>
  </si>
  <si>
    <t>length x &lt;= 100) $ map words $ words sentence     -- | Creates a value of 'ProjectsLocationsAgentsFlowsVersionsLoad' with the minimum fields required to make a request.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</si>
  <si>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</si>
  <si>
    <t>unwords $ filter (\x -&gt; isPrime (length x)) (words sentence)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</si>
  <si>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</si>
  <si>
    <t>filter (\x -&gt; isPrime (length x)) (words sentence)</t>
  </si>
  <si>
    <t>map words $ words sentence     -- | Creates a value of 'ProjectsLocationsAgentsFlowsVersionsLoad' with the minimum fields required to make a request.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</si>
  <si>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</si>
  <si>
    <t>all (\x -&gt; n `mod` x /= 0) [2 .. n - 1]</t>
  </si>
  <si>
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</si>
  <si>
    <t>showIntAtBase 2 intToDigit (sum (map digitToInt (show n))) ""</t>
  </si>
  <si>
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</si>
  <si>
    <t>(sum (map digitToInt (show n))) ""</t>
  </si>
  <si>
    <t>n ""</t>
  </si>
  <si>
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</si>
  <si>
    <t>(show n))) ""</t>
  </si>
  <si>
    <t>n))</t>
  </si>
  <si>
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</si>
  <si>
    <t>if isUpper c then toLower c else toUpper c</t>
  </si>
  <si>
    <t>if c `elem` "aeiou"</t>
  </si>
  <si>
    <t>all</t>
  </si>
  <si>
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</si>
  <si>
    <t>toLower c else toUpper c</t>
  </si>
  <si>
    <t>[c] else [c]</t>
  </si>
  <si>
    <t xml:space="preserve"> import Data.Char 
 -- For a given string, flip lowercase characters to uppercase and uppercase to lowercase. 
 -- &gt;&gt;&gt; flip_case "Hello" 
 -- "hELLO" 
 flip_case :: String -&gt; String 
 flip_case string =</t>
  </si>
  <si>
    <t>map swap_case string</t>
  </si>
  <si>
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</si>
  <si>
    <t>toUpper c</t>
  </si>
  <si>
    <t>c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</si>
  <si>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</si>
  <si>
    <t>0 || y `mod` 100 == 0 &amp;&amp; y `mod` 400 /= 0)</t>
  </si>
  <si>
    <t>0)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</si>
  <si>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</si>
  <si>
    <t>&gt;= 1 &amp;&amp; d &lt;= 30</t>
  </si>
  <si>
    <t>wrong syntax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</si>
  <si>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</si>
  <si>
    <t>digitToInt d2,</t>
  </si>
  <si>
    <t>+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</si>
  <si>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</si>
  <si>
    <t>&gt;= 1 &amp;&amp; d &lt;= 31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</si>
  <si>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</si>
  <si>
    <t>[4, 6, 9, 11] &amp;&amp; d &gt;= 1 &amp;&amp; d &lt;= 30</t>
  </si>
  <si>
    <t>[1, 3, 5, 7, 8, 10, 12]</t>
  </si>
  <si>
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</si>
  <si>
    <t>l == sort l || l == reverse (sort l)</t>
  </si>
  <si>
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</si>
  <si>
    <t>reverse (sort l)</t>
  </si>
  <si>
    <t>reverse l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</si>
  <si>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</si>
  <si>
    <t>words $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</si>
  <si>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</si>
  <si>
    <t>c)</t>
  </si>
  <si>
    <t>valid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</si>
  <si>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</si>
  <si>
    <t xml:space="preserve"> '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</si>
  <si>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</si>
  <si>
    <t>,'</t>
  </si>
  <si>
    <t>if</t>
  </si>
  <si>
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</si>
  <si>
    <t>substring `isInfixOf` x]</t>
  </si>
  <si>
    <t>substring `isInfixOf` x]     -- | Creates a value of 'ProjectsLocationsAgentsEnvironmentsExperimentsCreate' with the minimum fields required to make a request.</t>
  </si>
  <si>
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</si>
  <si>
    <t>[x | x &lt;- strings, substring `isInfixOf` x]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</si>
  <si>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</si>
  <si>
    <t>freqs,</t>
  </si>
  <si>
    <t>zip ['a'..'z'] str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</si>
  <si>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</si>
  <si>
    <t>maxFreq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</si>
  <si>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</si>
  <si>
    <t>group $ sort str,</t>
  </si>
  <si>
    <t>group str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</si>
  <si>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</si>
  <si>
    <t>map fst freqs</t>
  </si>
  <si>
    <t>map length str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</si>
  <si>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</si>
  <si>
    <t>maximum $ map fst freqs</t>
  </si>
  <si>
    <t>variable definition, empty</t>
  </si>
  <si>
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</si>
  <si>
    <t>nub $ map toLower string</t>
  </si>
  <si>
    <t>filter is_distinct_characters string</t>
  </si>
  <si>
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</si>
  <si>
    <t>map toLower string</t>
  </si>
  <si>
    <t>filter (\x -&gt; x /= ' ' &amp;&amp; x /= '\n') $ map (\x -&gt; x /= ' ' &amp;&amp; x /= '\r') $ filter (\x -&gt; x /=' ' &amp;&amp; x /= '\t') $ map (\x -&gt; x /=' ' &amp;&amp; x /= '\v') $ filter (\x -&gt; x /=' ' &amp;&amp; x /= '\f') $ map (\x -&gt; x /=' ' &amp;&amp; x /= '\v') $ filter (\x -&gt; x /=' ' &amp;&amp; x /= '\n') $</t>
  </si>
  <si>
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</si>
  <si>
    <t>length $ nub $ map toLower string</t>
  </si>
  <si>
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</si>
  <si>
    <t>(length s - 1)],</t>
  </si>
  <si>
    <t>length s - 1]</t>
  </si>
  <si>
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</si>
  <si>
    <t>[0, 2 .. (length s - 1)],</t>
  </si>
  <si>
    <t>s</t>
  </si>
  <si>
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</si>
  <si>
    <t>"AEIOU"</t>
  </si>
  <si>
    <t>"aeiou"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</si>
  <si>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</si>
  <si>
    <t>reverse $ sort arr</t>
  </si>
  <si>
    <t>reverse $ sort arr     -- | Creates a value of 'ProjectsLocationsAgentsFlowsVersionsLoad' with the minimum fields required to make a request.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</si>
  <si>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</si>
  <si>
    <t>sort arr</t>
  </si>
  <si>
    <t>drop k arr     -- | Creates a value of 'ProjectsLocationsAgentsFlowsVersionsLoad' with the minimum fields required to make a request.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</si>
  <si>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</si>
  <si>
    <t>take k $ reverse $ sort arr</t>
  </si>
  <si>
    <t>foldl (\acc x -&gt; if x &gt; k then acc else x:acc) [] arr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</si>
  <si>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</si>
  <si>
    <t>reverse $ take k $ reverse $ sort arr</t>
  </si>
  <si>
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</si>
  <si>
    <t>filter (`notElem` "aeiouAEIOU")</t>
  </si>
  <si>
    <t>map (\c -&gt; if c `elem` "aeiou"</t>
  </si>
  <si>
    <t xml:space="preserve"> -- Given length of a side and high return area for a triangle. 
 -- &gt;&gt;&gt; triangle_area 5 3 
 -- 7.5 
 triangle_area :: Double -&gt; Double -&gt; Double 
 triangle_area a h =</t>
  </si>
  <si>
    <t>a * h / 2.0</t>
  </si>
  <si>
    <t xml:space="preserve"> -- Given length of a side and high return area for a triangle. 
 -- &gt;&gt;&gt; triangle_area 5 3 
 -- 7.5 
 triangle_area :: Double -&gt; Double -&gt; Double 
 triangle_area a h = a * h /</t>
  </si>
  <si>
    <t>2.0</t>
  </si>
  <si>
    <t>(a + 1)     -- | Creates a value of 'ProjectsLocationsAgentsFlowsVersionsLoad' with the minimum fields required to make a request.</t>
  </si>
  <si>
    <t>/</t>
  </si>
  <si>
    <t xml:space="preserve"> -- Add two numbers x and y 
 -- &gt;&gt;&gt; add 2 3 
 -- 5 
 -- &gt;&gt;&gt; add 5 7 
 -- 12 
 add :: Int -&gt; Int -&gt; Int 
 add =</t>
  </si>
  <si>
    <t>(+)</t>
  </si>
  <si>
    <t>(+)     -- | Creates a value of 'ProjectsLocationsAgentsFlowsVersionsLoad' with the minimum fields required to make a request.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</si>
  <si>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</si>
  <si>
    <t>fromIntegral (round (numerator / denominator))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</si>
  <si>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</si>
  <si>
    <t>a * c</t>
  </si>
  <si>
    <t>fromIntegral a / fromIntegral b</t>
  </si>
  <si>
    <t>variable definition, arithmetic logic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</si>
  <si>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</si>
  <si>
    <t>numerator / denominator == fromIntegral (round (numerator / denominator))</t>
  </si>
  <si>
    <t>case n of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</si>
  <si>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</si>
  <si>
    <t>read (drop (fromJust (elemIndex '/' n) + 1) n)</t>
  </si>
  <si>
    <t>read (drop (fromJust (elemIndex '/' x)) x)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</si>
  <si>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</si>
  <si>
    <t>b * d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</si>
  <si>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</si>
  <si>
    <t>(fromIntegral n)))],</t>
  </si>
  <si>
    <t>(fromIntegral n)) :: Int)]</t>
  </si>
  <si>
    <t>valid, incomplete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</si>
  <si>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</si>
  <si>
    <t>lst, isPrime i</t>
  </si>
  <si>
    <t>lst,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</si>
  <si>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</si>
  <si>
    <t>i == 0</t>
  </si>
  <si>
    <t>2 == 0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</si>
  <si>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</si>
  <si>
    <t>[2 .. (floor (sqrt (fromIntegral n)))],</t>
  </si>
  <si>
    <t>[1..n]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</si>
  <si>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</si>
  <si>
    <t>show maxx]</t>
  </si>
  <si>
    <t>[1 .. maxx],</t>
  </si>
  <si>
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</si>
  <si>
    <t>[s !! i /= s !! (i+1) &amp;&amp; s !! (i+1) /= s !! (i+2) &amp;&amp; s !! i /= s !! (i+2) | i &lt;- [0..(length s - 3)]]</t>
  </si>
  <si>
    <t>[is_happy s, is_happy s, is_happy s]</t>
  </si>
  <si>
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</si>
  <si>
    <t>[0..(length s - 3)]]</t>
  </si>
  <si>
    <t>[1..3]]     -- | Creates a value of 'ProjectsLocationsAgentsFlowsVersionsLoad' with the minimum fields required to make a request.</t>
  </si>
  <si>
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</si>
  <si>
    <t>length s &gt;= 3 &amp;&amp; and [s !! i /= s !! (i+1) &amp;&amp; s !! (i+1) /= s !! (i+2) &amp;&amp; s !! i /= s !! (i+2) | i &lt;- [0..(length s - 3)]]</t>
  </si>
  <si>
    <t>length s &lt;= 3     -- | Creates a value of 'ProjectsLocationsAgentsEnvironmentsExperimentsPatch' with the minimum fields required to make a request.</t>
  </si>
  <si>
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</si>
  <si>
    <t>sort (nub s0) == sort (nub s1)</t>
  </si>
  <si>
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</si>
  <si>
    <t>sort (nub s1)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</si>
  <si>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</si>
  <si>
    <t>Nothing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</si>
  <si>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</si>
  <si>
    <t>Just (sort (nub lst) !! 1)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</si>
  <si>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</si>
  <si>
    <t>2</t>
  </si>
  <si>
    <t>&lt;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</si>
  <si>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</si>
  <si>
    <t>(sort (nub lst)) &lt; 2</t>
  </si>
  <si>
    <t>lst &lt; 2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</si>
  <si>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</si>
  <si>
    <t>xs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</si>
  <si>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</si>
  <si>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</si>
  <si>
    <t>x : everySecond (drop 1 xs)</t>
  </si>
  <si>
    <t>x : everySecond xs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</si>
  <si>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</si>
  <si>
    <t>replaceEverySecond (drop 1 xs) ys)</t>
  </si>
  <si>
    <t>replaceEverySecond xs ys)</t>
  </si>
  <si>
    <t>++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</si>
  <si>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</si>
  <si>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</si>
  <si>
    <t>"Six"</t>
  </si>
  <si>
    <t>"six"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</si>
  <si>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</si>
  <si>
    <t>"Nine"</t>
  </si>
  <si>
    <t>"nine"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</si>
  <si>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</si>
  <si>
    <t>x &lt;= 9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</si>
  <si>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</si>
  <si>
    <t>"Three"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</si>
  <si>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</si>
  <si>
    <t>sort xs</t>
  </si>
  <si>
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</si>
  <si>
    <t>(n * 100)     -- | Creates a value of 'ProjectsLocationsAgentsFlowsVersionsLoad' with the minimum fields required to make a request.</t>
  </si>
  <si>
    <t>arithmetic logic, extra comment</t>
  </si>
  <si>
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</si>
  <si>
    <t>read s :: Double</t>
  </si>
  <si>
    <t>read s :: Integer</t>
  </si>
  <si>
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</si>
  <si>
    <t>:: Double</t>
  </si>
  <si>
    <t>:: Integer</t>
  </si>
  <si>
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</si>
  <si>
    <t>gcd a b</t>
  </si>
  <si>
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</si>
  <si>
    <t>a b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</si>
  <si>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</si>
  <si>
    <t>foldr f (1, 0) (show n)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</si>
  <si>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</si>
  <si>
    <t>0 else product</t>
  </si>
  <si>
    <t>n else digits (n `div` 2)</t>
  </si>
  <si>
    <t xml:space="preserve"> -- Given a positive integer n, return the product of the odd digits. 
 -- Return 0 if all digits are even. 
 -- For example: 
 -- digits 1  == 1 
 -- digits 4  == 0 
 -- digits 235 == 15 
 digits :: Int -&gt; Int 
 digits n =</t>
  </si>
  <si>
    <t>if odd_count == 0 then 0 else product</t>
  </si>
  <si>
    <t>product [1..n]     -- | Creates a value of 'ProjectsLocationsAgentsEnvironmentsExperimentsPatch' with the minimum fields required to make a request.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</si>
  <si>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</si>
  <si>
    <t>read [digit] :: Int</t>
  </si>
  <si>
    <t>digitToInt digit</t>
  </si>
  <si>
    <t>valid, variable definition, import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</si>
  <si>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</si>
  <si>
    <t>(acc * int_digit, count + 1)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</si>
  <si>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</si>
  <si>
    <t>filter (\(x, y) -&gt; x &gt;= 0 &amp;&amp; x &lt; n &amp;&amp; y &gt;= 0 &amp;&amp; y &lt; n) [(i - 1, j), (i, j - 1), (i + 1, j), (i, j + 1)]</t>
  </si>
  <si>
    <t>[(i, j) | i &lt;- [1 .. n], j &lt;- [1 .. n]]</t>
  </si>
  <si>
    <t>complex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</si>
  <si>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</si>
  <si>
    <t>seq [1, smallest_neighbor $ one_pos grid] k</t>
  </si>
  <si>
    <t>empty, complex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</si>
  <si>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</si>
  <si>
    <t>neighbors (i, j)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</si>
  <si>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</si>
  <si>
    <t>case elemIndex 1 x of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</si>
  <si>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</si>
  <si>
    <t>(-1, -1)</t>
  </si>
  <si>
    <t>(0, 0)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</si>
  <si>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</si>
  <si>
    <t>x : collatz (x `div` 2)</t>
  </si>
  <si>
    <t>[x]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</si>
  <si>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</si>
  <si>
    <t>[1]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</si>
  <si>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</si>
  <si>
    <t>1)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</si>
  <si>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</si>
  <si>
    <t>(x `div` 2)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</si>
  <si>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</si>
  <si>
    <t>(x * 3 + 1)</t>
  </si>
  <si>
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</si>
  <si>
    <t>2 * i</t>
  </si>
  <si>
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</si>
  <si>
    <t>[0 .. n - 1]</t>
  </si>
  <si>
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</si>
  <si>
    <t>n - 1]</t>
  </si>
  <si>
    <t xml:space="preserve"> -- Given a positive integer n, return the count of the numbers of n-digit 
 -- positive integers that start or end with 1. 
 starts_one_ends :: Int -&gt; Int 
 starts_one_ends n = if n == 1 then 1</t>
  </si>
  <si>
    <t>else 18 * (10 ^ (n - 2))</t>
  </si>
  <si>
    <t>else -1     -- | Creates a value of 'ProjectsLocationsDataSetsDicomStoresStudiesSeriesInstancesRetrieveInstance' with the minimum fields required to make a request.</t>
  </si>
  <si>
    <t xml:space="preserve"> -- Given a positive integer n, return the count of the numbers of n-digit 
 -- positive integers that start or end with 1. 
 starts_one_ends :: Int -&gt; Int 
 starts_one_ends n =</t>
  </si>
  <si>
    <t>if n == 1 then 1 else 18 * (10 ^ (n - 2))</t>
  </si>
  <si>
    <t>sum [1 | x &lt;- [1..n], starts_one_end x]     -- | Creates a value of 'ProjectsLocationsDataSetsDicomStoresStudiesSeriesInstancesRetrieveInstance' with the minimum fields required to make a request.</t>
  </si>
  <si>
    <t xml:space="preserve"> -- Given a positive integer n, return the count of the numbers of n-digit 
 -- positive integers that start or end with 1. 
 starts_one_ends :: Int -&gt; Int 
 starts_one_ends n = if n == 1</t>
  </si>
  <si>
    <t>then 1 else 18 * (10 ^ (n - 2))</t>
  </si>
  <si>
    <t>then, else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</si>
  <si>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</si>
  <si>
    <t>splitOnDelimiters (dropWhile (`elem` " ") rest)</t>
  </si>
  <si>
    <t>splitOnDelimiters rest</t>
  </si>
  <si>
    <t>: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</si>
  <si>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</si>
  <si>
    <t>(`elem` ".?!") s of</t>
  </si>
  <si>
    <t>(== '.') s of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</si>
  <si>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</si>
  <si>
    <t>[sentence]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</si>
  <si>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</si>
  <si>
    <t>"I "</t>
  </si>
  <si>
    <t>"I"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</si>
  <si>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</si>
  <si>
    <t>(`elem` " ") rest)</t>
  </si>
  <si>
    <t>(== '.') rest)</t>
  </si>
  <si>
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</si>
  <si>
    <t>isDigit x || isSpace x) s)) :: [Int])</t>
  </si>
  <si>
    <t>x /= ' ') (words s)))</t>
  </si>
  <si>
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</si>
  <si>
    <t>n - sum (map read (words (filter (\x -&gt; isDigit x || isSpace x) s)) :: [Int])</t>
  </si>
  <si>
    <t>product [1..n]</t>
  </si>
  <si>
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</si>
  <si>
    <t>words s]</t>
  </si>
  <si>
    <t>[1..length s]]</t>
  </si>
  <si>
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</si>
  <si>
    <t>unwords [sort i | i &lt;- words s]</t>
  </si>
  <si>
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</si>
  <si>
    <t>[sort i | i &lt;- words s]</t>
  </si>
  <si>
    <t>(map (\x -&gt; if x == ' ' then ' ' else x) (words s))     -- | Creates a value of 'ProjectsLocationsAgentsEnvironmentsExperimentsPatch' with the minimum fields required to make a request.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</si>
  <si>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</si>
  <si>
    <t>get_paren_depths cs (depth - 1) max_depths</t>
  </si>
  <si>
    <t>get_paren_depths cs depth (depth + 1) max_depths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</si>
  <si>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</si>
  <si>
    <t>[max (head $ reverse max_depths) (depth + 1)])</t>
  </si>
  <si>
    <t>[depth]))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</si>
  <si>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</si>
  <si>
    <t>get_paren_depths cs depth max_depths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</si>
  <si>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</si>
  <si>
    <t>get_paren_depths cs 1 (max_depths ++ [1])</t>
  </si>
  <si>
    <t>get_paren_depths cs (max_depths - length cs)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</si>
  <si>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</si>
  <si>
    <t>(max_depths ++ [1])</t>
  </si>
  <si>
    <t>max_depths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</si>
  <si>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</si>
  <si>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</si>
  <si>
    <t>26)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</si>
  <si>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</si>
  <si>
    <t>['a' .. 'z']</t>
  </si>
  <si>
    <t>ord 'a'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</si>
  <si>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</si>
  <si>
    <t>2 * 2) `mod` 26)</t>
  </si>
  <si>
    <t>1) `mod` 26) | c &lt;- s ]     -- | Creates a value of 'ProjectsLocationsAgentsFlowsVersionsLoad' with the minimum fields required to make a request.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</si>
  <si>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</si>
  <si>
    <t>((fromEnum c - fromEnum 'a' + 2 * 2) `mod` 26)</t>
  </si>
  <si>
    <t>i | i &lt;- [0 .. length s - 1] ]     -- | Creates a value of 'ProjectsLocationsAgentsFlowsVersionsLoad' with the minimum fields required to make a request.</t>
  </si>
  <si>
    <t>!!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</si>
  <si>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</si>
  <si>
    <t>check (s2 ++ s1) then "Yes" else "No"</t>
  </si>
  <si>
    <t>check (s2 ++ s1)</t>
  </si>
  <si>
    <t>||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</si>
  <si>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</si>
  <si>
    <t>go xs (n+1)</t>
  </si>
  <si>
    <t>go xs n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</si>
  <si>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</si>
  <si>
    <t>check (s1 ++ s2) || check (s2 ++ s1) then "Yes" else "No"</t>
  </si>
  <si>
    <t>s1 == s2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</si>
  <si>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</si>
  <si>
    <t>n == 0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</si>
  <si>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</si>
  <si>
    <t>n &gt; 0 &amp;&amp; go xs (n-1)</t>
  </si>
  <si>
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</si>
  <si>
    <t>string ++ reverse (take beginning_of_suffix string)</t>
  </si>
  <si>
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</si>
  <si>
    <t>(take beginning_of_suffix string)</t>
  </si>
  <si>
    <t>string</t>
  </si>
  <si>
    <t xml:space="preserve"> import Data.List 
 is_palindrome :: String -&gt; Bool 
 is_palindrome string = string ==</t>
  </si>
  <si>
    <t>reverse string</t>
  </si>
  <si>
    <t xml:space="preserve"> import Data.List 
 is_palindrome :: String -&gt; Bool 
 is_palindrome string =</t>
  </si>
  <si>
    <t>string == reverse string</t>
  </si>
  <si>
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</si>
  <si>
    <t>(not . is_palindrome) $ tails string</t>
  </si>
  <si>
    <t>is_palindrome string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</si>
  <si>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</si>
  <si>
    <t>strings of</t>
  </si>
  <si>
    <t>[x | (x:_) &lt;- strings] of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</si>
  <si>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</si>
  <si>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</si>
  <si>
    <t>reverse strings</t>
  </si>
  <si>
    <t>zip strings strings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</si>
  <si>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</si>
  <si>
    <t>Just $ maximumBy (comparing length) $ reverse strings</t>
  </si>
  <si>
    <t>Just $ takeWhile (/= '\n') $ reverse strings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</si>
  <si>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</si>
  <si>
    <t>(comparing length) $ reverse strings</t>
  </si>
  <si>
    <t>(comparing length) strings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</si>
  <si>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</si>
  <si>
    <t>head $ sortOn (\(x, y) -&gt; abs (x - y)) [(x,y) | (x:ys) &lt;- tails numbers, y &lt;- ys]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</si>
  <si>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</si>
  <si>
    <t>(\(x, y) -&gt; abs (x - y)) [(x,y) | (x:ys) &lt;- tails numbers, y &lt;- ys]</t>
  </si>
  <si>
    <t>(Down . snd) $ filter (\x -&gt; snd x `compare` snd x) numbers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</si>
  <si>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</si>
  <si>
    <t>[(x,y) | (x:ys) &lt;- tails numbers, y &lt;- ys]</t>
  </si>
  <si>
    <t>numbers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</si>
  <si>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</si>
  <si>
    <t>abs (x - y)) [(x,y) | (x:ys) &lt;- tails numbers, y &lt;- ys]</t>
  </si>
  <si>
    <t>x*y) numbers     -- | Creates a value of 'ProjectsLocationsAgentsEnvironmentsExperimentsPatch' with the minimum fields required to make a request.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</si>
  <si>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</si>
  <si>
    <t>tails numbers, y &lt;- ys]</t>
  </si>
  <si>
    <t>group numbers]     -- | Creates a value of 'ProjectsLocationsAgentsEnvironmentsExperimentsPatch' with the minimum fields required to make a request.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</si>
  <si>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</si>
  <si>
    <t>is_nested'' os cs (cnt + 1) l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</si>
  <si>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</si>
  <si>
    <t>is_nested' cs (index + 1) opening_bracket_index ([index] ++ closing_bracket_index)</t>
  </si>
  <si>
    <t>is_nested' cs (index + 1) opening_bracket_index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</si>
  <si>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</si>
  <si>
    <t>cnt &gt;= 2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</si>
  <si>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</si>
  <si>
    <t>++ [index]) closing_bracket_index</t>
  </si>
  <si>
    <t>+ 1)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</si>
  <si>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</si>
  <si>
    <t>++ closing_bracket_index)</t>
  </si>
  <si>
    <t>++ [index])</t>
  </si>
  <si>
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</si>
  <si>
    <t>b * b == a * a + c * c || c * c == a * a + b * b</t>
  </si>
  <si>
    <t>a * a == b * c     -- | Creates a value of 'ProjectsLocationsAgentsEnvironmentsExperimentsPatch' with the minimum fields required to make a request.</t>
  </si>
  <si>
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</si>
  <si>
    <t>a * a == b * b + c * c || b * b == a * a + c * c || c * c == a * a + b * b</t>
  </si>
  <si>
    <t>arithmetic logic, empty</t>
  </si>
  <si>
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</si>
  <si>
    <t>c * c == a * a + b * b</t>
  </si>
  <si>
    <t>a * b == a * b + c * c     -- | Creates a value of 'ProjectsLocationsAgentsFlowsVersionsLoad' with the minimum fields required to make a request.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</si>
  <si>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</si>
  <si>
    <t>map tri' [0..n]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</si>
  <si>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</si>
  <si>
    <t>tri' (n - 2) + tri' (n + 1)</t>
  </si>
  <si>
    <t>tri' (n - 2)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</si>
  <si>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</si>
  <si>
    <t>1 + n `div` 2</t>
  </si>
  <si>
    <t>tri' (n - 1) + tri' (n - 2)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</si>
  <si>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</si>
  <si>
    <t>3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</si>
  <si>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</si>
  <si>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</si>
  <si>
    <t>(length . nub) words)) $ sort words</t>
  </si>
  <si>
    <t>length words)) words     -- | Creates a value of 'ProjectsLocationsAgentsFlowsVersionsLoad' with the minimum fields required to make a request.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</si>
  <si>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</si>
  <si>
    <t>sort words</t>
  </si>
  <si>
    <t>sort words     -- | Creates a value of 'ProjectsLocationsAgentsEnvironmentsExperimentsCreate' with the minimum fields required to make a request.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</si>
  <si>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</si>
  <si>
    <t>(length . nub) x == maximum (map (length . nub) words)) $ sort words</t>
  </si>
  <si>
    <t>head x /= '"') words     -- | Creates a value of 'ProjectsLocationsAgentsFlowsVersionsLoad' with the minimum fields required to make a request.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</si>
  <si>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</si>
  <si>
    <t>""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</si>
  <si>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</si>
  <si>
    <t>head $ filter (\x -&gt; (length . nub) x == maximum (map (length . nub) words)) $ sort words</t>
  </si>
  <si>
    <t xml:space="preserve"> -- returns encoded string by cycling groups of three characters. 
 encode_cyclic :: String -&gt; String 
 encode_cyclic = concatMap (\x -&gt;</t>
  </si>
  <si>
    <t>if length x == 3 then tail x ++ [head x] else x) . chunksOf 3</t>
  </si>
  <si>
    <t>replicate (3*x) 'a' ++ replicate (3*x) 'b')     -- | Creates a value of 'ProjectsLocationsAgentsFlowsVersionsLoad' with the minimum fields required to make a request.</t>
  </si>
  <si>
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</si>
  <si>
    <t>chunksOf n (drop n xs)</t>
  </si>
  <si>
    <t>chunksOf (n - 1) (tail xs)</t>
  </si>
  <si>
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</si>
  <si>
    <t>take n xs : chunksOf n (drop n xs)</t>
  </si>
  <si>
    <t xml:space="preserve"> -- returns encoded string by cycling groups of three characters. 
 encode_cyclic :: String -&gt; String 
 encode_cyclic = concatMap (\x -&gt; if length x == 3 then tail x ++ [head x] else</t>
  </si>
  <si>
    <t>x) . chunksOf 3</t>
  </si>
  <si>
    <t>[head x])     -- | Creates a value of 'ProjectsLocationsDataSetsDicomStoresStudiesSeriesRetrieveSeries' with the minimum fields required to make a request.</t>
  </si>
  <si>
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</si>
  <si>
    <t>encode_cyclic</t>
  </si>
  <si>
    <t>chunksOf 3</t>
  </si>
  <si>
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</si>
  <si>
    <t>length [i | i &lt;- [0..(length arr `div` 2 - 1)], arr !! i /= arr !! (length arr - i - 1)]</t>
  </si>
  <si>
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</si>
  <si>
    <t>(length arr - i - 1)]</t>
  </si>
  <si>
    <t>(i-1)]     -- | Creates a value of 'ProjectsLocationsAgentsFlowsVersionsLoad' with the minimum fields required to make a request.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</si>
  <si>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</si>
  <si>
    <t>a + b == 0) $ pairs xs</t>
  </si>
  <si>
    <t>a &gt; 0 &amp;&amp; b &gt; 0) (zip xs [1,2,3,5,7])     -- | Creates a value of 'ProjectsLocationsAgentsFlowsVersionsLoad' with the minimum fields required to make a request.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</si>
  <si>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</si>
  <si>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</si>
  <si>
    <t>any (\(a, b) -&gt; a + b == 0) $ pairs xs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</si>
  <si>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</si>
  <si>
    <t>[(x, y) | y &lt;- xs] ++ pairs xs</t>
  </si>
  <si>
    <t>x : pairs xs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</si>
  <si>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</si>
  <si>
    <t>pairs xs</t>
  </si>
  <si>
    <t>zip xs (tail xs)     -- | Creates a value of 'ProjectsLocationsAgentsEnvironmentsExperimentsPatch' with the minimum fields required to make a request.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</si>
  <si>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</si>
  <si>
    <t>[2 .. (n - 1)],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</si>
  <si>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</si>
  <si>
    <t>(n - 1)],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</si>
  <si>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</si>
  <si>
    <t>[1 .. n]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</si>
  <si>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</si>
  <si>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</si>
  <si>
    <t>i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</si>
  <si>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</si>
  <si>
    <t>zip [0 ..] planet_names, x == planet2]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</si>
  <si>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</si>
  <si>
    <t>take (planet2_index - planet1_index - 1) (drop (planet1_index + 1) planet_names)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</si>
  <si>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</si>
  <si>
    <t>planet1 /= planet2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</si>
  <si>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</si>
  <si>
    <t>head [i | (i, x) &lt;- zip [0 ..] planet_names, x == planet1]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</si>
  <si>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</si>
  <si>
    <t>["Mercury", "Venus", "Earth", "Mars", "Jupiter", "Saturn", "Uranus", "Neptune"]</t>
  </si>
  <si>
    <t>words planet1</t>
  </si>
  <si>
    <t xml:space="preserve"> -- Return length of given string 
 strlen :: String -&gt; Int 
 strlen string =</t>
  </si>
  <si>
    <t>length string</t>
  </si>
  <si>
    <t>length string - 1     -- | Creates a value of 'ProjectsLocationsDataSetsConsentStoresConsentsDelete' with the minimum fields required to make a request.</t>
  </si>
  <si>
    <t xml:space="preserve"> -- Return length of given string 
 strlen :: String -&gt; Int 
 strlen string = length</t>
  </si>
  <si>
    <t>string - 1     -- | Creates a value of 'ProjectsLocationsDataSetsConsentStoresConsentsDelete' with the minimum fields required to make a request.</t>
  </si>
  <si>
    <t xml:space="preserve"> -- Return maximum element in the list. 
 -- &gt;&gt;&gt; max_element [1,2,3] 
 -- 3 
 -- &gt;&gt;&gt; max_element [5,3,-5,2,-3,3,9,0,123,1,-10] 
 -- 123 
 max_element :: [Int] -&gt; Int 
 max_element =</t>
  </si>
  <si>
    <t>maximum</t>
  </si>
  <si>
    <t>foldl1 max     -- | Creates a value of 'ProjectsLocationsDataSetsDicomStoresStudiesSeriesInstancesRetrieveInstance' with the minimum fields required to make a request.</t>
  </si>
  <si>
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</si>
  <si>
    <t>abs a</t>
  </si>
  <si>
    <t>a `mod` 64 in b == 0     -- | Creates a value of 'ProjectsLocationsAgentsFlowsVersionsLoad' with the minimum fields required to make a request.</t>
  </si>
  <si>
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</si>
  <si>
    <t>(fromIntegral b ** (1.0 / 3.0)) ^ 3 == b</t>
  </si>
  <si>
    <t>(b * b) == a     -- | Creates a value of 'ProjectsLocationsAgentsEnvironmentsExperimentsGet' with the minimum fields required to make a request.</t>
  </si>
  <si>
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</si>
  <si>
    <t>else [minimum evens, head (elemIndices (minimum evens) arr)]</t>
  </si>
  <si>
    <t>else [arr !! i | i &lt;- [0..length arr - 1]]</t>
  </si>
  <si>
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</si>
  <si>
    <t>filter even arr</t>
  </si>
  <si>
    <t>map (+1) [1..]</t>
  </si>
  <si>
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</si>
  <si>
    <t>if length arr == 0 then [] else [minimum evens, head (elemIndices (minimum evens) arr)]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</si>
  <si>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</si>
  <si>
    <t>grid</t>
  </si>
  <si>
    <t>map (maximumBy (comparing length)) grid     -- | Creates a value of 'ProjectsLocationsAgentsFlowsVersionsLoad' with the minimum fields required to make a request.</t>
  </si>
  <si>
    <t>import, extra comment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</si>
  <si>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</si>
  <si>
    <t>(ceiling . (/ fromIntegral capacity) . fromIntegral . sum) $ grid</t>
  </si>
  <si>
    <t>(maximum . map (length)) grid     -- | Creates a value of 'ProjectsLocationsAgentsEnvironmentsExperimentsPatch' with the minimum fields required to make a request.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</si>
  <si>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</si>
  <si>
    <t>fromIntegral . sum) $ grid</t>
  </si>
  <si>
    <t>fromIntegral) grid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</si>
  <si>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</si>
  <si>
    <t>capacity) . fromIntegral . sum) $ grid</t>
  </si>
  <si>
    <t>capacity)) grid</t>
  </si>
  <si>
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</si>
  <si>
    <t>if n == 1 then y else if length [i | i &lt;- [2 .. n - 1], n `mod` i == 0] &gt; 0 then y else x</t>
  </si>
  <si>
    <t>if n `mod` x == 0</t>
  </si>
  <si>
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</si>
  <si>
    <t>i &lt;- [2 .. n - 1], n `mod` i == 0] &gt; 0 then y else x</t>
  </si>
  <si>
    <t>i &lt;- [1..x], mod i x /= 0] == 0 then n else x_or_y (n-1) (mod i x) y     -- | Creates a value of 'ProjectsLocationsAgentsEnvironmentsExperimentsPatch' with the minimum fields required to make a request.</t>
  </si>
  <si>
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</si>
  <si>
    <t>y else x</t>
  </si>
  <si>
    <t>x_or_y (n - 1) (y + i)</t>
  </si>
  <si>
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</si>
  <si>
    <t>2     -- | Creates a value of 'ProjectsLocationsAgentsEnvironmentsExperimentsPatch' with the minimum fields required to make a request.</t>
  </si>
  <si>
    <t>^</t>
  </si>
  <si>
    <t>valid, extra comment, arithmetic logic</t>
  </si>
  <si>
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</si>
  <si>
    <t>n^ 2</t>
  </si>
  <si>
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</si>
  <si>
    <t>i &lt;- [0..x]]</t>
  </si>
  <si>
    <t>i &lt;- [1..n]]     -- | Creates a value of 'ProjectsLocationsAgentsEnvironmentsExperimentsPatch' with the minimum fields required to make a request.</t>
  </si>
  <si>
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</si>
  <si>
    <t>or [n ^ i == x | i &lt;- [0..x]]</t>
  </si>
  <si>
    <t>x `mod` n == 0     -- | Creates a value of 'ProjectsLocationsAgentsFlowsVersionsLoad' with the minimum fields required to make a request.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</si>
  <si>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</si>
  <si>
    <t>Right $ words $ map (\c -&gt; if c == ',' then ' ' else c) txt</t>
  </si>
  <si>
    <t>Right $ words txt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</si>
  <si>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</si>
  <si>
    <t>(\c -&gt; isLower c &amp;&amp; even (ord c)) txt</t>
  </si>
  <si>
    <t>isAlpha txt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</si>
  <si>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</si>
  <si>
    <t>Left $ length $ filter (\c -&gt; isLower c &amp;&amp; even (ord c)) txt</t>
  </si>
  <si>
    <t>eft 0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</si>
  <si>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</si>
  <si>
    <t>Right []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</si>
  <si>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</si>
  <si>
    <t>map (\c -&gt; if c == ',' then ' ' else c) txt</t>
  </si>
  <si>
    <t>reverse txt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</si>
  <si>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</si>
  <si>
    <t>poly coeffs center * poly coeffs begin &gt; 0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</si>
  <si>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</si>
  <si>
    <t>go center end</t>
  </si>
  <si>
    <t>1.0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</si>
  <si>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</si>
  <si>
    <t>(begin + end) / 2.0 in</t>
  </si>
  <si>
    <t>(end - begin) / 2</t>
  </si>
  <si>
    <t>variable definition, arithmetic logic, incomplete</t>
  </si>
  <si>
    <t xml:space="preserve"> roundTo :: Double -&gt; Int -&gt; Double 
 roundTo x n =</t>
  </si>
  <si>
    <t>(fromInteger $ round $ x * (10^n)) / (10.0^^n)</t>
  </si>
  <si>
    <t>fromIntegral (round x :: Int) / fromIntegral (round n :: Int)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</si>
  <si>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</si>
  <si>
    <t>zip [0..] coeffs]</t>
  </si>
  <si>
    <t>zip coeffs [0..]]</t>
  </si>
  <si>
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</si>
  <si>
    <t>all (&lt; threshold) numbers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</si>
  <si>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</si>
  <si>
    <t>sortBy (\x y -&gt; compare (digits_sum x) (digits_sum y)) nums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</si>
  <si>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</si>
  <si>
    <t>sum $ map (\x -&gt; read [x] :: Int) (show n)</t>
  </si>
  <si>
    <t>sum $ ((read [(show n) !! 1] :: Int) * (-1)) : map (\x -&gt; read [x] :: Int) (drop 2 (show n))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</si>
  <si>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</si>
  <si>
    <t>read [x] :: Int) (drop 2 (show n))</t>
  </si>
  <si>
    <t>(read [(show x) !! 1] :: Int) + 1) [1..]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</si>
  <si>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</si>
  <si>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</si>
  <si>
    <t>read [x] :: Int) (show n)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</si>
  <si>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</si>
  <si>
    <t>reverse $ change_base' x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</si>
  <si>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</si>
  <si>
    <t>show (x `mod` base) ++ change_base' (x `div` base)</t>
  </si>
  <si>
    <t>show x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</si>
  <si>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</si>
  <si>
    <t>change_base' (x `div` base)</t>
  </si>
  <si>
    <t>"0"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</si>
  <si>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</si>
  <si>
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</si>
  <si>
    <t>zip [0 ..] lst,</t>
  </si>
  <si>
    <t>zip [1..] lst</t>
  </si>
  <si>
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</si>
  <si>
    <t>idx</t>
  </si>
  <si>
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</si>
  <si>
    <t>idx,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</si>
  <si>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</si>
  <si>
    <t>length (show x) &lt;= 2]</t>
  </si>
  <si>
    <t>x `mod` 2 == 0]     -- | Creates a value of 'ProjectsLocationsAgentsEnvironmentsExperimentsPatch' with the minimum fields required to make a request.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</si>
  <si>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</si>
  <si>
    <t>sum [x | x &lt;- take k arr, length (show x) &lt;= 2]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</si>
  <si>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</si>
  <si>
    <t>take k arr, length (show x) &lt;= 2]</t>
  </si>
  <si>
    <t>arr, k `mod` x == 0]     -- | Creates a value of 'ProjectsLocationsAgentsEnvironmentsExperimentsPatch' with the minimum fields required to make a request.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</si>
  <si>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</si>
  <si>
    <t>[x | x &lt;- take k arr, length (show x) &lt;= 2]</t>
  </si>
  <si>
    <t>$ zipWith (+) (take k arr) (drop k arr)     -- | Creates a value of 'ProjectsLocationsAgentsFlowsVersionsLoad' with the minimum fields required to make a request.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</si>
  <si>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</si>
  <si>
    <t>0 &amp;&amp; all (\(k,v) -&gt; k == "Name") dict     -- | Creates a value of 'ProjectsLocationsAgentsFlowsVersionsLoad' with the minimum fields required to make a request.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</si>
  <si>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</si>
  <si>
    <t>all isUpper x) keys</t>
  </si>
  <si>
    <t>head x == 'a' || head x == 'b' || head x == 'c') dict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</si>
  <si>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</si>
  <si>
    <t>all isLower x)</t>
  </si>
  <si>
    <t>map toLower x == map toLower x)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</si>
  <si>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</si>
  <si>
    <t>fst dict</t>
  </si>
  <si>
    <t xml:space="preserve"> import Data.Char (isLetter) 
 check_if_last_char_is_a_letter :: String -&gt; Bool 
 check_if_last_char_is_a_letter [] =</t>
  </si>
  <si>
    <t xml:space="preserve"> import Data.Char (isLetter) 
 check_if_last_char_is_a_letter :: String -&gt; Bool 
 check_if_last_char_is_a_letter [] = False 
 check_if_last_char_is_a_letter txt =</t>
  </si>
  <si>
    <t>isLetter $ last txt</t>
  </si>
  <si>
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</si>
  <si>
    <t>(a `mod` 10)</t>
  </si>
  <si>
    <t>(a * b)     -- | Creates a value of 'ProjectsLocationsAgentsFlowsVersionsLoad' with the minimum fields required to make a request.</t>
  </si>
  <si>
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</si>
  <si>
    <t>(b `mod` 10)</t>
  </si>
  <si>
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</si>
  <si>
    <t>[max 2 (min a b) .. min 8 (max a b)], even i]</t>
  </si>
  <si>
    <t>[a..b], i `mod` b == 0]     -- | Creates a value of 'ProjectsLocationsAgentsFlowsVersionsLoad' with the minimum fields required to make a request.</t>
  </si>
  <si>
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</si>
  <si>
    <t>[i | i &lt;- [max 2 (min a b) .. min 8 (max a b)], even i]</t>
  </si>
  <si>
    <t>take (b - a) $ iterate (+1) a     -- | Creates a value of 'ProjectsLocationsAgentsFlowsVersionsLoad' with the minimum fields required to make a request.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</si>
  <si>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</si>
  <si>
    <t>fib4' (n - 1) b c d (a + b + c + d)</t>
  </si>
  <si>
    <t>fib4' (n-1) a b c (d+1)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</si>
  <si>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</si>
  <si>
    <t>(a + b + c + d)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</si>
  <si>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</si>
  <si>
    <t>b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</si>
  <si>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</si>
  <si>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</si>
  <si>
    <t>a</t>
  </si>
  <si>
    <t>a + b + c + d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</si>
  <si>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</si>
  <si>
    <t>countConsonants word == n) $ words s</t>
  </si>
  <si>
    <t>not $ elem word s) [1..n]     -- | Creates a value of 'ProjectsLocationsAgentsFlowsVersionsLoad' with the minimum fields required to make a request.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</si>
  <si>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</si>
  <si>
    <t>(\word -&gt; countConsonants word == n) $ words s</t>
  </si>
  <si>
    <t>(`notElem` ['A'..'Z']) (words s)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</si>
  <si>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</si>
  <si>
    <t>(\c -&gt; isConsonant c &amp;&amp; isLetter c) word</t>
  </si>
  <si>
    <t>(== ' ') word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</si>
  <si>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</si>
  <si>
    <t>toLower c `notElem` "aeiou"</t>
  </si>
  <si>
    <t>elem c ['a'..'z']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</si>
  <si>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</si>
  <si>
    <t>c `elem` ['a'..'z'] ++ ['A'..'Z']</t>
  </si>
  <si>
    <t>toUpper c `notElem` "aeiou"</t>
  </si>
  <si>
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</si>
  <si>
    <t>sum [i ^ 2 | i &lt;- lst, i &gt; 0, odd i]</t>
  </si>
  <si>
    <t>sum $ zipWith (*) lst (tail lst)     -- | Creates a value of 'ProjectsLocationsAgentsEnvironmentsExperimentsCreate' with the minimum fields required to make a request.</t>
  </si>
  <si>
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</si>
  <si>
    <t>i &lt;- lst, i &gt; 0, odd i]</t>
  </si>
  <si>
    <t>i &lt;- zip [0..] lst]     -- | Creates a value of 'ProjectsLocationsAgentsEnvironmentsExperimentsCreate' with the minimum fields required to make a request.</t>
  </si>
  <si>
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</si>
  <si>
    <t>[1 .. n]]</t>
  </si>
  <si>
    <t>[1 .. n]]     -- | Creates a value of 'ProjectsLocationsAgentsEnvironmentsExperimentsPatch' with the minimum fields required to make a request.</t>
  </si>
  <si>
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</si>
  <si>
    <t>product [product [1 .. i] | i &lt;- [1 .. n]]</t>
  </si>
  <si>
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</si>
  <si>
    <t xml:space="preserve"> import Data.List (sort) 
 -- Return median of elements in the list l. 
 -- &gt;&gt;&gt; median [3,1,2,4,5] 
 -- 3.0 
 -- &gt;&gt;&gt; median [-10,4,6,1000,10,20] 
 -- 8.0 
 median :: [Int] -&gt; Double 
 median xs =</t>
  </si>
  <si>
    <t>if odd len then fromIntegral (sorted !! (len `div` 2)) else (fromIntegral (sorted !! (len `div` 2 - 1)) + fromIntegral (sorted !! (len `div` 2))) / 2</t>
  </si>
  <si>
    <t>sum xs / fromIntegral (length xs)</t>
  </si>
  <si>
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</si>
  <si>
    <t>length sorted</t>
  </si>
  <si>
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</si>
  <si>
    <t>(fromIntegral (sorted !! (len `div` 2 - 1)) + fromIntegral (sorted !! (len `div` 2))) / 2</t>
  </si>
  <si>
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</si>
  <si>
    <t>"db" ++ showIntAtBase 2 intToDigit decimal "db"</t>
  </si>
  <si>
    <t xml:space="preserve"> -- Given a non-empty list of integers lst. add the even elements that are at odd indices.. 
 -- 
 -- Examples: 
 --     add [4, 2, 6, 7] ==&gt; 2 
 add :: [Int] -&gt; Int 
 add lst = 
   sum 
     [ lst !! i 
       | i &lt;-</t>
  </si>
  <si>
    <t>[1, 3 .. (length lst - 1)],</t>
  </si>
  <si>
    <t>[0 .. length lst - 1]</t>
  </si>
  <si>
    <t xml:space="preserve"> -- Given a non-empty list of integers lst. add the even elements that are at odd indices.. 
 -- 
 -- Examples: 
 --     add [4, 2, 6, 7] ==&gt; 2 
 add :: [Int] -&gt; Int 
 add lst = 
   sum 
     [ lst !! i 
       | i &lt;- [1, 3 ..</t>
  </si>
  <si>
    <t>(length lst - 1)],</t>
  </si>
  <si>
    <t>]</t>
  </si>
  <si>
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</si>
  <si>
    <t>(lst !! i)</t>
  </si>
  <si>
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</si>
  <si>
    <t>acc</t>
  </si>
  <si>
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</si>
  <si>
    <t>sum_squares' xs (acc + x ^ 2)</t>
  </si>
  <si>
    <t>sum_squares' xs (acc + x)</t>
  </si>
  <si>
    <t xml:space="preserve"> sum_squares :: [Double] -&gt; Int 
 sum_squares lst =</t>
  </si>
  <si>
    <t>sum_squares' lst 0</t>
  </si>
  <si>
    <t>sum (map (\(x,y) -&gt; x+y) lst)     -- | Creates a value of 'ProjectsLocationsAgentsEnvironmentsSessionsEntityTypesCreate' with the minimum fields required to make a request.</t>
  </si>
  <si>
    <t xml:space="preserve"> sum_squares :: [Double] -&gt; Int 
 sum_squares lst = sum_squares' lst 0 
   where 
     sum_squares' [] acc = acc 
     sum_squares' (x : xs) acc =</t>
  </si>
  <si>
    <t>sum_squares' xs (acc + ceiling x ^ 2)</t>
  </si>
  <si>
    <t xml:space="preserve"> sum_squares :: [Double] -&gt; Int 
 sum_squares lst = sum_squares' lst 0 
   where 
     sum_squares' [] acc =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</si>
  <si>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</si>
  <si>
    <t>x)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</si>
  <si>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</si>
  <si>
    <t>"aeiouAEIOU"</t>
  </si>
  <si>
    <t>['a'..'z']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</si>
  <si>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</si>
  <si>
    <t>chr (ord x + 2))</t>
  </si>
  <si>
    <t>if x == 'a' then 'a' else x)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</si>
  <si>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</si>
  <si>
    <t>toUpper x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</si>
  <si>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</si>
  <si>
    <t>(fromJust (lookup x vowels_replace))</t>
  </si>
  <si>
    <t>chr (ord x - ord 'A')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</si>
  <si>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</si>
  <si>
    <t>(countOnes $ abs x) (countOnes $ abs y)</t>
  </si>
  <si>
    <t>x y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</si>
  <si>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</si>
  <si>
    <t>(== '1') $</t>
  </si>
  <si>
    <t>f arr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</si>
  <si>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</si>
  <si>
    <t>(compare x y)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</si>
  <si>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</si>
  <si>
    <t>(countOnes $ abs y)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</si>
  <si>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</si>
  <si>
    <t>(f x y)</t>
  </si>
  <si>
    <t>GT</t>
  </si>
  <si>
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</si>
  <si>
    <t>reverse q</t>
  </si>
  <si>
    <t>length q     -- | Creates a value of 'ProjectsLocationsAgentsFlowsVersionsLoad' with the minimum fields required to make a request.</t>
  </si>
  <si>
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</si>
  <si>
    <t>sum q &lt;= w &amp;&amp; q == reverse q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</si>
  <si>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</si>
  <si>
    <t>foldl largest_smallest_integers_fold' (Nothing, Nothing) arr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</si>
  <si>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</si>
  <si>
    <t>largest_smallest_integers' xs (Just (max (fromJust largest) x)) smallest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</si>
  <si>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</si>
  <si>
    <t>(largest, smallest)</t>
  </si>
  <si>
    <t>(largest, Nothing)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</si>
  <si>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</si>
  <si>
    <t>(largest, Just x)</t>
  </si>
  <si>
    <t>(Just (min (fromJust largest) x), largest)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</si>
  <si>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</si>
  <si>
    <t>(max (fromJust largest) x)) smallest</t>
  </si>
  <si>
    <t>x) smallest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</si>
  <si>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</si>
  <si>
    <t>(i + 1)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</si>
  <si>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</si>
  <si>
    <t>factorize' n (i + 1)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</si>
  <si>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</si>
  <si>
    <t>i : factorize' (n `div` i) i</t>
  </si>
  <si>
    <t>[i]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</si>
  <si>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</si>
  <si>
    <t>[n]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</si>
  <si>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</si>
  <si>
    <t>factorize' (n `div` i) i</t>
  </si>
  <si>
    <t>factorize' (n `div` i) (i + 1)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</si>
  <si>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</si>
  <si>
    <t>i &lt;- [1 .. n]]</t>
  </si>
  <si>
    <t>i &lt;- [0 .. n - 1]]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</si>
  <si>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</si>
  <si>
    <t>[j + 1 .. n - 1]]</t>
  </si>
  <si>
    <t>[1 .. n - 1]]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</si>
  <si>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</si>
  <si>
    <t>[i + 1 .. n - 1], k &lt;- [j + 1 .. n - 1]]</t>
  </si>
  <si>
    <t>[0 .. n - 2]]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</si>
  <si>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</si>
  <si>
    <t>length $ filter (\(x, y, z) -&gt; (x + y + z) `mod` 3 == 0) [(a !! i, a !! j, a !! k) | i &lt;- [0 .. n - 1], j &lt;- [i + 1 .. n - 1], k &lt;- [j + 1 .. n - 1]]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</si>
  <si>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</si>
  <si>
    <t>[i * i - i + 1 | i &lt;- [1 .. n]]</t>
  </si>
  <si>
    <t>[1, 3, 7, 13, 21]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</si>
  <si>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</si>
  <si>
    <t>length arr - 1]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</si>
  <si>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</si>
  <si>
    <t>sort arr) [0 .. length arr - 1]</t>
  </si>
  <si>
    <t>arr !! i) [1 .. length arr - 1]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</si>
  <si>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</si>
  <si>
    <t>take n xs</t>
  </si>
  <si>
    <t>take (n - 1) xs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</si>
  <si>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</si>
  <si>
    <t>drop n xs ++ take n xs</t>
  </si>
  <si>
    <t>take n xs ++ drop n xs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</si>
  <si>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</si>
  <si>
    <t>rotate i arr == sort arr) [0 .. length arr - 1]</t>
  </si>
  <si>
    <t>elem i arr) [1..]</t>
  </si>
  <si>
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</si>
  <si>
    <t>(==) &lt;*&gt; reverse</t>
  </si>
  <si>
    <t>all (`elem` ['a'..'z'])     -- | Creates a value of 'ProjectsZonesClustersNodePoolsGet' with the minimum fields required to make a request.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</si>
  <si>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</si>
  <si>
    <t>zip a b]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</si>
  <si>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</si>
  <si>
    <t>(x, y) &lt;- zip a b]</t>
  </si>
  <si>
    <t>x &lt;- a]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</si>
  <si>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</si>
  <si>
    <t>[if x == y then '0' else '1' | (x, y) &lt;- zip a b]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</si>
  <si>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</si>
  <si>
    <t>then '0' else '1' | (x, y) &lt;- zip a b]</t>
  </si>
  <si>
    <t>then x else y | x &lt;- a, y &lt;- b]     -- | Creates a value of 'ProjectsLocationsDataSetsDicomStoresStudiesSeriesInstancesRetrieveInstance' with the minimum fields required to make a request.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</si>
  <si>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</si>
  <si>
    <t>length $ filter (substring `isPrefixOf`) $ map (take (length substring)) $ tails string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</si>
  <si>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</si>
  <si>
    <t>(substring `isPrefixOf`) $ map (take (length substring)) $ tails string</t>
  </si>
  <si>
    <t>(== string) substring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</si>
  <si>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</si>
  <si>
    <t>(take (length substring)) $ tails string</t>
  </si>
  <si>
    <t>(substring `isSuffixOf`) (lines string)     -- | Creates a value of 'ProjectsLocationsAgentsEnvironmentsExperimentsPatch' with the minimum fields required to make a request.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</si>
  <si>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</si>
  <si>
    <t>tails string</t>
  </si>
  <si>
    <t>lines string     -- | Creates a value of 'ProjectsLocationsAgentsFlowsVersionsLoad' with the minimum fields required to make a request.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</si>
  <si>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</si>
  <si>
    <t>(length substring)) $ tails string</t>
  </si>
  <si>
    <t>(length substring)) (lines string)     -- | Creates a value of 'ProjectsLocationsAgentsFlowsVersionsLoad' with the minimum fields required to make a request.</t>
  </si>
  <si>
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</si>
  <si>
    <t>sum [1..n]</t>
  </si>
  <si>
    <t>sum_to_n' n 0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</si>
  <si>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</si>
  <si>
    <t>"B-"</t>
  </si>
  <si>
    <t>"C-"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</si>
  <si>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</si>
  <si>
    <t>"A"</t>
  </si>
  <si>
    <t>"A-"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</si>
  <si>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</si>
  <si>
    <t>map grade grades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</si>
  <si>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</si>
  <si>
    <t>"B+"</t>
  </si>
  <si>
    <t>"-"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</si>
  <si>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</si>
  <si>
    <t>"B"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</si>
  <si>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</si>
  <si>
    <t>(-1, False)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</si>
  <si>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</si>
  <si>
    <t>(depth - 1, True)</t>
  </si>
  <si>
    <t>(depth, False)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</si>
  <si>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</si>
  <si>
    <t>(depth + 1, True)</t>
  </si>
  <si>
    <t>(depth-1, True)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</si>
  <si>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</si>
  <si>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</si>
  <si>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</si>
  <si>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</si>
  <si>
    <t>fib (n - 1) + fib (n - 2)</t>
  </si>
  <si>
    <t>4 * fib (n - 1) + 5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</si>
  <si>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</si>
  <si>
    <t>p &gt; 1 &amp;&amp; all (\k -&gt; p `mod` k /= 0) [2..(p - 1)]</t>
  </si>
  <si>
    <t>mod p 2 == 0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</si>
  <si>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</si>
  <si>
    <t>fib (n - 2)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</si>
  <si>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</si>
  <si>
    <t>[2..(p - 1)]</t>
  </si>
  <si>
    <t>[1..]</t>
  </si>
  <si>
    <t xml:space="preserve"> -- For a given number n, find the largest number that divides n evenly, smaller than n 
 -- &gt;&gt;&gt; largest_divisor 15 
 -- 5 
 largest_divisor :: Int -&gt; Int 
 largest_divisor n = maximum</t>
  </si>
  <si>
    <t>[x | x &lt;- [1..n-1], n `mod` x == 0]</t>
  </si>
  <si>
    <t>[x | x &lt;- [1..n], mod n x == 0]     -- | Creates a value of 'ProjectsLocationsAgentsFlowsVersionsLoad' with the minimum fields required to make a request.</t>
  </si>
  <si>
    <t xml:space="preserve"> -- For a given number n, find the largest number that divides n evenly, smaller than n 
 -- &gt;&gt;&gt; largest_divisor 15 
 -- 5 
 largest_divisor :: Int -&gt; Int 
 largest_divisor n = maximum [x | x &lt;- [1..n-1], n `mod` x ==</t>
  </si>
  <si>
    <t>0]</t>
  </si>
  <si>
    <t>0]     -- | Creates a value of 'ProjectsLocationsAgentsFlowsVersionsLoad' with the minimum fields required to make a request.</t>
  </si>
  <si>
    <t xml:space="preserve"> -- For a given number n, find the largest number that divides n evenly, smaller than n 
 -- &gt;&gt;&gt; largest_divisor 15 
 -- 5 
 largest_divisor :: Int -&gt; Int 
 largest_divisor n =</t>
  </si>
  <si>
    <t>maximum [x | x &lt;- [1..n-1], n `mod` x == 0]</t>
  </si>
  <si>
    <t xml:space="preserve"> -- For a given number n, find the largest number that divides n evenly, smaller than n 
 -- &gt;&gt;&gt; largest_divisor 15 
 -- 5 
 largest_divisor :: Int -&gt; Int 
 largest_divisor n = maximum [x | x &lt;- [1..n-1],</t>
  </si>
  <si>
    <t>n `mod` x == 0]</t>
  </si>
  <si>
    <t>n `mod` x == 0]     -- | Creates a value of 'ProjectsLocationsDataSetsDicomStoresStudiesSeriesRetrieveStudy' with the minimum fields required to make a request.</t>
  </si>
  <si>
    <t xml:space="preserve"> -- For a given number n, find the largest number that divides n evenly, smaller than n 
 -- &gt;&gt;&gt; largest_divisor 15 
 -- 5 
 largest_divisor :: Int -&gt; Int 
 largest_divisor n = maximum [x | x &lt;-</t>
  </si>
  <si>
    <t>[1..n-1], n `mod` x == 0]</t>
  </si>
  <si>
    <t>[1..n], mod n x == 0]     -- | Creates a value of 'ProjectsLocationsAgentsFlowsVersionsLoad' with the minimum fields required to make a request.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</si>
  <si>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</si>
  <si>
    <t>ret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</si>
  <si>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</si>
  <si>
    <t>modp' (n - 1) p (mod (2 * ret) p)</t>
  </si>
  <si>
    <t>modp' (n-1) p (ret+1)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</si>
  <si>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</si>
  <si>
    <t>(mod (2 * ret) p)</t>
  </si>
  <si>
    <t>(ret + ret)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</si>
  <si>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</si>
  <si>
    <t>modp' n p 1</t>
  </si>
  <si>
    <t>if p &lt; n then p else n     -- | Creates a value of 'ProjectsLocationsAgentsFlowsVersionsLoad'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</si>
  <si>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</si>
  <si>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</si>
  <si>
    <t>minimum [n, n + x, x]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</si>
  <si>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</si>
  <si>
    <t>[n, n + x, x]</t>
  </si>
  <si>
    <t>[x | x &lt;- xs, x `mod` x /= 0]     -- | Creates a value of 'ProjectsLocationsAgentsEnvironmentsExperimentsCreate'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</si>
  <si>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</si>
  <si>
    <t>x     -- | Creates a value of 'ProjectsLocationsAgentsEnvironmentsExperimentsPatch'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</si>
  <si>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</si>
  <si>
    <t>x, x]</t>
  </si>
  <si>
    <t>1 | n &lt;- [x..]]</t>
  </si>
  <si>
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</si>
  <si>
    <t>[drop i str ++ take i str | i &lt;- [0 .. length str - 1]]</t>
  </si>
  <si>
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</si>
  <si>
    <t>any (`isInfixOf` a) (createRotations b)</t>
  </si>
  <si>
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</si>
  <si>
    <t>i &lt;- [0 .. length str - 1]]</t>
  </si>
  <si>
    <t>i &lt;- [1..length str]]</t>
  </si>
  <si>
    <t xml:space="preserve"> import Data.Char (chr, ord) 
 -- returns encoded string by shifting every character by 5 in the alphabet. 
 encode_shift :: String -&gt; String 
 encode_shift = map (\c -&gt;</t>
  </si>
  <si>
    <t>chr (((ord c + 5 - ord 'a') `mod` 26) + ord 'a'))</t>
  </si>
  <si>
    <t>ord c - ord 'A')     -- | Creates a value of 'ProjectsLocationsAgentsFlowsVersionsLoad' with the minimum fields required to make a request.</t>
  </si>
  <si>
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</si>
  <si>
    <t>ord 'a'))</t>
  </si>
  <si>
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</si>
  <si>
    <t>map (\c -&gt; chr (((ord c - 5 - ord 'a') `mod` 26) + ord 'a'))</t>
  </si>
  <si>
    <t>map (\c -&gt; (ord c - ord 'a') `mod` 26)</t>
  </si>
  <si>
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</si>
  <si>
    <t>chr (((ord c - 5 - ord 'a') `mod` 26) + ord 'a'))</t>
  </si>
  <si>
    <t>(ord c - ord 'a') `mod` 26)</t>
  </si>
  <si>
    <t xml:space="preserve"> import Data.Char (chr, ord) 
 -- returns encoded string by shifting every character by 5 in the alphabet. 
 encode_shift :: String -&gt; String 
 encode_shift = map (\c -&gt; chr (((ord c + 5 - ord 'a') `mod` 26) +</t>
  </si>
  <si>
    <t>48) `mod` 26)     -- | Creates a value of 'ProjectsLocationsAgentsEnvironmentsExperimentsPatch' with the minimum fields required to make a request.</t>
  </si>
  <si>
    <t xml:space="preserve"> -- Return list with elements incremented by 1. 
 -- &gt;&gt;&gt; incr_list [1,2,3] 
 -- [2,3,4] 
 -- &gt;&gt;&gt; incr_list [5,3,5,2,3,3,9,0,123] 
 -- [6,4,6,3,4,4,10,1,124] 
 incr_list :: [Int] -&gt; [Int] 
 incr_list =</t>
  </si>
  <si>
    <t>map (+1)</t>
  </si>
  <si>
    <t>zipWith (+) (cycle [1,2,3])     -- | Creates a value of 'ProjectsLocationsAgentsEnvironmentsExperimentsPatch' with the minimum fields required to make a request.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</si>
  <si>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</si>
  <si>
    <t>(x - min_number) / (max_number - min_number)) numbers</t>
  </si>
  <si>
    <t>if x &gt; 1.0 then 1.0 else 0.25) numbers     -- | Creates a value of 'ProjectsLocationsAgentsEnvironmentsExperimentsGet' with the minimum fields required to make a request.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</si>
  <si>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</si>
  <si>
    <t>(\x -&gt; (x - min_number) / (max_number - min_number)) numbers</t>
  </si>
  <si>
    <t>(\n -&gt; (n*(n+1))/2) numbers     -- | Creates a value of 'ProjectsLocationsAgentsFlowsVersionsLoad' with the minimum fields required to make a request.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</si>
  <si>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</si>
  <si>
    <t>maximum numbers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</si>
  <si>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</si>
  <si>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</si>
  <si>
    <t>(max_number - min_number)) numbers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</si>
  <si>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</si>
  <si>
    <t>(drop (length filename - 4) filename) `elem` [".txt", ".exe", ".dll"]</t>
  </si>
  <si>
    <t>isInfixOf "exe" filename || isInfixOf "dll" filename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</si>
  <si>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</si>
  <si>
    <t>head filename `elem` ['a' .. 'z'] || head filename `elem` ['A' .. 'Z']</t>
  </si>
  <si>
    <t>isAlpha filename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</si>
  <si>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</si>
  <si>
    <t>if containsOneDot filename &amp;&amp; containsNoMoreThanThreeDigits filename &amp;&amp; endsOnTxtExeOrDll filename &amp;&amp; doesNotStartWithDot filename &amp;&amp; startWithLetterFromLatinAlphabet filename then "Yes" else "No"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</si>
  <si>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</si>
  <si>
    <t>length (filter (== '.') filename) == 1</t>
  </si>
  <si>
    <t>not (any (== '.') filename)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</si>
  <si>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</si>
  <si>
    <t>head filename `elem` ['A' .. 'Z']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</si>
  <si>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</si>
  <si>
    <t>fibfib (n - 3)</t>
  </si>
  <si>
    <t>fibfib (n - 3) + fibfib (n - 4) + fibfib (n - 5) + fibfib (n - 6) + fibfib (n - 7) + fibfib (n - 8) + fibfib (n - 9) + fibfib (n - 10) + fibfib (n - 11) + fibfib (n - 12) + fibfib (n - 13) + fibfib (n - 14) + fibfib (n - 15) + fibfib (n - 16) + fibf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</si>
  <si>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</si>
  <si>
    <t>fibfib (n - 1) + fibfib (n - 2) + fibfib (n - 3)</t>
  </si>
  <si>
    <t>fibfib (n-1) + fibfib (n-2) + fibfib (n-3) + fibfib (n-4)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</si>
  <si>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</si>
  <si>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</si>
  <si>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</si>
  <si>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</si>
  <si>
    <t>(n, c) &lt;- counts, c &lt;= 1]</t>
  </si>
  <si>
    <t>n &lt;- numbers, n `mod` 2 == 0]     -- | Creates a value of 'ProjectsLocationsAgentsEnvironmentsExperimentsCreate' with the minimum fields required to make a request.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</si>
  <si>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</si>
  <si>
    <t>[(n, count n numbers) | n &lt;- numbers]</t>
  </si>
  <si>
    <t>zip numbers numbers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</si>
  <si>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</si>
  <si>
    <t>c &lt;= 1]</t>
  </si>
  <si>
    <t>n `mod` c == 0]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</si>
  <si>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</si>
  <si>
    <t>[x | x &lt;- xs, x == n]</t>
  </si>
  <si>
    <t>xs + n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</si>
  <si>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</si>
  <si>
    <t>numbers]</t>
  </si>
  <si>
    <t>[1..]]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</si>
  <si>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</si>
  <si>
    <t>any (\(x, y) -&gt; abs (x - y) &lt; threshold) [(x,y) | x &lt;- numbers, y &lt;- numbers, x /= y]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</si>
  <si>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</si>
  <si>
    <t>x /= y]</t>
  </si>
  <si>
    <t>x &gt;= 0, y &gt;= 0, x &lt; 0, y &lt; 0]     -- | Creates a value of 'ProjectsLocationsAgentsFlowsVersionsLoad' with the minimum fields required to make a request.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</si>
  <si>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</si>
  <si>
    <t>abs (x - y) &lt; threshold) [(x,y) | x &lt;- numbers, y &lt;- numbers, x /= y]</t>
  </si>
  <si>
    <t>x &lt;= threshold &amp;&amp; y &lt;= threshold) numbers     -- | Creates a value of 'ProjectsLocationsAgentsEnvironmentsExperimentsPatch' with the minimum fields required to make a request.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</si>
  <si>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</si>
  <si>
    <t>[(x,y) | x &lt;- numbers, y &lt;- numbers, x /= y]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</si>
  <si>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</si>
  <si>
    <t>words numbers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</si>
  <si>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</si>
  <si>
    <t>[("zero", 0), ("one", 1), ("two", 2), ("three", 3), ("four", 4), ("five", 5), ("six", 6), ("seven", 7), ("eight", 8), ("nine", 9)]</t>
  </si>
  <si>
    <t>$ zip [0..] numbers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</si>
  <si>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</si>
  <si>
    <t>("six", 6), ("seven", 7), ("eight", 8), ("nine", 9)]</t>
  </si>
  <si>
    <t>("six", 6)]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</si>
  <si>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</si>
  <si>
    <t>unwords $ sortOn (value_map !) $ words numbers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</si>
  <si>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</si>
  <si>
    <t>(value_map !) $ words numbers</t>
  </si>
  <si>
    <t>(Down . snd) $ zip numbers numbers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</si>
  <si>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</si>
  <si>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</si>
  <si>
    <t>x : everyThird (drop 2 xs)</t>
  </si>
  <si>
    <t>x : everyThird xs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</si>
  <si>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</si>
  <si>
    <t>(drop 2 xs)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</si>
  <si>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</si>
  <si>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</si>
  <si>
    <t>replaceEveryThird (drop 2 xs) ys)</t>
  </si>
  <si>
    <t>replaceEveryThird xs ys)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</si>
  <si>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</si>
  <si>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</si>
  <si>
    <t>even i</t>
  </si>
  <si>
    <t>even n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</si>
  <si>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</si>
  <si>
    <t>sum [1 .. i]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</si>
  <si>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</si>
  <si>
    <t>product [1 .. i]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</si>
  <si>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</si>
  <si>
    <t>compare y x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</si>
  <si>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</si>
  <si>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</si>
  <si>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</si>
  <si>
    <t>(length array - 1)) `mod` 2 == 0</t>
  </si>
  <si>
    <t>1) == (array !! 2)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</si>
  <si>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</si>
  <si>
    <t>compare x y</t>
  </si>
  <si>
    <t xml:space="preserve"> import Data.List (sort, nub) 
 -- Return sorted unique elements in a list 
 -- &gt;&gt;&gt; unique [5,3,5,2,3,3,9,0,123] 
 -- [0,2,3,5,9,123] 
 unique :: [Int] -&gt; [Int] 
 unique =</t>
  </si>
  <si>
    <t>sort . nub</t>
  </si>
  <si>
    <t>nub     -- | Creates a value of 'ProjectsLocationsAgentsEnvironmentsExperimentsCreate' with the minimum fields required to make a request.</t>
  </si>
  <si>
    <t xml:space="preserve"> import Data.List (sort, nub) 
 -- Return sorted unique elements in a list 
 -- &gt;&gt;&gt; unique [5,3,5,2,3,3,9,0,123] 
 -- [0,2,3,5,9,123] 
 unique :: [Int] -&gt; [Int] 
 unique = sort .</t>
  </si>
  <si>
    <t>nub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</si>
  <si>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</si>
  <si>
    <t>avg ""</t>
  </si>
  <si>
    <t>avg "0b"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</si>
  <si>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</si>
  <si>
    <t>(n + m) / 2</t>
  </si>
  <si>
    <t>m * fromIntegral n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</si>
  <si>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</si>
  <si>
    <t>Numeric.showIntAtBase 2 Data.Char.intToDigit avg ""</t>
  </si>
  <si>
    <t>show avg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</si>
  <si>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</si>
  <si>
    <t>Left (-1)</t>
  </si>
  <si>
    <t>eft m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</si>
  <si>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</si>
  <si>
    <t>n = Left (-1)</t>
  </si>
  <si>
    <t>0 = Left (-n)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</si>
  <si>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</si>
  <si>
    <t>read $</t>
  </si>
  <si>
    <t>length lst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</si>
  <si>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</si>
  <si>
    <t>odd $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</si>
  <si>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</si>
  <si>
    <t>(: []) s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</si>
  <si>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</si>
  <si>
    <t>show n ++ "ng " ++ show n ++ " of the " ++ show n ++ "nput."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</si>
  <si>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</si>
  <si>
    <t>show n ++ "nput."</t>
  </si>
  <si>
    <t>show s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</si>
  <si>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</si>
  <si>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</si>
  <si>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</si>
  <si>
    <t>4</t>
  </si>
  <si>
    <t>[4,2,1,2,1,4]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</si>
  <si>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</si>
  <si>
    <t>[note_map x | x &lt;- words music_string]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</si>
  <si>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</si>
  <si>
    <t>words music_string]</t>
  </si>
  <si>
    <t>music_string]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</si>
  <si>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</si>
  <si>
    <t>fix_spaces' xs (count + 1) res</t>
  </si>
  <si>
    <t>" "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</si>
  <si>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</si>
  <si>
    <t>fix_spaces' xs 0 (res ++ "_" ++ [x])</t>
  </si>
  <si>
    <t>res ++ "_" ++ [x]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</si>
  <si>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</si>
  <si>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</si>
  <si>
    <t>res ++ "-"</t>
  </si>
  <si>
    <t>res ++ "_"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</si>
  <si>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</si>
  <si>
    <t>fix_spaces' xs 0 (res ++ [x])</t>
  </si>
  <si>
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</si>
  <si>
    <t>any (&lt; 0) $ scanl (+) 0 operations</t>
  </si>
  <si>
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</si>
  <si>
    <t>scanl (+) 0 operations</t>
  </si>
  <si>
    <t>map (`mod` 2) operations     -- | Creates a value of 'ProjectsLocationsAgentsFlowsVersionsLoad' with the minimum fields required to make a request.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</si>
  <si>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</si>
  <si>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</si>
  <si>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</si>
  <si>
    <t>(depth + 1, False)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</si>
  <si>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</si>
  <si>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</si>
  <si>
    <t>(0, True) brackets of {}</t>
  </si>
  <si>
    <t>[] brackets of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</si>
  <si>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</si>
  <si>
    <t>frq !! i &gt;= i]</t>
  </si>
  <si>
    <t>i &gt;= i]     -- | Creates a value of 'ProjectsLocationsAgentsFlowsVersionsLoad' with the minimum fields required to make a request.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</si>
  <si>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</si>
  <si>
    <t>then -1 else maximum [i | i &lt;- [1..(length frq - 1)], frq !! i &gt;= i]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</si>
  <si>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</si>
  <si>
    <t>let frq = map (\x -&gt; length (filter (== x) lst)) [0..(maximum lst)]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</si>
  <si>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</si>
  <si>
    <t>length (filter (== x) lst)) [0..(maximum lst)]</t>
  </si>
  <si>
    <t>x - 1) lst</t>
  </si>
  <si>
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</si>
  <si>
    <t>n `mod` 2 == 0 &amp;&amp; n &gt;= 8</t>
  </si>
  <si>
    <t>n &gt;= 0 &amp;&amp; n &lt;= 4     -- | Creates a value of 'ProjectsLocationsAgentsFlowsVersionsLoad' with the minimum fields required to make a request.</t>
  </si>
  <si>
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</si>
  <si>
    <t>n &gt;= 8</t>
  </si>
  <si>
    <t>n `mod` 3 == 0     -- | Creates a value of 'ProjectsLocationsAgentsFlowsVersionsLoad' with the minimum fields required to make a request.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</si>
  <si>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</si>
  <si>
    <t>x `mod` 11 == 0 || x `mod` 13 == 0) . enumFromTo 0 . pred</t>
  </si>
  <si>
    <t>x `mod` 7 == 0) . takeWhile (\x -&gt; x `mod` 7 /= 0) . tails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</si>
  <si>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</si>
  <si>
    <t>enumFromTo 0 . pred</t>
  </si>
  <si>
    <t>takeWhile (\x -&gt; x `mod` 13 == 0) . tails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</si>
  <si>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</si>
  <si>
    <t>length . filter (== '7') . concatMap show . filter (\x -&gt; x `mod` 11 == 0 || x `mod` 13 == 0) . enumFromTo 0 . pred</t>
  </si>
  <si>
    <t>undefined     -- | Creates a value of 'ProjectsLocationsAgentsEnvironmentsExperimentsPatch' with the minimum fields required to make a request.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</si>
  <si>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</si>
  <si>
    <t>x `mod` 13 == 0) . enumFromTo 0 . pred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</si>
  <si>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</si>
  <si>
    <t>(== '7') . concatMap show . filter (\x -&gt; x `mod` 11 == 0 || x `mod` 13 == 0) . enumFromTo 0 . pred</t>
  </si>
  <si>
    <t>is_divisible     -- | Creates a value of 'ProjectsLocationsDataSetsDicomStoresStudiesSeriesInstancesRetrieveInstance' with the minimum fields required to make a request.</t>
  </si>
  <si>
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</si>
  <si>
    <t>unwords [show x | x &lt;- [0..n]]</t>
  </si>
  <si>
    <t>intercalate " " $ take n $ repeat "0"     -- | Creates a value of 'ProjectsLocationsAgentsEnvironmentsExperimentsPatch' with the minimum fields required to make a request.</t>
  </si>
  <si>
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</si>
  <si>
    <t>[0..n]]</t>
  </si>
  <si>
    <t>[1..n]]     -- | Creates a value of 'ProjectsLocationsAgentsFlowsVersionsLoad' with the minimum fields required to make a request.</t>
  </si>
  <si>
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</si>
  <si>
    <t>[show x | x &lt;- [0..n]]</t>
  </si>
  <si>
    <t>(replicate n "0" ++ "1" ++ replicate (n+1) "2" ++ replicate (n+2) "3" ++ replicate (n+3) "4" ++ replicate (n+3) "5" ++ replicate (n+3) "6" ++ replicate (n+3) "7" ++ replicate (n+3) "8" ++ replicate (n+3) "9" ++ replicate (n+3) "0")     -- | Creates a value of 'ProjectsLocationsDataSetsDicomStoresStudiesSeriesInstances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</si>
  <si>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</si>
  <si>
    <t>[0 .. (length lst - 1)],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</si>
  <si>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</si>
  <si>
    <t>compare (snd y) (snd x))</t>
  </si>
  <si>
    <t>compare (snd x) (snd y))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</si>
  <si>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</si>
  <si>
    <t>compare (fst x) (fst y))</t>
  </si>
  <si>
    <t>compare x y)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</si>
  <si>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</si>
  <si>
    <t>[0 .. (length (lst !! i) - 1)],</t>
  </si>
  <si>
    <t>[i .. (length lst - 1)]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</si>
  <si>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</si>
  <si>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</si>
  <si>
    <t>can_arrange' (b : xs) (index + 1) index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</si>
  <si>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</si>
  <si>
    <t>can_arrange' (b : xs) (index + 1) res</t>
  </si>
  <si>
    <t>can_arrange' xs index res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</si>
  <si>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</si>
  <si>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</si>
  <si>
    <t>can_arrange' arr 1 (-1)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</si>
  <si>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</si>
  <si>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</si>
  <si>
    <t>(-1) ^ length (filter (&lt; 0) arr)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</si>
  <si>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</si>
  <si>
    <t>Just $ prod * sum (map abs arr)</t>
  </si>
  <si>
    <t>Just $ sum $ map sign arr     -- | Creates a value of 'ProjectsLocationsAgentsEnvironmentsExperimentsPatch' with the minimum fields required to make a request.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</si>
  <si>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</si>
  <si>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</si>
  <si>
    <t>if 0 `elem` arr then 0 else (-1) ^ length (filter (&lt; 0) arr)</t>
  </si>
  <si>
    <t>product arr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</si>
  <si>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</si>
  <si>
    <t>x `elem` "aeiouAEIOU"</t>
  </si>
  <si>
    <t>elem x "aeiou"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</si>
  <si>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</si>
  <si>
    <t>not . vowel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</si>
  <si>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</si>
  <si>
    <t>word)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</si>
  <si>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</si>
  <si>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</si>
  <si>
    <t>consonant z</t>
  </si>
  <si>
    <t>x `elem` xs</t>
  </si>
  <si>
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</si>
  <si>
    <t>let is_prime n = null [i | i &lt;- [2..(n-1)], n `mod` i == 0]</t>
  </si>
  <si>
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</si>
  <si>
    <t>[2..100], k &lt;- [2..100]]</t>
  </si>
  <si>
    <t>[2..(n-1)], k &lt;- [2..(n-1)]]     -- | Creates a value of 'ProjectsLocationsAgentsFlowsVersionsLoad' with the minimum fields required to make a request.</t>
  </si>
  <si>
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</si>
  <si>
    <t>null [i | i &lt;- [2..(n-1)], n `mod` i == 0]</t>
  </si>
  <si>
    <t>a `mod` n == 0</t>
  </si>
  <si>
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</si>
  <si>
    <t>if isPrime (abs (min b d - max a c)) then "YES" else "NO"</t>
  </si>
  <si>
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</si>
  <si>
    <t>n &gt; 1 &amp;&amp; all (\k -&gt; n `mod` k /= 0) [2..floor (sqrt (fromIntegral n))]</t>
  </si>
  <si>
    <t>n `mod` 10 == 0</t>
  </si>
  <si>
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</si>
  <si>
    <t>"YES" else "NO"</t>
  </si>
  <si>
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</si>
  <si>
    <t>[2..(l-1)], l `mod` i == 0]</t>
  </si>
  <si>
    <t>[1..l]]</t>
  </si>
  <si>
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</si>
  <si>
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</si>
  <si>
    <t>map digitToInt . show)</t>
  </si>
  <si>
    <t>map digitToInt)</t>
  </si>
  <si>
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</si>
  <si>
    <t>show)</t>
  </si>
  <si>
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</si>
  <si>
    <t>sort $ filter</t>
  </si>
  <si>
    <t>filter (\x -&gt; x `mod` 10 == 0) x</t>
  </si>
  <si>
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</si>
  <si>
    <t>lst1 else lst2</t>
  </si>
  <si>
    <t>lst1 ++ lst2</t>
  </si>
  <si>
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</si>
  <si>
    <t>sum (map length lst2) then lst1 else lst2</t>
  </si>
  <si>
    <t>sum (map length lst2)</t>
  </si>
  <si>
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</si>
  <si>
    <t>if sum (map length lst1) &lt;= sum (map length lst2) then lst1 else lst2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</si>
  <si>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</si>
  <si>
    <t>round' (sqrt (s * (s - a) * (s - b) * (s - c))) 2</t>
  </si>
  <si>
    <t>0     -- | Creates a value of 'ProjectsLocationsAgentsEnvironmentsExperimentsPatch' with the minimum fields required to make a request.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</si>
  <si>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</si>
  <si>
    <t>(a + b + c) / 2</t>
  </si>
  <si>
    <t>a + b + c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</si>
  <si>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</si>
  <si>
    <t>round x * n + round x * n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</si>
  <si>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</si>
  <si>
    <t>if a + b &lt;= c || a + c &lt;= b || b + c &lt;= a then -1 else round' (sqrt (s * (s - a) * (s - b) * (s - c))) 2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</si>
  <si>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</si>
  <si>
    <t>[1..n], isPalindrome x, even x]</t>
  </si>
  <si>
    <t>[1..n], isPalindrome x]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</si>
  <si>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</si>
  <si>
    <t>(show x)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</si>
  <si>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</si>
  <si>
    <t>odd x]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</si>
  <si>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</si>
  <si>
    <t>even x]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</si>
  <si>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</si>
  <si>
    <t>[1..n], isPalindrome x, odd x]</t>
  </si>
  <si>
    <t xml:space="preserve"> -- Return list of all prefixes from shortest to longest of the input string 
 -- &gt;&gt;&gt; all_prefixes "abc" 
 -- ["a","ab","abc"] 
 all_prefixes :: String  -&gt; [String] 
 all_prefixes string = [take (i+1) string | i &lt;-</t>
  </si>
  <si>
    <t>[0..length string - 1]]</t>
  </si>
  <si>
    <t>[0..length string -1]]     -- | Creates a value of 'ProjectsLocationsAgentsFlowsVersionsLoad' with the minimum fields required to make a request.</t>
  </si>
  <si>
    <t xml:space="preserve"> -- Return list of all prefixes from shortest to longest of the input string 
 -- &gt;&gt;&gt; all_prefixes "abc" 
 -- ["a","ab","abc"] 
 all_prefixes :: String  -&gt; [String] 
 all_prefixes string =</t>
  </si>
  <si>
    <t>[take (i+1) string | i &lt;- [0..length string - 1]]</t>
  </si>
  <si>
    <t xml:space="preserve"> -- Return list of all prefixes from shortest to longest of the input string 
 -- &gt;&gt;&gt; all_prefixes "abc" 
 -- ["a","ab","abc"] 
 all_prefixes :: String  -&gt; [String] 
 all_prefixes string = [take (i+1) string |</t>
  </si>
  <si>
    <t>i &lt;- [0..length string - 1]]</t>
  </si>
  <si>
    <t>i &lt;- [0..length string -1]]     -- | Creates a value of 'ProjectsLocationsAgentsFlowsVersionsLoad' with the minimum fields required to make a request.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</si>
  <si>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</si>
  <si>
    <t>sum numbers / fromIntegral (length numbers)</t>
  </si>
  <si>
    <t>fromIntegral mean_absolute_deviation_n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</si>
  <si>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</si>
  <si>
    <t>(map abs (map (\x -&gt; x - mean) numbers)) / fromIntegral (length numbers)</t>
  </si>
  <si>
    <t>(map (\n -&gt; abs (n-mean)) numbers) /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</si>
  <si>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</si>
  <si>
    <t>fromIntegral (length numbers)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</si>
  <si>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</si>
  <si>
    <t>x - mean) numbers)) / fromIntegral (length numbers)</t>
  </si>
  <si>
    <t>x - x_mean) numbers)) /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</si>
  <si>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</si>
  <si>
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</si>
  <si>
    <t>reverse s')</t>
  </si>
  <si>
    <t>c')</t>
  </si>
  <si>
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</si>
  <si>
    <t>c) s</t>
  </si>
  <si>
    <t>s) s</t>
  </si>
  <si>
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</si>
  <si>
    <t>(s', s' == reverse s')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</si>
  <si>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</si>
  <si>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</si>
  <si>
    <t>groups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</si>
  <si>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</si>
  <si>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</si>
  <si>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</si>
  <si>
    <t>get_paren_groups cs depth groups</t>
  </si>
  <si>
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</si>
  <si>
    <t>isUpper c]</t>
  </si>
  <si>
    <t>c &gt;= 'A' &amp;&amp; c &lt;= 'Z']</t>
  </si>
  <si>
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</si>
  <si>
    <t>sum [ord c | c &lt;- s, isUpper c]</t>
  </si>
  <si>
    <t>sum $ map digitToInt s</t>
  </si>
  <si>
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</si>
  <si>
    <t>concat [[x, delimeter] | x &lt;- numbers]</t>
  </si>
  <si>
    <t>go 0</t>
  </si>
  <si>
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</si>
  <si>
    <t>x &lt;- numbers]</t>
  </si>
  <si>
    <t>x &lt;- numbers]     -- | Creates a value of 'ProjectsLocationsAgentsEnvironmentsExperimentsPatch' with the minimum fields required to make a request.</t>
  </si>
  <si>
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</si>
  <si>
    <t>(a + b)</t>
  </si>
  <si>
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</si>
  <si>
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</si>
  <si>
    <t>fib' (n - 1) b (a + b)</t>
  </si>
  <si>
    <t>fib' (n-1) (a+b)</t>
  </si>
  <si>
    <t xml:space="preserve"> -- Return n-th Fibonacci number. 
 -- &gt;&gt;&gt; fib 10 
 -- 55 
 -- &gt;&gt;&gt; fib 1 
 -- 1 
 -- &gt;&gt;&gt; fib 8 
 -- 21 
 fib :: Int -&gt; Int 
 fib n =</t>
  </si>
  <si>
    <t>fib' n 0 1</t>
  </si>
  <si>
    <t>fib' n 0 where</t>
  </si>
  <si>
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</si>
  <si>
    <t>sort $ nub $ l1 `intersect` l2</t>
  </si>
  <si>
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</si>
  <si>
    <t>number - fromIntegral (floor number)</t>
  </si>
  <si>
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</si>
  <si>
    <t>(floor number)</t>
  </si>
  <si>
    <t>(floor number :: Int)     -- | Creates a value of 'ProjectsLocationsAgentsEnvironmentsExperimentsPatch' with the minimum fields required to make a request.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</si>
  <si>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</si>
  <si>
    <t>reverse s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</si>
  <si>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</si>
  <si>
    <t>drop (length s - shift) s ++ take (length s - shift) s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</si>
  <si>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</si>
  <si>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</si>
  <si>
    <t>take (length s - shift) s</t>
  </si>
  <si>
    <t>[shift]</t>
  </si>
  <si>
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</si>
  <si>
    <t>1 else 0</t>
  </si>
  <si>
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</si>
  <si>
    <t>(length $ filter (`elem` "aeiouAEIOU") s) + if last s `elem` "yY" then 1 else 0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</si>
  <si>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</si>
  <si>
    <t>length [i | i &lt;- s, i `elem` ['a' .. 'z']] + length [i | i &lt;- s, i `elem` ['A' .. 'Z']]</t>
  </si>
  <si>
    <t>length s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</si>
  <si>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</si>
  <si>
    <t>toUpper i else toLower i | i &lt;- s]</t>
  </si>
  <si>
    <t>a' else i | i &lt;- s]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</si>
  <si>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</si>
  <si>
    <t>length [i | i &lt;- s, i `elem` ['A' .. 'Z']]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</si>
  <si>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</si>
  <si>
    <t>reverse s else reverseUpperLower s</t>
  </si>
  <si>
    <t>s else reverse s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</si>
  <si>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</si>
  <si>
    <t>if flg == 0 then reverse s else reverseUpperLower s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</si>
  <si>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</si>
  <si>
    <t>take (length prefix) string == prefix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</si>
  <si>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</si>
  <si>
    <t>strings, x `startsWith` prefix]</t>
  </si>
  <si>
    <t>strings, prefix `isPrefixOf` x]     -- | Creates a value of 'ProjectsLocationsAgentsEnvironmentsExperimentsCreate' with the minimum fields required to make a request.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</si>
  <si>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</si>
  <si>
    <t>string == prefix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</si>
  <si>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</si>
  <si>
    <t>x `startsWith` prefix]</t>
  </si>
  <si>
    <t>prefix `isPrefixOf` x]     -- | Creates a value of 'ProjectsLocationsAgentsEnvironmentsExperimentsCreate' with the minimum fields required to make a request.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</si>
  <si>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</si>
  <si>
    <t>[x | x &lt;- strings, x `startsWith` prefix]</t>
  </si>
  <si>
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</si>
  <si>
    <t>length $ filter greaterThanTenAndOddBorders nums</t>
  </si>
  <si>
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</si>
  <si>
    <t>n &gt; 10 &amp;&amp; odd (read [head (show n)] :: Int) &amp;&amp; odd (read [show n !! (length (show n) - 1)] :: Int)</t>
  </si>
  <si>
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</si>
  <si>
    <t>odd (read [show n !! (length (show n) - 1)] :: Int)</t>
  </si>
  <si>
    <t>n &lt; 10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</si>
  <si>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</si>
  <si>
    <t>fromInteger (round a)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</si>
  <si>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</si>
  <si>
    <t>y + z == x)</t>
  </si>
  <si>
    <t>y + z == z)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</si>
  <si>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</si>
  <si>
    <t>z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</si>
  <si>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</si>
  <si>
    <t>x + z == y || y + z == x)</t>
  </si>
  <si>
    <t>x + y == (-z))     -- | Creates a value of 'ProjectsLocationsAgentsEnvironmentsExperimentsPatch' with the minimum fields required to make a request.</t>
  </si>
  <si>
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</si>
  <si>
    <t>length [i | i &lt;- num, i `elem` "2357BD"]</t>
  </si>
  <si>
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</si>
  <si>
    <t>num, i `elem` "2357BD"]</t>
  </si>
  <si>
    <t>readHex num, isUpper i]</t>
  </si>
  <si>
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</si>
  <si>
    <t>(\x -&gt; length x `mod` 2 == 0) lst</t>
  </si>
  <si>
    <t>(\x -&gt; length x `compare` length lst) lst     -- | Creates a value of 'ProjectsLocationsAgentsFlowsVersionsLoad' with the minimum fields required to make a request.</t>
  </si>
  <si>
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</si>
  <si>
    <t>sort $ filter (\x -&gt; length x `mod` 2 == 0) lst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</si>
  <si>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</si>
  <si>
    <t>"YES"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</si>
  <si>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</si>
  <si>
    <t>length $ filter odd lst1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</si>
  <si>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</si>
  <si>
    <t>lst1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</si>
  <si>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</si>
  <si>
    <t>length $ filter even lst2</t>
  </si>
  <si>
    <t>length lst1 + length lst2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</si>
  <si>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</si>
  <si>
    <t>filter odd lst1</t>
  </si>
  <si>
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</si>
  <si>
    <t>[abs (x - y) | (x, y) &lt;- zip game guess]</t>
  </si>
  <si>
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</si>
  <si>
    <t>(x, y) &lt;- zip game guess]</t>
  </si>
  <si>
    <t>x &lt;- [0..], y &lt;- [0..]]</t>
  </si>
  <si>
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</si>
  <si>
    <t>zip game guess]</t>
  </si>
  <si>
    <t>zip [1..] guess]</t>
  </si>
  <si>
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</si>
  <si>
    <t>Nothing else Just $ unpack $ encode $ MD5.hash $ pack text</t>
  </si>
  <si>
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</si>
  <si>
    <t>if text == "" then Nothing else Just $ unpack $ encode $ MD5.hash $ pack text</t>
  </si>
  <si>
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</si>
  <si>
    <t>[number + need, remaining - need] else [number + remaining, 0]</t>
  </si>
  <si>
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</si>
  <si>
    <t>[number + remaining, 0]</t>
  </si>
  <si>
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</si>
  <si>
    <t>if need &lt;= remaining then [number + need, remaining - need] else [number + remaining, 0]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</si>
  <si>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</si>
  <si>
    <t>[2..k-1], k `mod` x == 0]</t>
  </si>
  <si>
    <t>[1..k]]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</si>
  <si>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</si>
  <si>
    <t>filter is_prime [2..n]</t>
  </si>
  <si>
    <t>map (\x -&gt; n `div` x) [1..]     -- | Creates a value of 'ProjectsLocationsAgentsEnvironmentsExperimentsCreate' with the minimum fields required to make a request.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</si>
  <si>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</si>
  <si>
    <t>null [x | x &lt;- [2..k-1], k `mod` x == 0]</t>
  </si>
  <si>
    <t>k `mod` 2 == 0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</si>
  <si>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</si>
  <si>
    <t>maximum $ filter (\x -&gt; n `mod` x == 0) $ filter is_prime [2..n]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</si>
</sst>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ffff"/>
      </patternFill>
    </fill>
    <fill>
      <patternFill patternType="solid">
        <fgColor rgb="FFddffdd"/>
      </patternFill>
    </fill>
    <fill>
      <patternFill patternType="solid">
        <fgColor rgb="FFff0000"/>
      </patternFill>
    </fill>
    <fill>
      <patternFill patternType="solid">
        <fgColor rgb="FF00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3" applyFill="1" applyAlignment="1">
      <alignment horizontal="center" wrapText="1"/>
    </xf>
    <xf xfId="0" numFmtId="0" borderId="1" applyBorder="1" fontId="1" applyFont="1" fillId="4" applyFill="1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0" borderId="1" applyBorder="1" fontId="2" applyFont="1" fillId="5" applyFill="1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4" applyNumberFormat="1" borderId="2" applyBorder="1" fontId="2" applyFont="1" fillId="0" applyAlignment="1">
      <alignment horizontal="center"/>
    </xf>
    <xf xfId="0" numFmtId="0" borderId="1" applyBorder="1" fontId="2" applyFont="1" fillId="6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quotePrefix="1" applyAlignment="1">
      <alignment horizontal="left"/>
    </xf>
    <xf xfId="0" numFmtId="0" borderId="2" applyBorder="1" fontId="2" applyFont="1" fillId="0" applyAlignment="1">
      <alignment horizontal="left" wrapText="1"/>
    </xf>
    <xf xfId="0" numFmtId="0" borderId="1" applyBorder="1" fontId="4" applyFont="1" fillId="3" applyFill="1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9" width="125.005" customWidth="1" bestFit="1"/>
    <col min="2" max="2" style="19" width="50.005" customWidth="1" bestFit="1"/>
    <col min="3" max="3" style="19" width="50.005" customWidth="1" bestFit="1"/>
    <col min="4" max="4" style="20" width="8.719285714285713" customWidth="1" bestFit="1"/>
    <col min="5" max="5" style="21" width="8.719285714285713" customWidth="1" bestFit="1"/>
    <col min="6" max="6" style="20" width="8.719285714285713" customWidth="1" bestFit="1"/>
    <col min="7" max="7" style="20" width="20.005" customWidth="1" bestFit="1"/>
    <col min="8" max="8" style="20" width="20.005" customWidth="1" bestFit="1"/>
    <col min="9" max="9" style="20" width="20.005" customWidth="1" bestFit="1"/>
    <col min="10" max="10" style="20" width="20.005" customWidth="1" bestFit="1"/>
    <col min="11" max="11" style="20" width="20.005" customWidth="1" bestFit="1"/>
    <col min="12" max="12" style="20" width="20.005" customWidth="1" bestFit="1"/>
    <col min="13" max="13" style="20" width="20.005" customWidth="1" bestFit="1"/>
    <col min="14" max="14" style="20" width="20.005" customWidth="1" bestFit="1"/>
    <col min="15" max="15" style="20" width="20.005" customWidth="1" bestFit="1"/>
    <col min="16" max="16" style="20" width="8.719285714285713" customWidth="1" bestFit="1"/>
    <col min="17" max="17" style="20" width="100.005" customWidth="1" bestFit="1"/>
  </cols>
  <sheetData>
    <row x14ac:dyDescent="0.25" r="1" customHeight="1" ht="18" customFormat="1" s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/>
      <c r="Q1" s="5" t="s">
        <v>14</v>
      </c>
    </row>
    <row x14ac:dyDescent="0.25" r="2" customHeight="1" ht="82.5">
      <c r="A2" s="6" t="s">
        <v>15</v>
      </c>
      <c r="B2" s="6" t="s">
        <v>16</v>
      </c>
      <c r="C2" s="6"/>
      <c r="D2" s="7" t="s">
        <v>17</v>
      </c>
      <c r="E2" s="8">
        <v>0</v>
      </c>
      <c r="F2" s="9"/>
      <c r="G2" s="9"/>
      <c r="H2" s="9"/>
      <c r="I2" s="9"/>
      <c r="J2" s="9"/>
      <c r="K2" s="9"/>
      <c r="L2" s="9"/>
      <c r="M2" s="9"/>
      <c r="N2" s="10" t="s">
        <v>18</v>
      </c>
      <c r="O2" s="9"/>
      <c r="P2" s="9"/>
      <c r="Q2" s="10" t="s">
        <v>19</v>
      </c>
    </row>
    <row x14ac:dyDescent="0.25" r="3" customHeight="1" ht="82.5">
      <c r="A3" s="6" t="s">
        <v>20</v>
      </c>
      <c r="B3" s="6" t="s">
        <v>21</v>
      </c>
      <c r="C3" s="6" t="s">
        <v>22</v>
      </c>
      <c r="D3" s="7" t="s">
        <v>17</v>
      </c>
      <c r="E3" s="11">
        <v>0.12</v>
      </c>
      <c r="F3" s="9"/>
      <c r="G3" s="9"/>
      <c r="H3" s="9"/>
      <c r="I3" s="9"/>
      <c r="J3" s="10" t="s">
        <v>23</v>
      </c>
      <c r="K3" s="9"/>
      <c r="L3" s="9"/>
      <c r="M3" s="9"/>
      <c r="N3" s="9"/>
      <c r="O3" s="9"/>
      <c r="P3" s="9"/>
      <c r="Q3" s="10" t="s">
        <v>24</v>
      </c>
    </row>
    <row x14ac:dyDescent="0.25" r="4" customHeight="1" ht="222.75">
      <c r="A4" s="6" t="s">
        <v>25</v>
      </c>
      <c r="B4" s="6" t="s">
        <v>26</v>
      </c>
      <c r="C4" s="6" t="s">
        <v>27</v>
      </c>
      <c r="D4" s="7" t="s">
        <v>17</v>
      </c>
      <c r="E4" s="11">
        <v>0.24</v>
      </c>
      <c r="F4" s="9"/>
      <c r="G4" s="9"/>
      <c r="H4" s="9"/>
      <c r="I4" s="9"/>
      <c r="J4" s="10" t="s">
        <v>18</v>
      </c>
      <c r="K4" s="9"/>
      <c r="L4" s="10" t="s">
        <v>28</v>
      </c>
      <c r="M4" s="9"/>
      <c r="N4" s="9"/>
      <c r="O4" s="9"/>
      <c r="P4" s="9"/>
      <c r="Q4" s="10" t="s">
        <v>24</v>
      </c>
    </row>
    <row x14ac:dyDescent="0.25" r="5" customHeight="1" ht="222.75">
      <c r="A5" s="6" t="s">
        <v>29</v>
      </c>
      <c r="B5" s="6" t="s">
        <v>30</v>
      </c>
      <c r="C5" s="6" t="s">
        <v>31</v>
      </c>
      <c r="D5" s="7" t="s">
        <v>17</v>
      </c>
      <c r="E5" s="11">
        <v>0.19</v>
      </c>
      <c r="F5" s="9"/>
      <c r="G5" s="9"/>
      <c r="H5" s="9"/>
      <c r="I5" s="9"/>
      <c r="J5" s="9"/>
      <c r="K5" s="9"/>
      <c r="L5" s="9"/>
      <c r="M5" s="9"/>
      <c r="N5" s="10" t="s">
        <v>18</v>
      </c>
      <c r="O5" s="9"/>
      <c r="P5" s="9"/>
      <c r="Q5" s="10" t="s">
        <v>24</v>
      </c>
    </row>
    <row x14ac:dyDescent="0.25" r="6" customHeight="1" ht="222.75">
      <c r="A6" s="6" t="s">
        <v>32</v>
      </c>
      <c r="B6" s="6" t="s">
        <v>33</v>
      </c>
      <c r="C6" s="6" t="s">
        <v>34</v>
      </c>
      <c r="D6" s="7" t="s">
        <v>17</v>
      </c>
      <c r="E6" s="11">
        <v>0.08</v>
      </c>
      <c r="F6" s="9"/>
      <c r="G6" s="9"/>
      <c r="H6" s="9"/>
      <c r="I6" s="9"/>
      <c r="J6" s="9"/>
      <c r="K6" s="10" t="s">
        <v>35</v>
      </c>
      <c r="L6" s="9"/>
      <c r="M6" s="9"/>
      <c r="N6" s="9"/>
      <c r="O6" s="9"/>
      <c r="P6" s="9"/>
      <c r="Q6" s="10" t="s">
        <v>24</v>
      </c>
    </row>
    <row x14ac:dyDescent="0.25" r="7" customHeight="1" ht="222.75">
      <c r="A7" s="6" t="s">
        <v>36</v>
      </c>
      <c r="B7" s="6" t="s">
        <v>37</v>
      </c>
      <c r="C7" s="6" t="s">
        <v>38</v>
      </c>
      <c r="D7" s="7" t="s">
        <v>17</v>
      </c>
      <c r="E7" s="11">
        <v>0.14</v>
      </c>
      <c r="F7" s="9"/>
      <c r="G7" s="9"/>
      <c r="H7" s="9"/>
      <c r="I7" s="9"/>
      <c r="J7" s="9"/>
      <c r="K7" s="9"/>
      <c r="L7" s="10" t="s">
        <v>39</v>
      </c>
      <c r="M7" s="9"/>
      <c r="N7" s="9"/>
      <c r="O7" s="9"/>
      <c r="P7" s="9"/>
      <c r="Q7" s="10" t="s">
        <v>24</v>
      </c>
    </row>
    <row x14ac:dyDescent="0.25" r="8" customHeight="1" ht="120.75">
      <c r="A8" s="6" t="s">
        <v>40</v>
      </c>
      <c r="B8" s="6" t="s">
        <v>41</v>
      </c>
      <c r="C8" s="6" t="s">
        <v>42</v>
      </c>
      <c r="D8" s="7" t="s">
        <v>17</v>
      </c>
      <c r="E8" s="11">
        <v>0.3</v>
      </c>
      <c r="F8" s="9"/>
      <c r="G8" s="9"/>
      <c r="H8" s="10" t="s">
        <v>18</v>
      </c>
      <c r="I8" s="9"/>
      <c r="J8" s="9"/>
      <c r="K8" s="9"/>
      <c r="L8" s="9"/>
      <c r="M8" s="9"/>
      <c r="N8" s="9"/>
      <c r="O8" s="9"/>
      <c r="P8" s="9"/>
      <c r="Q8" s="9"/>
    </row>
    <row x14ac:dyDescent="0.25" r="9" customHeight="1" ht="120.75">
      <c r="A9" s="6" t="s">
        <v>43</v>
      </c>
      <c r="B9" s="6" t="s">
        <v>44</v>
      </c>
      <c r="C9" s="6"/>
      <c r="D9" s="7" t="s">
        <v>17</v>
      </c>
      <c r="E9" s="8">
        <v>0</v>
      </c>
      <c r="F9" s="9"/>
      <c r="G9" s="9"/>
      <c r="H9" s="9"/>
      <c r="I9" s="9"/>
      <c r="J9" s="9"/>
      <c r="K9" s="9"/>
      <c r="L9" s="9"/>
      <c r="M9" s="9"/>
      <c r="N9" s="10" t="s">
        <v>18</v>
      </c>
      <c r="O9" s="9"/>
      <c r="P9" s="9"/>
      <c r="Q9" s="10" t="s">
        <v>19</v>
      </c>
    </row>
    <row x14ac:dyDescent="0.25" r="10" customHeight="1" ht="120.75">
      <c r="A10" s="6" t="s">
        <v>45</v>
      </c>
      <c r="B10" s="6" t="s">
        <v>46</v>
      </c>
      <c r="C10" s="6" t="s">
        <v>47</v>
      </c>
      <c r="D10" s="7" t="s">
        <v>17</v>
      </c>
      <c r="E10" s="11">
        <v>0.32</v>
      </c>
      <c r="F10" s="9"/>
      <c r="G10" s="9"/>
      <c r="H10" s="10" t="s">
        <v>18</v>
      </c>
      <c r="I10" s="9"/>
      <c r="J10" s="9"/>
      <c r="K10" s="9"/>
      <c r="L10" s="9"/>
      <c r="M10" s="9"/>
      <c r="N10" s="9"/>
      <c r="O10" s="9"/>
      <c r="P10" s="9"/>
      <c r="Q10" s="10" t="s">
        <v>24</v>
      </c>
    </row>
    <row x14ac:dyDescent="0.25" r="11" customHeight="1" ht="57">
      <c r="A11" s="6" t="s">
        <v>48</v>
      </c>
      <c r="B11" s="6" t="s">
        <v>49</v>
      </c>
      <c r="C11" s="6" t="s">
        <v>50</v>
      </c>
      <c r="D11" s="7" t="s">
        <v>17</v>
      </c>
      <c r="E11" s="11">
        <v>0.13</v>
      </c>
      <c r="F11" s="9"/>
      <c r="G11" s="9"/>
      <c r="H11" s="9"/>
      <c r="I11" s="9"/>
      <c r="J11" s="9"/>
      <c r="K11" s="9"/>
      <c r="L11" s="9"/>
      <c r="M11" s="9"/>
      <c r="N11" s="10" t="s">
        <v>18</v>
      </c>
      <c r="O11" s="10" t="s">
        <v>51</v>
      </c>
      <c r="P11" s="9"/>
      <c r="Q11" s="10" t="s">
        <v>52</v>
      </c>
    </row>
    <row x14ac:dyDescent="0.25" r="12" customHeight="1" ht="133.5">
      <c r="A12" s="6" t="s">
        <v>53</v>
      </c>
      <c r="B12" s="6" t="s">
        <v>54</v>
      </c>
      <c r="C12" s="6" t="s">
        <v>55</v>
      </c>
      <c r="D12" s="7" t="s">
        <v>17</v>
      </c>
      <c r="E12" s="11">
        <v>0.2</v>
      </c>
      <c r="F12" s="9"/>
      <c r="G12" s="9"/>
      <c r="H12" s="9"/>
      <c r="I12" s="9"/>
      <c r="J12" s="10" t="s">
        <v>23</v>
      </c>
      <c r="K12" s="9"/>
      <c r="L12" s="9"/>
      <c r="M12" s="9"/>
      <c r="N12" s="9"/>
      <c r="O12" s="9"/>
      <c r="P12" s="9"/>
      <c r="Q12" s="10" t="s">
        <v>52</v>
      </c>
    </row>
    <row x14ac:dyDescent="0.25" r="13" customHeight="1" ht="197.25">
      <c r="A13" s="6" t="s">
        <v>56</v>
      </c>
      <c r="B13" s="6" t="s">
        <v>57</v>
      </c>
      <c r="C13" s="6" t="s">
        <v>58</v>
      </c>
      <c r="D13" s="7" t="s">
        <v>17</v>
      </c>
      <c r="E13" s="11">
        <v>0.7</v>
      </c>
      <c r="F13" s="9"/>
      <c r="G13" s="9"/>
      <c r="H13" s="9"/>
      <c r="I13" s="9"/>
      <c r="J13" s="10" t="s">
        <v>23</v>
      </c>
      <c r="K13" s="9"/>
      <c r="L13" s="9"/>
      <c r="M13" s="9"/>
      <c r="N13" s="9"/>
      <c r="O13" s="10" t="s">
        <v>59</v>
      </c>
      <c r="P13" s="9"/>
      <c r="Q13" s="9"/>
    </row>
    <row x14ac:dyDescent="0.25" r="14" customHeight="1" ht="197.25">
      <c r="A14" s="6" t="s">
        <v>60</v>
      </c>
      <c r="B14" s="6" t="s">
        <v>61</v>
      </c>
      <c r="C14" s="6" t="s">
        <v>62</v>
      </c>
      <c r="D14" s="7" t="s">
        <v>17</v>
      </c>
      <c r="E14" s="11">
        <v>0.07</v>
      </c>
      <c r="F14" s="9"/>
      <c r="G14" s="10" t="s">
        <v>63</v>
      </c>
      <c r="H14" s="9"/>
      <c r="I14" s="9"/>
      <c r="J14" s="9"/>
      <c r="K14" s="9"/>
      <c r="L14" s="9"/>
      <c r="M14" s="9"/>
      <c r="N14" s="9"/>
      <c r="O14" s="9"/>
      <c r="P14" s="9"/>
      <c r="Q14" s="9"/>
    </row>
    <row x14ac:dyDescent="0.25" r="15" customHeight="1" ht="184.5">
      <c r="A15" s="6" t="s">
        <v>64</v>
      </c>
      <c r="B15" s="6" t="s">
        <v>58</v>
      </c>
      <c r="C15" s="6" t="s">
        <v>65</v>
      </c>
      <c r="D15" s="7" t="s">
        <v>17</v>
      </c>
      <c r="E15" s="11">
        <v>0.24</v>
      </c>
      <c r="F15" s="9"/>
      <c r="G15" s="9"/>
      <c r="H15" s="9"/>
      <c r="I15" s="9"/>
      <c r="J15" s="10" t="s">
        <v>23</v>
      </c>
      <c r="K15" s="9"/>
      <c r="L15" s="9"/>
      <c r="M15" s="9"/>
      <c r="N15" s="9"/>
      <c r="O15" s="10" t="s">
        <v>51</v>
      </c>
      <c r="P15" s="9"/>
      <c r="Q15" s="9"/>
    </row>
    <row x14ac:dyDescent="0.25" r="16" customHeight="1" ht="184.5">
      <c r="A16" s="6" t="s">
        <v>66</v>
      </c>
      <c r="B16" s="6" t="s">
        <v>67</v>
      </c>
      <c r="C16" s="6" t="s">
        <v>68</v>
      </c>
      <c r="D16" s="7" t="s">
        <v>17</v>
      </c>
      <c r="E16" s="8">
        <v>0</v>
      </c>
      <c r="F16" s="9"/>
      <c r="G16" s="10" t="s">
        <v>69</v>
      </c>
      <c r="H16" s="9"/>
      <c r="I16" s="9"/>
      <c r="J16" s="9"/>
      <c r="K16" s="9"/>
      <c r="L16" s="9"/>
      <c r="M16" s="9"/>
      <c r="N16" s="9"/>
      <c r="O16" s="9"/>
      <c r="P16" s="9"/>
      <c r="Q16" s="9"/>
    </row>
    <row x14ac:dyDescent="0.25" r="17" customHeight="1" ht="324.75">
      <c r="A17" s="6" t="s">
        <v>70</v>
      </c>
      <c r="B17" s="6" t="s">
        <v>71</v>
      </c>
      <c r="C17" s="6" t="s">
        <v>71</v>
      </c>
      <c r="D17" s="12" t="s">
        <v>72</v>
      </c>
      <c r="E17" s="8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 t="s">
        <v>73</v>
      </c>
    </row>
    <row x14ac:dyDescent="0.25" r="18" customHeight="1" ht="210">
      <c r="A18" s="6" t="s">
        <v>74</v>
      </c>
      <c r="B18" s="6" t="s">
        <v>75</v>
      </c>
      <c r="C18" s="6"/>
      <c r="D18" s="7" t="s">
        <v>17</v>
      </c>
      <c r="E18" s="8">
        <v>0</v>
      </c>
      <c r="F18" s="9"/>
      <c r="G18" s="9"/>
      <c r="H18" s="9"/>
      <c r="I18" s="9"/>
      <c r="J18" s="9"/>
      <c r="K18" s="9"/>
      <c r="L18" s="9"/>
      <c r="M18" s="9"/>
      <c r="N18" s="10" t="s">
        <v>18</v>
      </c>
      <c r="O18" s="9"/>
      <c r="P18" s="9"/>
      <c r="Q18" s="10" t="s">
        <v>19</v>
      </c>
    </row>
    <row x14ac:dyDescent="0.25" r="19" customHeight="1" ht="261">
      <c r="A19" s="6" t="s">
        <v>76</v>
      </c>
      <c r="B19" s="6" t="s">
        <v>77</v>
      </c>
      <c r="C19" s="6" t="s">
        <v>78</v>
      </c>
      <c r="D19" s="7" t="s">
        <v>17</v>
      </c>
      <c r="E19" s="11">
        <v>0.13</v>
      </c>
      <c r="F19" s="9"/>
      <c r="G19" s="9"/>
      <c r="H19" s="9"/>
      <c r="I19" s="9"/>
      <c r="J19" s="9"/>
      <c r="K19" s="9"/>
      <c r="L19" s="9"/>
      <c r="M19" s="9"/>
      <c r="N19" s="10" t="s">
        <v>18</v>
      </c>
      <c r="O19" s="10" t="s">
        <v>79</v>
      </c>
      <c r="P19" s="9"/>
      <c r="Q19" s="9"/>
    </row>
    <row x14ac:dyDescent="0.25" r="20" customHeight="1" ht="210">
      <c r="A20" s="6" t="s">
        <v>80</v>
      </c>
      <c r="B20" s="6" t="s">
        <v>81</v>
      </c>
      <c r="C20" s="6" t="s">
        <v>82</v>
      </c>
      <c r="D20" s="7" t="s">
        <v>17</v>
      </c>
      <c r="E20" s="11">
        <v>0.38</v>
      </c>
      <c r="F20" s="9"/>
      <c r="G20" s="10" t="s">
        <v>69</v>
      </c>
      <c r="H20" s="9"/>
      <c r="I20" s="9"/>
      <c r="J20" s="9"/>
      <c r="K20" s="9"/>
      <c r="L20" s="9"/>
      <c r="M20" s="9"/>
      <c r="N20" s="9"/>
      <c r="O20" s="10" t="s">
        <v>79</v>
      </c>
      <c r="P20" s="9"/>
      <c r="Q20" s="9"/>
    </row>
    <row x14ac:dyDescent="0.25" r="21" customHeight="1" ht="273.75">
      <c r="A21" s="6" t="s">
        <v>83</v>
      </c>
      <c r="B21" s="6" t="s">
        <v>84</v>
      </c>
      <c r="C21" s="6" t="s">
        <v>85</v>
      </c>
      <c r="D21" s="7" t="s">
        <v>17</v>
      </c>
      <c r="E21" s="11">
        <v>0.7</v>
      </c>
      <c r="F21" s="9"/>
      <c r="G21" s="10" t="s">
        <v>69</v>
      </c>
      <c r="H21" s="9"/>
      <c r="I21" s="9"/>
      <c r="J21" s="9"/>
      <c r="K21" s="9"/>
      <c r="L21" s="9"/>
      <c r="M21" s="9"/>
      <c r="N21" s="9"/>
      <c r="O21" s="10" t="s">
        <v>86</v>
      </c>
      <c r="P21" s="9"/>
      <c r="Q21" s="9"/>
    </row>
    <row x14ac:dyDescent="0.25" r="22" customHeight="1" ht="184.5">
      <c r="A22" s="6" t="s">
        <v>87</v>
      </c>
      <c r="B22" s="6" t="s">
        <v>88</v>
      </c>
      <c r="C22" s="6" t="s">
        <v>89</v>
      </c>
      <c r="D22" s="7" t="s">
        <v>17</v>
      </c>
      <c r="E22" s="11">
        <v>0.18</v>
      </c>
      <c r="F22" s="9"/>
      <c r="G22" s="9"/>
      <c r="H22" s="9"/>
      <c r="I22" s="9"/>
      <c r="J22" s="10" t="s">
        <v>90</v>
      </c>
      <c r="K22" s="9"/>
      <c r="L22" s="9"/>
      <c r="M22" s="9"/>
      <c r="N22" s="9"/>
      <c r="O22" s="9"/>
      <c r="P22" s="9"/>
      <c r="Q22" s="10" t="s">
        <v>91</v>
      </c>
    </row>
    <row x14ac:dyDescent="0.25" r="23" customHeight="1" ht="146.25">
      <c r="A23" s="6" t="s">
        <v>92</v>
      </c>
      <c r="B23" s="6" t="s">
        <v>93</v>
      </c>
      <c r="C23" s="6"/>
      <c r="D23" s="7" t="s">
        <v>17</v>
      </c>
      <c r="E23" s="8">
        <v>0</v>
      </c>
      <c r="F23" s="9"/>
      <c r="G23" s="9"/>
      <c r="H23" s="9"/>
      <c r="I23" s="9"/>
      <c r="J23" s="9"/>
      <c r="K23" s="9"/>
      <c r="L23" s="9"/>
      <c r="M23" s="9"/>
      <c r="N23" s="10" t="s">
        <v>18</v>
      </c>
      <c r="O23" s="9"/>
      <c r="P23" s="9"/>
      <c r="Q23" s="10" t="s">
        <v>19</v>
      </c>
    </row>
    <row x14ac:dyDescent="0.25" r="24" customHeight="1" ht="159">
      <c r="A24" s="6" t="s">
        <v>94</v>
      </c>
      <c r="B24" s="6" t="s">
        <v>95</v>
      </c>
      <c r="C24" s="6" t="s">
        <v>96</v>
      </c>
      <c r="D24" s="7" t="s">
        <v>17</v>
      </c>
      <c r="E24" s="11">
        <v>0.11</v>
      </c>
      <c r="F24" s="9"/>
      <c r="G24" s="9"/>
      <c r="H24" s="9"/>
      <c r="I24" s="9"/>
      <c r="J24" s="9"/>
      <c r="K24" s="9"/>
      <c r="L24" s="9"/>
      <c r="M24" s="9"/>
      <c r="N24" s="10" t="s">
        <v>18</v>
      </c>
      <c r="O24" s="9"/>
      <c r="P24" s="9"/>
      <c r="Q24" s="9"/>
    </row>
    <row x14ac:dyDescent="0.25" r="25" customHeight="1" ht="171.75">
      <c r="A25" s="6" t="s">
        <v>97</v>
      </c>
      <c r="B25" s="6" t="s">
        <v>98</v>
      </c>
      <c r="C25" s="6" t="s">
        <v>99</v>
      </c>
      <c r="D25" s="7" t="s">
        <v>17</v>
      </c>
      <c r="E25" s="11">
        <v>0.41</v>
      </c>
      <c r="F25" s="9"/>
      <c r="G25" s="9"/>
      <c r="H25" s="9"/>
      <c r="I25" s="9"/>
      <c r="J25" s="9"/>
      <c r="K25" s="9"/>
      <c r="L25" s="9"/>
      <c r="M25" s="9"/>
      <c r="N25" s="10" t="s">
        <v>18</v>
      </c>
      <c r="O25" s="9"/>
      <c r="P25" s="9"/>
      <c r="Q25" s="9"/>
    </row>
    <row x14ac:dyDescent="0.25" r="26" customHeight="1" ht="120.75">
      <c r="A26" s="6" t="s">
        <v>100</v>
      </c>
      <c r="B26" s="6" t="s">
        <v>101</v>
      </c>
      <c r="C26" s="6" t="s">
        <v>102</v>
      </c>
      <c r="D26" s="7" t="s">
        <v>17</v>
      </c>
      <c r="E26" s="11">
        <v>0.23</v>
      </c>
      <c r="F26" s="9"/>
      <c r="G26" s="9"/>
      <c r="H26" s="9"/>
      <c r="I26" s="9"/>
      <c r="J26" s="10" t="s">
        <v>23</v>
      </c>
      <c r="K26" s="9"/>
      <c r="L26" s="9"/>
      <c r="M26" s="9"/>
      <c r="N26" s="10" t="s">
        <v>18</v>
      </c>
      <c r="O26" s="9"/>
      <c r="P26" s="9"/>
      <c r="Q26" s="10" t="s">
        <v>24</v>
      </c>
    </row>
    <row x14ac:dyDescent="0.25" r="27" customHeight="1" ht="120.75">
      <c r="A27" s="6" t="s">
        <v>103</v>
      </c>
      <c r="B27" s="6" t="s">
        <v>104</v>
      </c>
      <c r="C27" s="6" t="s">
        <v>105</v>
      </c>
      <c r="D27" s="7" t="s">
        <v>17</v>
      </c>
      <c r="E27" s="11">
        <v>0.17</v>
      </c>
      <c r="F27" s="9"/>
      <c r="G27" s="9"/>
      <c r="H27" s="10" t="s">
        <v>18</v>
      </c>
      <c r="I27" s="9"/>
      <c r="J27" s="10" t="s">
        <v>23</v>
      </c>
      <c r="K27" s="10" t="s">
        <v>35</v>
      </c>
      <c r="L27" s="9"/>
      <c r="M27" s="9"/>
      <c r="N27" s="9"/>
      <c r="O27" s="9"/>
      <c r="P27" s="9"/>
      <c r="Q27" s="10" t="s">
        <v>24</v>
      </c>
    </row>
    <row x14ac:dyDescent="0.25" r="28" customHeight="1" ht="261">
      <c r="A28" s="6" t="s">
        <v>106</v>
      </c>
      <c r="B28" s="6" t="s">
        <v>107</v>
      </c>
      <c r="C28" s="6" t="s">
        <v>108</v>
      </c>
      <c r="D28" s="7" t="s">
        <v>17</v>
      </c>
      <c r="E28" s="11">
        <v>0.29</v>
      </c>
      <c r="F28" s="9"/>
      <c r="G28" s="9"/>
      <c r="H28" s="10" t="s">
        <v>90</v>
      </c>
      <c r="I28" s="10" t="s">
        <v>90</v>
      </c>
      <c r="J28" s="9"/>
      <c r="K28" s="9"/>
      <c r="L28" s="9"/>
      <c r="M28" s="9"/>
      <c r="N28" s="9"/>
      <c r="O28" s="9"/>
      <c r="P28" s="9"/>
      <c r="Q28" s="9"/>
    </row>
    <row x14ac:dyDescent="0.25" r="29" customHeight="1" ht="261">
      <c r="A29" s="6" t="s">
        <v>109</v>
      </c>
      <c r="B29" s="6" t="s">
        <v>110</v>
      </c>
      <c r="C29" s="6"/>
      <c r="D29" s="7" t="s">
        <v>17</v>
      </c>
      <c r="E29" s="8">
        <v>0</v>
      </c>
      <c r="F29" s="9"/>
      <c r="G29" s="9"/>
      <c r="H29" s="9"/>
      <c r="I29" s="9"/>
      <c r="J29" s="9"/>
      <c r="K29" s="9"/>
      <c r="L29" s="9"/>
      <c r="M29" s="9"/>
      <c r="N29" s="10" t="s">
        <v>18</v>
      </c>
      <c r="O29" s="9"/>
      <c r="P29" s="9"/>
      <c r="Q29" s="10" t="s">
        <v>19</v>
      </c>
    </row>
    <row x14ac:dyDescent="0.25" r="30" customHeight="1" ht="15.75">
      <c r="A30" s="6" t="s">
        <v>111</v>
      </c>
      <c r="B30" s="6" t="s">
        <v>112</v>
      </c>
      <c r="C30" s="6" t="s">
        <v>112</v>
      </c>
      <c r="D30" s="12" t="s">
        <v>72</v>
      </c>
      <c r="E30" s="8">
        <v>1</v>
      </c>
      <c r="F30" s="9"/>
      <c r="G30" s="9"/>
      <c r="H30" s="9"/>
      <c r="I30" s="9"/>
      <c r="J30" s="9"/>
      <c r="K30" s="9"/>
      <c r="L30" s="9"/>
      <c r="M30" s="9"/>
      <c r="N30" s="10" t="s">
        <v>18</v>
      </c>
      <c r="O30" s="9"/>
      <c r="P30" s="9"/>
      <c r="Q30" s="9"/>
    </row>
    <row x14ac:dyDescent="0.25" r="31" customHeight="1" ht="15.75">
      <c r="A31" s="6" t="s">
        <v>113</v>
      </c>
      <c r="B31" s="6" t="s">
        <v>114</v>
      </c>
      <c r="C31" s="6" t="s">
        <v>115</v>
      </c>
      <c r="D31" s="7" t="s">
        <v>17</v>
      </c>
      <c r="E31" s="11">
        <v>0.18</v>
      </c>
      <c r="F31" s="9"/>
      <c r="G31" s="9"/>
      <c r="H31" s="10" t="s">
        <v>18</v>
      </c>
      <c r="I31" s="9"/>
      <c r="J31" s="9"/>
      <c r="K31" s="9"/>
      <c r="L31" s="9"/>
      <c r="M31" s="9"/>
      <c r="N31" s="9"/>
      <c r="O31" s="9"/>
      <c r="P31" s="9"/>
      <c r="Q31" s="9"/>
    </row>
    <row x14ac:dyDescent="0.25" r="32" customHeight="1" ht="15.75">
      <c r="A32" s="6" t="s">
        <v>116</v>
      </c>
      <c r="B32" s="6" t="s">
        <v>117</v>
      </c>
      <c r="C32" s="6"/>
      <c r="D32" s="7" t="s">
        <v>17</v>
      </c>
      <c r="E32" s="8">
        <v>0</v>
      </c>
      <c r="F32" s="9"/>
      <c r="G32" s="9"/>
      <c r="H32" s="9"/>
      <c r="I32" s="9"/>
      <c r="J32" s="9"/>
      <c r="K32" s="9"/>
      <c r="L32" s="9"/>
      <c r="M32" s="9"/>
      <c r="N32" s="10" t="s">
        <v>18</v>
      </c>
      <c r="O32" s="9"/>
      <c r="P32" s="9"/>
      <c r="Q32" s="10" t="s">
        <v>19</v>
      </c>
    </row>
    <row x14ac:dyDescent="0.25" r="33" customHeight="1" ht="15.75">
      <c r="A33" s="6" t="s">
        <v>118</v>
      </c>
      <c r="B33" s="6" t="s">
        <v>119</v>
      </c>
      <c r="C33" s="6"/>
      <c r="D33" s="7" t="s">
        <v>17</v>
      </c>
      <c r="E33" s="8">
        <v>0</v>
      </c>
      <c r="F33" s="9"/>
      <c r="G33" s="9"/>
      <c r="H33" s="9"/>
      <c r="I33" s="9"/>
      <c r="J33" s="9"/>
      <c r="K33" s="9"/>
      <c r="L33" s="9"/>
      <c r="M33" s="9"/>
      <c r="N33" s="10" t="s">
        <v>18</v>
      </c>
      <c r="O33" s="9"/>
      <c r="P33" s="9"/>
      <c r="Q33" s="10" t="s">
        <v>19</v>
      </c>
    </row>
    <row x14ac:dyDescent="0.25" r="34" customHeight="1" ht="15.75">
      <c r="A34" s="6" t="s">
        <v>120</v>
      </c>
      <c r="B34" s="6" t="s">
        <v>121</v>
      </c>
      <c r="C34" s="6" t="s">
        <v>122</v>
      </c>
      <c r="D34" s="7" t="s">
        <v>17</v>
      </c>
      <c r="E34" s="11">
        <v>0.48</v>
      </c>
      <c r="F34" s="9"/>
      <c r="G34" s="9"/>
      <c r="H34" s="9"/>
      <c r="I34" s="9"/>
      <c r="J34" s="9"/>
      <c r="K34" s="9"/>
      <c r="L34" s="9"/>
      <c r="M34" s="9"/>
      <c r="N34" s="10" t="s">
        <v>18</v>
      </c>
      <c r="O34" s="9"/>
      <c r="P34" s="9"/>
      <c r="Q34" s="9"/>
    </row>
    <row x14ac:dyDescent="0.25" r="35" customHeight="1" ht="15.75">
      <c r="A35" s="6" t="s">
        <v>123</v>
      </c>
      <c r="B35" s="6" t="s">
        <v>124</v>
      </c>
      <c r="C35" s="6" t="s">
        <v>68</v>
      </c>
      <c r="D35" s="7" t="s">
        <v>17</v>
      </c>
      <c r="E35" s="8">
        <v>0</v>
      </c>
      <c r="F35" s="9"/>
      <c r="G35" s="9"/>
      <c r="H35" s="9"/>
      <c r="I35" s="9"/>
      <c r="J35" s="9"/>
      <c r="K35" s="9"/>
      <c r="L35" s="9"/>
      <c r="M35" s="9"/>
      <c r="N35" s="10" t="s">
        <v>18</v>
      </c>
      <c r="O35" s="10" t="s">
        <v>51</v>
      </c>
      <c r="P35" s="9"/>
      <c r="Q35" s="9"/>
    </row>
    <row x14ac:dyDescent="0.25" r="36" customHeight="1" ht="15.75">
      <c r="A36" s="6" t="s">
        <v>125</v>
      </c>
      <c r="B36" s="6" t="s">
        <v>126</v>
      </c>
      <c r="C36" s="6" t="s">
        <v>126</v>
      </c>
      <c r="D36" s="12" t="s">
        <v>72</v>
      </c>
      <c r="E36" s="8">
        <v>1</v>
      </c>
      <c r="F36" s="9"/>
      <c r="G36" s="9"/>
      <c r="H36" s="9"/>
      <c r="I36" s="9"/>
      <c r="J36" s="9"/>
      <c r="K36" s="9"/>
      <c r="L36" s="9"/>
      <c r="M36" s="9"/>
      <c r="N36" s="10" t="s">
        <v>18</v>
      </c>
      <c r="O36" s="9"/>
      <c r="P36" s="9"/>
      <c r="Q36" s="9"/>
    </row>
    <row x14ac:dyDescent="0.25" r="37" customHeight="1" ht="15.75">
      <c r="A37" s="6" t="s">
        <v>127</v>
      </c>
      <c r="B37" s="6" t="s">
        <v>128</v>
      </c>
      <c r="C37" s="6" t="s">
        <v>129</v>
      </c>
      <c r="D37" s="7" t="s">
        <v>17</v>
      </c>
      <c r="E37" s="11">
        <v>0.05</v>
      </c>
      <c r="F37" s="9"/>
      <c r="G37" s="9"/>
      <c r="H37" s="9"/>
      <c r="I37" s="9"/>
      <c r="J37" s="9"/>
      <c r="K37" s="9"/>
      <c r="L37" s="9"/>
      <c r="M37" s="9"/>
      <c r="N37" s="10" t="s">
        <v>18</v>
      </c>
      <c r="O37" s="9"/>
      <c r="P37" s="9"/>
      <c r="Q37" s="9"/>
    </row>
    <row x14ac:dyDescent="0.25" r="38" customHeight="1" ht="15.75">
      <c r="A38" s="6" t="s">
        <v>130</v>
      </c>
      <c r="B38" s="6" t="s">
        <v>131</v>
      </c>
      <c r="C38" s="6" t="s">
        <v>131</v>
      </c>
      <c r="D38" s="12" t="s">
        <v>72</v>
      </c>
      <c r="E38" s="8">
        <v>1</v>
      </c>
      <c r="F38" s="9"/>
      <c r="G38" s="9"/>
      <c r="H38" s="9"/>
      <c r="I38" s="9"/>
      <c r="J38" s="9"/>
      <c r="K38" s="9"/>
      <c r="L38" s="10" t="s">
        <v>132</v>
      </c>
      <c r="M38" s="9"/>
      <c r="N38" s="9"/>
      <c r="O38" s="9"/>
      <c r="P38" s="9"/>
      <c r="Q38" s="9"/>
    </row>
    <row x14ac:dyDescent="0.25" r="39" customHeight="1" ht="15.75">
      <c r="A39" s="6" t="s">
        <v>133</v>
      </c>
      <c r="B39" s="6" t="s">
        <v>134</v>
      </c>
      <c r="C39" s="6" t="s">
        <v>135</v>
      </c>
      <c r="D39" s="7" t="s">
        <v>17</v>
      </c>
      <c r="E39" s="11">
        <v>0.9</v>
      </c>
      <c r="F39" s="9"/>
      <c r="G39" s="9"/>
      <c r="H39" s="9"/>
      <c r="I39" s="9"/>
      <c r="J39" s="9"/>
      <c r="K39" s="9"/>
      <c r="L39" s="9"/>
      <c r="M39" s="10" t="s">
        <v>136</v>
      </c>
      <c r="N39" s="9"/>
      <c r="O39" s="10" t="s">
        <v>51</v>
      </c>
      <c r="P39" s="9"/>
      <c r="Q39" s="13" t="s">
        <v>137</v>
      </c>
    </row>
    <row x14ac:dyDescent="0.25" r="40" customHeight="1" ht="15.75">
      <c r="A40" s="6" t="s">
        <v>138</v>
      </c>
      <c r="B40" s="6" t="s">
        <v>139</v>
      </c>
      <c r="C40" s="6" t="s">
        <v>77</v>
      </c>
      <c r="D40" s="7" t="s">
        <v>17</v>
      </c>
      <c r="E40" s="8">
        <v>0</v>
      </c>
      <c r="F40" s="9"/>
      <c r="G40" s="9"/>
      <c r="H40" s="9"/>
      <c r="I40" s="9"/>
      <c r="J40" s="9"/>
      <c r="K40" s="9"/>
      <c r="L40" s="9"/>
      <c r="M40" s="9"/>
      <c r="N40" s="10" t="s">
        <v>18</v>
      </c>
      <c r="O40" s="10" t="s">
        <v>51</v>
      </c>
      <c r="P40" s="9"/>
      <c r="Q40" s="13" t="s">
        <v>137</v>
      </c>
    </row>
    <row x14ac:dyDescent="0.25" r="41" customHeight="1" ht="15.75">
      <c r="A41" s="6" t="s">
        <v>140</v>
      </c>
      <c r="B41" s="6" t="s">
        <v>131</v>
      </c>
      <c r="C41" s="6" t="s">
        <v>141</v>
      </c>
      <c r="D41" s="7" t="s">
        <v>17</v>
      </c>
      <c r="E41" s="11">
        <v>0.73</v>
      </c>
      <c r="F41" s="9"/>
      <c r="G41" s="9"/>
      <c r="H41" s="9"/>
      <c r="I41" s="9"/>
      <c r="J41" s="9"/>
      <c r="K41" s="9"/>
      <c r="L41" s="14" t="s">
        <v>142</v>
      </c>
      <c r="M41" s="9"/>
      <c r="N41" s="9"/>
      <c r="O41" s="10" t="s">
        <v>51</v>
      </c>
      <c r="P41" s="9"/>
      <c r="Q41" s="13" t="s">
        <v>137</v>
      </c>
    </row>
    <row x14ac:dyDescent="0.25" r="42" customHeight="1" ht="15.75">
      <c r="A42" s="6" t="s">
        <v>143</v>
      </c>
      <c r="B42" s="6" t="s">
        <v>144</v>
      </c>
      <c r="C42" s="6" t="s">
        <v>145</v>
      </c>
      <c r="D42" s="7" t="s">
        <v>17</v>
      </c>
      <c r="E42" s="11">
        <v>0.05</v>
      </c>
      <c r="F42" s="9"/>
      <c r="G42" s="9"/>
      <c r="H42" s="9"/>
      <c r="I42" s="9"/>
      <c r="J42" s="9"/>
      <c r="K42" s="9"/>
      <c r="L42" s="9"/>
      <c r="M42" s="9"/>
      <c r="N42" s="10" t="s">
        <v>18</v>
      </c>
      <c r="O42" s="9"/>
      <c r="P42" s="9"/>
      <c r="Q42" s="10" t="s">
        <v>146</v>
      </c>
    </row>
    <row x14ac:dyDescent="0.25" r="43" customHeight="1" ht="15.75">
      <c r="A43" s="6" t="s">
        <v>147</v>
      </c>
      <c r="B43" s="6" t="s">
        <v>148</v>
      </c>
      <c r="C43" s="6"/>
      <c r="D43" s="7" t="s">
        <v>17</v>
      </c>
      <c r="E43" s="8">
        <v>0</v>
      </c>
      <c r="F43" s="9"/>
      <c r="G43" s="9"/>
      <c r="H43" s="9"/>
      <c r="I43" s="9"/>
      <c r="J43" s="9"/>
      <c r="K43" s="9"/>
      <c r="L43" s="10" t="s">
        <v>39</v>
      </c>
      <c r="M43" s="9"/>
      <c r="N43" s="9"/>
      <c r="O43" s="9"/>
      <c r="P43" s="9"/>
      <c r="Q43" s="10" t="s">
        <v>19</v>
      </c>
    </row>
    <row x14ac:dyDescent="0.25" r="44" customHeight="1" ht="15.75">
      <c r="A44" s="6" t="s">
        <v>149</v>
      </c>
      <c r="B44" s="6" t="s">
        <v>150</v>
      </c>
      <c r="C44" s="6" t="s">
        <v>151</v>
      </c>
      <c r="D44" s="7" t="s">
        <v>17</v>
      </c>
      <c r="E44" s="11">
        <v>0.27</v>
      </c>
      <c r="F44" s="9"/>
      <c r="G44" s="9"/>
      <c r="H44" s="9"/>
      <c r="I44" s="9"/>
      <c r="J44" s="9"/>
      <c r="K44" s="9"/>
      <c r="L44" s="9"/>
      <c r="M44" s="9"/>
      <c r="N44" s="10" t="s">
        <v>18</v>
      </c>
      <c r="O44" s="9"/>
      <c r="P44" s="9"/>
      <c r="Q44" s="10" t="s">
        <v>152</v>
      </c>
    </row>
    <row x14ac:dyDescent="0.25" r="45" customHeight="1" ht="15.75">
      <c r="A45" s="6" t="s">
        <v>153</v>
      </c>
      <c r="B45" s="6" t="s">
        <v>154</v>
      </c>
      <c r="C45" s="6"/>
      <c r="D45" s="7" t="s">
        <v>17</v>
      </c>
      <c r="E45" s="8">
        <v>0</v>
      </c>
      <c r="F45" s="9"/>
      <c r="G45" s="9"/>
      <c r="H45" s="9"/>
      <c r="I45" s="9"/>
      <c r="J45" s="9"/>
      <c r="K45" s="9"/>
      <c r="L45" s="9"/>
      <c r="M45" s="9"/>
      <c r="N45" s="10" t="s">
        <v>18</v>
      </c>
      <c r="O45" s="9"/>
      <c r="P45" s="9"/>
      <c r="Q45" s="10" t="s">
        <v>19</v>
      </c>
    </row>
    <row x14ac:dyDescent="0.25" r="46" customHeight="1" ht="15.75">
      <c r="A46" s="6" t="s">
        <v>155</v>
      </c>
      <c r="B46" s="6" t="s">
        <v>156</v>
      </c>
      <c r="C46" s="6" t="s">
        <v>157</v>
      </c>
      <c r="D46" s="7" t="s">
        <v>17</v>
      </c>
      <c r="E46" s="11">
        <v>0.2</v>
      </c>
      <c r="F46" s="9"/>
      <c r="G46" s="9"/>
      <c r="H46" s="10" t="s">
        <v>90</v>
      </c>
      <c r="I46" s="10" t="s">
        <v>90</v>
      </c>
      <c r="J46" s="9"/>
      <c r="K46" s="10" t="s">
        <v>158</v>
      </c>
      <c r="L46" s="9"/>
      <c r="M46" s="9"/>
      <c r="N46" s="10" t="s">
        <v>18</v>
      </c>
      <c r="O46" s="9"/>
      <c r="P46" s="9"/>
      <c r="Q46" s="10" t="s">
        <v>146</v>
      </c>
    </row>
    <row x14ac:dyDescent="0.25" r="47" customHeight="1" ht="15.75">
      <c r="A47" s="6" t="s">
        <v>159</v>
      </c>
      <c r="B47" s="6" t="s">
        <v>160</v>
      </c>
      <c r="C47" s="6" t="s">
        <v>161</v>
      </c>
      <c r="D47" s="7" t="s">
        <v>17</v>
      </c>
      <c r="E47" s="11">
        <v>0.07</v>
      </c>
      <c r="F47" s="9"/>
      <c r="G47" s="9"/>
      <c r="H47" s="9"/>
      <c r="I47" s="10" t="s">
        <v>90</v>
      </c>
      <c r="J47" s="9"/>
      <c r="K47" s="9"/>
      <c r="L47" s="9"/>
      <c r="M47" s="9"/>
      <c r="N47" s="9"/>
      <c r="O47" s="9"/>
      <c r="P47" s="9"/>
      <c r="Q47" s="10" t="s">
        <v>146</v>
      </c>
    </row>
    <row x14ac:dyDescent="0.25" r="48" customHeight="1" ht="15.75">
      <c r="A48" s="6" t="s">
        <v>162</v>
      </c>
      <c r="B48" s="6" t="s">
        <v>163</v>
      </c>
      <c r="C48" s="6" t="s">
        <v>164</v>
      </c>
      <c r="D48" s="7" t="s">
        <v>17</v>
      </c>
      <c r="E48" s="11">
        <v>0.12</v>
      </c>
      <c r="F48" s="9"/>
      <c r="G48" s="9"/>
      <c r="H48" s="9"/>
      <c r="I48" s="9"/>
      <c r="J48" s="9"/>
      <c r="K48" s="9"/>
      <c r="L48" s="9"/>
      <c r="M48" s="9"/>
      <c r="N48" s="10" t="s">
        <v>18</v>
      </c>
      <c r="O48" s="9"/>
      <c r="P48" s="9"/>
      <c r="Q48" s="9"/>
    </row>
    <row x14ac:dyDescent="0.25" r="49" customHeight="1" ht="15.75">
      <c r="A49" s="6" t="s">
        <v>165</v>
      </c>
      <c r="B49" s="6" t="s">
        <v>166</v>
      </c>
      <c r="C49" s="6" t="s">
        <v>167</v>
      </c>
      <c r="D49" s="7" t="s">
        <v>17</v>
      </c>
      <c r="E49" s="11">
        <v>0.29</v>
      </c>
      <c r="F49" s="9"/>
      <c r="G49" s="9"/>
      <c r="H49" s="9"/>
      <c r="I49" s="9"/>
      <c r="J49" s="9"/>
      <c r="K49" s="9"/>
      <c r="L49" s="9"/>
      <c r="M49" s="9"/>
      <c r="N49" s="10" t="s">
        <v>18</v>
      </c>
      <c r="O49" s="9"/>
      <c r="P49" s="9"/>
      <c r="Q49" s="9"/>
    </row>
    <row x14ac:dyDescent="0.25" r="50" customHeight="1" ht="15.75">
      <c r="A50" s="6" t="s">
        <v>168</v>
      </c>
      <c r="B50" s="6" t="s">
        <v>164</v>
      </c>
      <c r="C50" s="6" t="s">
        <v>164</v>
      </c>
      <c r="D50" s="12" t="s">
        <v>72</v>
      </c>
      <c r="E50" s="8">
        <v>1</v>
      </c>
      <c r="F50" s="9"/>
      <c r="G50" s="9"/>
      <c r="H50" s="9"/>
      <c r="I50" s="9"/>
      <c r="J50" s="9"/>
      <c r="K50" s="9"/>
      <c r="L50" s="9"/>
      <c r="M50" s="9"/>
      <c r="N50" s="10" t="s">
        <v>18</v>
      </c>
      <c r="O50" s="9"/>
      <c r="P50" s="9"/>
      <c r="Q50" s="9"/>
    </row>
    <row x14ac:dyDescent="0.25" r="51" customHeight="1" ht="15.75">
      <c r="A51" s="6" t="s">
        <v>169</v>
      </c>
      <c r="B51" s="6" t="s">
        <v>170</v>
      </c>
      <c r="C51" s="6" t="s">
        <v>171</v>
      </c>
      <c r="D51" s="7" t="s">
        <v>17</v>
      </c>
      <c r="E51" s="11">
        <v>0.11</v>
      </c>
      <c r="F51" s="9"/>
      <c r="G51" s="9"/>
      <c r="H51" s="9"/>
      <c r="I51" s="9"/>
      <c r="J51" s="9"/>
      <c r="K51" s="10" t="s">
        <v>35</v>
      </c>
      <c r="L51" s="9"/>
      <c r="M51" s="9"/>
      <c r="N51" s="9"/>
      <c r="O51" s="9"/>
      <c r="P51" s="9"/>
      <c r="Q51" s="9"/>
    </row>
    <row x14ac:dyDescent="0.25" r="52" customHeight="1" ht="15.75">
      <c r="A52" s="6" t="s">
        <v>172</v>
      </c>
      <c r="B52" s="6" t="s">
        <v>164</v>
      </c>
      <c r="C52" s="6" t="s">
        <v>164</v>
      </c>
      <c r="D52" s="12" t="s">
        <v>72</v>
      </c>
      <c r="E52" s="8">
        <v>1</v>
      </c>
      <c r="F52" s="9"/>
      <c r="G52" s="9"/>
      <c r="H52" s="9"/>
      <c r="I52" s="9"/>
      <c r="J52" s="9"/>
      <c r="K52" s="9"/>
      <c r="L52" s="9"/>
      <c r="M52" s="9"/>
      <c r="N52" s="10" t="s">
        <v>18</v>
      </c>
      <c r="O52" s="9"/>
      <c r="P52" s="9"/>
      <c r="Q52" s="9"/>
    </row>
    <row x14ac:dyDescent="0.25" r="53" customHeight="1" ht="15.75">
      <c r="A53" s="6" t="s">
        <v>173</v>
      </c>
      <c r="B53" s="6" t="s">
        <v>174</v>
      </c>
      <c r="C53" s="6" t="s">
        <v>174</v>
      </c>
      <c r="D53" s="12" t="s">
        <v>72</v>
      </c>
      <c r="E53" s="8">
        <v>1</v>
      </c>
      <c r="F53" s="9"/>
      <c r="G53" s="9"/>
      <c r="H53" s="9"/>
      <c r="I53" s="9"/>
      <c r="J53" s="9"/>
      <c r="K53" s="9"/>
      <c r="L53" s="9"/>
      <c r="M53" s="9"/>
      <c r="N53" s="10" t="s">
        <v>18</v>
      </c>
      <c r="O53" s="9"/>
      <c r="P53" s="9"/>
      <c r="Q53" s="9"/>
    </row>
    <row x14ac:dyDescent="0.25" r="54" customHeight="1" ht="15.75">
      <c r="A54" s="6" t="s">
        <v>175</v>
      </c>
      <c r="B54" s="6" t="s">
        <v>176</v>
      </c>
      <c r="C54" s="6" t="s">
        <v>177</v>
      </c>
      <c r="D54" s="7" t="s">
        <v>17</v>
      </c>
      <c r="E54" s="11">
        <v>0.15</v>
      </c>
      <c r="F54" s="9"/>
      <c r="G54" s="9"/>
      <c r="H54" s="9"/>
      <c r="I54" s="9"/>
      <c r="J54" s="9"/>
      <c r="K54" s="9"/>
      <c r="L54" s="9"/>
      <c r="M54" s="9"/>
      <c r="N54" s="10" t="s">
        <v>18</v>
      </c>
      <c r="O54" s="9"/>
      <c r="P54" s="9"/>
      <c r="Q54" s="10" t="s">
        <v>146</v>
      </c>
    </row>
    <row x14ac:dyDescent="0.25" r="55" customHeight="1" ht="15.75">
      <c r="A55" s="6" t="s">
        <v>178</v>
      </c>
      <c r="B55" s="6" t="s">
        <v>179</v>
      </c>
      <c r="C55" s="6" t="s">
        <v>180</v>
      </c>
      <c r="D55" s="7" t="s">
        <v>17</v>
      </c>
      <c r="E55" s="11">
        <v>0.95</v>
      </c>
      <c r="F55" s="9"/>
      <c r="G55" s="9"/>
      <c r="H55" s="9"/>
      <c r="I55" s="9"/>
      <c r="J55" s="9"/>
      <c r="K55" s="9"/>
      <c r="L55" s="9"/>
      <c r="M55" s="9"/>
      <c r="N55" s="10" t="s">
        <v>18</v>
      </c>
      <c r="O55" s="10" t="s">
        <v>51</v>
      </c>
      <c r="P55" s="9"/>
      <c r="Q55" s="10" t="s">
        <v>137</v>
      </c>
    </row>
    <row x14ac:dyDescent="0.25" r="56" customHeight="1" ht="15.75">
      <c r="A56" s="6" t="s">
        <v>181</v>
      </c>
      <c r="B56" s="6" t="s">
        <v>182</v>
      </c>
      <c r="C56" s="6"/>
      <c r="D56" s="7" t="s">
        <v>17</v>
      </c>
      <c r="E56" s="8">
        <v>0</v>
      </c>
      <c r="F56" s="9"/>
      <c r="G56" s="9"/>
      <c r="H56" s="9"/>
      <c r="I56" s="9"/>
      <c r="J56" s="9"/>
      <c r="K56" s="9"/>
      <c r="L56" s="9"/>
      <c r="M56" s="9"/>
      <c r="N56" s="10" t="s">
        <v>18</v>
      </c>
      <c r="O56" s="9"/>
      <c r="P56" s="9"/>
      <c r="Q56" s="10" t="s">
        <v>183</v>
      </c>
    </row>
    <row x14ac:dyDescent="0.25" r="57" customHeight="1" ht="15.75">
      <c r="A57" s="6" t="s">
        <v>184</v>
      </c>
      <c r="B57" s="6" t="s">
        <v>185</v>
      </c>
      <c r="C57" s="6" t="s">
        <v>174</v>
      </c>
      <c r="D57" s="7" t="s">
        <v>17</v>
      </c>
      <c r="E57" s="11">
        <v>0.15</v>
      </c>
      <c r="F57" s="9"/>
      <c r="G57" s="9"/>
      <c r="H57" s="9"/>
      <c r="I57" s="9"/>
      <c r="J57" s="9"/>
      <c r="K57" s="9"/>
      <c r="L57" s="9"/>
      <c r="M57" s="9"/>
      <c r="N57" s="10" t="s">
        <v>18</v>
      </c>
      <c r="O57" s="9"/>
      <c r="P57" s="9"/>
      <c r="Q57" s="10" t="s">
        <v>137</v>
      </c>
    </row>
    <row x14ac:dyDescent="0.25" r="58" customHeight="1" ht="15.75">
      <c r="A58" s="6" t="s">
        <v>186</v>
      </c>
      <c r="B58" s="6" t="s">
        <v>187</v>
      </c>
      <c r="C58" s="6"/>
      <c r="D58" s="7" t="s">
        <v>17</v>
      </c>
      <c r="E58" s="8">
        <v>0</v>
      </c>
      <c r="F58" s="9"/>
      <c r="G58" s="9"/>
      <c r="H58" s="9"/>
      <c r="I58" s="9"/>
      <c r="J58" s="9"/>
      <c r="K58" s="9"/>
      <c r="L58" s="9"/>
      <c r="M58" s="9"/>
      <c r="N58" s="10" t="s">
        <v>18</v>
      </c>
      <c r="O58" s="9"/>
      <c r="P58" s="9"/>
      <c r="Q58" s="10" t="s">
        <v>19</v>
      </c>
    </row>
    <row x14ac:dyDescent="0.25" r="59" customHeight="1" ht="15.75">
      <c r="A59" s="6" t="s">
        <v>188</v>
      </c>
      <c r="B59" s="6" t="s">
        <v>189</v>
      </c>
      <c r="C59" s="6" t="s">
        <v>190</v>
      </c>
      <c r="D59" s="7" t="s">
        <v>17</v>
      </c>
      <c r="E59" s="11">
        <v>0.33</v>
      </c>
      <c r="F59" s="9"/>
      <c r="G59" s="9"/>
      <c r="H59" s="9"/>
      <c r="I59" s="9"/>
      <c r="J59" s="9"/>
      <c r="K59" s="9"/>
      <c r="L59" s="9"/>
      <c r="M59" s="9"/>
      <c r="N59" s="9"/>
      <c r="O59" s="10" t="s">
        <v>51</v>
      </c>
      <c r="P59" s="9"/>
      <c r="Q59" s="10" t="s">
        <v>73</v>
      </c>
    </row>
    <row x14ac:dyDescent="0.25" r="60" customHeight="1" ht="15.75">
      <c r="A60" s="6" t="s">
        <v>191</v>
      </c>
      <c r="B60" s="6" t="s">
        <v>192</v>
      </c>
      <c r="C60" s="6" t="s">
        <v>129</v>
      </c>
      <c r="D60" s="7" t="s">
        <v>17</v>
      </c>
      <c r="E60" s="8">
        <v>0</v>
      </c>
      <c r="F60" s="9"/>
      <c r="G60" s="9"/>
      <c r="H60" s="9"/>
      <c r="I60" s="9"/>
      <c r="J60" s="9"/>
      <c r="K60" s="9"/>
      <c r="L60" s="9"/>
      <c r="M60" s="10" t="s">
        <v>193</v>
      </c>
      <c r="N60" s="9"/>
      <c r="O60" s="10" t="s">
        <v>51</v>
      </c>
      <c r="P60" s="9"/>
      <c r="Q60" s="9"/>
    </row>
    <row x14ac:dyDescent="0.25" r="61" customHeight="1" ht="15.75">
      <c r="A61" s="6" t="s">
        <v>194</v>
      </c>
      <c r="B61" s="6" t="s">
        <v>195</v>
      </c>
      <c r="C61" s="6" t="s">
        <v>196</v>
      </c>
      <c r="D61" s="7" t="s">
        <v>17</v>
      </c>
      <c r="E61" s="11">
        <v>0.17</v>
      </c>
      <c r="F61" s="9"/>
      <c r="G61" s="9"/>
      <c r="H61" s="9"/>
      <c r="I61" s="9"/>
      <c r="J61" s="9"/>
      <c r="K61" s="9"/>
      <c r="L61" s="9"/>
      <c r="M61" s="9"/>
      <c r="N61" s="10" t="s">
        <v>18</v>
      </c>
      <c r="O61" s="9"/>
      <c r="P61" s="9"/>
      <c r="Q61" s="9"/>
    </row>
    <row x14ac:dyDescent="0.25" r="62" customHeight="1" ht="15.75">
      <c r="A62" s="6" t="s">
        <v>197</v>
      </c>
      <c r="B62" s="6" t="s">
        <v>198</v>
      </c>
      <c r="C62" s="6" t="s">
        <v>199</v>
      </c>
      <c r="D62" s="7" t="s">
        <v>17</v>
      </c>
      <c r="E62" s="11">
        <v>0.39</v>
      </c>
      <c r="F62" s="9"/>
      <c r="G62" s="9"/>
      <c r="H62" s="9"/>
      <c r="I62" s="9"/>
      <c r="J62" s="10" t="s">
        <v>18</v>
      </c>
      <c r="K62" s="9"/>
      <c r="L62" s="9"/>
      <c r="M62" s="9"/>
      <c r="N62" s="9"/>
      <c r="O62" s="9"/>
      <c r="P62" s="9"/>
      <c r="Q62" s="9"/>
    </row>
    <row x14ac:dyDescent="0.25" r="63" customHeight="1" ht="15.75">
      <c r="A63" s="6" t="s">
        <v>200</v>
      </c>
      <c r="B63" s="6" t="s">
        <v>201</v>
      </c>
      <c r="C63" s="6" t="s">
        <v>202</v>
      </c>
      <c r="D63" s="7" t="s">
        <v>17</v>
      </c>
      <c r="E63" s="11">
        <v>0.38</v>
      </c>
      <c r="F63" s="9"/>
      <c r="G63" s="9"/>
      <c r="H63" s="9"/>
      <c r="I63" s="9"/>
      <c r="J63" s="9"/>
      <c r="K63" s="9"/>
      <c r="L63" s="9"/>
      <c r="M63" s="9"/>
      <c r="N63" s="10" t="s">
        <v>18</v>
      </c>
      <c r="O63" s="9"/>
      <c r="P63" s="9"/>
      <c r="Q63" s="10" t="s">
        <v>137</v>
      </c>
    </row>
    <row x14ac:dyDescent="0.25" r="64" customHeight="1" ht="15.75">
      <c r="A64" s="6" t="s">
        <v>203</v>
      </c>
      <c r="B64" s="6" t="s">
        <v>204</v>
      </c>
      <c r="C64" s="6" t="s">
        <v>205</v>
      </c>
      <c r="D64" s="7" t="s">
        <v>17</v>
      </c>
      <c r="E64" s="11">
        <v>0.23</v>
      </c>
      <c r="F64" s="9"/>
      <c r="G64" s="9"/>
      <c r="H64" s="9"/>
      <c r="I64" s="9"/>
      <c r="J64" s="10" t="s">
        <v>18</v>
      </c>
      <c r="K64" s="9"/>
      <c r="L64" s="9"/>
      <c r="M64" s="9"/>
      <c r="N64" s="9"/>
      <c r="O64" s="9"/>
      <c r="P64" s="9"/>
      <c r="Q64" s="10" t="s">
        <v>24</v>
      </c>
    </row>
    <row x14ac:dyDescent="0.25" r="65" customHeight="1" ht="15.75">
      <c r="A65" s="6" t="s">
        <v>206</v>
      </c>
      <c r="B65" s="6" t="s">
        <v>207</v>
      </c>
      <c r="C65" s="6"/>
      <c r="D65" s="7" t="s">
        <v>17</v>
      </c>
      <c r="E65" s="8">
        <v>0</v>
      </c>
      <c r="F65" s="9"/>
      <c r="G65" s="9"/>
      <c r="H65" s="9"/>
      <c r="I65" s="9"/>
      <c r="J65" s="9"/>
      <c r="K65" s="9"/>
      <c r="L65" s="9"/>
      <c r="M65" s="9"/>
      <c r="N65" s="10" t="s">
        <v>18</v>
      </c>
      <c r="O65" s="9"/>
      <c r="P65" s="9"/>
      <c r="Q65" s="10" t="s">
        <v>19</v>
      </c>
    </row>
    <row x14ac:dyDescent="0.25" r="66" customHeight="1" ht="15.75">
      <c r="A66" s="6" t="s">
        <v>208</v>
      </c>
      <c r="B66" s="6" t="s">
        <v>209</v>
      </c>
      <c r="C66" s="6" t="s">
        <v>210</v>
      </c>
      <c r="D66" s="7" t="s">
        <v>17</v>
      </c>
      <c r="E66" s="11">
        <v>0.24</v>
      </c>
      <c r="F66" s="9"/>
      <c r="G66" s="9"/>
      <c r="H66" s="9"/>
      <c r="I66" s="9"/>
      <c r="J66" s="10" t="s">
        <v>23</v>
      </c>
      <c r="K66" s="9"/>
      <c r="L66" s="9"/>
      <c r="M66" s="9"/>
      <c r="N66" s="9"/>
      <c r="O66" s="9"/>
      <c r="P66" s="9"/>
      <c r="Q66" s="10" t="s">
        <v>24</v>
      </c>
    </row>
    <row x14ac:dyDescent="0.25" r="67" customHeight="1" ht="15.75">
      <c r="A67" s="6" t="s">
        <v>211</v>
      </c>
      <c r="B67" s="6" t="s">
        <v>212</v>
      </c>
      <c r="C67" s="6" t="s">
        <v>202</v>
      </c>
      <c r="D67" s="7" t="s">
        <v>17</v>
      </c>
      <c r="E67" s="11">
        <v>0.44</v>
      </c>
      <c r="F67" s="9"/>
      <c r="G67" s="9"/>
      <c r="H67" s="9"/>
      <c r="I67" s="9"/>
      <c r="J67" s="9"/>
      <c r="K67" s="9"/>
      <c r="L67" s="10" t="s">
        <v>39</v>
      </c>
      <c r="M67" s="9"/>
      <c r="N67" s="9"/>
      <c r="O67" s="10" t="s">
        <v>51</v>
      </c>
      <c r="P67" s="9"/>
      <c r="Q67" s="10" t="s">
        <v>137</v>
      </c>
    </row>
    <row x14ac:dyDescent="0.25" r="68" customHeight="1" ht="15.75">
      <c r="A68" s="6" t="s">
        <v>213</v>
      </c>
      <c r="B68" s="6" t="s">
        <v>214</v>
      </c>
      <c r="C68" s="6"/>
      <c r="D68" s="7" t="s">
        <v>17</v>
      </c>
      <c r="E68" s="8">
        <v>0</v>
      </c>
      <c r="F68" s="9"/>
      <c r="G68" s="9"/>
      <c r="H68" s="9"/>
      <c r="I68" s="9"/>
      <c r="J68" s="9"/>
      <c r="K68" s="9"/>
      <c r="L68" s="9"/>
      <c r="M68" s="9"/>
      <c r="N68" s="10" t="s">
        <v>18</v>
      </c>
      <c r="O68" s="9"/>
      <c r="P68" s="9"/>
      <c r="Q68" s="10" t="s">
        <v>19</v>
      </c>
    </row>
    <row x14ac:dyDescent="0.25" r="69" customHeight="1" ht="15.75">
      <c r="A69" s="6" t="s">
        <v>215</v>
      </c>
      <c r="B69" s="6" t="s">
        <v>216</v>
      </c>
      <c r="C69" s="6" t="s">
        <v>217</v>
      </c>
      <c r="D69" s="7" t="s">
        <v>17</v>
      </c>
      <c r="E69" s="11">
        <v>0.21</v>
      </c>
      <c r="F69" s="9"/>
      <c r="G69" s="9"/>
      <c r="H69" s="9"/>
      <c r="I69" s="9"/>
      <c r="J69" s="10" t="s">
        <v>23</v>
      </c>
      <c r="K69" s="9"/>
      <c r="L69" s="9"/>
      <c r="M69" s="9"/>
      <c r="N69" s="9"/>
      <c r="O69" s="10" t="s">
        <v>79</v>
      </c>
      <c r="P69" s="9"/>
      <c r="Q69" s="9"/>
    </row>
    <row x14ac:dyDescent="0.25" r="70" customHeight="1" ht="15.75">
      <c r="A70" s="6" t="s">
        <v>218</v>
      </c>
      <c r="B70" s="6" t="s">
        <v>219</v>
      </c>
      <c r="C70" s="6" t="s">
        <v>220</v>
      </c>
      <c r="D70" s="7" t="s">
        <v>17</v>
      </c>
      <c r="E70" s="11">
        <v>0.38</v>
      </c>
      <c r="F70" s="9"/>
      <c r="G70" s="9"/>
      <c r="H70" s="9"/>
      <c r="I70" s="9"/>
      <c r="J70" s="10" t="s">
        <v>23</v>
      </c>
      <c r="K70" s="9"/>
      <c r="L70" s="9"/>
      <c r="M70" s="9"/>
      <c r="N70" s="9"/>
      <c r="O70" s="9"/>
      <c r="P70" s="9"/>
      <c r="Q70" s="9"/>
    </row>
    <row x14ac:dyDescent="0.25" r="71" customHeight="1" ht="15.75">
      <c r="A71" s="6" t="s">
        <v>221</v>
      </c>
      <c r="B71" s="6" t="s">
        <v>222</v>
      </c>
      <c r="C71" s="6" t="s">
        <v>223</v>
      </c>
      <c r="D71" s="7" t="s">
        <v>17</v>
      </c>
      <c r="E71" s="11">
        <v>0.33</v>
      </c>
      <c r="F71" s="9"/>
      <c r="G71" s="10" t="s">
        <v>224</v>
      </c>
      <c r="H71" s="9"/>
      <c r="I71" s="9"/>
      <c r="J71" s="9"/>
      <c r="K71" s="9"/>
      <c r="L71" s="9"/>
      <c r="M71" s="9"/>
      <c r="N71" s="10" t="s">
        <v>18</v>
      </c>
      <c r="O71" s="9"/>
      <c r="P71" s="9"/>
      <c r="Q71" s="9"/>
    </row>
    <row x14ac:dyDescent="0.25" r="72" customHeight="1" ht="15.75">
      <c r="A72" s="6" t="s">
        <v>225</v>
      </c>
      <c r="B72" s="6" t="s">
        <v>226</v>
      </c>
      <c r="C72" s="6" t="s">
        <v>227</v>
      </c>
      <c r="D72" s="7" t="s">
        <v>17</v>
      </c>
      <c r="E72" s="11">
        <v>0.44</v>
      </c>
      <c r="F72" s="9"/>
      <c r="G72" s="10" t="s">
        <v>69</v>
      </c>
      <c r="H72" s="9"/>
      <c r="I72" s="9"/>
      <c r="J72" s="9"/>
      <c r="K72" s="9"/>
      <c r="L72" s="9"/>
      <c r="M72" s="9"/>
      <c r="N72" s="9"/>
      <c r="O72" s="9"/>
      <c r="P72" s="9"/>
      <c r="Q72" s="9"/>
    </row>
    <row x14ac:dyDescent="0.25" r="73" customHeight="1" ht="15.75">
      <c r="A73" s="6" t="s">
        <v>228</v>
      </c>
      <c r="B73" s="6" t="s">
        <v>229</v>
      </c>
      <c r="C73" s="6"/>
      <c r="D73" s="7" t="s">
        <v>17</v>
      </c>
      <c r="E73" s="8">
        <v>0</v>
      </c>
      <c r="F73" s="9"/>
      <c r="G73" s="9"/>
      <c r="H73" s="9"/>
      <c r="I73" s="9"/>
      <c r="J73" s="9"/>
      <c r="K73" s="9"/>
      <c r="L73" s="9"/>
      <c r="M73" s="9"/>
      <c r="N73" s="10" t="s">
        <v>18</v>
      </c>
      <c r="O73" s="9"/>
      <c r="P73" s="9"/>
      <c r="Q73" s="10" t="s">
        <v>19</v>
      </c>
    </row>
    <row x14ac:dyDescent="0.25" r="74" customHeight="1" ht="15.75">
      <c r="A74" s="6" t="s">
        <v>230</v>
      </c>
      <c r="B74" s="6" t="s">
        <v>231</v>
      </c>
      <c r="C74" s="6" t="s">
        <v>232</v>
      </c>
      <c r="D74" s="7" t="s">
        <v>17</v>
      </c>
      <c r="E74" s="11">
        <v>0.2</v>
      </c>
      <c r="F74" s="9"/>
      <c r="G74" s="10" t="s">
        <v>63</v>
      </c>
      <c r="H74" s="9"/>
      <c r="I74" s="9"/>
      <c r="J74" s="9"/>
      <c r="K74" s="9"/>
      <c r="L74" s="9"/>
      <c r="M74" s="9"/>
      <c r="N74" s="9"/>
      <c r="O74" s="10" t="s">
        <v>51</v>
      </c>
      <c r="P74" s="9"/>
      <c r="Q74" s="9"/>
    </row>
    <row x14ac:dyDescent="0.25" r="75" customHeight="1" ht="15.75">
      <c r="A75" s="6" t="s">
        <v>233</v>
      </c>
      <c r="B75" s="6" t="s">
        <v>234</v>
      </c>
      <c r="C75" s="6" t="s">
        <v>235</v>
      </c>
      <c r="D75" s="7" t="s">
        <v>17</v>
      </c>
      <c r="E75" s="11">
        <v>0.09</v>
      </c>
      <c r="F75" s="9"/>
      <c r="G75" s="9"/>
      <c r="H75" s="9"/>
      <c r="I75" s="9"/>
      <c r="J75" s="9"/>
      <c r="K75" s="9"/>
      <c r="L75" s="10" t="s">
        <v>28</v>
      </c>
      <c r="M75" s="9"/>
      <c r="N75" s="9"/>
      <c r="O75" s="9"/>
      <c r="P75" s="9"/>
      <c r="Q75" s="10" t="s">
        <v>152</v>
      </c>
    </row>
    <row x14ac:dyDescent="0.25" r="76" customHeight="1" ht="15.75">
      <c r="A76" s="6" t="s">
        <v>236</v>
      </c>
      <c r="B76" s="6" t="s">
        <v>237</v>
      </c>
      <c r="C76" s="15">
        <f> 1 &amp;&amp; d &lt;= 31</f>
      </c>
      <c r="D76" s="7" t="s">
        <v>17</v>
      </c>
      <c r="E76" s="11">
        <v>0.9</v>
      </c>
      <c r="F76" s="9"/>
      <c r="G76" s="9"/>
      <c r="H76" s="9"/>
      <c r="I76" s="9"/>
      <c r="J76" s="9"/>
      <c r="K76" s="9"/>
      <c r="L76" s="10" t="s">
        <v>39</v>
      </c>
      <c r="M76" s="9"/>
      <c r="N76" s="9"/>
      <c r="O76" s="10" t="s">
        <v>51</v>
      </c>
      <c r="P76" s="9"/>
      <c r="Q76" s="10" t="s">
        <v>238</v>
      </c>
    </row>
    <row x14ac:dyDescent="0.25" r="77" customHeight="1" ht="15.75">
      <c r="A77" s="6" t="s">
        <v>239</v>
      </c>
      <c r="B77" s="6" t="s">
        <v>240</v>
      </c>
      <c r="C77" s="6" t="s">
        <v>240</v>
      </c>
      <c r="D77" s="12" t="s">
        <v>72</v>
      </c>
      <c r="E77" s="8">
        <v>1</v>
      </c>
      <c r="F77" s="9"/>
      <c r="G77" s="9"/>
      <c r="H77" s="9"/>
      <c r="I77" s="9"/>
      <c r="J77" s="9"/>
      <c r="K77" s="9"/>
      <c r="L77" s="9"/>
      <c r="M77" s="10" t="s">
        <v>241</v>
      </c>
      <c r="N77" s="9"/>
      <c r="O77" s="9"/>
      <c r="P77" s="9"/>
      <c r="Q77" s="9"/>
    </row>
    <row x14ac:dyDescent="0.25" r="78" customHeight="1" ht="15.75">
      <c r="A78" s="6" t="s">
        <v>242</v>
      </c>
      <c r="B78" s="6" t="s">
        <v>243</v>
      </c>
      <c r="C78" s="15">
        <f> 1 &amp;&amp; d &lt;= 12)</f>
      </c>
      <c r="D78" s="7" t="s">
        <v>17</v>
      </c>
      <c r="E78" s="11">
        <v>0.87</v>
      </c>
      <c r="F78" s="9"/>
      <c r="G78" s="9"/>
      <c r="H78" s="9"/>
      <c r="I78" s="9"/>
      <c r="J78" s="9"/>
      <c r="K78" s="9"/>
      <c r="L78" s="10" t="s">
        <v>39</v>
      </c>
      <c r="M78" s="9"/>
      <c r="N78" s="9"/>
      <c r="O78" s="10" t="s">
        <v>51</v>
      </c>
      <c r="P78" s="9"/>
      <c r="Q78" s="10" t="s">
        <v>238</v>
      </c>
    </row>
    <row x14ac:dyDescent="0.25" r="79" customHeight="1" ht="15.75">
      <c r="A79" s="6" t="s">
        <v>244</v>
      </c>
      <c r="B79" s="6" t="s">
        <v>245</v>
      </c>
      <c r="C79" s="6" t="s">
        <v>246</v>
      </c>
      <c r="D79" s="7" t="s">
        <v>17</v>
      </c>
      <c r="E79" s="11">
        <v>0.39</v>
      </c>
      <c r="F79" s="9"/>
      <c r="G79" s="9"/>
      <c r="H79" s="9"/>
      <c r="I79" s="9"/>
      <c r="J79" s="10" t="s">
        <v>23</v>
      </c>
      <c r="K79" s="9"/>
      <c r="L79" s="9"/>
      <c r="M79" s="9"/>
      <c r="N79" s="9"/>
      <c r="O79" s="9"/>
      <c r="P79" s="9"/>
      <c r="Q79" s="9"/>
    </row>
    <row x14ac:dyDescent="0.25" r="80" customHeight="1" ht="15.75">
      <c r="A80" s="6" t="s">
        <v>247</v>
      </c>
      <c r="B80" s="6" t="s">
        <v>248</v>
      </c>
      <c r="C80" s="6"/>
      <c r="D80" s="7" t="s">
        <v>17</v>
      </c>
      <c r="E80" s="8">
        <v>0</v>
      </c>
      <c r="F80" s="9"/>
      <c r="G80" s="9"/>
      <c r="H80" s="9"/>
      <c r="I80" s="9"/>
      <c r="J80" s="9"/>
      <c r="K80" s="9"/>
      <c r="L80" s="9"/>
      <c r="M80" s="9"/>
      <c r="N80" s="10" t="s">
        <v>18</v>
      </c>
      <c r="O80" s="9"/>
      <c r="P80" s="9"/>
      <c r="Q80" s="10" t="s">
        <v>19</v>
      </c>
    </row>
    <row x14ac:dyDescent="0.25" r="81" customHeight="1" ht="15.75">
      <c r="A81" s="6" t="s">
        <v>249</v>
      </c>
      <c r="B81" s="6" t="s">
        <v>250</v>
      </c>
      <c r="C81" s="6" t="s">
        <v>251</v>
      </c>
      <c r="D81" s="7" t="s">
        <v>17</v>
      </c>
      <c r="E81" s="11">
        <v>0.72</v>
      </c>
      <c r="F81" s="9"/>
      <c r="G81" s="9"/>
      <c r="H81" s="9"/>
      <c r="I81" s="9"/>
      <c r="J81" s="10" t="s">
        <v>23</v>
      </c>
      <c r="K81" s="9"/>
      <c r="L81" s="14" t="s">
        <v>142</v>
      </c>
      <c r="M81" s="9"/>
      <c r="N81" s="9"/>
      <c r="O81" s="9"/>
      <c r="P81" s="9"/>
      <c r="Q81" s="9"/>
    </row>
    <row x14ac:dyDescent="0.25" r="82" customHeight="1" ht="15.75">
      <c r="A82" s="6" t="s">
        <v>252</v>
      </c>
      <c r="B82" s="6" t="s">
        <v>253</v>
      </c>
      <c r="C82" s="6"/>
      <c r="D82" s="7" t="s">
        <v>17</v>
      </c>
      <c r="E82" s="8">
        <v>0</v>
      </c>
      <c r="F82" s="9"/>
      <c r="G82" s="9"/>
      <c r="H82" s="9"/>
      <c r="I82" s="9"/>
      <c r="J82" s="9"/>
      <c r="K82" s="9"/>
      <c r="L82" s="9"/>
      <c r="M82" s="9"/>
      <c r="N82" s="10" t="s">
        <v>18</v>
      </c>
      <c r="O82" s="9"/>
      <c r="P82" s="9"/>
      <c r="Q82" s="10" t="s">
        <v>19</v>
      </c>
    </row>
    <row x14ac:dyDescent="0.25" r="83" customHeight="1" ht="15.75">
      <c r="A83" s="6" t="s">
        <v>254</v>
      </c>
      <c r="B83" s="6" t="s">
        <v>232</v>
      </c>
      <c r="C83" s="6" t="s">
        <v>255</v>
      </c>
      <c r="D83" s="7" t="s">
        <v>17</v>
      </c>
      <c r="E83" s="11">
        <v>0.67</v>
      </c>
      <c r="F83" s="9"/>
      <c r="G83" s="10" t="s">
        <v>63</v>
      </c>
      <c r="H83" s="9"/>
      <c r="I83" s="9"/>
      <c r="J83" s="9"/>
      <c r="K83" s="9"/>
      <c r="L83" s="9"/>
      <c r="M83" s="9"/>
      <c r="N83" s="9"/>
      <c r="O83" s="9"/>
      <c r="P83" s="9"/>
      <c r="Q83" s="10" t="s">
        <v>256</v>
      </c>
    </row>
    <row x14ac:dyDescent="0.25" r="84" customHeight="1" ht="15.75">
      <c r="A84" s="6" t="s">
        <v>257</v>
      </c>
      <c r="B84" s="6" t="s">
        <v>258</v>
      </c>
      <c r="C84" s="6"/>
      <c r="D84" s="7" t="s">
        <v>17</v>
      </c>
      <c r="E84" s="8">
        <v>0</v>
      </c>
      <c r="F84" s="9"/>
      <c r="G84" s="10" t="s">
        <v>69</v>
      </c>
      <c r="H84" s="9"/>
      <c r="I84" s="9"/>
      <c r="J84" s="9"/>
      <c r="K84" s="9"/>
      <c r="L84" s="9"/>
      <c r="M84" s="9"/>
      <c r="N84" s="9"/>
      <c r="O84" s="9"/>
      <c r="P84" s="9"/>
      <c r="Q84" s="10" t="s">
        <v>19</v>
      </c>
    </row>
    <row x14ac:dyDescent="0.25" r="85" customHeight="1" ht="15.75">
      <c r="A85" s="6" t="s">
        <v>259</v>
      </c>
      <c r="B85" s="6" t="s">
        <v>260</v>
      </c>
      <c r="C85" s="6" t="s">
        <v>260</v>
      </c>
      <c r="D85" s="12" t="s">
        <v>72</v>
      </c>
      <c r="E85" s="8">
        <v>1</v>
      </c>
      <c r="F85" s="9"/>
      <c r="G85" s="10" t="s">
        <v>261</v>
      </c>
      <c r="H85" s="9"/>
      <c r="I85" s="9"/>
      <c r="J85" s="9"/>
      <c r="K85" s="9"/>
      <c r="L85" s="14" t="s">
        <v>142</v>
      </c>
      <c r="M85" s="9"/>
      <c r="N85" s="9"/>
      <c r="O85" s="9"/>
      <c r="P85" s="9"/>
      <c r="Q85" s="9"/>
    </row>
    <row x14ac:dyDescent="0.25" r="86" customHeight="1" ht="15.75">
      <c r="A86" s="6" t="s">
        <v>262</v>
      </c>
      <c r="B86" s="6" t="s">
        <v>263</v>
      </c>
      <c r="C86" s="6" t="s">
        <v>264</v>
      </c>
      <c r="D86" s="7" t="s">
        <v>17</v>
      </c>
      <c r="E86" s="11">
        <v>0.25</v>
      </c>
      <c r="F86" s="9"/>
      <c r="G86" s="9"/>
      <c r="H86" s="9"/>
      <c r="I86" s="10" t="s">
        <v>90</v>
      </c>
      <c r="J86" s="9"/>
      <c r="K86" s="9"/>
      <c r="L86" s="9"/>
      <c r="M86" s="9"/>
      <c r="N86" s="9"/>
      <c r="O86" s="9"/>
      <c r="P86" s="9"/>
      <c r="Q86" s="10" t="s">
        <v>91</v>
      </c>
    </row>
    <row x14ac:dyDescent="0.25" r="87" customHeight="1" ht="15.75">
      <c r="A87" s="6" t="s">
        <v>265</v>
      </c>
      <c r="B87" s="6" t="s">
        <v>266</v>
      </c>
      <c r="C87" s="6"/>
      <c r="D87" s="7" t="s">
        <v>17</v>
      </c>
      <c r="E87" s="8">
        <v>0</v>
      </c>
      <c r="F87" s="9"/>
      <c r="G87" s="9"/>
      <c r="H87" s="9"/>
      <c r="I87" s="9"/>
      <c r="J87" s="9"/>
      <c r="K87" s="9"/>
      <c r="L87" s="9"/>
      <c r="M87" s="9"/>
      <c r="N87" s="10" t="s">
        <v>18</v>
      </c>
      <c r="O87" s="9"/>
      <c r="P87" s="9"/>
      <c r="Q87" s="10" t="s">
        <v>19</v>
      </c>
    </row>
    <row x14ac:dyDescent="0.25" r="88" customHeight="1" ht="15.75">
      <c r="A88" s="6" t="s">
        <v>267</v>
      </c>
      <c r="B88" s="6" t="s">
        <v>268</v>
      </c>
      <c r="C88" s="6" t="s">
        <v>269</v>
      </c>
      <c r="D88" s="7" t="s">
        <v>17</v>
      </c>
      <c r="E88" s="11">
        <v>0.08</v>
      </c>
      <c r="F88" s="9"/>
      <c r="G88" s="9"/>
      <c r="H88" s="10" t="s">
        <v>18</v>
      </c>
      <c r="I88" s="9"/>
      <c r="J88" s="9"/>
      <c r="K88" s="9"/>
      <c r="L88" s="9"/>
      <c r="M88" s="9"/>
      <c r="N88" s="9"/>
      <c r="O88" s="9"/>
      <c r="P88" s="9"/>
      <c r="Q88" s="9"/>
    </row>
    <row x14ac:dyDescent="0.25" r="89" customHeight="1" ht="15.75">
      <c r="A89" s="6" t="s">
        <v>270</v>
      </c>
      <c r="B89" s="6" t="s">
        <v>271</v>
      </c>
      <c r="C89" s="6" t="s">
        <v>129</v>
      </c>
      <c r="D89" s="7" t="s">
        <v>17</v>
      </c>
      <c r="E89" s="8">
        <v>0</v>
      </c>
      <c r="F89" s="9"/>
      <c r="G89" s="9"/>
      <c r="H89" s="9"/>
      <c r="I89" s="10" t="s">
        <v>18</v>
      </c>
      <c r="J89" s="9"/>
      <c r="K89" s="9"/>
      <c r="L89" s="14" t="s">
        <v>142</v>
      </c>
      <c r="M89" s="9"/>
      <c r="N89" s="9"/>
      <c r="O89" s="9"/>
      <c r="P89" s="9"/>
      <c r="Q89" s="9"/>
    </row>
    <row x14ac:dyDescent="0.25" r="90" customHeight="1" ht="15.75">
      <c r="A90" s="6" t="s">
        <v>272</v>
      </c>
      <c r="B90" s="6" t="s">
        <v>273</v>
      </c>
      <c r="C90" s="6" t="s">
        <v>274</v>
      </c>
      <c r="D90" s="7" t="s">
        <v>17</v>
      </c>
      <c r="E90" s="11">
        <v>0.69</v>
      </c>
      <c r="F90" s="9"/>
      <c r="G90" s="9"/>
      <c r="H90" s="10" t="s">
        <v>18</v>
      </c>
      <c r="I90" s="9"/>
      <c r="J90" s="9"/>
      <c r="K90" s="9"/>
      <c r="L90" s="9"/>
      <c r="M90" s="9"/>
      <c r="N90" s="9"/>
      <c r="O90" s="9"/>
      <c r="P90" s="9"/>
      <c r="Q90" s="9"/>
    </row>
    <row x14ac:dyDescent="0.25" r="91" customHeight="1" ht="15.75">
      <c r="A91" s="6" t="s">
        <v>275</v>
      </c>
      <c r="B91" s="6" t="s">
        <v>276</v>
      </c>
      <c r="C91" s="6" t="s">
        <v>277</v>
      </c>
      <c r="D91" s="7" t="s">
        <v>17</v>
      </c>
      <c r="E91" s="11">
        <v>0.52</v>
      </c>
      <c r="F91" s="9"/>
      <c r="G91" s="9"/>
      <c r="H91" s="9"/>
      <c r="I91" s="9"/>
      <c r="J91" s="10" t="s">
        <v>23</v>
      </c>
      <c r="K91" s="9"/>
      <c r="L91" s="9"/>
      <c r="M91" s="9"/>
      <c r="N91" s="9"/>
      <c r="O91" s="9"/>
      <c r="P91" s="9"/>
      <c r="Q91" s="9"/>
    </row>
    <row x14ac:dyDescent="0.25" r="92" customHeight="1" ht="15.75">
      <c r="A92" s="6" t="s">
        <v>278</v>
      </c>
      <c r="B92" s="6" t="s">
        <v>279</v>
      </c>
      <c r="C92" s="6"/>
      <c r="D92" s="7" t="s">
        <v>17</v>
      </c>
      <c r="E92" s="8"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 t="s">
        <v>280</v>
      </c>
    </row>
    <row x14ac:dyDescent="0.25" r="93" customHeight="1" ht="15.75">
      <c r="A93" s="6" t="s">
        <v>281</v>
      </c>
      <c r="B93" s="6" t="s">
        <v>282</v>
      </c>
      <c r="C93" s="6" t="s">
        <v>283</v>
      </c>
      <c r="D93" s="7" t="s">
        <v>17</v>
      </c>
      <c r="E93" s="11">
        <v>0.4</v>
      </c>
      <c r="F93" s="9"/>
      <c r="G93" s="9"/>
      <c r="H93" s="9"/>
      <c r="I93" s="9"/>
      <c r="J93" s="10" t="s">
        <v>23</v>
      </c>
      <c r="K93" s="9"/>
      <c r="L93" s="9"/>
      <c r="M93" s="9"/>
      <c r="N93" s="9"/>
      <c r="O93" s="9"/>
      <c r="P93" s="9"/>
      <c r="Q93" s="9"/>
    </row>
    <row x14ac:dyDescent="0.25" r="94" customHeight="1" ht="15.75">
      <c r="A94" s="6" t="s">
        <v>284</v>
      </c>
      <c r="B94" s="6" t="s">
        <v>285</v>
      </c>
      <c r="C94" s="6" t="s">
        <v>286</v>
      </c>
      <c r="D94" s="7" t="s">
        <v>17</v>
      </c>
      <c r="E94" s="11">
        <v>0.09</v>
      </c>
      <c r="F94" s="9"/>
      <c r="G94" s="9"/>
      <c r="H94" s="9"/>
      <c r="I94" s="9"/>
      <c r="J94" s="10" t="s">
        <v>23</v>
      </c>
      <c r="K94" s="9"/>
      <c r="L94" s="9"/>
      <c r="M94" s="9"/>
      <c r="N94" s="9"/>
      <c r="O94" s="9"/>
      <c r="P94" s="9"/>
      <c r="Q94" s="9"/>
    </row>
    <row x14ac:dyDescent="0.25" r="95" customHeight="1" ht="15.75">
      <c r="A95" s="6" t="s">
        <v>287</v>
      </c>
      <c r="B95" s="6" t="s">
        <v>288</v>
      </c>
      <c r="C95" s="6"/>
      <c r="D95" s="7" t="s">
        <v>17</v>
      </c>
      <c r="E95" s="8">
        <v>0</v>
      </c>
      <c r="F95" s="9"/>
      <c r="G95" s="9"/>
      <c r="H95" s="9"/>
      <c r="I95" s="9"/>
      <c r="J95" s="9"/>
      <c r="K95" s="9"/>
      <c r="L95" s="9"/>
      <c r="M95" s="9"/>
      <c r="N95" s="10" t="s">
        <v>18</v>
      </c>
      <c r="O95" s="9"/>
      <c r="P95" s="9"/>
      <c r="Q95" s="10" t="s">
        <v>19</v>
      </c>
    </row>
    <row x14ac:dyDescent="0.25" r="96" customHeight="1" ht="15.75">
      <c r="A96" s="6" t="s">
        <v>289</v>
      </c>
      <c r="B96" s="6" t="s">
        <v>290</v>
      </c>
      <c r="C96" s="6" t="s">
        <v>291</v>
      </c>
      <c r="D96" s="7" t="s">
        <v>17</v>
      </c>
      <c r="E96" s="11">
        <v>0.9</v>
      </c>
      <c r="F96" s="9"/>
      <c r="G96" s="9"/>
      <c r="H96" s="9"/>
      <c r="I96" s="9"/>
      <c r="J96" s="9"/>
      <c r="K96" s="10" t="s">
        <v>35</v>
      </c>
      <c r="L96" s="9"/>
      <c r="M96" s="9"/>
      <c r="N96" s="9"/>
      <c r="O96" s="9"/>
      <c r="P96" s="9"/>
      <c r="Q96" s="10" t="s">
        <v>152</v>
      </c>
    </row>
    <row x14ac:dyDescent="0.25" r="97" customHeight="1" ht="15.75">
      <c r="A97" s="6" t="s">
        <v>292</v>
      </c>
      <c r="B97" s="6" t="s">
        <v>293</v>
      </c>
      <c r="C97" s="6" t="s">
        <v>294</v>
      </c>
      <c r="D97" s="7" t="s">
        <v>17</v>
      </c>
      <c r="E97" s="11">
        <v>0.08</v>
      </c>
      <c r="F97" s="9"/>
      <c r="G97" s="9"/>
      <c r="H97" s="10" t="s">
        <v>18</v>
      </c>
      <c r="I97" s="9"/>
      <c r="J97" s="9"/>
      <c r="K97" s="10" t="s">
        <v>35</v>
      </c>
      <c r="L97" s="9"/>
      <c r="M97" s="9"/>
      <c r="N97" s="9"/>
      <c r="O97" s="9"/>
      <c r="P97" s="9"/>
      <c r="Q97" s="9"/>
    </row>
    <row x14ac:dyDescent="0.25" r="98" customHeight="1" ht="15.75">
      <c r="A98" s="6" t="s">
        <v>295</v>
      </c>
      <c r="B98" s="6" t="s">
        <v>296</v>
      </c>
      <c r="C98" s="6" t="s">
        <v>297</v>
      </c>
      <c r="D98" s="7" t="s">
        <v>17</v>
      </c>
      <c r="E98" s="11">
        <v>0.29</v>
      </c>
      <c r="F98" s="9"/>
      <c r="G98" s="9"/>
      <c r="H98" s="9"/>
      <c r="I98" s="9"/>
      <c r="J98" s="10" t="s">
        <v>23</v>
      </c>
      <c r="K98" s="9"/>
      <c r="L98" s="9"/>
      <c r="M98" s="9"/>
      <c r="N98" s="9"/>
      <c r="O98" s="10" t="s">
        <v>51</v>
      </c>
      <c r="P98" s="9"/>
      <c r="Q98" s="9"/>
    </row>
    <row x14ac:dyDescent="0.25" r="99" customHeight="1" ht="15.75">
      <c r="A99" s="6" t="s">
        <v>298</v>
      </c>
      <c r="B99" s="6" t="s">
        <v>299</v>
      </c>
      <c r="C99" s="6" t="s">
        <v>300</v>
      </c>
      <c r="D99" s="7" t="s">
        <v>17</v>
      </c>
      <c r="E99" s="11">
        <v>0.22</v>
      </c>
      <c r="F99" s="9"/>
      <c r="G99" s="9"/>
      <c r="H99" s="9"/>
      <c r="I99" s="9"/>
      <c r="J99" s="10" t="s">
        <v>23</v>
      </c>
      <c r="K99" s="9"/>
      <c r="L99" s="9"/>
      <c r="M99" s="9"/>
      <c r="N99" s="9"/>
      <c r="O99" s="9"/>
      <c r="P99" s="9"/>
      <c r="Q99" s="10" t="s">
        <v>91</v>
      </c>
    </row>
    <row x14ac:dyDescent="0.25" r="100" customHeight="1" ht="15.75">
      <c r="A100" s="6" t="s">
        <v>301</v>
      </c>
      <c r="B100" s="6" t="s">
        <v>302</v>
      </c>
      <c r="C100" s="6" t="s">
        <v>303</v>
      </c>
      <c r="D100" s="7" t="s">
        <v>17</v>
      </c>
      <c r="E100" s="11">
        <v>0.09</v>
      </c>
      <c r="F100" s="9"/>
      <c r="G100" s="9"/>
      <c r="H100" s="9"/>
      <c r="I100" s="9"/>
      <c r="J100" s="10" t="s">
        <v>23</v>
      </c>
      <c r="K100" s="9"/>
      <c r="L100" s="9"/>
      <c r="M100" s="9"/>
      <c r="N100" s="9"/>
      <c r="O100" s="9"/>
      <c r="P100" s="9"/>
      <c r="Q100" s="10" t="s">
        <v>24</v>
      </c>
    </row>
    <row x14ac:dyDescent="0.25" r="101" customHeight="1" ht="15.75">
      <c r="A101" s="6" t="s">
        <v>304</v>
      </c>
      <c r="B101" s="6" t="s">
        <v>305</v>
      </c>
      <c r="C101" s="6" t="s">
        <v>306</v>
      </c>
      <c r="D101" s="7" t="s">
        <v>17</v>
      </c>
      <c r="E101" s="11">
        <v>0.35</v>
      </c>
      <c r="F101" s="9"/>
      <c r="G101" s="9"/>
      <c r="H101" s="9"/>
      <c r="I101" s="9"/>
      <c r="J101" s="10" t="s">
        <v>23</v>
      </c>
      <c r="K101" s="9"/>
      <c r="L101" s="9"/>
      <c r="M101" s="9"/>
      <c r="N101" s="9"/>
      <c r="O101" s="9"/>
      <c r="P101" s="9"/>
      <c r="Q101" s="9"/>
    </row>
    <row x14ac:dyDescent="0.25" r="102" customHeight="1" ht="15.75">
      <c r="A102" s="6" t="s">
        <v>307</v>
      </c>
      <c r="B102" s="6" t="s">
        <v>308</v>
      </c>
      <c r="C102" s="6"/>
      <c r="D102" s="7" t="s">
        <v>17</v>
      </c>
      <c r="E102" s="8">
        <v>0</v>
      </c>
      <c r="F102" s="9"/>
      <c r="G102" s="9"/>
      <c r="H102" s="9"/>
      <c r="I102" s="9"/>
      <c r="J102" s="9"/>
      <c r="K102" s="9"/>
      <c r="L102" s="9"/>
      <c r="M102" s="9"/>
      <c r="N102" s="10" t="s">
        <v>18</v>
      </c>
      <c r="O102" s="9"/>
      <c r="P102" s="9"/>
      <c r="Q102" s="10" t="s">
        <v>19</v>
      </c>
    </row>
    <row x14ac:dyDescent="0.25" r="103" customHeight="1" ht="15.75">
      <c r="A103" s="6" t="s">
        <v>309</v>
      </c>
      <c r="B103" s="6" t="s">
        <v>310</v>
      </c>
      <c r="C103" s="6" t="s">
        <v>311</v>
      </c>
      <c r="D103" s="7" t="s">
        <v>17</v>
      </c>
      <c r="E103" s="11">
        <v>0.49</v>
      </c>
      <c r="F103" s="9"/>
      <c r="G103" s="9"/>
      <c r="H103" s="9"/>
      <c r="I103" s="9"/>
      <c r="J103" s="9"/>
      <c r="K103" s="9"/>
      <c r="L103" s="9"/>
      <c r="M103" s="9"/>
      <c r="N103" s="10" t="s">
        <v>18</v>
      </c>
      <c r="O103" s="10" t="s">
        <v>51</v>
      </c>
      <c r="P103" s="9"/>
      <c r="Q103" s="10" t="s">
        <v>152</v>
      </c>
    </row>
    <row x14ac:dyDescent="0.25" r="104" customHeight="1" ht="15.75">
      <c r="A104" s="6" t="s">
        <v>312</v>
      </c>
      <c r="B104" s="6" t="s">
        <v>313</v>
      </c>
      <c r="C104" s="6"/>
      <c r="D104" s="7" t="s">
        <v>17</v>
      </c>
      <c r="E104" s="8">
        <v>0</v>
      </c>
      <c r="F104" s="9"/>
      <c r="G104" s="9"/>
      <c r="H104" s="9"/>
      <c r="I104" s="9"/>
      <c r="J104" s="9"/>
      <c r="K104" s="9"/>
      <c r="L104" s="9"/>
      <c r="M104" s="9"/>
      <c r="N104" s="10" t="s">
        <v>18</v>
      </c>
      <c r="O104" s="9"/>
      <c r="P104" s="9"/>
      <c r="Q104" s="10" t="s">
        <v>183</v>
      </c>
    </row>
    <row x14ac:dyDescent="0.25" r="105" customHeight="1" ht="15.75">
      <c r="A105" s="6" t="s">
        <v>314</v>
      </c>
      <c r="B105" s="6" t="s">
        <v>315</v>
      </c>
      <c r="C105" s="6" t="s">
        <v>316</v>
      </c>
      <c r="D105" s="7" t="s">
        <v>17</v>
      </c>
      <c r="E105" s="11">
        <v>0.01</v>
      </c>
      <c r="F105" s="9"/>
      <c r="G105" s="9"/>
      <c r="H105" s="9"/>
      <c r="I105" s="9"/>
      <c r="J105" s="9"/>
      <c r="K105" s="9"/>
      <c r="L105" s="9"/>
      <c r="M105" s="10" t="s">
        <v>317</v>
      </c>
      <c r="N105" s="9"/>
      <c r="O105" s="10" t="s">
        <v>51</v>
      </c>
      <c r="P105" s="9"/>
      <c r="Q105" s="10" t="s">
        <v>24</v>
      </c>
    </row>
    <row x14ac:dyDescent="0.25" r="106" customHeight="1" ht="15.75">
      <c r="A106" s="6" t="s">
        <v>318</v>
      </c>
      <c r="B106" s="6" t="s">
        <v>319</v>
      </c>
      <c r="C106" s="6" t="s">
        <v>320</v>
      </c>
      <c r="D106" s="7" t="s">
        <v>17</v>
      </c>
      <c r="E106" s="11">
        <v>0.04</v>
      </c>
      <c r="F106" s="9"/>
      <c r="G106" s="9"/>
      <c r="H106" s="9"/>
      <c r="I106" s="9"/>
      <c r="J106" s="9"/>
      <c r="K106" s="9"/>
      <c r="L106" s="9"/>
      <c r="M106" s="9"/>
      <c r="N106" s="10" t="s">
        <v>18</v>
      </c>
      <c r="O106" s="9"/>
      <c r="P106" s="9"/>
      <c r="Q106" s="10" t="s">
        <v>91</v>
      </c>
    </row>
    <row x14ac:dyDescent="0.25" r="107" customHeight="1" ht="15.75">
      <c r="A107" s="6" t="s">
        <v>321</v>
      </c>
      <c r="B107" s="6" t="s">
        <v>322</v>
      </c>
      <c r="C107" s="6" t="s">
        <v>68</v>
      </c>
      <c r="D107" s="7" t="s">
        <v>17</v>
      </c>
      <c r="E107" s="8">
        <v>0</v>
      </c>
      <c r="F107" s="9"/>
      <c r="G107" s="9"/>
      <c r="H107" s="9"/>
      <c r="I107" s="9"/>
      <c r="J107" s="9"/>
      <c r="K107" s="9"/>
      <c r="L107" s="14" t="s">
        <v>142</v>
      </c>
      <c r="M107" s="9"/>
      <c r="N107" s="9"/>
      <c r="O107" s="9"/>
      <c r="P107" s="9"/>
      <c r="Q107" s="10" t="s">
        <v>137</v>
      </c>
    </row>
    <row x14ac:dyDescent="0.25" r="108" customHeight="1" ht="15.75">
      <c r="A108" s="6" t="s">
        <v>323</v>
      </c>
      <c r="B108" s="6" t="s">
        <v>324</v>
      </c>
      <c r="C108" s="6" t="s">
        <v>325</v>
      </c>
      <c r="D108" s="7" t="s">
        <v>17</v>
      </c>
      <c r="E108" s="11">
        <v>0.17</v>
      </c>
      <c r="F108" s="9"/>
      <c r="G108" s="9"/>
      <c r="H108" s="9"/>
      <c r="I108" s="9"/>
      <c r="J108" s="9"/>
      <c r="K108" s="9"/>
      <c r="L108" s="9"/>
      <c r="M108" s="9"/>
      <c r="N108" s="9"/>
      <c r="O108" s="10" t="s">
        <v>51</v>
      </c>
      <c r="P108" s="9"/>
      <c r="Q108" s="10" t="s">
        <v>326</v>
      </c>
    </row>
    <row x14ac:dyDescent="0.25" r="109" customHeight="1" ht="15.75">
      <c r="A109" s="6" t="s">
        <v>327</v>
      </c>
      <c r="B109" s="6" t="s">
        <v>328</v>
      </c>
      <c r="C109" s="6" t="s">
        <v>329</v>
      </c>
      <c r="D109" s="7" t="s">
        <v>17</v>
      </c>
      <c r="E109" s="11">
        <v>0.15</v>
      </c>
      <c r="F109" s="9"/>
      <c r="G109" s="9"/>
      <c r="H109" s="9"/>
      <c r="I109" s="9"/>
      <c r="J109" s="9"/>
      <c r="K109" s="9"/>
      <c r="L109" s="9"/>
      <c r="M109" s="9"/>
      <c r="N109" s="10" t="s">
        <v>18</v>
      </c>
      <c r="O109" s="9"/>
      <c r="P109" s="9"/>
      <c r="Q109" s="9"/>
    </row>
    <row x14ac:dyDescent="0.25" r="110" customHeight="1" ht="15.75">
      <c r="A110" s="6" t="s">
        <v>330</v>
      </c>
      <c r="B110" s="6" t="s">
        <v>331</v>
      </c>
      <c r="C110" s="6" t="s">
        <v>332</v>
      </c>
      <c r="D110" s="7" t="s">
        <v>17</v>
      </c>
      <c r="E110" s="11">
        <v>0.91</v>
      </c>
      <c r="F110" s="9"/>
      <c r="G110" s="9"/>
      <c r="H110" s="9"/>
      <c r="I110" s="9"/>
      <c r="J110" s="10" t="s">
        <v>23</v>
      </c>
      <c r="K110" s="9"/>
      <c r="L110" s="9"/>
      <c r="M110" s="9"/>
      <c r="N110" s="10" t="s">
        <v>18</v>
      </c>
      <c r="O110" s="9"/>
      <c r="P110" s="9"/>
      <c r="Q110" s="9"/>
    </row>
    <row x14ac:dyDescent="0.25" r="111" customHeight="1" ht="15.75">
      <c r="A111" s="6" t="s">
        <v>333</v>
      </c>
      <c r="B111" s="6" t="s">
        <v>334</v>
      </c>
      <c r="C111" s="6" t="s">
        <v>334</v>
      </c>
      <c r="D111" s="12" t="s">
        <v>72</v>
      </c>
      <c r="E111" s="8">
        <v>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 t="s">
        <v>326</v>
      </c>
    </row>
    <row x14ac:dyDescent="0.25" r="112" customHeight="1" ht="15.75">
      <c r="A112" s="6" t="s">
        <v>335</v>
      </c>
      <c r="B112" s="6" t="s">
        <v>336</v>
      </c>
      <c r="C112" s="6" t="s">
        <v>337</v>
      </c>
      <c r="D112" s="7" t="s">
        <v>17</v>
      </c>
      <c r="E112" s="11">
        <v>0.83</v>
      </c>
      <c r="F112" s="9"/>
      <c r="G112" s="9"/>
      <c r="H112" s="9"/>
      <c r="I112" s="9"/>
      <c r="J112" s="10" t="s">
        <v>23</v>
      </c>
      <c r="K112" s="9"/>
      <c r="L112" s="9"/>
      <c r="M112" s="9"/>
      <c r="N112" s="9"/>
      <c r="O112" s="9"/>
      <c r="P112" s="9"/>
      <c r="Q112" s="10" t="s">
        <v>338</v>
      </c>
    </row>
    <row x14ac:dyDescent="0.25" r="113" customHeight="1" ht="15.75">
      <c r="A113" s="6" t="s">
        <v>339</v>
      </c>
      <c r="B113" s="6" t="s">
        <v>340</v>
      </c>
      <c r="C113" s="6" t="s">
        <v>341</v>
      </c>
      <c r="D113" s="7" t="s">
        <v>17</v>
      </c>
      <c r="E113" s="11">
        <v>0.44</v>
      </c>
      <c r="F113" s="9"/>
      <c r="G113" s="9"/>
      <c r="H113" s="10" t="s">
        <v>18</v>
      </c>
      <c r="I113" s="9"/>
      <c r="J113" s="9"/>
      <c r="K113" s="9"/>
      <c r="L113" s="9"/>
      <c r="M113" s="9"/>
      <c r="N113" s="9"/>
      <c r="O113" s="9"/>
      <c r="P113" s="9"/>
      <c r="Q113" s="10" t="s">
        <v>152</v>
      </c>
    </row>
    <row x14ac:dyDescent="0.25" r="114" customHeight="1" ht="15.75">
      <c r="A114" s="6" t="s">
        <v>342</v>
      </c>
      <c r="B114" s="6" t="s">
        <v>343</v>
      </c>
      <c r="C114" s="6" t="s">
        <v>344</v>
      </c>
      <c r="D114" s="7" t="s">
        <v>17</v>
      </c>
      <c r="E114" s="11">
        <v>0.83</v>
      </c>
      <c r="F114" s="9"/>
      <c r="G114" s="9"/>
      <c r="H114" s="9"/>
      <c r="I114" s="9"/>
      <c r="J114" s="9"/>
      <c r="K114" s="9"/>
      <c r="L114" s="9"/>
      <c r="M114" s="10" t="s">
        <v>136</v>
      </c>
      <c r="N114" s="9"/>
      <c r="O114" s="10" t="s">
        <v>51</v>
      </c>
      <c r="P114" s="9"/>
      <c r="Q114" s="10" t="s">
        <v>137</v>
      </c>
    </row>
    <row x14ac:dyDescent="0.25" r="115" customHeight="1" ht="15.75">
      <c r="A115" s="6" t="s">
        <v>345</v>
      </c>
      <c r="B115" s="6" t="s">
        <v>346</v>
      </c>
      <c r="C115" s="6" t="s">
        <v>347</v>
      </c>
      <c r="D115" s="7" t="s">
        <v>17</v>
      </c>
      <c r="E115" s="11">
        <v>0.22</v>
      </c>
      <c r="F115" s="9"/>
      <c r="G115" s="9"/>
      <c r="H115" s="10" t="s">
        <v>18</v>
      </c>
      <c r="I115" s="9"/>
      <c r="J115" s="9"/>
      <c r="K115" s="10" t="s">
        <v>35</v>
      </c>
      <c r="L115" s="9"/>
      <c r="M115" s="9"/>
      <c r="N115" s="9"/>
      <c r="O115" s="9"/>
      <c r="P115" s="9"/>
      <c r="Q115" s="9"/>
    </row>
    <row x14ac:dyDescent="0.25" r="116" customHeight="1" ht="15.75">
      <c r="A116" s="6" t="s">
        <v>348</v>
      </c>
      <c r="B116" s="6" t="s">
        <v>349</v>
      </c>
      <c r="C116" s="6" t="s">
        <v>350</v>
      </c>
      <c r="D116" s="7" t="s">
        <v>17</v>
      </c>
      <c r="E116" s="11">
        <v>0.55</v>
      </c>
      <c r="F116" s="9"/>
      <c r="G116" s="9"/>
      <c r="H116" s="10" t="s">
        <v>18</v>
      </c>
      <c r="I116" s="9"/>
      <c r="J116" s="9"/>
      <c r="K116" s="9"/>
      <c r="L116" s="9"/>
      <c r="M116" s="9"/>
      <c r="N116" s="9"/>
      <c r="O116" s="9"/>
      <c r="P116" s="9"/>
      <c r="Q116" s="9"/>
    </row>
    <row x14ac:dyDescent="0.25" r="117" customHeight="1" ht="15.75">
      <c r="A117" s="6" t="s">
        <v>351</v>
      </c>
      <c r="B117" s="6" t="s">
        <v>352</v>
      </c>
      <c r="C117" s="6" t="s">
        <v>353</v>
      </c>
      <c r="D117" s="7" t="s">
        <v>17</v>
      </c>
      <c r="E117" s="11">
        <v>0.25</v>
      </c>
      <c r="F117" s="9"/>
      <c r="G117" s="9"/>
      <c r="H117" s="9"/>
      <c r="I117" s="9"/>
      <c r="J117" s="10" t="s">
        <v>23</v>
      </c>
      <c r="K117" s="9"/>
      <c r="L117" s="9"/>
      <c r="M117" s="9"/>
      <c r="N117" s="9"/>
      <c r="O117" s="9"/>
      <c r="P117" s="9"/>
      <c r="Q117" s="9"/>
    </row>
    <row x14ac:dyDescent="0.25" r="118" customHeight="1" ht="15.75">
      <c r="A118" s="6" t="s">
        <v>354</v>
      </c>
      <c r="B118" s="6" t="s">
        <v>355</v>
      </c>
      <c r="C118" s="6" t="s">
        <v>356</v>
      </c>
      <c r="D118" s="7" t="s">
        <v>17</v>
      </c>
      <c r="E118" s="11">
        <v>0.17</v>
      </c>
      <c r="F118" s="9"/>
      <c r="G118" s="9"/>
      <c r="H118" s="9"/>
      <c r="I118" s="9"/>
      <c r="J118" s="9"/>
      <c r="K118" s="10" t="s">
        <v>35</v>
      </c>
      <c r="L118" s="9"/>
      <c r="M118" s="9"/>
      <c r="N118" s="9"/>
      <c r="O118" s="9"/>
      <c r="P118" s="9"/>
      <c r="Q118" s="10" t="s">
        <v>24</v>
      </c>
    </row>
    <row x14ac:dyDescent="0.25" r="119" customHeight="1" ht="15.75">
      <c r="A119" s="6" t="s">
        <v>357</v>
      </c>
      <c r="B119" s="6" t="s">
        <v>358</v>
      </c>
      <c r="C119" s="6" t="s">
        <v>359</v>
      </c>
      <c r="D119" s="7" t="s">
        <v>17</v>
      </c>
      <c r="E119" s="11">
        <v>0.31</v>
      </c>
      <c r="F119" s="9"/>
      <c r="G119" s="9"/>
      <c r="H119" s="9"/>
      <c r="I119" s="9"/>
      <c r="J119" s="9"/>
      <c r="K119" s="9"/>
      <c r="L119" s="9"/>
      <c r="M119" s="9"/>
      <c r="N119" s="10" t="s">
        <v>18</v>
      </c>
      <c r="O119" s="9"/>
      <c r="P119" s="9"/>
      <c r="Q119" s="10" t="s">
        <v>24</v>
      </c>
    </row>
    <row x14ac:dyDescent="0.25" r="120" customHeight="1" ht="15.75">
      <c r="A120" s="6" t="s">
        <v>360</v>
      </c>
      <c r="B120" s="6" t="s">
        <v>361</v>
      </c>
      <c r="C120" s="6"/>
      <c r="D120" s="7" t="s">
        <v>17</v>
      </c>
      <c r="E120" s="8">
        <v>0</v>
      </c>
      <c r="F120" s="9"/>
      <c r="G120" s="9"/>
      <c r="H120" s="9"/>
      <c r="I120" s="9"/>
      <c r="J120" s="9"/>
      <c r="K120" s="9"/>
      <c r="L120" s="9"/>
      <c r="M120" s="9"/>
      <c r="N120" s="10" t="s">
        <v>18</v>
      </c>
      <c r="O120" s="9"/>
      <c r="P120" s="9"/>
      <c r="Q120" s="10" t="s">
        <v>19</v>
      </c>
    </row>
    <row x14ac:dyDescent="0.25" r="121" customHeight="1" ht="15.75">
      <c r="A121" s="6" t="s">
        <v>362</v>
      </c>
      <c r="B121" s="6" t="s">
        <v>363</v>
      </c>
      <c r="C121" s="6" t="s">
        <v>363</v>
      </c>
      <c r="D121" s="12" t="s">
        <v>72</v>
      </c>
      <c r="E121" s="8">
        <v>1</v>
      </c>
      <c r="F121" s="9"/>
      <c r="G121" s="9"/>
      <c r="H121" s="9"/>
      <c r="I121" s="9"/>
      <c r="J121" s="9"/>
      <c r="K121" s="9"/>
      <c r="L121" s="14" t="s">
        <v>142</v>
      </c>
      <c r="M121" s="9"/>
      <c r="N121" s="9"/>
      <c r="O121" s="9"/>
      <c r="P121" s="9"/>
      <c r="Q121" s="9"/>
    </row>
    <row x14ac:dyDescent="0.25" r="122" customHeight="1" ht="15.75">
      <c r="A122" s="6" t="s">
        <v>364</v>
      </c>
      <c r="B122" s="6" t="s">
        <v>365</v>
      </c>
      <c r="C122" s="6" t="s">
        <v>365</v>
      </c>
      <c r="D122" s="12" t="s">
        <v>72</v>
      </c>
      <c r="E122" s="8">
        <v>1</v>
      </c>
      <c r="F122" s="9"/>
      <c r="G122" s="10" t="s">
        <v>69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x14ac:dyDescent="0.25" r="123" customHeight="1" ht="15.75">
      <c r="A123" s="6" t="s">
        <v>366</v>
      </c>
      <c r="B123" s="6" t="s">
        <v>367</v>
      </c>
      <c r="C123" s="6"/>
      <c r="D123" s="7" t="s">
        <v>17</v>
      </c>
      <c r="E123" s="8">
        <v>0</v>
      </c>
      <c r="F123" s="9"/>
      <c r="G123" s="10" t="s">
        <v>63</v>
      </c>
      <c r="H123" s="9"/>
      <c r="I123" s="9"/>
      <c r="J123" s="9"/>
      <c r="K123" s="9"/>
      <c r="L123" s="9"/>
      <c r="M123" s="9"/>
      <c r="N123" s="9"/>
      <c r="O123" s="9"/>
      <c r="P123" s="9"/>
      <c r="Q123" s="10" t="s">
        <v>19</v>
      </c>
    </row>
    <row x14ac:dyDescent="0.25" r="124" customHeight="1" ht="15.75">
      <c r="A124" s="6" t="s">
        <v>368</v>
      </c>
      <c r="B124" s="6" t="s">
        <v>369</v>
      </c>
      <c r="C124" s="6" t="s">
        <v>369</v>
      </c>
      <c r="D124" s="12" t="s">
        <v>72</v>
      </c>
      <c r="E124" s="8">
        <v>1</v>
      </c>
      <c r="F124" s="9"/>
      <c r="G124" s="9"/>
      <c r="H124" s="9"/>
      <c r="I124" s="9"/>
      <c r="J124" s="9"/>
      <c r="K124" s="9"/>
      <c r="L124" s="10" t="s">
        <v>370</v>
      </c>
      <c r="M124" s="9"/>
      <c r="N124" s="9"/>
      <c r="O124" s="9"/>
      <c r="P124" s="9"/>
      <c r="Q124" s="10" t="s">
        <v>137</v>
      </c>
    </row>
    <row x14ac:dyDescent="0.25" r="125" customHeight="1" ht="15.75">
      <c r="A125" s="6" t="s">
        <v>371</v>
      </c>
      <c r="B125" s="6" t="s">
        <v>372</v>
      </c>
      <c r="C125" s="6" t="s">
        <v>373</v>
      </c>
      <c r="D125" s="7" t="s">
        <v>17</v>
      </c>
      <c r="E125" s="11">
        <v>0.52</v>
      </c>
      <c r="F125" s="9"/>
      <c r="G125" s="10" t="s">
        <v>261</v>
      </c>
      <c r="H125" s="9"/>
      <c r="I125" s="9"/>
      <c r="J125" s="10" t="s">
        <v>23</v>
      </c>
      <c r="K125" s="9"/>
      <c r="L125" s="9"/>
      <c r="M125" s="9"/>
      <c r="N125" s="9"/>
      <c r="O125" s="9"/>
      <c r="P125" s="9"/>
      <c r="Q125" s="9"/>
    </row>
    <row x14ac:dyDescent="0.25" r="126" customHeight="1" ht="15.75">
      <c r="A126" s="6" t="s">
        <v>374</v>
      </c>
      <c r="B126" s="6" t="s">
        <v>375</v>
      </c>
      <c r="C126" s="6" t="s">
        <v>375</v>
      </c>
      <c r="D126" s="12" t="s">
        <v>72</v>
      </c>
      <c r="E126" s="8">
        <v>1</v>
      </c>
      <c r="F126" s="9"/>
      <c r="G126" s="9"/>
      <c r="H126" s="9"/>
      <c r="I126" s="9"/>
      <c r="J126" s="9"/>
      <c r="K126" s="9"/>
      <c r="L126" s="9"/>
      <c r="M126" s="9"/>
      <c r="N126" s="10" t="s">
        <v>18</v>
      </c>
      <c r="O126" s="9"/>
      <c r="P126" s="9"/>
      <c r="Q126" s="9"/>
    </row>
    <row x14ac:dyDescent="0.25" r="127" customHeight="1" ht="15.75">
      <c r="A127" s="6" t="s">
        <v>376</v>
      </c>
      <c r="B127" s="6" t="s">
        <v>112</v>
      </c>
      <c r="C127" s="6" t="s">
        <v>112</v>
      </c>
      <c r="D127" s="12" t="s">
        <v>72</v>
      </c>
      <c r="E127" s="8">
        <v>1</v>
      </c>
      <c r="F127" s="9"/>
      <c r="G127" s="9"/>
      <c r="H127" s="9"/>
      <c r="I127" s="9"/>
      <c r="J127" s="9"/>
      <c r="K127" s="9"/>
      <c r="L127" s="9"/>
      <c r="M127" s="9"/>
      <c r="N127" s="10" t="s">
        <v>18</v>
      </c>
      <c r="O127" s="9"/>
      <c r="P127" s="9"/>
      <c r="Q127" s="9"/>
    </row>
    <row x14ac:dyDescent="0.25" r="128" customHeight="1" ht="15.75">
      <c r="A128" s="6" t="s">
        <v>377</v>
      </c>
      <c r="B128" s="6" t="s">
        <v>378</v>
      </c>
      <c r="C128" s="6" t="s">
        <v>379</v>
      </c>
      <c r="D128" s="7" t="s">
        <v>17</v>
      </c>
      <c r="E128" s="11">
        <v>0.8</v>
      </c>
      <c r="F128" s="9"/>
      <c r="G128" s="9"/>
      <c r="H128" s="9"/>
      <c r="I128" s="9"/>
      <c r="J128" s="10" t="s">
        <v>23</v>
      </c>
      <c r="K128" s="9"/>
      <c r="L128" s="9"/>
      <c r="M128" s="9"/>
      <c r="N128" s="10" t="s">
        <v>18</v>
      </c>
      <c r="O128" s="9"/>
      <c r="P128" s="9"/>
      <c r="Q128" s="9"/>
    </row>
    <row x14ac:dyDescent="0.25" r="129" customHeight="1" ht="15.75">
      <c r="A129" s="6" t="s">
        <v>380</v>
      </c>
      <c r="B129" s="6" t="s">
        <v>381</v>
      </c>
      <c r="C129" s="6" t="s">
        <v>382</v>
      </c>
      <c r="D129" s="7" t="s">
        <v>17</v>
      </c>
      <c r="E129" s="11">
        <v>0.85</v>
      </c>
      <c r="F129" s="9"/>
      <c r="G129" s="9"/>
      <c r="H129" s="9"/>
      <c r="I129" s="9"/>
      <c r="J129" s="10" t="s">
        <v>23</v>
      </c>
      <c r="K129" s="10" t="s">
        <v>383</v>
      </c>
      <c r="L129" s="9"/>
      <c r="M129" s="9"/>
      <c r="N129" s="9"/>
      <c r="O129" s="9"/>
      <c r="P129" s="9"/>
      <c r="Q129" s="9"/>
    </row>
    <row x14ac:dyDescent="0.25" r="130" customHeight="1" ht="15.75">
      <c r="A130" s="6" t="s">
        <v>384</v>
      </c>
      <c r="B130" s="6" t="s">
        <v>112</v>
      </c>
      <c r="C130" s="6" t="s">
        <v>112</v>
      </c>
      <c r="D130" s="12" t="s">
        <v>72</v>
      </c>
      <c r="E130" s="8">
        <v>1</v>
      </c>
      <c r="F130" s="9"/>
      <c r="G130" s="9"/>
      <c r="H130" s="9"/>
      <c r="I130" s="9"/>
      <c r="J130" s="9"/>
      <c r="K130" s="9"/>
      <c r="L130" s="9"/>
      <c r="M130" s="9"/>
      <c r="N130" s="10" t="s">
        <v>18</v>
      </c>
      <c r="O130" s="9"/>
      <c r="P130" s="9"/>
      <c r="Q130" s="9"/>
    </row>
    <row x14ac:dyDescent="0.25" r="131" customHeight="1" ht="15.75">
      <c r="A131" s="6" t="s">
        <v>385</v>
      </c>
      <c r="B131" s="6" t="s">
        <v>386</v>
      </c>
      <c r="C131" s="6" t="s">
        <v>387</v>
      </c>
      <c r="D131" s="7" t="s">
        <v>17</v>
      </c>
      <c r="E131" s="11">
        <v>0.8</v>
      </c>
      <c r="F131" s="9"/>
      <c r="G131" s="9"/>
      <c r="H131" s="9"/>
      <c r="I131" s="9"/>
      <c r="J131" s="9"/>
      <c r="K131" s="9"/>
      <c r="L131" s="9"/>
      <c r="M131" s="9"/>
      <c r="N131" s="10" t="s">
        <v>18</v>
      </c>
      <c r="O131" s="10" t="s">
        <v>51</v>
      </c>
      <c r="P131" s="9"/>
      <c r="Q131" s="9"/>
    </row>
    <row x14ac:dyDescent="0.25" r="132" customHeight="1" ht="15.75">
      <c r="A132" s="6" t="s">
        <v>388</v>
      </c>
      <c r="B132" s="6" t="s">
        <v>389</v>
      </c>
      <c r="C132" s="6" t="s">
        <v>390</v>
      </c>
      <c r="D132" s="7" t="s">
        <v>17</v>
      </c>
      <c r="E132" s="11">
        <v>0.83</v>
      </c>
      <c r="F132" s="9"/>
      <c r="G132" s="9"/>
      <c r="H132" s="9"/>
      <c r="I132" s="9"/>
      <c r="J132" s="9"/>
      <c r="K132" s="9"/>
      <c r="L132" s="9"/>
      <c r="M132" s="9"/>
      <c r="N132" s="10" t="s">
        <v>18</v>
      </c>
      <c r="O132" s="10" t="s">
        <v>51</v>
      </c>
      <c r="P132" s="9"/>
      <c r="Q132" s="9"/>
    </row>
    <row x14ac:dyDescent="0.25" r="133" customHeight="1" ht="15.75">
      <c r="A133" s="6" t="s">
        <v>391</v>
      </c>
      <c r="B133" s="6" t="s">
        <v>392</v>
      </c>
      <c r="C133" s="6" t="s">
        <v>392</v>
      </c>
      <c r="D133" s="12" t="s">
        <v>72</v>
      </c>
      <c r="E133" s="8">
        <v>1</v>
      </c>
      <c r="F133" s="9"/>
      <c r="G133" s="9"/>
      <c r="H133" s="9"/>
      <c r="I133" s="9"/>
      <c r="J133" s="9"/>
      <c r="K133" s="9"/>
      <c r="L133" s="10" t="s">
        <v>39</v>
      </c>
      <c r="M133" s="9"/>
      <c r="N133" s="9"/>
      <c r="O133" s="9"/>
      <c r="P133" s="9"/>
      <c r="Q133" s="9"/>
    </row>
    <row x14ac:dyDescent="0.25" r="134" customHeight="1" ht="15.75">
      <c r="A134" s="6" t="s">
        <v>393</v>
      </c>
      <c r="B134" s="6" t="s">
        <v>394</v>
      </c>
      <c r="C134" s="6" t="s">
        <v>394</v>
      </c>
      <c r="D134" s="12" t="s">
        <v>72</v>
      </c>
      <c r="E134" s="8">
        <v>1</v>
      </c>
      <c r="F134" s="9"/>
      <c r="G134" s="9"/>
      <c r="H134" s="9"/>
      <c r="I134" s="9"/>
      <c r="J134" s="9"/>
      <c r="K134" s="9"/>
      <c r="L134" s="9"/>
      <c r="M134" s="9"/>
      <c r="N134" s="10" t="s">
        <v>18</v>
      </c>
      <c r="O134" s="9"/>
      <c r="P134" s="9"/>
      <c r="Q134" s="9"/>
    </row>
    <row x14ac:dyDescent="0.25" r="135" customHeight="1" ht="15.75">
      <c r="A135" s="6" t="s">
        <v>395</v>
      </c>
      <c r="B135" s="6" t="s">
        <v>396</v>
      </c>
      <c r="C135" s="6" t="s">
        <v>396</v>
      </c>
      <c r="D135" s="12" t="s">
        <v>72</v>
      </c>
      <c r="E135" s="8">
        <v>1</v>
      </c>
      <c r="F135" s="9"/>
      <c r="G135" s="9"/>
      <c r="H135" s="9"/>
      <c r="I135" s="9"/>
      <c r="J135" s="10" t="s">
        <v>23</v>
      </c>
      <c r="K135" s="9"/>
      <c r="L135" s="9"/>
      <c r="M135" s="9"/>
      <c r="N135" s="9"/>
      <c r="O135" s="9"/>
      <c r="P135" s="9"/>
      <c r="Q135" s="9"/>
    </row>
    <row x14ac:dyDescent="0.25" r="136" customHeight="1" ht="15.75">
      <c r="A136" s="6" t="s">
        <v>397</v>
      </c>
      <c r="B136" s="6" t="s">
        <v>62</v>
      </c>
      <c r="C136" s="6" t="s">
        <v>398</v>
      </c>
      <c r="D136" s="7" t="s">
        <v>17</v>
      </c>
      <c r="E136" s="11">
        <v>0.01</v>
      </c>
      <c r="F136" s="9"/>
      <c r="G136" s="9"/>
      <c r="H136" s="9"/>
      <c r="I136" s="9"/>
      <c r="J136" s="10" t="s">
        <v>23</v>
      </c>
      <c r="K136" s="9"/>
      <c r="L136" s="9"/>
      <c r="M136" s="9"/>
      <c r="N136" s="9"/>
      <c r="O136" s="10" t="s">
        <v>51</v>
      </c>
      <c r="P136" s="9"/>
      <c r="Q136" s="10" t="s">
        <v>399</v>
      </c>
    </row>
    <row x14ac:dyDescent="0.25" r="137" customHeight="1" ht="15.75">
      <c r="A137" s="6" t="s">
        <v>400</v>
      </c>
      <c r="B137" s="6" t="s">
        <v>401</v>
      </c>
      <c r="C137" s="6" t="s">
        <v>402</v>
      </c>
      <c r="D137" s="7" t="s">
        <v>17</v>
      </c>
      <c r="E137" s="11">
        <v>0.67</v>
      </c>
      <c r="F137" s="9"/>
      <c r="G137" s="9"/>
      <c r="H137" s="9"/>
      <c r="I137" s="9"/>
      <c r="J137" s="9"/>
      <c r="K137" s="9"/>
      <c r="L137" s="9"/>
      <c r="M137" s="9"/>
      <c r="N137" s="9"/>
      <c r="O137" s="10" t="s">
        <v>79</v>
      </c>
      <c r="P137" s="9"/>
      <c r="Q137" s="10" t="s">
        <v>73</v>
      </c>
    </row>
    <row x14ac:dyDescent="0.25" r="138" customHeight="1" ht="15.75">
      <c r="A138" s="6" t="s">
        <v>403</v>
      </c>
      <c r="B138" s="6" t="s">
        <v>404</v>
      </c>
      <c r="C138" s="6" t="s">
        <v>405</v>
      </c>
      <c r="D138" s="7" t="s">
        <v>17</v>
      </c>
      <c r="E138" s="11">
        <v>0.42</v>
      </c>
      <c r="F138" s="9"/>
      <c r="G138" s="9"/>
      <c r="H138" s="9"/>
      <c r="I138" s="9"/>
      <c r="J138" s="9"/>
      <c r="K138" s="9"/>
      <c r="L138" s="9"/>
      <c r="M138" s="9"/>
      <c r="N138" s="9"/>
      <c r="O138" s="10" t="s">
        <v>79</v>
      </c>
      <c r="P138" s="9"/>
      <c r="Q138" s="9"/>
    </row>
    <row x14ac:dyDescent="0.25" r="139" customHeight="1" ht="15.75">
      <c r="A139" s="6" t="s">
        <v>406</v>
      </c>
      <c r="B139" s="6" t="s">
        <v>407</v>
      </c>
      <c r="C139" s="6"/>
      <c r="D139" s="7" t="s">
        <v>17</v>
      </c>
      <c r="E139" s="8">
        <v>0</v>
      </c>
      <c r="F139" s="9"/>
      <c r="G139" s="9"/>
      <c r="H139" s="9"/>
      <c r="I139" s="9"/>
      <c r="J139" s="9"/>
      <c r="K139" s="9"/>
      <c r="L139" s="9"/>
      <c r="M139" s="9"/>
      <c r="N139" s="10" t="s">
        <v>18</v>
      </c>
      <c r="O139" s="9"/>
      <c r="P139" s="9"/>
      <c r="Q139" s="10" t="s">
        <v>183</v>
      </c>
    </row>
    <row x14ac:dyDescent="0.25" r="140" customHeight="1" ht="15.75">
      <c r="A140" s="6" t="s">
        <v>408</v>
      </c>
      <c r="B140" s="6" t="s">
        <v>409</v>
      </c>
      <c r="C140" s="6" t="s">
        <v>409</v>
      </c>
      <c r="D140" s="12" t="s">
        <v>72</v>
      </c>
      <c r="E140" s="8">
        <v>1</v>
      </c>
      <c r="F140" s="9"/>
      <c r="G140" s="9"/>
      <c r="H140" s="9"/>
      <c r="I140" s="9"/>
      <c r="J140" s="10" t="s">
        <v>23</v>
      </c>
      <c r="K140" s="9"/>
      <c r="L140" s="9"/>
      <c r="M140" s="9"/>
      <c r="N140" s="9"/>
      <c r="O140" s="9"/>
      <c r="P140" s="9"/>
      <c r="Q140" s="9"/>
    </row>
    <row x14ac:dyDescent="0.25" r="141" customHeight="1" ht="15.75">
      <c r="A141" s="6" t="s">
        <v>410</v>
      </c>
      <c r="B141" s="6" t="s">
        <v>411</v>
      </c>
      <c r="C141" s="6"/>
      <c r="D141" s="7" t="s">
        <v>17</v>
      </c>
      <c r="E141" s="8"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 t="s">
        <v>280</v>
      </c>
    </row>
    <row x14ac:dyDescent="0.25" r="142" customHeight="1" ht="15.75">
      <c r="A142" s="6" t="s">
        <v>412</v>
      </c>
      <c r="B142" s="6" t="s">
        <v>413</v>
      </c>
      <c r="C142" s="6" t="s">
        <v>414</v>
      </c>
      <c r="D142" s="7" t="s">
        <v>17</v>
      </c>
      <c r="E142" s="11">
        <v>0.41</v>
      </c>
      <c r="F142" s="9"/>
      <c r="G142" s="10" t="s">
        <v>69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x14ac:dyDescent="0.25" r="143" customHeight="1" ht="15.75">
      <c r="A143" s="6" t="s">
        <v>415</v>
      </c>
      <c r="B143" s="6" t="s">
        <v>416</v>
      </c>
      <c r="C143" s="6" t="s">
        <v>417</v>
      </c>
      <c r="D143" s="7" t="s">
        <v>17</v>
      </c>
      <c r="E143" s="11">
        <v>0.23</v>
      </c>
      <c r="F143" s="9"/>
      <c r="G143" s="10" t="s">
        <v>224</v>
      </c>
      <c r="H143" s="9"/>
      <c r="I143" s="9"/>
      <c r="J143" s="9"/>
      <c r="K143" s="9"/>
      <c r="L143" s="9"/>
      <c r="M143" s="9"/>
      <c r="N143" s="9"/>
      <c r="O143" s="9"/>
      <c r="P143" s="9"/>
      <c r="Q143" s="10" t="s">
        <v>24</v>
      </c>
    </row>
    <row x14ac:dyDescent="0.25" r="144" customHeight="1" ht="15.75">
      <c r="A144" s="6" t="s">
        <v>418</v>
      </c>
      <c r="B144" s="6" t="s">
        <v>419</v>
      </c>
      <c r="C144" s="6" t="s">
        <v>420</v>
      </c>
      <c r="D144" s="7" t="s">
        <v>17</v>
      </c>
      <c r="E144" s="11">
        <v>0.46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 t="s">
        <v>421</v>
      </c>
    </row>
    <row x14ac:dyDescent="0.25" r="145" customHeight="1" ht="15.75">
      <c r="A145" s="6" t="s">
        <v>422</v>
      </c>
      <c r="B145" s="6" t="s">
        <v>423</v>
      </c>
      <c r="C145" s="6"/>
      <c r="D145" s="7" t="s">
        <v>17</v>
      </c>
      <c r="E145" s="8">
        <v>0</v>
      </c>
      <c r="F145" s="9"/>
      <c r="G145" s="9"/>
      <c r="H145" s="9"/>
      <c r="I145" s="9"/>
      <c r="J145" s="9"/>
      <c r="K145" s="9"/>
      <c r="L145" s="9"/>
      <c r="M145" s="9"/>
      <c r="N145" s="10" t="s">
        <v>18</v>
      </c>
      <c r="O145" s="9"/>
      <c r="P145" s="9"/>
      <c r="Q145" s="10" t="s">
        <v>19</v>
      </c>
    </row>
    <row x14ac:dyDescent="0.25" r="146" customHeight="1" ht="15.75">
      <c r="A146" s="6" t="s">
        <v>424</v>
      </c>
      <c r="B146" s="6" t="s">
        <v>425</v>
      </c>
      <c r="C146" s="6" t="s">
        <v>426</v>
      </c>
      <c r="D146" s="7" t="s">
        <v>17</v>
      </c>
      <c r="E146" s="11">
        <v>0.32</v>
      </c>
      <c r="F146" s="9"/>
      <c r="G146" s="9"/>
      <c r="H146" s="9"/>
      <c r="I146" s="9"/>
      <c r="J146" s="9"/>
      <c r="K146" s="9"/>
      <c r="L146" s="9"/>
      <c r="M146" s="9"/>
      <c r="N146" s="10" t="s">
        <v>18</v>
      </c>
      <c r="O146" s="9"/>
      <c r="P146" s="9"/>
      <c r="Q146" s="10" t="s">
        <v>427</v>
      </c>
    </row>
    <row x14ac:dyDescent="0.25" r="147" customHeight="1" ht="15.75">
      <c r="A147" s="6" t="s">
        <v>428</v>
      </c>
      <c r="B147" s="6" t="s">
        <v>429</v>
      </c>
      <c r="C147" s="6"/>
      <c r="D147" s="7" t="s">
        <v>17</v>
      </c>
      <c r="E147" s="8">
        <v>0</v>
      </c>
      <c r="F147" s="9"/>
      <c r="G147" s="9"/>
      <c r="H147" s="9"/>
      <c r="I147" s="9"/>
      <c r="J147" s="9"/>
      <c r="K147" s="9"/>
      <c r="L147" s="9"/>
      <c r="M147" s="9"/>
      <c r="N147" s="10" t="s">
        <v>18</v>
      </c>
      <c r="O147" s="9"/>
      <c r="P147" s="9"/>
      <c r="Q147" s="10" t="s">
        <v>430</v>
      </c>
    </row>
    <row x14ac:dyDescent="0.25" r="148" customHeight="1" ht="15.75">
      <c r="A148" s="6" t="s">
        <v>431</v>
      </c>
      <c r="B148" s="6" t="s">
        <v>432</v>
      </c>
      <c r="C148" s="6"/>
      <c r="D148" s="7" t="s">
        <v>17</v>
      </c>
      <c r="E148" s="8">
        <v>0</v>
      </c>
      <c r="F148" s="9"/>
      <c r="G148" s="9"/>
      <c r="H148" s="9"/>
      <c r="I148" s="9"/>
      <c r="J148" s="10" t="s">
        <v>23</v>
      </c>
      <c r="K148" s="9"/>
      <c r="L148" s="9"/>
      <c r="M148" s="9"/>
      <c r="N148" s="9"/>
      <c r="O148" s="9"/>
      <c r="P148" s="9"/>
      <c r="Q148" s="10" t="s">
        <v>430</v>
      </c>
    </row>
    <row x14ac:dyDescent="0.25" r="149" customHeight="1" ht="15.75">
      <c r="A149" s="6" t="s">
        <v>433</v>
      </c>
      <c r="B149" s="6" t="s">
        <v>434</v>
      </c>
      <c r="C149" s="6"/>
      <c r="D149" s="7" t="s">
        <v>17</v>
      </c>
      <c r="E149" s="8">
        <v>0</v>
      </c>
      <c r="F149" s="9"/>
      <c r="G149" s="9"/>
      <c r="H149" s="9"/>
      <c r="I149" s="9"/>
      <c r="J149" s="9"/>
      <c r="K149" s="9"/>
      <c r="L149" s="9"/>
      <c r="M149" s="9"/>
      <c r="N149" s="10" t="s">
        <v>18</v>
      </c>
      <c r="O149" s="9"/>
      <c r="P149" s="9"/>
      <c r="Q149" s="10" t="s">
        <v>430</v>
      </c>
    </row>
    <row x14ac:dyDescent="0.25" r="150" customHeight="1" ht="15.75">
      <c r="A150" s="6" t="s">
        <v>435</v>
      </c>
      <c r="B150" s="6" t="s">
        <v>436</v>
      </c>
      <c r="C150" s="6" t="s">
        <v>437</v>
      </c>
      <c r="D150" s="7" t="s">
        <v>17</v>
      </c>
      <c r="E150" s="11">
        <v>0.57</v>
      </c>
      <c r="F150" s="9"/>
      <c r="G150" s="9"/>
      <c r="H150" s="9"/>
      <c r="I150" s="9"/>
      <c r="J150" s="9"/>
      <c r="K150" s="9"/>
      <c r="L150" s="9"/>
      <c r="M150" s="9"/>
      <c r="N150" s="10" t="s">
        <v>18</v>
      </c>
      <c r="O150" s="10" t="s">
        <v>51</v>
      </c>
      <c r="P150" s="9"/>
      <c r="Q150" s="9"/>
    </row>
    <row x14ac:dyDescent="0.25" r="151" customHeight="1" ht="15.75">
      <c r="A151" s="6" t="s">
        <v>438</v>
      </c>
      <c r="B151" s="6" t="s">
        <v>439</v>
      </c>
      <c r="C151" s="6" t="s">
        <v>440</v>
      </c>
      <c r="D151" s="7" t="s">
        <v>17</v>
      </c>
      <c r="E151" s="11">
        <v>0.08</v>
      </c>
      <c r="F151" s="9"/>
      <c r="G151" s="9"/>
      <c r="H151" s="9"/>
      <c r="I151" s="10"/>
      <c r="J151" s="9"/>
      <c r="K151" s="9"/>
      <c r="L151" s="9"/>
      <c r="M151" s="9"/>
      <c r="N151" s="10" t="s">
        <v>18</v>
      </c>
      <c r="O151" s="9"/>
      <c r="P151" s="9"/>
      <c r="Q151" s="9"/>
    </row>
    <row x14ac:dyDescent="0.25" r="152" customHeight="1" ht="15.75">
      <c r="A152" s="6" t="s">
        <v>441</v>
      </c>
      <c r="B152" s="6" t="s">
        <v>442</v>
      </c>
      <c r="C152" s="6" t="s">
        <v>442</v>
      </c>
      <c r="D152" s="12" t="s">
        <v>72</v>
      </c>
      <c r="E152" s="8">
        <v>1</v>
      </c>
      <c r="F152" s="9"/>
      <c r="G152" s="9"/>
      <c r="H152" s="9"/>
      <c r="I152" s="9"/>
      <c r="J152" s="9"/>
      <c r="K152" s="9"/>
      <c r="L152" s="9"/>
      <c r="M152" s="9"/>
      <c r="N152" s="10" t="s">
        <v>18</v>
      </c>
      <c r="O152" s="9"/>
      <c r="P152" s="9"/>
      <c r="Q152" s="9"/>
    </row>
    <row x14ac:dyDescent="0.25" r="153" customHeight="1" ht="15.75">
      <c r="A153" s="6" t="s">
        <v>443</v>
      </c>
      <c r="B153" s="6" t="s">
        <v>444</v>
      </c>
      <c r="C153" s="6" t="s">
        <v>444</v>
      </c>
      <c r="D153" s="12" t="s">
        <v>72</v>
      </c>
      <c r="E153" s="8">
        <v>1</v>
      </c>
      <c r="F153" s="9"/>
      <c r="G153" s="9"/>
      <c r="H153" s="9"/>
      <c r="I153" s="9"/>
      <c r="J153" s="9"/>
      <c r="K153" s="9"/>
      <c r="L153" s="9"/>
      <c r="M153" s="10" t="s">
        <v>241</v>
      </c>
      <c r="N153" s="9"/>
      <c r="O153" s="9"/>
      <c r="P153" s="9"/>
      <c r="Q153" s="10" t="s">
        <v>137</v>
      </c>
    </row>
    <row x14ac:dyDescent="0.25" r="154" customHeight="1" ht="15.75">
      <c r="A154" s="6" t="s">
        <v>445</v>
      </c>
      <c r="B154" s="6" t="s">
        <v>446</v>
      </c>
      <c r="C154" s="6" t="s">
        <v>446</v>
      </c>
      <c r="D154" s="12" t="s">
        <v>72</v>
      </c>
      <c r="E154" s="8">
        <v>1</v>
      </c>
      <c r="F154" s="9"/>
      <c r="G154" s="9"/>
      <c r="H154" s="9"/>
      <c r="I154" s="9"/>
      <c r="J154" s="10" t="s">
        <v>23</v>
      </c>
      <c r="K154" s="9"/>
      <c r="L154" s="9"/>
      <c r="M154" s="9"/>
      <c r="N154" s="9"/>
      <c r="O154" s="9"/>
      <c r="P154" s="9"/>
      <c r="Q154" s="10" t="s">
        <v>137</v>
      </c>
    </row>
    <row x14ac:dyDescent="0.25" r="155" customHeight="1" ht="15.75">
      <c r="A155" s="6" t="s">
        <v>447</v>
      </c>
      <c r="B155" s="6" t="s">
        <v>448</v>
      </c>
      <c r="C155" s="6" t="s">
        <v>446</v>
      </c>
      <c r="D155" s="7" t="s">
        <v>17</v>
      </c>
      <c r="E155" s="11">
        <v>0.45</v>
      </c>
      <c r="F155" s="9"/>
      <c r="G155" s="9"/>
      <c r="H155" s="9"/>
      <c r="I155" s="9"/>
      <c r="J155" s="10" t="s">
        <v>23</v>
      </c>
      <c r="K155" s="9"/>
      <c r="L155" s="9"/>
      <c r="M155" s="9"/>
      <c r="N155" s="9"/>
      <c r="O155" s="9"/>
      <c r="P155" s="9"/>
      <c r="Q155" s="10" t="s">
        <v>137</v>
      </c>
    </row>
    <row x14ac:dyDescent="0.25" r="156" customHeight="1" ht="15.75">
      <c r="A156" s="6" t="s">
        <v>449</v>
      </c>
      <c r="B156" s="6" t="s">
        <v>450</v>
      </c>
      <c r="C156" s="6" t="s">
        <v>129</v>
      </c>
      <c r="D156" s="7" t="s">
        <v>17</v>
      </c>
      <c r="E156" s="8">
        <v>0</v>
      </c>
      <c r="F156" s="9"/>
      <c r="G156" s="9"/>
      <c r="H156" s="9"/>
      <c r="I156" s="9"/>
      <c r="J156" s="9"/>
      <c r="K156" s="9"/>
      <c r="L156" s="9"/>
      <c r="M156" s="10" t="s">
        <v>241</v>
      </c>
      <c r="N156" s="9"/>
      <c r="O156" s="9"/>
      <c r="P156" s="9"/>
      <c r="Q156" s="9"/>
    </row>
    <row x14ac:dyDescent="0.25" r="157" customHeight="1" ht="15.75">
      <c r="A157" s="6" t="s">
        <v>451</v>
      </c>
      <c r="B157" s="6" t="s">
        <v>452</v>
      </c>
      <c r="C157" s="6" t="s">
        <v>347</v>
      </c>
      <c r="D157" s="7" t="s">
        <v>17</v>
      </c>
      <c r="E157" s="11">
        <v>0.56</v>
      </c>
      <c r="F157" s="9"/>
      <c r="G157" s="9"/>
      <c r="H157" s="10" t="s">
        <v>18</v>
      </c>
      <c r="I157" s="9"/>
      <c r="J157" s="9"/>
      <c r="K157" s="10" t="s">
        <v>35</v>
      </c>
      <c r="L157" s="9"/>
      <c r="M157" s="9"/>
      <c r="N157" s="9"/>
      <c r="O157" s="9"/>
      <c r="P157" s="9"/>
      <c r="Q157" s="9"/>
    </row>
    <row x14ac:dyDescent="0.25" r="158" customHeight="1" ht="15.75">
      <c r="A158" s="6" t="s">
        <v>453</v>
      </c>
      <c r="B158" s="6" t="s">
        <v>454</v>
      </c>
      <c r="C158" s="6" t="s">
        <v>454</v>
      </c>
      <c r="D158" s="12" t="s">
        <v>72</v>
      </c>
      <c r="E158" s="8">
        <v>1</v>
      </c>
      <c r="F158" s="9"/>
      <c r="G158" s="9"/>
      <c r="H158" s="9"/>
      <c r="I158" s="9"/>
      <c r="J158" s="9"/>
      <c r="K158" s="10" t="s">
        <v>35</v>
      </c>
      <c r="L158" s="9"/>
      <c r="M158" s="9"/>
      <c r="N158" s="9"/>
      <c r="O158" s="9"/>
      <c r="P158" s="9"/>
      <c r="Q158" s="9"/>
    </row>
    <row x14ac:dyDescent="0.25" r="159" customHeight="1" ht="15.75">
      <c r="A159" s="6" t="s">
        <v>455</v>
      </c>
      <c r="B159" s="6" t="s">
        <v>456</v>
      </c>
      <c r="C159" s="6" t="s">
        <v>457</v>
      </c>
      <c r="D159" s="7" t="s">
        <v>17</v>
      </c>
      <c r="E159" s="11">
        <v>0.13</v>
      </c>
      <c r="F159" s="9"/>
      <c r="G159" s="10" t="s">
        <v>63</v>
      </c>
      <c r="H159" s="9"/>
      <c r="I159" s="9"/>
      <c r="J159" s="9"/>
      <c r="K159" s="9"/>
      <c r="L159" s="9"/>
      <c r="M159" s="9"/>
      <c r="N159" s="9"/>
      <c r="O159" s="10" t="s">
        <v>51</v>
      </c>
      <c r="P159" s="9"/>
      <c r="Q159" s="10" t="s">
        <v>24</v>
      </c>
    </row>
    <row x14ac:dyDescent="0.25" r="160" customHeight="1" ht="15.75">
      <c r="A160" s="6" t="s">
        <v>458</v>
      </c>
      <c r="B160" s="6" t="s">
        <v>459</v>
      </c>
      <c r="C160" s="6" t="s">
        <v>460</v>
      </c>
      <c r="D160" s="7" t="s">
        <v>17</v>
      </c>
      <c r="E160" s="11">
        <v>0.17</v>
      </c>
      <c r="F160" s="9"/>
      <c r="G160" s="10" t="s">
        <v>224</v>
      </c>
      <c r="H160" s="9"/>
      <c r="I160" s="9"/>
      <c r="J160" s="9"/>
      <c r="K160" s="9"/>
      <c r="L160" s="9"/>
      <c r="M160" s="9"/>
      <c r="N160" s="9"/>
      <c r="O160" s="9"/>
      <c r="P160" s="9"/>
      <c r="Q160" s="10" t="s">
        <v>24</v>
      </c>
    </row>
    <row x14ac:dyDescent="0.25" r="161" customHeight="1" ht="15.75">
      <c r="A161" s="6" t="s">
        <v>461</v>
      </c>
      <c r="B161" s="6" t="s">
        <v>462</v>
      </c>
      <c r="C161" s="6"/>
      <c r="D161" s="7" t="s">
        <v>17</v>
      </c>
      <c r="E161" s="8">
        <v>0</v>
      </c>
      <c r="F161" s="9"/>
      <c r="G161" s="10" t="s">
        <v>463</v>
      </c>
      <c r="H161" s="9"/>
      <c r="I161" s="9"/>
      <c r="J161" s="9"/>
      <c r="K161" s="9"/>
      <c r="L161" s="9"/>
      <c r="M161" s="9"/>
      <c r="N161" s="9"/>
      <c r="O161" s="9"/>
      <c r="P161" s="9"/>
      <c r="Q161" s="10" t="s">
        <v>19</v>
      </c>
    </row>
    <row x14ac:dyDescent="0.25" r="162" customHeight="1" ht="15.75">
      <c r="A162" s="6" t="s">
        <v>464</v>
      </c>
      <c r="B162" s="6" t="s">
        <v>465</v>
      </c>
      <c r="C162" s="6" t="s">
        <v>466</v>
      </c>
      <c r="D162" s="7" t="s">
        <v>17</v>
      </c>
      <c r="E162" s="11">
        <v>0.64</v>
      </c>
      <c r="F162" s="9"/>
      <c r="G162" s="9"/>
      <c r="H162" s="9"/>
      <c r="I162" s="9"/>
      <c r="J162" s="9"/>
      <c r="K162" s="10" t="s">
        <v>467</v>
      </c>
      <c r="L162" s="9"/>
      <c r="M162" s="9"/>
      <c r="N162" s="9"/>
      <c r="O162" s="10" t="s">
        <v>51</v>
      </c>
      <c r="P162" s="9"/>
      <c r="Q162" s="9"/>
    </row>
    <row x14ac:dyDescent="0.25" r="163" customHeight="1" ht="15.75">
      <c r="A163" s="6" t="s">
        <v>468</v>
      </c>
      <c r="B163" s="6" t="s">
        <v>469</v>
      </c>
      <c r="C163" s="6" t="s">
        <v>470</v>
      </c>
      <c r="D163" s="7" t="s">
        <v>17</v>
      </c>
      <c r="E163" s="11">
        <v>0.56</v>
      </c>
      <c r="F163" s="9"/>
      <c r="G163" s="9"/>
      <c r="H163" s="9"/>
      <c r="I163" s="9"/>
      <c r="J163" s="10" t="s">
        <v>23</v>
      </c>
      <c r="K163" s="9"/>
      <c r="L163" s="9"/>
      <c r="M163" s="9"/>
      <c r="N163" s="9"/>
      <c r="O163" s="9"/>
      <c r="P163" s="9"/>
      <c r="Q163" s="9"/>
    </row>
    <row x14ac:dyDescent="0.25" r="164" customHeight="1" ht="15.75">
      <c r="A164" s="6" t="s">
        <v>471</v>
      </c>
      <c r="B164" s="6" t="s">
        <v>472</v>
      </c>
      <c r="C164" s="6" t="s">
        <v>472</v>
      </c>
      <c r="D164" s="12" t="s">
        <v>72</v>
      </c>
      <c r="E164" s="8">
        <v>1</v>
      </c>
      <c r="F164" s="9"/>
      <c r="G164" s="9"/>
      <c r="H164" s="9"/>
      <c r="I164" s="9"/>
      <c r="J164" s="9"/>
      <c r="K164" s="9"/>
      <c r="L164" s="9"/>
      <c r="M164" s="9"/>
      <c r="N164" s="10" t="s">
        <v>18</v>
      </c>
      <c r="O164" s="9"/>
      <c r="P164" s="9"/>
      <c r="Q164" s="9"/>
    </row>
    <row x14ac:dyDescent="0.25" r="165" customHeight="1" ht="15.75">
      <c r="A165" s="6" t="s">
        <v>473</v>
      </c>
      <c r="B165" s="6" t="s">
        <v>474</v>
      </c>
      <c r="C165" s="6" t="s">
        <v>475</v>
      </c>
      <c r="D165" s="7" t="s">
        <v>17</v>
      </c>
      <c r="E165" s="11">
        <v>0.86</v>
      </c>
      <c r="F165" s="9"/>
      <c r="G165" s="9"/>
      <c r="H165" s="9"/>
      <c r="I165" s="9"/>
      <c r="J165" s="9"/>
      <c r="K165" s="9"/>
      <c r="L165" s="14" t="s">
        <v>142</v>
      </c>
      <c r="M165" s="9"/>
      <c r="N165" s="9"/>
      <c r="O165" s="10" t="s">
        <v>51</v>
      </c>
      <c r="P165" s="9"/>
      <c r="Q165" s="9"/>
    </row>
    <row x14ac:dyDescent="0.25" r="166" customHeight="1" ht="15.75">
      <c r="A166" s="6" t="s">
        <v>476</v>
      </c>
      <c r="B166" s="6" t="s">
        <v>477</v>
      </c>
      <c r="C166" s="6" t="s">
        <v>478</v>
      </c>
      <c r="D166" s="7" t="s">
        <v>17</v>
      </c>
      <c r="E166" s="11">
        <v>0.56</v>
      </c>
      <c r="F166" s="9"/>
      <c r="G166" s="9"/>
      <c r="H166" s="9"/>
      <c r="I166" s="9"/>
      <c r="J166" s="10" t="s">
        <v>23</v>
      </c>
      <c r="K166" s="9"/>
      <c r="L166" s="9"/>
      <c r="M166" s="9"/>
      <c r="N166" s="9"/>
      <c r="O166" s="10" t="s">
        <v>51</v>
      </c>
      <c r="P166" s="9"/>
      <c r="Q166" s="9"/>
    </row>
    <row x14ac:dyDescent="0.25" r="167" customHeight="1" ht="15.75">
      <c r="A167" s="6" t="s">
        <v>479</v>
      </c>
      <c r="B167" s="6" t="s">
        <v>480</v>
      </c>
      <c r="C167" s="6" t="s">
        <v>481</v>
      </c>
      <c r="D167" s="7" t="s">
        <v>17</v>
      </c>
      <c r="E167" s="11">
        <v>0.34</v>
      </c>
      <c r="F167" s="9"/>
      <c r="G167" s="9"/>
      <c r="H167" s="9"/>
      <c r="I167" s="9"/>
      <c r="J167" s="10" t="s">
        <v>18</v>
      </c>
      <c r="K167" s="9"/>
      <c r="L167" s="9"/>
      <c r="M167" s="9"/>
      <c r="N167" s="9"/>
      <c r="O167" s="9"/>
      <c r="P167" s="9"/>
      <c r="Q167" s="9"/>
    </row>
    <row x14ac:dyDescent="0.25" r="168" customHeight="1" ht="15.75">
      <c r="A168" s="6" t="s">
        <v>482</v>
      </c>
      <c r="B168" s="6" t="s">
        <v>483</v>
      </c>
      <c r="C168" s="6" t="s">
        <v>484</v>
      </c>
      <c r="D168" s="7" t="s">
        <v>17</v>
      </c>
      <c r="E168" s="11">
        <v>0.2</v>
      </c>
      <c r="F168" s="9"/>
      <c r="G168" s="9"/>
      <c r="H168" s="9"/>
      <c r="I168" s="9"/>
      <c r="J168" s="9"/>
      <c r="K168" s="9"/>
      <c r="L168" s="9"/>
      <c r="M168" s="9"/>
      <c r="N168" s="10" t="s">
        <v>18</v>
      </c>
      <c r="O168" s="9"/>
      <c r="P168" s="9"/>
      <c r="Q168" s="9"/>
    </row>
    <row x14ac:dyDescent="0.25" r="169" customHeight="1" ht="15.75">
      <c r="A169" s="6" t="s">
        <v>485</v>
      </c>
      <c r="B169" s="6" t="s">
        <v>486</v>
      </c>
      <c r="C169" s="6" t="s">
        <v>487</v>
      </c>
      <c r="D169" s="7" t="s">
        <v>17</v>
      </c>
      <c r="E169" s="11">
        <v>0.27</v>
      </c>
      <c r="F169" s="9"/>
      <c r="G169" s="9"/>
      <c r="H169" s="10" t="s">
        <v>18</v>
      </c>
      <c r="I169" s="9"/>
      <c r="J169" s="9"/>
      <c r="K169" s="9"/>
      <c r="L169" s="9"/>
      <c r="M169" s="9"/>
      <c r="N169" s="9"/>
      <c r="O169" s="9"/>
      <c r="P169" s="9"/>
      <c r="Q169" s="9"/>
    </row>
    <row x14ac:dyDescent="0.25" r="170" customHeight="1" ht="15.75">
      <c r="A170" s="6" t="s">
        <v>488</v>
      </c>
      <c r="B170" s="6" t="s">
        <v>489</v>
      </c>
      <c r="C170" s="6"/>
      <c r="D170" s="7" t="s">
        <v>17</v>
      </c>
      <c r="E170" s="8">
        <v>0</v>
      </c>
      <c r="F170" s="9"/>
      <c r="G170" s="9"/>
      <c r="H170" s="9"/>
      <c r="I170" s="9"/>
      <c r="J170" s="9"/>
      <c r="K170" s="9"/>
      <c r="L170" s="9"/>
      <c r="M170" s="9"/>
      <c r="N170" s="10" t="s">
        <v>18</v>
      </c>
      <c r="O170" s="9"/>
      <c r="P170" s="9"/>
      <c r="Q170" s="10" t="s">
        <v>19</v>
      </c>
    </row>
    <row x14ac:dyDescent="0.25" r="171" customHeight="1" ht="15.75">
      <c r="A171" s="6" t="s">
        <v>490</v>
      </c>
      <c r="B171" s="6" t="s">
        <v>491</v>
      </c>
      <c r="C171" s="6" t="s">
        <v>492</v>
      </c>
      <c r="D171" s="7" t="s">
        <v>17</v>
      </c>
      <c r="E171" s="11">
        <v>0.15</v>
      </c>
      <c r="F171" s="9"/>
      <c r="G171" s="9"/>
      <c r="H171" s="9"/>
      <c r="I171" s="9"/>
      <c r="J171" s="10" t="s">
        <v>23</v>
      </c>
      <c r="K171" s="10" t="s">
        <v>158</v>
      </c>
      <c r="L171" s="9"/>
      <c r="M171" s="9"/>
      <c r="N171" s="9"/>
      <c r="O171" s="9"/>
      <c r="P171" s="9"/>
      <c r="Q171" s="10" t="s">
        <v>24</v>
      </c>
    </row>
    <row x14ac:dyDescent="0.25" r="172" customHeight="1" ht="15.75">
      <c r="A172" s="6" t="s">
        <v>493</v>
      </c>
      <c r="B172" s="6" t="s">
        <v>494</v>
      </c>
      <c r="C172" s="6" t="s">
        <v>495</v>
      </c>
      <c r="D172" s="7" t="s">
        <v>17</v>
      </c>
      <c r="E172" s="11">
        <v>0.91</v>
      </c>
      <c r="F172" s="9"/>
      <c r="G172" s="9"/>
      <c r="H172" s="9"/>
      <c r="I172" s="9"/>
      <c r="J172" s="9"/>
      <c r="K172" s="9"/>
      <c r="L172" s="9"/>
      <c r="M172" s="9"/>
      <c r="N172" s="10" t="s">
        <v>18</v>
      </c>
      <c r="O172" s="10" t="s">
        <v>51</v>
      </c>
      <c r="P172" s="9"/>
      <c r="Q172" s="9"/>
    </row>
    <row x14ac:dyDescent="0.25" r="173" customHeight="1" ht="15.75">
      <c r="A173" s="6" t="s">
        <v>496</v>
      </c>
      <c r="B173" s="6" t="s">
        <v>497</v>
      </c>
      <c r="C173" s="6" t="s">
        <v>498</v>
      </c>
      <c r="D173" s="7" t="s">
        <v>17</v>
      </c>
      <c r="E173" s="11">
        <v>0.29</v>
      </c>
      <c r="F173" s="9"/>
      <c r="G173" s="9"/>
      <c r="H173" s="9"/>
      <c r="I173" s="9"/>
      <c r="J173" s="9"/>
      <c r="K173" s="10" t="s">
        <v>383</v>
      </c>
      <c r="L173" s="9"/>
      <c r="M173" s="9"/>
      <c r="N173" s="9"/>
      <c r="O173" s="9"/>
      <c r="P173" s="9"/>
      <c r="Q173" s="9"/>
    </row>
    <row x14ac:dyDescent="0.25" r="174" customHeight="1" ht="15.75">
      <c r="A174" s="6" t="s">
        <v>499</v>
      </c>
      <c r="B174" s="6" t="s">
        <v>500</v>
      </c>
      <c r="C174" s="6" t="s">
        <v>500</v>
      </c>
      <c r="D174" s="12" t="s">
        <v>72</v>
      </c>
      <c r="E174" s="8">
        <v>1</v>
      </c>
      <c r="F174" s="9"/>
      <c r="G174" s="9"/>
      <c r="H174" s="9"/>
      <c r="I174" s="9"/>
      <c r="J174" s="9"/>
      <c r="K174" s="9"/>
      <c r="L174" s="9"/>
      <c r="M174" s="9"/>
      <c r="N174" s="10" t="s">
        <v>18</v>
      </c>
      <c r="O174" s="9"/>
      <c r="P174" s="9"/>
      <c r="Q174" s="9"/>
    </row>
    <row x14ac:dyDescent="0.25" r="175" customHeight="1" ht="15.75">
      <c r="A175" s="6" t="s">
        <v>501</v>
      </c>
      <c r="B175" s="6" t="s">
        <v>502</v>
      </c>
      <c r="C175" s="6" t="s">
        <v>503</v>
      </c>
      <c r="D175" s="7" t="s">
        <v>17</v>
      </c>
      <c r="E175" s="11">
        <v>0.8</v>
      </c>
      <c r="F175" s="9"/>
      <c r="G175" s="9"/>
      <c r="H175" s="9"/>
      <c r="I175" s="9"/>
      <c r="J175" s="10" t="s">
        <v>23</v>
      </c>
      <c r="K175" s="9"/>
      <c r="L175" s="9"/>
      <c r="M175" s="9"/>
      <c r="N175" s="10" t="s">
        <v>18</v>
      </c>
      <c r="O175" s="9"/>
      <c r="P175" s="9"/>
      <c r="Q175" s="9"/>
    </row>
    <row x14ac:dyDescent="0.25" r="176" customHeight="1" ht="15.75">
      <c r="A176" s="6" t="s">
        <v>504</v>
      </c>
      <c r="B176" s="6" t="s">
        <v>505</v>
      </c>
      <c r="C176" s="6" t="s">
        <v>506</v>
      </c>
      <c r="D176" s="7" t="s">
        <v>17</v>
      </c>
      <c r="E176" s="11">
        <v>0.69</v>
      </c>
      <c r="F176" s="9"/>
      <c r="G176" s="9"/>
      <c r="H176" s="9"/>
      <c r="I176" s="9"/>
      <c r="J176" s="10" t="s">
        <v>23</v>
      </c>
      <c r="K176" s="9"/>
      <c r="L176" s="9"/>
      <c r="M176" s="9"/>
      <c r="N176" s="9"/>
      <c r="O176" s="9"/>
      <c r="P176" s="9"/>
      <c r="Q176" s="9"/>
    </row>
    <row x14ac:dyDescent="0.25" r="177" customHeight="1" ht="15.75">
      <c r="A177" s="6" t="s">
        <v>507</v>
      </c>
      <c r="B177" s="6" t="s">
        <v>294</v>
      </c>
      <c r="C177" s="6" t="s">
        <v>294</v>
      </c>
      <c r="D177" s="12" t="s">
        <v>72</v>
      </c>
      <c r="E177" s="8">
        <v>1</v>
      </c>
      <c r="F177" s="9"/>
      <c r="G177" s="9"/>
      <c r="H177" s="10" t="s">
        <v>18</v>
      </c>
      <c r="I177" s="9"/>
      <c r="J177" s="9"/>
      <c r="K177" s="9"/>
      <c r="L177" s="9"/>
      <c r="M177" s="9"/>
      <c r="N177" s="9"/>
      <c r="O177" s="9"/>
      <c r="P177" s="9"/>
      <c r="Q177" s="9"/>
    </row>
    <row x14ac:dyDescent="0.25" r="178" customHeight="1" ht="15.75">
      <c r="A178" s="6" t="s">
        <v>508</v>
      </c>
      <c r="B178" s="6" t="s">
        <v>509</v>
      </c>
      <c r="C178" s="6" t="s">
        <v>509</v>
      </c>
      <c r="D178" s="12" t="s">
        <v>72</v>
      </c>
      <c r="E178" s="8">
        <v>1</v>
      </c>
      <c r="F178" s="9"/>
      <c r="G178" s="9"/>
      <c r="H178" s="9"/>
      <c r="I178" s="9"/>
      <c r="J178" s="9"/>
      <c r="K178" s="9"/>
      <c r="L178" s="9"/>
      <c r="M178" s="10" t="s">
        <v>136</v>
      </c>
      <c r="N178" s="9"/>
      <c r="O178" s="9"/>
      <c r="P178" s="9"/>
      <c r="Q178" s="9"/>
    </row>
    <row x14ac:dyDescent="0.25" r="179" customHeight="1" ht="15.75">
      <c r="A179" s="6" t="s">
        <v>510</v>
      </c>
      <c r="B179" s="6" t="s">
        <v>511</v>
      </c>
      <c r="C179" s="6" t="s">
        <v>512</v>
      </c>
      <c r="D179" s="7" t="s">
        <v>17</v>
      </c>
      <c r="E179" s="11">
        <v>0.32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 t="s">
        <v>73</v>
      </c>
    </row>
    <row x14ac:dyDescent="0.25" r="180" customHeight="1" ht="15.75">
      <c r="A180" s="6" t="s">
        <v>513</v>
      </c>
      <c r="B180" s="6" t="s">
        <v>514</v>
      </c>
      <c r="C180" s="6" t="s">
        <v>515</v>
      </c>
      <c r="D180" s="7" t="s">
        <v>17</v>
      </c>
      <c r="E180" s="11">
        <v>0.13</v>
      </c>
      <c r="F180" s="9"/>
      <c r="G180" s="9"/>
      <c r="H180" s="9"/>
      <c r="I180" s="9"/>
      <c r="J180" s="9"/>
      <c r="K180" s="9"/>
      <c r="L180" s="9"/>
      <c r="M180" s="10" t="s">
        <v>241</v>
      </c>
      <c r="N180" s="9"/>
      <c r="O180" s="9"/>
      <c r="P180" s="9"/>
      <c r="Q180" s="10" t="s">
        <v>24</v>
      </c>
    </row>
    <row x14ac:dyDescent="0.25" r="181" customHeight="1" ht="15.75">
      <c r="A181" s="6" t="s">
        <v>516</v>
      </c>
      <c r="B181" s="6" t="s">
        <v>517</v>
      </c>
      <c r="C181" s="6" t="s">
        <v>518</v>
      </c>
      <c r="D181" s="7" t="s">
        <v>17</v>
      </c>
      <c r="E181" s="11">
        <v>0.17</v>
      </c>
      <c r="F181" s="9"/>
      <c r="G181" s="9"/>
      <c r="H181" s="9"/>
      <c r="I181" s="9"/>
      <c r="J181" s="9"/>
      <c r="K181" s="10" t="s">
        <v>519</v>
      </c>
      <c r="L181" s="9"/>
      <c r="M181" s="9"/>
      <c r="N181" s="9"/>
      <c r="O181" s="9"/>
      <c r="P181" s="9"/>
      <c r="Q181" s="10" t="s">
        <v>24</v>
      </c>
    </row>
    <row x14ac:dyDescent="0.25" r="182" customHeight="1" ht="15.75">
      <c r="A182" s="6" t="s">
        <v>520</v>
      </c>
      <c r="B182" s="6" t="s">
        <v>521</v>
      </c>
      <c r="C182" s="6" t="s">
        <v>522</v>
      </c>
      <c r="D182" s="7" t="s">
        <v>17</v>
      </c>
      <c r="E182" s="11">
        <v>0.6</v>
      </c>
      <c r="F182" s="9"/>
      <c r="G182" s="10" t="s">
        <v>261</v>
      </c>
      <c r="H182" s="9"/>
      <c r="I182" s="9"/>
      <c r="J182" s="9"/>
      <c r="K182" s="9"/>
      <c r="L182" s="10" t="s">
        <v>523</v>
      </c>
      <c r="M182" s="9"/>
      <c r="N182" s="9"/>
      <c r="O182" s="9"/>
      <c r="P182" s="9"/>
      <c r="Q182" s="10" t="s">
        <v>152</v>
      </c>
    </row>
    <row x14ac:dyDescent="0.25" r="183" customHeight="1" ht="15.75">
      <c r="A183" s="6" t="s">
        <v>524</v>
      </c>
      <c r="B183" s="6" t="s">
        <v>525</v>
      </c>
      <c r="C183" s="6" t="s">
        <v>526</v>
      </c>
      <c r="D183" s="7" t="s">
        <v>17</v>
      </c>
      <c r="E183" s="11">
        <v>0.78</v>
      </c>
      <c r="F183" s="9"/>
      <c r="G183" s="9"/>
      <c r="H183" s="9"/>
      <c r="I183" s="9"/>
      <c r="J183" s="10" t="s">
        <v>23</v>
      </c>
      <c r="K183" s="9"/>
      <c r="L183" s="9"/>
      <c r="M183" s="9"/>
      <c r="N183" s="10" t="s">
        <v>18</v>
      </c>
      <c r="O183" s="9"/>
      <c r="P183" s="9"/>
      <c r="Q183" s="9"/>
    </row>
    <row x14ac:dyDescent="0.25" r="184" customHeight="1" ht="15.75">
      <c r="A184" s="6" t="s">
        <v>527</v>
      </c>
      <c r="B184" s="6" t="s">
        <v>528</v>
      </c>
      <c r="C184" s="6" t="s">
        <v>529</v>
      </c>
      <c r="D184" s="7" t="s">
        <v>17</v>
      </c>
      <c r="E184" s="11">
        <v>0.18</v>
      </c>
      <c r="F184" s="9"/>
      <c r="G184" s="10" t="s">
        <v>261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x14ac:dyDescent="0.25" r="185" customHeight="1" ht="15.75">
      <c r="A185" s="6" t="s">
        <v>530</v>
      </c>
      <c r="B185" s="6" t="s">
        <v>531</v>
      </c>
      <c r="C185" s="6" t="s">
        <v>531</v>
      </c>
      <c r="D185" s="12" t="s">
        <v>72</v>
      </c>
      <c r="E185" s="8">
        <v>1</v>
      </c>
      <c r="F185" s="9"/>
      <c r="G185" s="9"/>
      <c r="H185" s="9"/>
      <c r="I185" s="9"/>
      <c r="J185" s="9"/>
      <c r="K185" s="9"/>
      <c r="L185" s="9"/>
      <c r="M185" s="9"/>
      <c r="N185" s="10" t="s">
        <v>18</v>
      </c>
      <c r="O185" s="9"/>
      <c r="P185" s="9"/>
      <c r="Q185" s="9"/>
    </row>
    <row x14ac:dyDescent="0.25" r="186" customHeight="1" ht="15.75">
      <c r="A186" s="6" t="s">
        <v>532</v>
      </c>
      <c r="B186" s="6" t="s">
        <v>533</v>
      </c>
      <c r="C186" s="6" t="s">
        <v>525</v>
      </c>
      <c r="D186" s="7" t="s">
        <v>17</v>
      </c>
      <c r="E186" s="11">
        <v>0.65</v>
      </c>
      <c r="F186" s="9"/>
      <c r="G186" s="9"/>
      <c r="H186" s="9"/>
      <c r="I186" s="9"/>
      <c r="J186" s="9"/>
      <c r="K186" s="9"/>
      <c r="L186" s="9"/>
      <c r="M186" s="9"/>
      <c r="N186" s="10" t="s">
        <v>18</v>
      </c>
      <c r="O186" s="9"/>
      <c r="P186" s="9"/>
      <c r="Q186" s="9"/>
    </row>
    <row x14ac:dyDescent="0.25" r="187" customHeight="1" ht="15.75">
      <c r="A187" s="6" t="s">
        <v>534</v>
      </c>
      <c r="B187" s="6" t="s">
        <v>535</v>
      </c>
      <c r="C187" s="6"/>
      <c r="D187" s="7" t="s">
        <v>17</v>
      </c>
      <c r="E187" s="8">
        <v>0</v>
      </c>
      <c r="F187" s="9"/>
      <c r="G187" s="9"/>
      <c r="H187" s="9"/>
      <c r="I187" s="10"/>
      <c r="J187" s="9"/>
      <c r="K187" s="9"/>
      <c r="L187" s="9"/>
      <c r="M187" s="9"/>
      <c r="N187" s="10" t="s">
        <v>18</v>
      </c>
      <c r="O187" s="9"/>
      <c r="P187" s="9"/>
      <c r="Q187" s="10" t="s">
        <v>19</v>
      </c>
    </row>
    <row x14ac:dyDescent="0.25" r="188" customHeight="1" ht="15.75">
      <c r="A188" s="6" t="s">
        <v>536</v>
      </c>
      <c r="B188" s="6" t="s">
        <v>537</v>
      </c>
      <c r="C188" s="6" t="s">
        <v>538</v>
      </c>
      <c r="D188" s="7" t="s">
        <v>17</v>
      </c>
      <c r="E188" s="11">
        <v>0.31</v>
      </c>
      <c r="F188" s="9"/>
      <c r="G188" s="9"/>
      <c r="H188" s="9"/>
      <c r="I188" s="9"/>
      <c r="J188" s="10" t="s">
        <v>23</v>
      </c>
      <c r="K188" s="9"/>
      <c r="L188" s="9"/>
      <c r="M188" s="9"/>
      <c r="N188" s="9"/>
      <c r="O188" s="9"/>
      <c r="P188" s="9"/>
      <c r="Q188" s="9"/>
    </row>
    <row x14ac:dyDescent="0.25" r="189" customHeight="1" ht="15.75">
      <c r="A189" s="6" t="s">
        <v>539</v>
      </c>
      <c r="B189" s="6" t="s">
        <v>540</v>
      </c>
      <c r="C189" s="6" t="s">
        <v>540</v>
      </c>
      <c r="D189" s="12" t="s">
        <v>72</v>
      </c>
      <c r="E189" s="8">
        <v>1</v>
      </c>
      <c r="F189" s="9"/>
      <c r="G189" s="9"/>
      <c r="H189" s="9"/>
      <c r="I189" s="9"/>
      <c r="J189" s="9"/>
      <c r="K189" s="9"/>
      <c r="L189" s="14" t="s">
        <v>142</v>
      </c>
      <c r="M189" s="9"/>
      <c r="N189" s="9"/>
      <c r="O189" s="9"/>
      <c r="P189" s="9"/>
      <c r="Q189" s="9"/>
    </row>
    <row x14ac:dyDescent="0.25" r="190" customHeight="1" ht="15.75">
      <c r="A190" s="6" t="s">
        <v>541</v>
      </c>
      <c r="B190" s="6" t="s">
        <v>542</v>
      </c>
      <c r="C190" s="6"/>
      <c r="D190" s="7" t="s">
        <v>17</v>
      </c>
      <c r="E190" s="8">
        <v>0</v>
      </c>
      <c r="F190" s="9"/>
      <c r="G190" s="9"/>
      <c r="H190" s="9"/>
      <c r="I190" s="9"/>
      <c r="J190" s="9"/>
      <c r="K190" s="9"/>
      <c r="L190" s="9"/>
      <c r="M190" s="9"/>
      <c r="N190" s="10" t="s">
        <v>18</v>
      </c>
      <c r="O190" s="9"/>
      <c r="P190" s="9"/>
      <c r="Q190" s="10" t="s">
        <v>19</v>
      </c>
    </row>
    <row x14ac:dyDescent="0.25" r="191" customHeight="1" ht="15.75">
      <c r="A191" s="6" t="s">
        <v>543</v>
      </c>
      <c r="B191" s="6" t="s">
        <v>544</v>
      </c>
      <c r="C191" s="6" t="s">
        <v>545</v>
      </c>
      <c r="D191" s="7" t="s">
        <v>17</v>
      </c>
      <c r="E191" s="11">
        <v>0.71</v>
      </c>
      <c r="F191" s="9"/>
      <c r="G191" s="9"/>
      <c r="H191" s="9"/>
      <c r="I191" s="9"/>
      <c r="J191" s="10" t="s">
        <v>23</v>
      </c>
      <c r="K191" s="9"/>
      <c r="L191" s="9"/>
      <c r="M191" s="9"/>
      <c r="N191" s="9"/>
      <c r="O191" s="9"/>
      <c r="P191" s="9"/>
      <c r="Q191" s="9"/>
    </row>
    <row x14ac:dyDescent="0.25" r="192" customHeight="1" ht="15.75">
      <c r="A192" s="6" t="s">
        <v>546</v>
      </c>
      <c r="B192" s="6" t="s">
        <v>547</v>
      </c>
      <c r="C192" s="6" t="s">
        <v>548</v>
      </c>
      <c r="D192" s="7" t="s">
        <v>17</v>
      </c>
      <c r="E192" s="11">
        <v>0.57</v>
      </c>
      <c r="F192" s="9"/>
      <c r="G192" s="9"/>
      <c r="H192" s="9"/>
      <c r="I192" s="9"/>
      <c r="J192" s="9"/>
      <c r="K192" s="9"/>
      <c r="L192" s="9"/>
      <c r="M192" s="9"/>
      <c r="N192" s="10" t="s">
        <v>23</v>
      </c>
      <c r="O192" s="9"/>
      <c r="P192" s="9"/>
      <c r="Q192" s="9"/>
    </row>
    <row x14ac:dyDescent="0.25" r="193" customHeight="1" ht="15.75">
      <c r="A193" s="6" t="s">
        <v>549</v>
      </c>
      <c r="B193" s="6" t="s">
        <v>365</v>
      </c>
      <c r="C193" s="6" t="s">
        <v>365</v>
      </c>
      <c r="D193" s="12" t="s">
        <v>72</v>
      </c>
      <c r="E193" s="8">
        <v>1</v>
      </c>
      <c r="F193" s="9"/>
      <c r="G193" s="9"/>
      <c r="H193" s="9"/>
      <c r="I193" s="9"/>
      <c r="J193" s="9"/>
      <c r="K193" s="9"/>
      <c r="L193" s="9"/>
      <c r="M193" s="9"/>
      <c r="N193" s="10" t="s">
        <v>18</v>
      </c>
      <c r="O193" s="9"/>
      <c r="P193" s="9"/>
      <c r="Q193" s="9"/>
    </row>
    <row x14ac:dyDescent="0.25" r="194" customHeight="1" ht="15.75">
      <c r="A194" s="6" t="s">
        <v>550</v>
      </c>
      <c r="B194" s="6" t="s">
        <v>551</v>
      </c>
      <c r="C194" s="6" t="s">
        <v>552</v>
      </c>
      <c r="D194" s="7" t="s">
        <v>17</v>
      </c>
      <c r="E194" s="11">
        <v>0.59</v>
      </c>
      <c r="F194" s="9"/>
      <c r="G194" s="9"/>
      <c r="H194" s="9"/>
      <c r="I194" s="9"/>
      <c r="J194" s="10" t="s">
        <v>23</v>
      </c>
      <c r="K194" s="9"/>
      <c r="L194" s="9"/>
      <c r="M194" s="9"/>
      <c r="N194" s="9"/>
      <c r="O194" s="9"/>
      <c r="P194" s="9"/>
      <c r="Q194" s="9"/>
    </row>
    <row x14ac:dyDescent="0.25" r="195" customHeight="1" ht="15.75">
      <c r="A195" s="6" t="s">
        <v>553</v>
      </c>
      <c r="B195" s="6" t="s">
        <v>554</v>
      </c>
      <c r="C195" s="6" t="s">
        <v>555</v>
      </c>
      <c r="D195" s="7" t="s">
        <v>17</v>
      </c>
      <c r="E195" s="11">
        <v>0.66</v>
      </c>
      <c r="F195" s="9"/>
      <c r="G195" s="9"/>
      <c r="H195" s="9"/>
      <c r="I195" s="9"/>
      <c r="J195" s="9"/>
      <c r="K195" s="9"/>
      <c r="L195" s="9"/>
      <c r="M195" s="9"/>
      <c r="N195" s="10" t="s">
        <v>18</v>
      </c>
      <c r="O195" s="9"/>
      <c r="P195" s="9"/>
      <c r="Q195" s="9"/>
    </row>
    <row x14ac:dyDescent="0.25" r="196" customHeight="1" ht="15.75">
      <c r="A196" s="6" t="s">
        <v>556</v>
      </c>
      <c r="B196" s="6" t="s">
        <v>557</v>
      </c>
      <c r="C196" s="6" t="s">
        <v>558</v>
      </c>
      <c r="D196" s="7" t="s">
        <v>17</v>
      </c>
      <c r="E196" s="11">
        <v>0.84</v>
      </c>
      <c r="F196" s="9"/>
      <c r="G196" s="9"/>
      <c r="H196" s="9"/>
      <c r="I196" s="9"/>
      <c r="J196" s="10" t="s">
        <v>23</v>
      </c>
      <c r="K196" s="9"/>
      <c r="L196" s="9"/>
      <c r="M196" s="9"/>
      <c r="N196" s="9"/>
      <c r="O196" s="9"/>
      <c r="P196" s="9"/>
      <c r="Q196" s="9"/>
    </row>
    <row x14ac:dyDescent="0.25" r="197" customHeight="1" ht="15.75">
      <c r="A197" s="6" t="s">
        <v>559</v>
      </c>
      <c r="B197" s="6" t="s">
        <v>560</v>
      </c>
      <c r="C197" s="6"/>
      <c r="D197" s="7" t="s">
        <v>17</v>
      </c>
      <c r="E197" s="8">
        <v>0</v>
      </c>
      <c r="F197" s="9"/>
      <c r="G197" s="9"/>
      <c r="H197" s="9"/>
      <c r="I197" s="9"/>
      <c r="J197" s="9"/>
      <c r="K197" s="9"/>
      <c r="L197" s="9"/>
      <c r="M197" s="9"/>
      <c r="N197" s="10" t="s">
        <v>18</v>
      </c>
      <c r="O197" s="9"/>
      <c r="P197" s="9"/>
      <c r="Q197" s="10" t="s">
        <v>430</v>
      </c>
    </row>
    <row x14ac:dyDescent="0.25" r="198" customHeight="1" ht="15.75">
      <c r="A198" s="6" t="s">
        <v>561</v>
      </c>
      <c r="B198" s="6" t="s">
        <v>562</v>
      </c>
      <c r="C198" s="6" t="s">
        <v>563</v>
      </c>
      <c r="D198" s="7" t="s">
        <v>17</v>
      </c>
      <c r="E198" s="11">
        <v>0.4</v>
      </c>
      <c r="F198" s="9"/>
      <c r="G198" s="9"/>
      <c r="H198" s="9"/>
      <c r="I198" s="9"/>
      <c r="J198" s="10" t="s">
        <v>23</v>
      </c>
      <c r="K198" s="9"/>
      <c r="L198" s="9"/>
      <c r="M198" s="9"/>
      <c r="N198" s="9"/>
      <c r="O198" s="9"/>
      <c r="P198" s="9"/>
      <c r="Q198" s="10" t="s">
        <v>427</v>
      </c>
    </row>
    <row x14ac:dyDescent="0.25" r="199" customHeight="1" ht="15.75">
      <c r="A199" s="6" t="s">
        <v>564</v>
      </c>
      <c r="B199" s="6" t="s">
        <v>565</v>
      </c>
      <c r="C199" s="6" t="s">
        <v>566</v>
      </c>
      <c r="D199" s="7" t="s">
        <v>17</v>
      </c>
      <c r="E199" s="11">
        <v>0.29</v>
      </c>
      <c r="F199" s="9"/>
      <c r="G199" s="9"/>
      <c r="H199" s="9"/>
      <c r="I199" s="9"/>
      <c r="J199" s="10" t="s">
        <v>23</v>
      </c>
      <c r="K199" s="9"/>
      <c r="L199" s="9"/>
      <c r="M199" s="9"/>
      <c r="N199" s="9"/>
      <c r="O199" s="9"/>
      <c r="P199" s="9"/>
      <c r="Q199" s="9"/>
    </row>
    <row x14ac:dyDescent="0.25" r="200" customHeight="1" ht="15.75">
      <c r="A200" s="6" t="s">
        <v>567</v>
      </c>
      <c r="B200" s="6" t="s">
        <v>568</v>
      </c>
      <c r="C200" s="6" t="s">
        <v>569</v>
      </c>
      <c r="D200" s="7" t="s">
        <v>17</v>
      </c>
      <c r="E200" s="11">
        <v>0.25</v>
      </c>
      <c r="F200" s="9"/>
      <c r="G200" s="9"/>
      <c r="H200" s="9"/>
      <c r="I200" s="9"/>
      <c r="J200" s="10" t="s">
        <v>18</v>
      </c>
      <c r="K200" s="9"/>
      <c r="L200" s="9"/>
      <c r="M200" s="9"/>
      <c r="N200" s="9"/>
      <c r="O200" s="9"/>
      <c r="P200" s="9"/>
      <c r="Q200" s="10" t="s">
        <v>146</v>
      </c>
    </row>
    <row x14ac:dyDescent="0.25" r="201" customHeight="1" ht="15.75">
      <c r="A201" s="6" t="s">
        <v>570</v>
      </c>
      <c r="B201" s="6" t="s">
        <v>571</v>
      </c>
      <c r="C201" s="6" t="s">
        <v>572</v>
      </c>
      <c r="D201" s="7" t="s">
        <v>17</v>
      </c>
      <c r="E201" s="11">
        <v>0.16</v>
      </c>
      <c r="F201" s="9"/>
      <c r="G201" s="9"/>
      <c r="H201" s="10" t="s">
        <v>18</v>
      </c>
      <c r="I201" s="9"/>
      <c r="J201" s="9"/>
      <c r="K201" s="9"/>
      <c r="L201" s="9"/>
      <c r="M201" s="9"/>
      <c r="N201" s="9"/>
      <c r="O201" s="10" t="s">
        <v>59</v>
      </c>
      <c r="P201" s="9"/>
      <c r="Q201" s="10" t="s">
        <v>24</v>
      </c>
    </row>
    <row x14ac:dyDescent="0.25" r="202" customHeight="1" ht="15.75">
      <c r="A202" s="6" t="s">
        <v>573</v>
      </c>
      <c r="B202" s="6" t="s">
        <v>574</v>
      </c>
      <c r="C202" s="6" t="s">
        <v>72</v>
      </c>
      <c r="D202" s="7" t="s">
        <v>17</v>
      </c>
      <c r="E202" s="11">
        <v>0.06</v>
      </c>
      <c r="F202" s="9"/>
      <c r="G202" s="9"/>
      <c r="H202" s="9"/>
      <c r="I202" s="10"/>
      <c r="J202" s="9"/>
      <c r="K202" s="9"/>
      <c r="L202" s="9"/>
      <c r="M202" s="9"/>
      <c r="N202" s="10" t="s">
        <v>18</v>
      </c>
      <c r="O202" s="9"/>
      <c r="P202" s="9"/>
      <c r="Q202" s="9"/>
    </row>
    <row x14ac:dyDescent="0.25" r="203" customHeight="1" ht="15.75">
      <c r="A203" s="6" t="s">
        <v>575</v>
      </c>
      <c r="B203" s="6" t="s">
        <v>576</v>
      </c>
      <c r="C203" s="6" t="s">
        <v>577</v>
      </c>
      <c r="D203" s="7" t="s">
        <v>17</v>
      </c>
      <c r="E203" s="11">
        <v>0.73</v>
      </c>
      <c r="F203" s="9"/>
      <c r="G203" s="9"/>
      <c r="H203" s="9"/>
      <c r="I203" s="9"/>
      <c r="J203" s="9"/>
      <c r="K203" s="9"/>
      <c r="L203" s="9"/>
      <c r="M203" s="9"/>
      <c r="N203" s="10" t="s">
        <v>18</v>
      </c>
      <c r="O203" s="9"/>
      <c r="P203" s="9"/>
      <c r="Q203" s="10" t="s">
        <v>152</v>
      </c>
    </row>
    <row x14ac:dyDescent="0.25" r="204" customHeight="1" ht="15.75">
      <c r="A204" s="6" t="s">
        <v>578</v>
      </c>
      <c r="B204" s="6" t="s">
        <v>579</v>
      </c>
      <c r="C204" s="6" t="s">
        <v>579</v>
      </c>
      <c r="D204" s="12" t="s">
        <v>72</v>
      </c>
      <c r="E204" s="8">
        <v>1</v>
      </c>
      <c r="F204" s="9"/>
      <c r="G204" s="9"/>
      <c r="H204" s="9"/>
      <c r="I204" s="9"/>
      <c r="J204" s="9"/>
      <c r="K204" s="9"/>
      <c r="L204" s="9"/>
      <c r="M204" s="9"/>
      <c r="N204" s="10" t="s">
        <v>18</v>
      </c>
      <c r="O204" s="9"/>
      <c r="P204" s="9"/>
      <c r="Q204" s="9"/>
    </row>
    <row x14ac:dyDescent="0.25" r="205" customHeight="1" ht="15.75">
      <c r="A205" s="6" t="s">
        <v>580</v>
      </c>
      <c r="B205" s="6" t="s">
        <v>581</v>
      </c>
      <c r="C205" s="6" t="s">
        <v>582</v>
      </c>
      <c r="D205" s="7" t="s">
        <v>17</v>
      </c>
      <c r="E205" s="11">
        <v>0.16</v>
      </c>
      <c r="F205" s="9"/>
      <c r="G205" s="9"/>
      <c r="H205" s="9"/>
      <c r="I205" s="9"/>
      <c r="J205" s="10" t="s">
        <v>23</v>
      </c>
      <c r="K205" s="10" t="s">
        <v>383</v>
      </c>
      <c r="L205" s="9"/>
      <c r="M205" s="9"/>
      <c r="N205" s="9"/>
      <c r="O205" s="10" t="s">
        <v>51</v>
      </c>
      <c r="P205" s="9"/>
      <c r="Q205" s="9"/>
    </row>
    <row x14ac:dyDescent="0.25" r="206" customHeight="1" ht="15.75">
      <c r="A206" s="6" t="s">
        <v>583</v>
      </c>
      <c r="B206" s="6" t="s">
        <v>584</v>
      </c>
      <c r="C206" s="6" t="s">
        <v>585</v>
      </c>
      <c r="D206" s="7" t="s">
        <v>17</v>
      </c>
      <c r="E206" s="11">
        <v>0.5</v>
      </c>
      <c r="F206" s="9"/>
      <c r="G206" s="9"/>
      <c r="H206" s="9"/>
      <c r="I206" s="9"/>
      <c r="J206" s="9"/>
      <c r="K206" s="10" t="s">
        <v>383</v>
      </c>
      <c r="L206" s="9"/>
      <c r="M206" s="9"/>
      <c r="N206" s="9"/>
      <c r="O206" s="10" t="s">
        <v>51</v>
      </c>
      <c r="P206" s="9"/>
      <c r="Q206" s="9"/>
    </row>
    <row x14ac:dyDescent="0.25" r="207" customHeight="1" ht="15.75">
      <c r="A207" s="6" t="s">
        <v>586</v>
      </c>
      <c r="B207" s="6" t="s">
        <v>587</v>
      </c>
      <c r="C207" s="6" t="s">
        <v>588</v>
      </c>
      <c r="D207" s="7" t="s">
        <v>17</v>
      </c>
      <c r="E207" s="11">
        <v>0.28</v>
      </c>
      <c r="F207" s="9"/>
      <c r="G207" s="9"/>
      <c r="H207" s="9"/>
      <c r="I207" s="9"/>
      <c r="J207" s="9"/>
      <c r="K207" s="9"/>
      <c r="L207" s="10" t="s">
        <v>523</v>
      </c>
      <c r="M207" s="9"/>
      <c r="N207" s="9"/>
      <c r="O207" s="9"/>
      <c r="P207" s="9"/>
      <c r="Q207" s="10" t="s">
        <v>399</v>
      </c>
    </row>
    <row x14ac:dyDescent="0.25" r="208" customHeight="1" ht="15.75">
      <c r="A208" s="6" t="s">
        <v>589</v>
      </c>
      <c r="B208" s="6" t="s">
        <v>590</v>
      </c>
      <c r="C208" s="6"/>
      <c r="D208" s="7" t="s">
        <v>17</v>
      </c>
      <c r="E208" s="8">
        <v>0</v>
      </c>
      <c r="F208" s="9"/>
      <c r="G208" s="9"/>
      <c r="H208" s="9"/>
      <c r="I208" s="9"/>
      <c r="J208" s="9"/>
      <c r="K208" s="9"/>
      <c r="L208" s="9"/>
      <c r="M208" s="9"/>
      <c r="N208" s="10" t="s">
        <v>18</v>
      </c>
      <c r="O208" s="9"/>
      <c r="P208" s="9"/>
      <c r="Q208" s="10" t="s">
        <v>591</v>
      </c>
    </row>
    <row x14ac:dyDescent="0.25" r="209" customHeight="1" ht="15.75">
      <c r="A209" s="6" t="s">
        <v>592</v>
      </c>
      <c r="B209" s="6" t="s">
        <v>593</v>
      </c>
      <c r="C209" s="6" t="s">
        <v>594</v>
      </c>
      <c r="D209" s="7" t="s">
        <v>17</v>
      </c>
      <c r="E209" s="11">
        <v>0.2</v>
      </c>
      <c r="F209" s="9"/>
      <c r="G209" s="9"/>
      <c r="H209" s="9"/>
      <c r="I209" s="9"/>
      <c r="J209" s="9"/>
      <c r="K209" s="9"/>
      <c r="L209" s="10" t="s">
        <v>523</v>
      </c>
      <c r="M209" s="9"/>
      <c r="N209" s="9"/>
      <c r="O209" s="9"/>
      <c r="P209" s="9"/>
      <c r="Q209" s="10" t="s">
        <v>399</v>
      </c>
    </row>
    <row x14ac:dyDescent="0.25" r="210" customHeight="1" ht="15.75">
      <c r="A210" s="6" t="s">
        <v>595</v>
      </c>
      <c r="B210" s="6" t="s">
        <v>596</v>
      </c>
      <c r="C210" s="6"/>
      <c r="D210" s="7" t="s">
        <v>17</v>
      </c>
      <c r="E210" s="8">
        <v>0</v>
      </c>
      <c r="F210" s="9"/>
      <c r="G210" s="9"/>
      <c r="H210" s="9"/>
      <c r="I210" s="9"/>
      <c r="J210" s="9"/>
      <c r="K210" s="9"/>
      <c r="L210" s="9"/>
      <c r="M210" s="9"/>
      <c r="N210" s="10" t="s">
        <v>18</v>
      </c>
      <c r="O210" s="9"/>
      <c r="P210" s="9"/>
      <c r="Q210" s="10" t="s">
        <v>19</v>
      </c>
    </row>
    <row x14ac:dyDescent="0.25" r="211" customHeight="1" ht="15.75">
      <c r="A211" s="6" t="s">
        <v>597</v>
      </c>
      <c r="B211" s="6" t="s">
        <v>598</v>
      </c>
      <c r="C211" s="6" t="s">
        <v>599</v>
      </c>
      <c r="D211" s="7" t="s">
        <v>17</v>
      </c>
      <c r="E211" s="11">
        <v>0.62</v>
      </c>
      <c r="F211" s="9"/>
      <c r="G211" s="9"/>
      <c r="H211" s="9"/>
      <c r="I211" s="9"/>
      <c r="J211" s="9"/>
      <c r="K211" s="9"/>
      <c r="L211" s="9"/>
      <c r="M211" s="10" t="s">
        <v>241</v>
      </c>
      <c r="N211" s="9"/>
      <c r="O211" s="9"/>
      <c r="P211" s="9"/>
      <c r="Q211" s="10" t="s">
        <v>152</v>
      </c>
    </row>
    <row x14ac:dyDescent="0.25" r="212" customHeight="1" ht="15.75">
      <c r="A212" s="6" t="s">
        <v>600</v>
      </c>
      <c r="B212" s="6" t="s">
        <v>601</v>
      </c>
      <c r="C212" s="6" t="s">
        <v>602</v>
      </c>
      <c r="D212" s="7" t="s">
        <v>17</v>
      </c>
      <c r="E212" s="11">
        <v>0.4</v>
      </c>
      <c r="F212" s="9"/>
      <c r="G212" s="9"/>
      <c r="H212" s="9"/>
      <c r="I212" s="9"/>
      <c r="J212" s="9"/>
      <c r="K212" s="9"/>
      <c r="L212" s="9"/>
      <c r="M212" s="9"/>
      <c r="N212" s="10" t="s">
        <v>18</v>
      </c>
      <c r="O212" s="9"/>
      <c r="P212" s="9"/>
      <c r="Q212" s="10" t="s">
        <v>137</v>
      </c>
    </row>
    <row x14ac:dyDescent="0.25" r="213" customHeight="1" ht="15.75">
      <c r="A213" s="6" t="s">
        <v>603</v>
      </c>
      <c r="B213" s="6" t="s">
        <v>604</v>
      </c>
      <c r="C213" s="6" t="s">
        <v>604</v>
      </c>
      <c r="D213" s="12" t="s">
        <v>72</v>
      </c>
      <c r="E213" s="8">
        <v>1</v>
      </c>
      <c r="F213" s="9"/>
      <c r="G213" s="9"/>
      <c r="H213" s="9"/>
      <c r="I213" s="9"/>
      <c r="J213" s="9"/>
      <c r="K213" s="9"/>
      <c r="L213" s="9"/>
      <c r="M213" s="9"/>
      <c r="N213" s="10" t="s">
        <v>18</v>
      </c>
      <c r="O213" s="9"/>
      <c r="P213" s="9"/>
      <c r="Q213" s="10" t="s">
        <v>137</v>
      </c>
    </row>
    <row x14ac:dyDescent="0.25" r="214" customHeight="1" ht="15.75">
      <c r="A214" s="6" t="s">
        <v>605</v>
      </c>
      <c r="B214" s="6" t="s">
        <v>129</v>
      </c>
      <c r="C214" s="6" t="s">
        <v>129</v>
      </c>
      <c r="D214" s="12" t="s">
        <v>72</v>
      </c>
      <c r="E214" s="8">
        <v>1</v>
      </c>
      <c r="F214" s="9"/>
      <c r="G214" s="9"/>
      <c r="H214" s="9"/>
      <c r="I214" s="9"/>
      <c r="J214" s="9"/>
      <c r="K214" s="9"/>
      <c r="L214" s="9"/>
      <c r="M214" s="9"/>
      <c r="N214" s="10" t="s">
        <v>18</v>
      </c>
      <c r="O214" s="9"/>
      <c r="P214" s="9"/>
      <c r="Q214" s="10" t="s">
        <v>137</v>
      </c>
    </row>
    <row x14ac:dyDescent="0.25" r="215" customHeight="1" ht="15.75">
      <c r="A215" s="6" t="s">
        <v>606</v>
      </c>
      <c r="B215" s="6" t="s">
        <v>607</v>
      </c>
      <c r="C215" s="6" t="s">
        <v>608</v>
      </c>
      <c r="D215" s="7" t="s">
        <v>17</v>
      </c>
      <c r="E215" s="11">
        <v>0.27</v>
      </c>
      <c r="F215" s="9"/>
      <c r="G215" s="9"/>
      <c r="H215" s="9"/>
      <c r="I215" s="9"/>
      <c r="J215" s="10" t="s">
        <v>23</v>
      </c>
      <c r="K215" s="9"/>
      <c r="L215" s="9"/>
      <c r="M215" s="9"/>
      <c r="N215" s="9"/>
      <c r="O215" s="9"/>
      <c r="P215" s="9"/>
      <c r="Q215" s="10" t="s">
        <v>24</v>
      </c>
    </row>
    <row x14ac:dyDescent="0.25" r="216" customHeight="1" ht="15.75">
      <c r="A216" s="6" t="s">
        <v>609</v>
      </c>
      <c r="B216" s="6" t="s">
        <v>610</v>
      </c>
      <c r="C216" s="6" t="s">
        <v>611</v>
      </c>
      <c r="D216" s="7" t="s">
        <v>17</v>
      </c>
      <c r="E216" s="11">
        <v>0.12</v>
      </c>
      <c r="F216" s="9"/>
      <c r="G216" s="9"/>
      <c r="H216" s="9"/>
      <c r="I216" s="9"/>
      <c r="J216" s="10" t="s">
        <v>23</v>
      </c>
      <c r="K216" s="9"/>
      <c r="L216" s="9"/>
      <c r="M216" s="9"/>
      <c r="N216" s="9"/>
      <c r="O216" s="9"/>
      <c r="P216" s="9"/>
      <c r="Q216" s="10" t="s">
        <v>91</v>
      </c>
    </row>
    <row x14ac:dyDescent="0.25" r="217" customHeight="1" ht="15.75">
      <c r="A217" s="6" t="s">
        <v>612</v>
      </c>
      <c r="B217" s="6" t="s">
        <v>613</v>
      </c>
      <c r="C217" s="6" t="s">
        <v>614</v>
      </c>
      <c r="D217" s="7" t="s">
        <v>17</v>
      </c>
      <c r="E217" s="11">
        <v>0.28</v>
      </c>
      <c r="F217" s="9"/>
      <c r="G217" s="9"/>
      <c r="H217" s="9"/>
      <c r="I217" s="9"/>
      <c r="J217" s="10" t="s">
        <v>18</v>
      </c>
      <c r="K217" s="9"/>
      <c r="L217" s="9"/>
      <c r="M217" s="9"/>
      <c r="N217" s="9"/>
      <c r="O217" s="9"/>
      <c r="P217" s="9"/>
      <c r="Q217" s="10" t="s">
        <v>24</v>
      </c>
    </row>
    <row x14ac:dyDescent="0.25" r="218" customHeight="1" ht="15.75">
      <c r="A218" s="6" t="s">
        <v>615</v>
      </c>
      <c r="B218" s="6" t="s">
        <v>616</v>
      </c>
      <c r="C218" s="6" t="s">
        <v>616</v>
      </c>
      <c r="D218" s="12" t="s">
        <v>72</v>
      </c>
      <c r="E218" s="8">
        <v>1</v>
      </c>
      <c r="F218" s="9"/>
      <c r="G218" s="9"/>
      <c r="H218" s="9"/>
      <c r="I218" s="9"/>
      <c r="J218" s="9"/>
      <c r="K218" s="9"/>
      <c r="L218" s="9"/>
      <c r="M218" s="9"/>
      <c r="N218" s="10" t="s">
        <v>18</v>
      </c>
      <c r="O218" s="9"/>
      <c r="P218" s="9"/>
      <c r="Q218" s="9"/>
    </row>
    <row x14ac:dyDescent="0.25" r="219" customHeight="1" ht="15.75">
      <c r="A219" s="6" t="s">
        <v>617</v>
      </c>
      <c r="B219" s="6" t="s">
        <v>618</v>
      </c>
      <c r="C219" s="6"/>
      <c r="D219" s="7" t="s">
        <v>17</v>
      </c>
      <c r="E219" s="8">
        <v>0</v>
      </c>
      <c r="F219" s="9"/>
      <c r="G219" s="9"/>
      <c r="H219" s="9"/>
      <c r="I219" s="9"/>
      <c r="J219" s="9"/>
      <c r="K219" s="9"/>
      <c r="L219" s="9"/>
      <c r="M219" s="9"/>
      <c r="N219" s="10" t="s">
        <v>18</v>
      </c>
      <c r="O219" s="9"/>
      <c r="P219" s="9"/>
      <c r="Q219" s="10" t="s">
        <v>19</v>
      </c>
    </row>
    <row x14ac:dyDescent="0.25" r="220" customHeight="1" ht="15.75">
      <c r="A220" s="6" t="s">
        <v>619</v>
      </c>
      <c r="B220" s="6" t="s">
        <v>620</v>
      </c>
      <c r="C220" s="6" t="s">
        <v>621</v>
      </c>
      <c r="D220" s="7" t="s">
        <v>17</v>
      </c>
      <c r="E220" s="11">
        <v>0.26</v>
      </c>
      <c r="F220" s="9"/>
      <c r="G220" s="9"/>
      <c r="H220" s="9"/>
      <c r="I220" s="9"/>
      <c r="J220" s="10" t="s">
        <v>18</v>
      </c>
      <c r="K220" s="9"/>
      <c r="L220" s="9"/>
      <c r="M220" s="9"/>
      <c r="N220" s="9"/>
      <c r="O220" s="9"/>
      <c r="P220" s="9"/>
      <c r="Q220" s="10" t="s">
        <v>24</v>
      </c>
    </row>
    <row x14ac:dyDescent="0.25" r="221" customHeight="1" ht="15.75">
      <c r="A221" s="6" t="s">
        <v>622</v>
      </c>
      <c r="B221" s="6" t="s">
        <v>623</v>
      </c>
      <c r="C221" s="6" t="s">
        <v>624</v>
      </c>
      <c r="D221" s="7" t="s">
        <v>17</v>
      </c>
      <c r="E221" s="11">
        <v>0.67</v>
      </c>
      <c r="F221" s="9"/>
      <c r="G221" s="9"/>
      <c r="H221" s="9"/>
      <c r="I221" s="9"/>
      <c r="J221" s="10" t="s">
        <v>23</v>
      </c>
      <c r="K221" s="10" t="s">
        <v>467</v>
      </c>
      <c r="L221" s="9"/>
      <c r="M221" s="9"/>
      <c r="N221" s="9"/>
      <c r="O221" s="9"/>
      <c r="P221" s="9"/>
      <c r="Q221" s="9"/>
    </row>
    <row x14ac:dyDescent="0.25" r="222" customHeight="1" ht="15.75">
      <c r="A222" s="6" t="s">
        <v>625</v>
      </c>
      <c r="B222" s="6" t="s">
        <v>626</v>
      </c>
      <c r="C222" s="6"/>
      <c r="D222" s="7" t="s">
        <v>17</v>
      </c>
      <c r="E222" s="8">
        <v>0</v>
      </c>
      <c r="F222" s="9"/>
      <c r="G222" s="9"/>
      <c r="H222" s="9"/>
      <c r="I222" s="9"/>
      <c r="J222" s="9"/>
      <c r="K222" s="9"/>
      <c r="L222" s="9"/>
      <c r="M222" s="9"/>
      <c r="N222" s="10" t="s">
        <v>18</v>
      </c>
      <c r="O222" s="9"/>
      <c r="P222" s="9"/>
      <c r="Q222" s="10" t="s">
        <v>19</v>
      </c>
    </row>
    <row x14ac:dyDescent="0.25" r="223" customHeight="1" ht="15.75">
      <c r="A223" s="6" t="s">
        <v>627</v>
      </c>
      <c r="B223" s="6" t="s">
        <v>628</v>
      </c>
      <c r="C223" s="6" t="s">
        <v>629</v>
      </c>
      <c r="D223" s="7" t="s">
        <v>17</v>
      </c>
      <c r="E223" s="11">
        <v>0.1</v>
      </c>
      <c r="F223" s="9"/>
      <c r="G223" s="10" t="s">
        <v>63</v>
      </c>
      <c r="H223" s="9"/>
      <c r="I223" s="9"/>
      <c r="J223" s="9"/>
      <c r="K223" s="9"/>
      <c r="L223" s="9"/>
      <c r="M223" s="9"/>
      <c r="N223" s="9"/>
      <c r="O223" s="10" t="s">
        <v>79</v>
      </c>
      <c r="P223" s="9"/>
      <c r="Q223" s="10" t="s">
        <v>24</v>
      </c>
    </row>
    <row x14ac:dyDescent="0.25" r="224" customHeight="1" ht="15.75">
      <c r="A224" s="6" t="s">
        <v>630</v>
      </c>
      <c r="B224" s="6" t="s">
        <v>631</v>
      </c>
      <c r="C224" s="6" t="s">
        <v>632</v>
      </c>
      <c r="D224" s="7" t="s">
        <v>17</v>
      </c>
      <c r="E224" s="11">
        <v>0.09</v>
      </c>
      <c r="F224" s="9"/>
      <c r="G224" s="9"/>
      <c r="H224" s="9"/>
      <c r="I224" s="9"/>
      <c r="J224" s="9"/>
      <c r="K224" s="9"/>
      <c r="L224" s="9"/>
      <c r="M224" s="9"/>
      <c r="N224" s="9"/>
      <c r="O224" s="10" t="s">
        <v>59</v>
      </c>
      <c r="P224" s="9"/>
      <c r="Q224" s="9"/>
    </row>
    <row x14ac:dyDescent="0.25" r="225" customHeight="1" ht="15.75">
      <c r="A225" s="6" t="s">
        <v>633</v>
      </c>
      <c r="B225" s="6" t="s">
        <v>634</v>
      </c>
      <c r="C225" s="6"/>
      <c r="D225" s="7" t="s">
        <v>17</v>
      </c>
      <c r="E225" s="8">
        <v>0</v>
      </c>
      <c r="F225" s="9"/>
      <c r="G225" s="9"/>
      <c r="H225" s="9"/>
      <c r="I225" s="9"/>
      <c r="J225" s="9"/>
      <c r="K225" s="9"/>
      <c r="L225" s="9"/>
      <c r="M225" s="9"/>
      <c r="N225" s="10" t="s">
        <v>18</v>
      </c>
      <c r="O225" s="9"/>
      <c r="P225" s="9"/>
      <c r="Q225" s="10" t="s">
        <v>19</v>
      </c>
    </row>
    <row x14ac:dyDescent="0.25" r="226" customHeight="1" ht="15.75">
      <c r="A226" s="6" t="s">
        <v>635</v>
      </c>
      <c r="B226" s="6" t="s">
        <v>636</v>
      </c>
      <c r="C226" s="6" t="s">
        <v>637</v>
      </c>
      <c r="D226" s="7" t="s">
        <v>17</v>
      </c>
      <c r="E226" s="11">
        <v>0.18</v>
      </c>
      <c r="F226" s="9"/>
      <c r="G226" s="9"/>
      <c r="H226" s="9"/>
      <c r="I226" s="9"/>
      <c r="J226" s="9"/>
      <c r="K226" s="10" t="s">
        <v>519</v>
      </c>
      <c r="L226" s="9"/>
      <c r="M226" s="9"/>
      <c r="N226" s="9"/>
      <c r="O226" s="9"/>
      <c r="P226" s="9"/>
      <c r="Q226" s="10" t="s">
        <v>24</v>
      </c>
    </row>
    <row x14ac:dyDescent="0.25" r="227" customHeight="1" ht="15.75">
      <c r="A227" s="6" t="s">
        <v>638</v>
      </c>
      <c r="B227" s="6" t="s">
        <v>639</v>
      </c>
      <c r="C227" s="6" t="s">
        <v>640</v>
      </c>
      <c r="D227" s="7" t="s">
        <v>17</v>
      </c>
      <c r="E227" s="11">
        <v>0.17</v>
      </c>
      <c r="F227" s="9"/>
      <c r="G227" s="9"/>
      <c r="H227" s="9"/>
      <c r="I227" s="9"/>
      <c r="J227" s="10" t="s">
        <v>18</v>
      </c>
      <c r="K227" s="9"/>
      <c r="L227" s="9"/>
      <c r="M227" s="9"/>
      <c r="N227" s="9"/>
      <c r="O227" s="9"/>
      <c r="P227" s="9"/>
      <c r="Q227" s="10" t="s">
        <v>24</v>
      </c>
    </row>
    <row x14ac:dyDescent="0.25" r="228" customHeight="1" ht="15.75">
      <c r="A228" s="6" t="s">
        <v>641</v>
      </c>
      <c r="B228" s="6" t="s">
        <v>112</v>
      </c>
      <c r="C228" s="6" t="s">
        <v>72</v>
      </c>
      <c r="D228" s="7" t="s">
        <v>17</v>
      </c>
      <c r="E228" s="8">
        <v>0</v>
      </c>
      <c r="F228" s="9"/>
      <c r="G228" s="9"/>
      <c r="H228" s="9"/>
      <c r="I228" s="9"/>
      <c r="J228" s="9"/>
      <c r="K228" s="9"/>
      <c r="L228" s="9"/>
      <c r="M228" s="9"/>
      <c r="N228" s="10" t="s">
        <v>18</v>
      </c>
      <c r="O228" s="9"/>
      <c r="P228" s="9"/>
      <c r="Q228" s="9"/>
    </row>
    <row x14ac:dyDescent="0.25" r="229" customHeight="1" ht="15.75">
      <c r="A229" s="6" t="s">
        <v>642</v>
      </c>
      <c r="B229" s="6" t="s">
        <v>643</v>
      </c>
      <c r="C229" s="6"/>
      <c r="D229" s="7" t="s">
        <v>17</v>
      </c>
      <c r="E229" s="8">
        <v>0</v>
      </c>
      <c r="F229" s="9"/>
      <c r="G229" s="9"/>
      <c r="H229" s="9"/>
      <c r="I229" s="9"/>
      <c r="J229" s="9"/>
      <c r="K229" s="9"/>
      <c r="L229" s="9"/>
      <c r="M229" s="9"/>
      <c r="N229" s="10" t="s">
        <v>18</v>
      </c>
      <c r="O229" s="9"/>
      <c r="P229" s="9"/>
      <c r="Q229" s="10" t="s">
        <v>19</v>
      </c>
    </row>
    <row x14ac:dyDescent="0.25" r="230" customHeight="1" ht="15.75">
      <c r="A230" s="6" t="s">
        <v>644</v>
      </c>
      <c r="B230" s="6" t="s">
        <v>645</v>
      </c>
      <c r="C230" s="6" t="s">
        <v>646</v>
      </c>
      <c r="D230" s="7" t="s">
        <v>17</v>
      </c>
      <c r="E230" s="11">
        <v>0.52</v>
      </c>
      <c r="F230" s="9"/>
      <c r="G230" s="9"/>
      <c r="H230" s="9"/>
      <c r="I230" s="9"/>
      <c r="J230" s="9"/>
      <c r="K230" s="9"/>
      <c r="L230" s="9"/>
      <c r="M230" s="9"/>
      <c r="N230" s="10" t="s">
        <v>18</v>
      </c>
      <c r="O230" s="9"/>
      <c r="P230" s="9"/>
      <c r="Q230" s="9"/>
    </row>
    <row x14ac:dyDescent="0.25" r="231" customHeight="1" ht="15.75">
      <c r="A231" s="6" t="s">
        <v>647</v>
      </c>
      <c r="B231" s="6" t="s">
        <v>648</v>
      </c>
      <c r="C231" s="6" t="s">
        <v>649</v>
      </c>
      <c r="D231" s="7" t="s">
        <v>17</v>
      </c>
      <c r="E231" s="11">
        <v>0.1</v>
      </c>
      <c r="F231" s="9"/>
      <c r="G231" s="9"/>
      <c r="H231" s="9"/>
      <c r="I231" s="9"/>
      <c r="J231" s="10" t="s">
        <v>23</v>
      </c>
      <c r="K231" s="9"/>
      <c r="L231" s="9"/>
      <c r="M231" s="9"/>
      <c r="N231" s="9"/>
      <c r="O231" s="9"/>
      <c r="P231" s="9"/>
      <c r="Q231" s="10" t="s">
        <v>24</v>
      </c>
    </row>
    <row x14ac:dyDescent="0.25" r="232" customHeight="1" ht="15.75">
      <c r="A232" s="6" t="s">
        <v>650</v>
      </c>
      <c r="B232" s="6" t="s">
        <v>651</v>
      </c>
      <c r="C232" s="6" t="s">
        <v>651</v>
      </c>
      <c r="D232" s="12" t="s">
        <v>72</v>
      </c>
      <c r="E232" s="8">
        <v>1</v>
      </c>
      <c r="F232" s="9"/>
      <c r="G232" s="9"/>
      <c r="H232" s="10" t="s">
        <v>18</v>
      </c>
      <c r="I232" s="9"/>
      <c r="J232" s="9"/>
      <c r="K232" s="10" t="s">
        <v>35</v>
      </c>
      <c r="L232" s="9"/>
      <c r="M232" s="9"/>
      <c r="N232" s="9"/>
      <c r="O232" s="9"/>
      <c r="P232" s="9"/>
      <c r="Q232" s="9"/>
    </row>
    <row x14ac:dyDescent="0.25" r="233" customHeight="1" ht="15.75">
      <c r="A233" s="6" t="s">
        <v>652</v>
      </c>
      <c r="B233" s="6" t="s">
        <v>653</v>
      </c>
      <c r="C233" s="6" t="s">
        <v>653</v>
      </c>
      <c r="D233" s="12" t="s">
        <v>72</v>
      </c>
      <c r="E233" s="8">
        <v>1</v>
      </c>
      <c r="F233" s="9"/>
      <c r="G233" s="9"/>
      <c r="H233" s="9"/>
      <c r="I233" s="9"/>
      <c r="J233" s="9"/>
      <c r="K233" s="10" t="s">
        <v>35</v>
      </c>
      <c r="L233" s="9"/>
      <c r="M233" s="9"/>
      <c r="N233" s="9"/>
      <c r="O233" s="9"/>
      <c r="P233" s="9"/>
      <c r="Q233" s="9"/>
    </row>
    <row x14ac:dyDescent="0.25" r="234" customHeight="1" ht="15.75">
      <c r="A234" s="6" t="s">
        <v>654</v>
      </c>
      <c r="B234" s="6" t="s">
        <v>651</v>
      </c>
      <c r="C234" s="6" t="s">
        <v>655</v>
      </c>
      <c r="D234" s="7" t="s">
        <v>17</v>
      </c>
      <c r="E234" s="11">
        <v>0.61</v>
      </c>
      <c r="F234" s="9"/>
      <c r="G234" s="9"/>
      <c r="H234" s="10" t="s">
        <v>18</v>
      </c>
      <c r="I234" s="9"/>
      <c r="J234" s="9"/>
      <c r="K234" s="10" t="s">
        <v>35</v>
      </c>
      <c r="L234" s="9"/>
      <c r="M234" s="9"/>
      <c r="N234" s="9"/>
      <c r="O234" s="9"/>
      <c r="P234" s="9"/>
      <c r="Q234" s="9"/>
    </row>
    <row x14ac:dyDescent="0.25" r="235" customHeight="1" ht="15.75">
      <c r="A235" s="6" t="s">
        <v>656</v>
      </c>
      <c r="B235" s="6" t="s">
        <v>343</v>
      </c>
      <c r="C235" s="6" t="s">
        <v>343</v>
      </c>
      <c r="D235" s="12" t="s">
        <v>72</v>
      </c>
      <c r="E235" s="8">
        <v>1</v>
      </c>
      <c r="F235" s="9"/>
      <c r="G235" s="9"/>
      <c r="H235" s="9"/>
      <c r="I235" s="9"/>
      <c r="J235" s="9"/>
      <c r="K235" s="9"/>
      <c r="L235" s="9"/>
      <c r="M235" s="10" t="s">
        <v>136</v>
      </c>
      <c r="N235" s="9"/>
      <c r="O235" s="9"/>
      <c r="P235" s="9"/>
      <c r="Q235" s="9"/>
    </row>
    <row x14ac:dyDescent="0.25" r="236" customHeight="1" ht="15.75">
      <c r="A236" s="6" t="s">
        <v>657</v>
      </c>
      <c r="B236" s="6" t="s">
        <v>658</v>
      </c>
      <c r="C236" s="6" t="s">
        <v>658</v>
      </c>
      <c r="D236" s="12" t="s">
        <v>72</v>
      </c>
      <c r="E236" s="8">
        <v>1</v>
      </c>
      <c r="F236" s="9"/>
      <c r="G236" s="9"/>
      <c r="H236" s="9"/>
      <c r="I236" s="9"/>
      <c r="J236" s="10" t="s">
        <v>23</v>
      </c>
      <c r="K236" s="9"/>
      <c r="L236" s="9"/>
      <c r="M236" s="9"/>
      <c r="N236" s="9"/>
      <c r="O236" s="9"/>
      <c r="P236" s="9"/>
      <c r="Q236" s="9"/>
    </row>
    <row x14ac:dyDescent="0.25" r="237" customHeight="1" ht="15.75">
      <c r="A237" s="6" t="s">
        <v>659</v>
      </c>
      <c r="B237" s="6" t="s">
        <v>660</v>
      </c>
      <c r="C237" s="6" t="s">
        <v>660</v>
      </c>
      <c r="D237" s="12" t="s">
        <v>72</v>
      </c>
      <c r="E237" s="8">
        <v>1</v>
      </c>
      <c r="F237" s="9"/>
      <c r="G237" s="9"/>
      <c r="H237" s="10" t="s">
        <v>18</v>
      </c>
      <c r="I237" s="9"/>
      <c r="J237" s="9"/>
      <c r="K237" s="9"/>
      <c r="L237" s="9"/>
      <c r="M237" s="9"/>
      <c r="N237" s="9"/>
      <c r="O237" s="9"/>
      <c r="P237" s="9"/>
      <c r="Q237" s="10" t="s">
        <v>427</v>
      </c>
    </row>
    <row x14ac:dyDescent="0.25" r="238" customHeight="1" ht="15.75">
      <c r="A238" s="6" t="s">
        <v>661</v>
      </c>
      <c r="B238" s="6" t="s">
        <v>662</v>
      </c>
      <c r="C238" s="6" t="s">
        <v>112</v>
      </c>
      <c r="D238" s="7" t="s">
        <v>17</v>
      </c>
      <c r="E238" s="8">
        <v>0</v>
      </c>
      <c r="F238" s="9"/>
      <c r="G238" s="10" t="s">
        <v>69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x14ac:dyDescent="0.25" r="239" customHeight="1" ht="15.75">
      <c r="A239" s="6" t="s">
        <v>663</v>
      </c>
      <c r="B239" s="6" t="s">
        <v>664</v>
      </c>
      <c r="C239" s="6"/>
      <c r="D239" s="7" t="s">
        <v>17</v>
      </c>
      <c r="E239" s="8">
        <v>0</v>
      </c>
      <c r="F239" s="9"/>
      <c r="G239" s="9"/>
      <c r="H239" s="9"/>
      <c r="I239" s="9"/>
      <c r="J239" s="9"/>
      <c r="K239" s="9"/>
      <c r="L239" s="10" t="s">
        <v>39</v>
      </c>
      <c r="M239" s="9"/>
      <c r="N239" s="9"/>
      <c r="O239" s="9"/>
      <c r="P239" s="9"/>
      <c r="Q239" s="10" t="s">
        <v>19</v>
      </c>
    </row>
    <row x14ac:dyDescent="0.25" r="240" customHeight="1" ht="15.75">
      <c r="A240" s="6" t="s">
        <v>665</v>
      </c>
      <c r="B240" s="6" t="s">
        <v>666</v>
      </c>
      <c r="C240" s="6" t="s">
        <v>129</v>
      </c>
      <c r="D240" s="7" t="s">
        <v>17</v>
      </c>
      <c r="E240" s="11">
        <v>0.03</v>
      </c>
      <c r="F240" s="9"/>
      <c r="G240" s="9"/>
      <c r="H240" s="9"/>
      <c r="I240" s="9"/>
      <c r="J240" s="9"/>
      <c r="K240" s="9"/>
      <c r="L240" s="9"/>
      <c r="M240" s="9"/>
      <c r="N240" s="9"/>
      <c r="O240" s="10" t="s">
        <v>51</v>
      </c>
      <c r="P240" s="9"/>
      <c r="Q240" s="10" t="s">
        <v>73</v>
      </c>
    </row>
    <row x14ac:dyDescent="0.25" r="241" customHeight="1" ht="15.75">
      <c r="A241" s="6" t="s">
        <v>667</v>
      </c>
      <c r="B241" s="6" t="s">
        <v>668</v>
      </c>
      <c r="C241" s="6" t="s">
        <v>669</v>
      </c>
      <c r="D241" s="7" t="s">
        <v>17</v>
      </c>
      <c r="E241" s="11">
        <v>0.17</v>
      </c>
      <c r="F241" s="9"/>
      <c r="G241" s="9"/>
      <c r="H241" s="9"/>
      <c r="I241" s="9"/>
      <c r="J241" s="9"/>
      <c r="K241" s="9"/>
      <c r="L241" s="9"/>
      <c r="M241" s="9"/>
      <c r="N241" s="9"/>
      <c r="O241" s="10" t="s">
        <v>51</v>
      </c>
      <c r="P241" s="9"/>
      <c r="Q241" s="10" t="s">
        <v>73</v>
      </c>
    </row>
    <row x14ac:dyDescent="0.25" r="242" customHeight="1" ht="15.75">
      <c r="A242" s="6" t="s">
        <v>670</v>
      </c>
      <c r="B242" s="6" t="s">
        <v>671</v>
      </c>
      <c r="C242" s="6" t="s">
        <v>672</v>
      </c>
      <c r="D242" s="7" t="s">
        <v>17</v>
      </c>
      <c r="E242" s="11">
        <v>0.15</v>
      </c>
      <c r="F242" s="9"/>
      <c r="G242" s="9"/>
      <c r="H242" s="9"/>
      <c r="I242" s="9"/>
      <c r="J242" s="9"/>
      <c r="K242" s="9"/>
      <c r="L242" s="9"/>
      <c r="M242" s="9"/>
      <c r="N242" s="10" t="s">
        <v>18</v>
      </c>
      <c r="O242" s="10" t="s">
        <v>51</v>
      </c>
      <c r="P242" s="9"/>
      <c r="Q242" s="10" t="s">
        <v>24</v>
      </c>
    </row>
    <row x14ac:dyDescent="0.25" r="243" customHeight="1" ht="15.75">
      <c r="A243" s="6" t="s">
        <v>673</v>
      </c>
      <c r="B243" s="6" t="s">
        <v>538</v>
      </c>
      <c r="C243" s="6" t="s">
        <v>674</v>
      </c>
      <c r="D243" s="7" t="s">
        <v>17</v>
      </c>
      <c r="E243" s="11">
        <v>0.08</v>
      </c>
      <c r="F243" s="9"/>
      <c r="G243" s="9"/>
      <c r="H243" s="9"/>
      <c r="I243" s="9"/>
      <c r="J243" s="10" t="s">
        <v>23</v>
      </c>
      <c r="K243" s="9"/>
      <c r="L243" s="9"/>
      <c r="M243" s="9"/>
      <c r="N243" s="9"/>
      <c r="O243" s="10" t="s">
        <v>51</v>
      </c>
      <c r="P243" s="9"/>
      <c r="Q243" s="10" t="s">
        <v>24</v>
      </c>
    </row>
    <row x14ac:dyDescent="0.25" r="244" customHeight="1" ht="15.75">
      <c r="A244" s="6" t="s">
        <v>675</v>
      </c>
      <c r="B244" s="6" t="s">
        <v>676</v>
      </c>
      <c r="C244" s="6" t="s">
        <v>677</v>
      </c>
      <c r="D244" s="7" t="s">
        <v>17</v>
      </c>
      <c r="E244" s="11">
        <v>0.08</v>
      </c>
      <c r="F244" s="9"/>
      <c r="G244" s="9"/>
      <c r="H244" s="9"/>
      <c r="I244" s="9"/>
      <c r="J244" s="9"/>
      <c r="K244" s="9"/>
      <c r="L244" s="9"/>
      <c r="M244" s="9"/>
      <c r="N244" s="10" t="s">
        <v>18</v>
      </c>
      <c r="O244" s="9"/>
      <c r="P244" s="9"/>
      <c r="Q244" s="10" t="s">
        <v>91</v>
      </c>
    </row>
    <row x14ac:dyDescent="0.25" r="245" customHeight="1" ht="15.75">
      <c r="A245" s="6" t="s">
        <v>678</v>
      </c>
      <c r="B245" s="6" t="s">
        <v>679</v>
      </c>
      <c r="C245" s="6" t="s">
        <v>680</v>
      </c>
      <c r="D245" s="7" t="s">
        <v>17</v>
      </c>
      <c r="E245" s="11">
        <v>0.06</v>
      </c>
      <c r="F245" s="9"/>
      <c r="G245" s="9"/>
      <c r="H245" s="9"/>
      <c r="I245" s="9"/>
      <c r="J245" s="9"/>
      <c r="K245" s="9"/>
      <c r="L245" s="9"/>
      <c r="M245" s="9"/>
      <c r="N245" s="9"/>
      <c r="O245" s="10" t="s">
        <v>51</v>
      </c>
      <c r="P245" s="9"/>
      <c r="Q245" s="10" t="s">
        <v>73</v>
      </c>
    </row>
    <row x14ac:dyDescent="0.25" r="246" customHeight="1" ht="15.75">
      <c r="A246" s="6" t="s">
        <v>681</v>
      </c>
      <c r="B246" s="6" t="s">
        <v>682</v>
      </c>
      <c r="C246" s="6" t="s">
        <v>683</v>
      </c>
      <c r="D246" s="7" t="s">
        <v>17</v>
      </c>
      <c r="E246" s="11">
        <v>0.19</v>
      </c>
      <c r="F246" s="9"/>
      <c r="G246" s="9"/>
      <c r="H246" s="9"/>
      <c r="I246" s="9"/>
      <c r="J246" s="10" t="s">
        <v>23</v>
      </c>
      <c r="K246" s="9"/>
      <c r="L246" s="9"/>
      <c r="M246" s="9"/>
      <c r="N246" s="9"/>
      <c r="O246" s="9"/>
      <c r="P246" s="9"/>
      <c r="Q246" s="10" t="s">
        <v>399</v>
      </c>
    </row>
    <row x14ac:dyDescent="0.25" r="247" customHeight="1" ht="15.75">
      <c r="A247" s="6" t="s">
        <v>684</v>
      </c>
      <c r="B247" s="6" t="s">
        <v>685</v>
      </c>
      <c r="C247" s="6" t="s">
        <v>686</v>
      </c>
      <c r="D247" s="7" t="s">
        <v>17</v>
      </c>
      <c r="E247" s="11">
        <v>0.37</v>
      </c>
      <c r="F247" s="9"/>
      <c r="G247" s="10" t="s">
        <v>63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x14ac:dyDescent="0.25" r="248" customHeight="1" ht="15.75">
      <c r="A248" s="6" t="s">
        <v>687</v>
      </c>
      <c r="B248" s="6" t="s">
        <v>688</v>
      </c>
      <c r="C248" s="6" t="s">
        <v>689</v>
      </c>
      <c r="D248" s="7" t="s">
        <v>17</v>
      </c>
      <c r="E248" s="11">
        <v>0.14</v>
      </c>
      <c r="F248" s="9"/>
      <c r="G248" s="9"/>
      <c r="H248" s="9"/>
      <c r="I248" s="9"/>
      <c r="J248" s="9"/>
      <c r="K248" s="9"/>
      <c r="L248" s="9"/>
      <c r="M248" s="9"/>
      <c r="N248" s="9"/>
      <c r="O248" s="10" t="s">
        <v>51</v>
      </c>
      <c r="P248" s="9"/>
      <c r="Q248" s="10" t="s">
        <v>73</v>
      </c>
    </row>
    <row x14ac:dyDescent="0.25" r="249" customHeight="1" ht="15.75">
      <c r="A249" s="6" t="s">
        <v>690</v>
      </c>
      <c r="B249" s="6" t="s">
        <v>691</v>
      </c>
      <c r="C249" s="6"/>
      <c r="D249" s="7" t="s">
        <v>17</v>
      </c>
      <c r="E249" s="8">
        <v>0</v>
      </c>
      <c r="F249" s="9"/>
      <c r="G249" s="10" t="s">
        <v>224</v>
      </c>
      <c r="H249" s="9"/>
      <c r="I249" s="9"/>
      <c r="J249" s="9"/>
      <c r="K249" s="9"/>
      <c r="L249" s="9"/>
      <c r="M249" s="9"/>
      <c r="N249" s="10" t="s">
        <v>18</v>
      </c>
      <c r="O249" s="9"/>
      <c r="P249" s="9"/>
      <c r="Q249" s="10" t="s">
        <v>19</v>
      </c>
    </row>
    <row x14ac:dyDescent="0.25" r="250" customHeight="1" ht="15.75">
      <c r="A250" s="6" t="s">
        <v>692</v>
      </c>
      <c r="B250" s="6" t="s">
        <v>693</v>
      </c>
      <c r="C250" s="6" t="s">
        <v>694</v>
      </c>
      <c r="D250" s="7" t="s">
        <v>17</v>
      </c>
      <c r="E250" s="11">
        <v>0.05</v>
      </c>
      <c r="F250" s="9"/>
      <c r="G250" s="9"/>
      <c r="H250" s="9"/>
      <c r="I250" s="9"/>
      <c r="J250" s="10" t="s">
        <v>23</v>
      </c>
      <c r="K250" s="9"/>
      <c r="L250" s="9"/>
      <c r="M250" s="9"/>
      <c r="N250" s="9"/>
      <c r="O250" s="10" t="s">
        <v>79</v>
      </c>
      <c r="P250" s="9"/>
      <c r="Q250" s="10" t="s">
        <v>695</v>
      </c>
    </row>
    <row x14ac:dyDescent="0.25" r="251" customHeight="1" ht="15.75">
      <c r="A251" s="6" t="s">
        <v>696</v>
      </c>
      <c r="B251" s="6" t="s">
        <v>697</v>
      </c>
      <c r="C251" s="6" t="s">
        <v>698</v>
      </c>
      <c r="D251" s="7" t="s">
        <v>17</v>
      </c>
      <c r="E251" s="11">
        <v>0.31</v>
      </c>
      <c r="F251" s="9"/>
      <c r="G251" s="9"/>
      <c r="H251" s="9"/>
      <c r="I251" s="9"/>
      <c r="J251" s="10" t="s">
        <v>23</v>
      </c>
      <c r="K251" s="9"/>
      <c r="L251" s="9"/>
      <c r="M251" s="9"/>
      <c r="N251" s="9"/>
      <c r="O251" s="9"/>
      <c r="P251" s="9"/>
      <c r="Q251" s="10" t="s">
        <v>24</v>
      </c>
    </row>
    <row x14ac:dyDescent="0.25" r="252" customHeight="1" ht="15.75">
      <c r="A252" s="6" t="s">
        <v>699</v>
      </c>
      <c r="B252" s="6" t="s">
        <v>700</v>
      </c>
      <c r="C252" s="6" t="s">
        <v>701</v>
      </c>
      <c r="D252" s="7" t="s">
        <v>17</v>
      </c>
      <c r="E252" s="11">
        <v>0.82</v>
      </c>
      <c r="F252" s="9"/>
      <c r="G252" s="9"/>
      <c r="H252" s="9"/>
      <c r="I252" s="9"/>
      <c r="J252" s="10" t="s">
        <v>23</v>
      </c>
      <c r="K252" s="9"/>
      <c r="L252" s="9"/>
      <c r="M252" s="9"/>
      <c r="N252" s="9"/>
      <c r="O252" s="9"/>
      <c r="P252" s="9"/>
      <c r="Q252" s="9"/>
    </row>
    <row x14ac:dyDescent="0.25" r="253" customHeight="1" ht="15.75">
      <c r="A253" s="6" t="s">
        <v>702</v>
      </c>
      <c r="B253" s="6" t="s">
        <v>703</v>
      </c>
      <c r="C253" s="6" t="s">
        <v>704</v>
      </c>
      <c r="D253" s="7" t="s">
        <v>17</v>
      </c>
      <c r="E253" s="11">
        <v>0.57</v>
      </c>
      <c r="F253" s="9"/>
      <c r="G253" s="9"/>
      <c r="H253" s="9"/>
      <c r="I253" s="9"/>
      <c r="J253" s="10" t="s">
        <v>23</v>
      </c>
      <c r="K253" s="9"/>
      <c r="L253" s="9"/>
      <c r="M253" s="9"/>
      <c r="N253" s="9"/>
      <c r="O253" s="9"/>
      <c r="P253" s="9"/>
      <c r="Q253" s="9"/>
    </row>
    <row x14ac:dyDescent="0.25" r="254" customHeight="1" ht="15.75">
      <c r="A254" s="6" t="s">
        <v>705</v>
      </c>
      <c r="B254" s="6" t="s">
        <v>706</v>
      </c>
      <c r="C254" s="6" t="s">
        <v>707</v>
      </c>
      <c r="D254" s="7" t="s">
        <v>17</v>
      </c>
      <c r="E254" s="11">
        <v>0.3</v>
      </c>
      <c r="F254" s="9"/>
      <c r="G254" s="9"/>
      <c r="H254" s="9"/>
      <c r="I254" s="9"/>
      <c r="J254" s="9"/>
      <c r="K254" s="9"/>
      <c r="L254" s="9"/>
      <c r="M254" s="9"/>
      <c r="N254" s="10" t="s">
        <v>18</v>
      </c>
      <c r="O254" s="9"/>
      <c r="P254" s="9"/>
      <c r="Q254" s="10" t="s">
        <v>137</v>
      </c>
    </row>
    <row x14ac:dyDescent="0.25" r="255" customHeight="1" ht="15.75">
      <c r="A255" s="6" t="s">
        <v>708</v>
      </c>
      <c r="B255" s="6" t="s">
        <v>709</v>
      </c>
      <c r="C255" s="6" t="s">
        <v>710</v>
      </c>
      <c r="D255" s="7" t="s">
        <v>17</v>
      </c>
      <c r="E255" s="11">
        <v>0.28</v>
      </c>
      <c r="F255" s="9"/>
      <c r="G255" s="10" t="s">
        <v>463</v>
      </c>
      <c r="H255" s="10" t="s">
        <v>90</v>
      </c>
      <c r="I255" s="10" t="s">
        <v>90</v>
      </c>
      <c r="J255" s="9"/>
      <c r="K255" s="9"/>
      <c r="L255" s="9"/>
      <c r="M255" s="9"/>
      <c r="N255" s="9"/>
      <c r="O255" s="9"/>
      <c r="P255" s="9"/>
      <c r="Q255" s="10" t="s">
        <v>399</v>
      </c>
    </row>
    <row x14ac:dyDescent="0.25" r="256" customHeight="1" ht="15.75">
      <c r="A256" s="6" t="s">
        <v>711</v>
      </c>
      <c r="B256" s="6" t="s">
        <v>712</v>
      </c>
      <c r="C256" s="6" t="s">
        <v>713</v>
      </c>
      <c r="D256" s="7" t="s">
        <v>17</v>
      </c>
      <c r="E256" s="11">
        <v>0.2</v>
      </c>
      <c r="F256" s="9"/>
      <c r="G256" s="10" t="s">
        <v>69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x14ac:dyDescent="0.25" r="257" customHeight="1" ht="15.75">
      <c r="A257" s="6" t="s">
        <v>714</v>
      </c>
      <c r="B257" s="6" t="s">
        <v>369</v>
      </c>
      <c r="C257" s="6" t="s">
        <v>715</v>
      </c>
      <c r="D257" s="7" t="s">
        <v>17</v>
      </c>
      <c r="E257" s="11">
        <v>0.01</v>
      </c>
      <c r="F257" s="9"/>
      <c r="G257" s="9"/>
      <c r="H257" s="9"/>
      <c r="I257" s="9"/>
      <c r="J257" s="9"/>
      <c r="K257" s="9"/>
      <c r="L257" s="9"/>
      <c r="M257" s="10" t="s">
        <v>716</v>
      </c>
      <c r="N257" s="9"/>
      <c r="O257" s="9"/>
      <c r="P257" s="9"/>
      <c r="Q257" s="10" t="s">
        <v>717</v>
      </c>
    </row>
    <row x14ac:dyDescent="0.25" r="258" customHeight="1" ht="15.75">
      <c r="A258" s="6" t="s">
        <v>718</v>
      </c>
      <c r="B258" s="6" t="s">
        <v>719</v>
      </c>
      <c r="C258" s="6"/>
      <c r="D258" s="7" t="s">
        <v>17</v>
      </c>
      <c r="E258" s="8">
        <v>0</v>
      </c>
      <c r="F258" s="9"/>
      <c r="G258" s="9"/>
      <c r="H258" s="9"/>
      <c r="I258" s="9"/>
      <c r="J258" s="9"/>
      <c r="K258" s="9"/>
      <c r="L258" s="9"/>
      <c r="M258" s="9"/>
      <c r="N258" s="10" t="s">
        <v>18</v>
      </c>
      <c r="O258" s="9"/>
      <c r="P258" s="9"/>
      <c r="Q258" s="10" t="s">
        <v>183</v>
      </c>
    </row>
    <row x14ac:dyDescent="0.25" r="259" customHeight="1" ht="15.75">
      <c r="A259" s="6" t="s">
        <v>720</v>
      </c>
      <c r="B259" s="6" t="s">
        <v>721</v>
      </c>
      <c r="C259" s="6" t="s">
        <v>722</v>
      </c>
      <c r="D259" s="7" t="s">
        <v>17</v>
      </c>
      <c r="E259" s="11">
        <v>0.12</v>
      </c>
      <c r="F259" s="9"/>
      <c r="G259" s="9"/>
      <c r="H259" s="10" t="s">
        <v>90</v>
      </c>
      <c r="I259" s="10" t="s">
        <v>90</v>
      </c>
      <c r="J259" s="9"/>
      <c r="K259" s="10" t="s">
        <v>35</v>
      </c>
      <c r="L259" s="9"/>
      <c r="M259" s="9"/>
      <c r="N259" s="9"/>
      <c r="O259" s="9"/>
      <c r="P259" s="9"/>
      <c r="Q259" s="10" t="s">
        <v>24</v>
      </c>
    </row>
    <row x14ac:dyDescent="0.25" r="260" customHeight="1" ht="15.75">
      <c r="A260" s="6" t="s">
        <v>723</v>
      </c>
      <c r="B260" s="6" t="s">
        <v>724</v>
      </c>
      <c r="C260" s="6" t="s">
        <v>725</v>
      </c>
      <c r="D260" s="7" t="s">
        <v>17</v>
      </c>
      <c r="E260" s="11">
        <v>0.16</v>
      </c>
      <c r="F260" s="9"/>
      <c r="G260" s="9"/>
      <c r="H260" s="9"/>
      <c r="I260" s="9"/>
      <c r="J260" s="9"/>
      <c r="K260" s="9"/>
      <c r="L260" s="9"/>
      <c r="M260" s="9"/>
      <c r="N260" s="10" t="s">
        <v>18</v>
      </c>
      <c r="O260" s="9"/>
      <c r="P260" s="9"/>
      <c r="Q260" s="10" t="s">
        <v>146</v>
      </c>
    </row>
    <row x14ac:dyDescent="0.25" r="261" customHeight="1" ht="15.75">
      <c r="A261" s="6" t="s">
        <v>726</v>
      </c>
      <c r="B261" s="6" t="s">
        <v>727</v>
      </c>
      <c r="C261" s="6" t="s">
        <v>728</v>
      </c>
      <c r="D261" s="7" t="s">
        <v>17</v>
      </c>
      <c r="E261" s="11">
        <v>0.45</v>
      </c>
      <c r="F261" s="9"/>
      <c r="G261" s="9"/>
      <c r="H261" s="9"/>
      <c r="I261" s="9"/>
      <c r="J261" s="9"/>
      <c r="K261" s="9"/>
      <c r="L261" s="9"/>
      <c r="M261" s="9"/>
      <c r="N261" s="10" t="s">
        <v>18</v>
      </c>
      <c r="O261" s="9"/>
      <c r="P261" s="9"/>
      <c r="Q261" s="9"/>
    </row>
    <row x14ac:dyDescent="0.25" r="262" customHeight="1" ht="15.75">
      <c r="A262" s="6" t="s">
        <v>729</v>
      </c>
      <c r="B262" s="6" t="s">
        <v>730</v>
      </c>
      <c r="C262" s="6" t="s">
        <v>731</v>
      </c>
      <c r="D262" s="7" t="s">
        <v>17</v>
      </c>
      <c r="E262" s="11">
        <v>0.25</v>
      </c>
      <c r="F262" s="9"/>
      <c r="G262" s="9"/>
      <c r="H262" s="9"/>
      <c r="I262" s="9"/>
      <c r="J262" s="10" t="s">
        <v>23</v>
      </c>
      <c r="K262" s="9"/>
      <c r="L262" s="9"/>
      <c r="M262" s="9"/>
      <c r="N262" s="9"/>
      <c r="O262" s="9"/>
      <c r="P262" s="9"/>
      <c r="Q262" s="9"/>
    </row>
    <row x14ac:dyDescent="0.25" r="263" customHeight="1" ht="15.75">
      <c r="A263" s="6" t="s">
        <v>732</v>
      </c>
      <c r="B263" s="6" t="s">
        <v>733</v>
      </c>
      <c r="C263" s="6" t="s">
        <v>734</v>
      </c>
      <c r="D263" s="7" t="s">
        <v>17</v>
      </c>
      <c r="E263" s="11">
        <v>0.12</v>
      </c>
      <c r="F263" s="9"/>
      <c r="G263" s="9"/>
      <c r="H263" s="9"/>
      <c r="I263" s="9"/>
      <c r="J263" s="9"/>
      <c r="K263" s="9"/>
      <c r="L263" s="9"/>
      <c r="M263" s="9"/>
      <c r="N263" s="10" t="s">
        <v>18</v>
      </c>
      <c r="O263" s="9"/>
      <c r="P263" s="9"/>
      <c r="Q263" s="10" t="s">
        <v>238</v>
      </c>
    </row>
    <row x14ac:dyDescent="0.25" r="264" customHeight="1" ht="15.75">
      <c r="A264" s="6" t="s">
        <v>735</v>
      </c>
      <c r="B264" s="6" t="s">
        <v>728</v>
      </c>
      <c r="C264" s="6" t="s">
        <v>736</v>
      </c>
      <c r="D264" s="7" t="s">
        <v>17</v>
      </c>
      <c r="E264" s="11">
        <v>0.48</v>
      </c>
      <c r="F264" s="9"/>
      <c r="G264" s="9"/>
      <c r="H264" s="9"/>
      <c r="I264" s="9"/>
      <c r="J264" s="9"/>
      <c r="K264" s="9"/>
      <c r="L264" s="9"/>
      <c r="M264" s="9"/>
      <c r="N264" s="10" t="s">
        <v>18</v>
      </c>
      <c r="O264" s="10" t="s">
        <v>51</v>
      </c>
      <c r="P264" s="9"/>
      <c r="Q264" s="9"/>
    </row>
    <row x14ac:dyDescent="0.25" r="265" customHeight="1" ht="15.75">
      <c r="A265" s="6" t="s">
        <v>737</v>
      </c>
      <c r="B265" s="6" t="s">
        <v>738</v>
      </c>
      <c r="C265" s="6" t="s">
        <v>739</v>
      </c>
      <c r="D265" s="7" t="s">
        <v>17</v>
      </c>
      <c r="E265" s="11">
        <v>0.3</v>
      </c>
      <c r="F265" s="9"/>
      <c r="G265" s="9"/>
      <c r="H265" s="9"/>
      <c r="I265" s="9"/>
      <c r="J265" s="10" t="s">
        <v>23</v>
      </c>
      <c r="K265" s="9"/>
      <c r="L265" s="9"/>
      <c r="M265" s="9"/>
      <c r="N265" s="9"/>
      <c r="O265" s="9"/>
      <c r="P265" s="9"/>
      <c r="Q265" s="9"/>
    </row>
    <row x14ac:dyDescent="0.25" r="266" customHeight="1" ht="15.75">
      <c r="A266" s="6" t="s">
        <v>740</v>
      </c>
      <c r="B266" s="6" t="s">
        <v>741</v>
      </c>
      <c r="C266" s="6"/>
      <c r="D266" s="7" t="s">
        <v>17</v>
      </c>
      <c r="E266" s="8">
        <v>0</v>
      </c>
      <c r="F266" s="9"/>
      <c r="G266" s="10" t="s">
        <v>261</v>
      </c>
      <c r="H266" s="9"/>
      <c r="I266" s="9"/>
      <c r="J266" s="9"/>
      <c r="K266" s="9"/>
      <c r="L266" s="9"/>
      <c r="M266" s="9"/>
      <c r="N266" s="9"/>
      <c r="O266" s="9"/>
      <c r="P266" s="9"/>
      <c r="Q266" s="10" t="s">
        <v>19</v>
      </c>
    </row>
    <row x14ac:dyDescent="0.25" r="267" customHeight="1" ht="15.75">
      <c r="A267" s="6" t="s">
        <v>742</v>
      </c>
      <c r="B267" s="6" t="s">
        <v>743</v>
      </c>
      <c r="C267" s="6" t="s">
        <v>744</v>
      </c>
      <c r="D267" s="7" t="s">
        <v>17</v>
      </c>
      <c r="E267" s="8">
        <v>0</v>
      </c>
      <c r="F267" s="9"/>
      <c r="G267" s="10" t="s">
        <v>69</v>
      </c>
      <c r="H267" s="9"/>
      <c r="I267" s="9"/>
      <c r="J267" s="9"/>
      <c r="K267" s="9"/>
      <c r="L267" s="9"/>
      <c r="M267" s="9"/>
      <c r="N267" s="9"/>
      <c r="O267" s="10" t="s">
        <v>51</v>
      </c>
      <c r="P267" s="9"/>
      <c r="Q267" s="9"/>
    </row>
    <row x14ac:dyDescent="0.25" r="268" customHeight="1" ht="15.75">
      <c r="A268" s="6" t="s">
        <v>745</v>
      </c>
      <c r="B268" s="6" t="s">
        <v>746</v>
      </c>
      <c r="C268" s="6" t="s">
        <v>747</v>
      </c>
      <c r="D268" s="7" t="s">
        <v>17</v>
      </c>
      <c r="E268" s="11">
        <v>0.62</v>
      </c>
      <c r="F268" s="9"/>
      <c r="G268" s="9"/>
      <c r="H268" s="9"/>
      <c r="I268" s="9"/>
      <c r="J268" s="9"/>
      <c r="K268" s="9"/>
      <c r="L268" s="9"/>
      <c r="M268" s="9"/>
      <c r="N268" s="9"/>
      <c r="O268" s="10" t="s">
        <v>51</v>
      </c>
      <c r="P268" s="9"/>
      <c r="Q268" s="10" t="s">
        <v>748</v>
      </c>
    </row>
    <row x14ac:dyDescent="0.25" r="269" customHeight="1" ht="15.75">
      <c r="A269" s="6" t="s">
        <v>749</v>
      </c>
      <c r="B269" s="6" t="s">
        <v>750</v>
      </c>
      <c r="C269" s="6" t="s">
        <v>751</v>
      </c>
      <c r="D269" s="7" t="s">
        <v>17</v>
      </c>
      <c r="E269" s="11">
        <v>0.52</v>
      </c>
      <c r="F269" s="9"/>
      <c r="G269" s="9"/>
      <c r="H269" s="9"/>
      <c r="I269" s="9"/>
      <c r="J269" s="9"/>
      <c r="K269" s="9"/>
      <c r="L269" s="9"/>
      <c r="M269" s="9"/>
      <c r="N269" s="10" t="s">
        <v>18</v>
      </c>
      <c r="O269" s="10" t="s">
        <v>79</v>
      </c>
      <c r="P269" s="9"/>
      <c r="Q269" s="10" t="s">
        <v>137</v>
      </c>
    </row>
    <row x14ac:dyDescent="0.25" r="270" customHeight="1" ht="15.75">
      <c r="A270" s="6" t="s">
        <v>752</v>
      </c>
      <c r="B270" s="6" t="s">
        <v>753</v>
      </c>
      <c r="C270" s="6" t="s">
        <v>754</v>
      </c>
      <c r="D270" s="7" t="s">
        <v>17</v>
      </c>
      <c r="E270" s="11">
        <v>0.65</v>
      </c>
      <c r="F270" s="9"/>
      <c r="G270" s="9"/>
      <c r="H270" s="10" t="s">
        <v>18</v>
      </c>
      <c r="I270" s="9"/>
      <c r="J270" s="10" t="s">
        <v>23</v>
      </c>
      <c r="K270" s="9"/>
      <c r="L270" s="9"/>
      <c r="M270" s="9"/>
      <c r="N270" s="9"/>
      <c r="O270" s="9"/>
      <c r="P270" s="9"/>
      <c r="Q270" s="10" t="s">
        <v>256</v>
      </c>
    </row>
    <row x14ac:dyDescent="0.25" r="271" customHeight="1" ht="15.75">
      <c r="A271" s="6" t="s">
        <v>755</v>
      </c>
      <c r="B271" s="6" t="s">
        <v>756</v>
      </c>
      <c r="C271" s="6"/>
      <c r="D271" s="7" t="s">
        <v>17</v>
      </c>
      <c r="E271" s="8">
        <v>0</v>
      </c>
      <c r="F271" s="9"/>
      <c r="G271" s="9"/>
      <c r="H271" s="9"/>
      <c r="I271" s="9"/>
      <c r="J271" s="9"/>
      <c r="K271" s="9"/>
      <c r="L271" s="9"/>
      <c r="M271" s="9"/>
      <c r="N271" s="10" t="s">
        <v>18</v>
      </c>
      <c r="O271" s="9"/>
      <c r="P271" s="9"/>
      <c r="Q271" s="10" t="s">
        <v>19</v>
      </c>
    </row>
    <row x14ac:dyDescent="0.25" r="272" customHeight="1" ht="15.75">
      <c r="A272" s="6" t="s">
        <v>757</v>
      </c>
      <c r="B272" s="6" t="s">
        <v>758</v>
      </c>
      <c r="C272" s="6"/>
      <c r="D272" s="7" t="s">
        <v>17</v>
      </c>
      <c r="E272" s="8">
        <v>0</v>
      </c>
      <c r="F272" s="9"/>
      <c r="G272" s="9"/>
      <c r="H272" s="9"/>
      <c r="I272" s="9"/>
      <c r="J272" s="9"/>
      <c r="K272" s="9"/>
      <c r="L272" s="9"/>
      <c r="M272" s="9"/>
      <c r="N272" s="10" t="s">
        <v>18</v>
      </c>
      <c r="O272" s="9"/>
      <c r="P272" s="9"/>
      <c r="Q272" s="10" t="s">
        <v>19</v>
      </c>
    </row>
    <row x14ac:dyDescent="0.25" r="273" customHeight="1" ht="15.75">
      <c r="A273" s="6" t="s">
        <v>759</v>
      </c>
      <c r="B273" s="6" t="s">
        <v>760</v>
      </c>
      <c r="C273" s="6" t="s">
        <v>761</v>
      </c>
      <c r="D273" s="7" t="s">
        <v>17</v>
      </c>
      <c r="E273" s="11">
        <v>0.63</v>
      </c>
      <c r="F273" s="9"/>
      <c r="G273" s="9"/>
      <c r="H273" s="9"/>
      <c r="I273" s="9"/>
      <c r="J273" s="9"/>
      <c r="K273" s="9"/>
      <c r="L273" s="9"/>
      <c r="M273" s="9"/>
      <c r="N273" s="10" t="s">
        <v>18</v>
      </c>
      <c r="O273" s="9"/>
      <c r="P273" s="9"/>
      <c r="Q273" s="9"/>
    </row>
    <row x14ac:dyDescent="0.25" r="274" customHeight="1" ht="15.75">
      <c r="A274" s="6" t="s">
        <v>762</v>
      </c>
      <c r="B274" s="6" t="s">
        <v>763</v>
      </c>
      <c r="C274" s="6" t="s">
        <v>764</v>
      </c>
      <c r="D274" s="7" t="s">
        <v>17</v>
      </c>
      <c r="E274" s="11">
        <v>0.51</v>
      </c>
      <c r="F274" s="9"/>
      <c r="G274" s="9"/>
      <c r="H274" s="9"/>
      <c r="I274" s="9"/>
      <c r="J274" s="10" t="s">
        <v>18</v>
      </c>
      <c r="K274" s="9"/>
      <c r="L274" s="9"/>
      <c r="M274" s="9"/>
      <c r="N274" s="9"/>
      <c r="O274" s="9"/>
      <c r="P274" s="9"/>
      <c r="Q274" s="9"/>
    </row>
    <row x14ac:dyDescent="0.25" r="275" customHeight="1" ht="15.75">
      <c r="A275" s="6" t="s">
        <v>765</v>
      </c>
      <c r="B275" s="6" t="s">
        <v>761</v>
      </c>
      <c r="C275" s="6" t="s">
        <v>62</v>
      </c>
      <c r="D275" s="7" t="s">
        <v>17</v>
      </c>
      <c r="E275" s="11">
        <v>0.02</v>
      </c>
      <c r="F275" s="9"/>
      <c r="G275" s="9"/>
      <c r="H275" s="9"/>
      <c r="I275" s="9"/>
      <c r="J275" s="9"/>
      <c r="K275" s="9"/>
      <c r="L275" s="9"/>
      <c r="M275" s="9"/>
      <c r="N275" s="10" t="s">
        <v>18</v>
      </c>
      <c r="O275" s="9"/>
      <c r="P275" s="9"/>
      <c r="Q275" s="9"/>
    </row>
    <row x14ac:dyDescent="0.25" r="276" customHeight="1" ht="15.75">
      <c r="A276" s="6" t="s">
        <v>766</v>
      </c>
      <c r="B276" s="6" t="s">
        <v>767</v>
      </c>
      <c r="C276" s="6" t="s">
        <v>763</v>
      </c>
      <c r="D276" s="7" t="s">
        <v>17</v>
      </c>
      <c r="E276" s="11">
        <v>0.85</v>
      </c>
      <c r="F276" s="9"/>
      <c r="G276" s="9"/>
      <c r="H276" s="9"/>
      <c r="I276" s="9"/>
      <c r="J276" s="10" t="s">
        <v>18</v>
      </c>
      <c r="K276" s="9"/>
      <c r="L276" s="9"/>
      <c r="M276" s="9"/>
      <c r="N276" s="9"/>
      <c r="O276" s="10" t="s">
        <v>51</v>
      </c>
      <c r="P276" s="9"/>
      <c r="Q276" s="9"/>
    </row>
    <row x14ac:dyDescent="0.25" r="277" customHeight="1" ht="15.75">
      <c r="A277" s="6" t="s">
        <v>768</v>
      </c>
      <c r="B277" s="6" t="s">
        <v>769</v>
      </c>
      <c r="C277" s="6"/>
      <c r="D277" s="7" t="s">
        <v>17</v>
      </c>
      <c r="E277" s="8">
        <v>0</v>
      </c>
      <c r="F277" s="9"/>
      <c r="G277" s="9"/>
      <c r="H277" s="9"/>
      <c r="I277" s="9"/>
      <c r="J277" s="9"/>
      <c r="K277" s="9"/>
      <c r="L277" s="9"/>
      <c r="M277" s="9"/>
      <c r="N277" s="10" t="s">
        <v>18</v>
      </c>
      <c r="O277" s="9"/>
      <c r="P277" s="9"/>
      <c r="Q277" s="10" t="s">
        <v>19</v>
      </c>
    </row>
    <row x14ac:dyDescent="0.25" r="278" customHeight="1" ht="15.75">
      <c r="A278" s="6" t="s">
        <v>770</v>
      </c>
      <c r="B278" s="6" t="s">
        <v>771</v>
      </c>
      <c r="C278" s="6" t="s">
        <v>772</v>
      </c>
      <c r="D278" s="7" t="s">
        <v>17</v>
      </c>
      <c r="E278" s="11">
        <v>0.21</v>
      </c>
      <c r="F278" s="9"/>
      <c r="G278" s="9"/>
      <c r="H278" s="9"/>
      <c r="I278" s="9"/>
      <c r="J278" s="9"/>
      <c r="K278" s="9"/>
      <c r="L278" s="9"/>
      <c r="M278" s="9"/>
      <c r="N278" s="10" t="s">
        <v>18</v>
      </c>
      <c r="O278" s="10" t="s">
        <v>51</v>
      </c>
      <c r="P278" s="9"/>
      <c r="Q278" s="9"/>
    </row>
    <row x14ac:dyDescent="0.25" r="279" customHeight="1" ht="15.75">
      <c r="A279" s="6" t="s">
        <v>773</v>
      </c>
      <c r="B279" s="6" t="s">
        <v>774</v>
      </c>
      <c r="C279" s="6" t="s">
        <v>775</v>
      </c>
      <c r="D279" s="7" t="s">
        <v>17</v>
      </c>
      <c r="E279" s="8">
        <v>0</v>
      </c>
      <c r="F279" s="9"/>
      <c r="G279" s="9"/>
      <c r="H279" s="9"/>
      <c r="I279" s="9"/>
      <c r="J279" s="9"/>
      <c r="K279" s="10" t="s">
        <v>383</v>
      </c>
      <c r="L279" s="9"/>
      <c r="M279" s="9"/>
      <c r="N279" s="9"/>
      <c r="O279" s="9"/>
      <c r="P279" s="9"/>
      <c r="Q279" s="9"/>
    </row>
    <row x14ac:dyDescent="0.25" r="280" customHeight="1" ht="15.75">
      <c r="A280" s="6" t="s">
        <v>776</v>
      </c>
      <c r="B280" s="6" t="s">
        <v>616</v>
      </c>
      <c r="C280" s="6" t="s">
        <v>616</v>
      </c>
      <c r="D280" s="12" t="s">
        <v>72</v>
      </c>
      <c r="E280" s="8">
        <v>1</v>
      </c>
      <c r="F280" s="9"/>
      <c r="G280" s="9"/>
      <c r="H280" s="9"/>
      <c r="I280" s="9"/>
      <c r="J280" s="9"/>
      <c r="K280" s="9"/>
      <c r="L280" s="9"/>
      <c r="M280" s="9"/>
      <c r="N280" s="10" t="s">
        <v>18</v>
      </c>
      <c r="O280" s="9"/>
      <c r="P280" s="9"/>
      <c r="Q280" s="9"/>
    </row>
    <row x14ac:dyDescent="0.25" r="281" customHeight="1" ht="15.75">
      <c r="A281" s="6" t="s">
        <v>777</v>
      </c>
      <c r="B281" s="6" t="s">
        <v>778</v>
      </c>
      <c r="C281" s="6" t="s">
        <v>779</v>
      </c>
      <c r="D281" s="7" t="s">
        <v>17</v>
      </c>
      <c r="E281" s="11">
        <v>0.86</v>
      </c>
      <c r="F281" s="9"/>
      <c r="G281" s="9"/>
      <c r="H281" s="10" t="s">
        <v>18</v>
      </c>
      <c r="I281" s="9"/>
      <c r="J281" s="9"/>
      <c r="K281" s="10" t="s">
        <v>35</v>
      </c>
      <c r="L281" s="9"/>
      <c r="M281" s="9"/>
      <c r="N281" s="9"/>
      <c r="O281" s="9"/>
      <c r="P281" s="9"/>
      <c r="Q281" s="10" t="s">
        <v>152</v>
      </c>
    </row>
    <row x14ac:dyDescent="0.25" r="282" customHeight="1" ht="15.75">
      <c r="A282" s="6" t="s">
        <v>780</v>
      </c>
      <c r="B282" s="6" t="s">
        <v>77</v>
      </c>
      <c r="C282" s="6" t="s">
        <v>781</v>
      </c>
      <c r="D282" s="7" t="s">
        <v>17</v>
      </c>
      <c r="E282" s="11">
        <v>0.5</v>
      </c>
      <c r="F282" s="9"/>
      <c r="G282" s="9"/>
      <c r="H282" s="9"/>
      <c r="I282" s="10" t="s">
        <v>18</v>
      </c>
      <c r="J282" s="10" t="s">
        <v>23</v>
      </c>
      <c r="K282" s="9"/>
      <c r="L282" s="9"/>
      <c r="M282" s="9"/>
      <c r="N282" s="9"/>
      <c r="O282" s="10"/>
      <c r="P282" s="9"/>
      <c r="Q282" s="9"/>
    </row>
    <row x14ac:dyDescent="0.25" r="283" customHeight="1" ht="15.75">
      <c r="A283" s="6" t="s">
        <v>782</v>
      </c>
      <c r="B283" s="6" t="s">
        <v>783</v>
      </c>
      <c r="C283" s="6" t="s">
        <v>77</v>
      </c>
      <c r="D283" s="7" t="s">
        <v>17</v>
      </c>
      <c r="E283" s="11">
        <v>0.4</v>
      </c>
      <c r="F283" s="9"/>
      <c r="G283" s="9"/>
      <c r="H283" s="9"/>
      <c r="I283" s="10" t="s">
        <v>18</v>
      </c>
      <c r="J283" s="10" t="s">
        <v>23</v>
      </c>
      <c r="K283" s="9"/>
      <c r="L283" s="9"/>
      <c r="M283" s="9"/>
      <c r="N283" s="9"/>
      <c r="O283" s="9"/>
      <c r="P283" s="9"/>
      <c r="Q283" s="9"/>
    </row>
    <row x14ac:dyDescent="0.25" r="284" customHeight="1" ht="15.75">
      <c r="A284" s="6" t="s">
        <v>784</v>
      </c>
      <c r="B284" s="6" t="s">
        <v>785</v>
      </c>
      <c r="C284" s="6" t="s">
        <v>786</v>
      </c>
      <c r="D284" s="7" t="s">
        <v>17</v>
      </c>
      <c r="E284" s="11">
        <v>0.14</v>
      </c>
      <c r="F284" s="9"/>
      <c r="G284" s="9"/>
      <c r="H284" s="10" t="s">
        <v>90</v>
      </c>
      <c r="I284" s="10" t="s">
        <v>90</v>
      </c>
      <c r="J284" s="9"/>
      <c r="K284" s="9"/>
      <c r="L284" s="9"/>
      <c r="M284" s="9"/>
      <c r="N284" s="9"/>
      <c r="O284" s="9"/>
      <c r="P284" s="9"/>
      <c r="Q284" s="10" t="s">
        <v>24</v>
      </c>
    </row>
    <row x14ac:dyDescent="0.25" r="285" customHeight="1" ht="15.75">
      <c r="A285" s="6" t="s">
        <v>787</v>
      </c>
      <c r="B285" s="6" t="s">
        <v>788</v>
      </c>
      <c r="C285" s="6"/>
      <c r="D285" s="7" t="s">
        <v>17</v>
      </c>
      <c r="E285" s="8">
        <v>0</v>
      </c>
      <c r="F285" s="9"/>
      <c r="G285" s="9"/>
      <c r="H285" s="9"/>
      <c r="I285" s="9"/>
      <c r="J285" s="9"/>
      <c r="K285" s="9"/>
      <c r="L285" s="9"/>
      <c r="M285" s="9"/>
      <c r="N285" s="10" t="s">
        <v>18</v>
      </c>
      <c r="O285" s="9"/>
      <c r="P285" s="9"/>
      <c r="Q285" s="10" t="s">
        <v>19</v>
      </c>
    </row>
    <row x14ac:dyDescent="0.25" r="286" customHeight="1" ht="15.75">
      <c r="A286" s="6" t="s">
        <v>789</v>
      </c>
      <c r="B286" s="6" t="s">
        <v>790</v>
      </c>
      <c r="C286" s="6" t="s">
        <v>791</v>
      </c>
      <c r="D286" s="7" t="s">
        <v>17</v>
      </c>
      <c r="E286" s="11">
        <v>0.19</v>
      </c>
      <c r="F286" s="9"/>
      <c r="G286" s="9"/>
      <c r="H286" s="10" t="s">
        <v>18</v>
      </c>
      <c r="I286" s="10" t="s">
        <v>90</v>
      </c>
      <c r="J286" s="9"/>
      <c r="K286" s="9"/>
      <c r="L286" s="9"/>
      <c r="M286" s="9"/>
      <c r="N286" s="9"/>
      <c r="O286" s="9"/>
      <c r="P286" s="9"/>
      <c r="Q286" s="10" t="s">
        <v>24</v>
      </c>
    </row>
    <row x14ac:dyDescent="0.25" r="287" customHeight="1" ht="15.75">
      <c r="A287" s="6" t="s">
        <v>792</v>
      </c>
      <c r="B287" s="6" t="s">
        <v>793</v>
      </c>
      <c r="C287" s="6" t="s">
        <v>794</v>
      </c>
      <c r="D287" s="7" t="s">
        <v>17</v>
      </c>
      <c r="E287" s="11">
        <v>0.25</v>
      </c>
      <c r="F287" s="9"/>
      <c r="G287" s="9"/>
      <c r="H287" s="9"/>
      <c r="I287" s="9"/>
      <c r="J287" s="10" t="s">
        <v>23</v>
      </c>
      <c r="K287" s="10" t="s">
        <v>158</v>
      </c>
      <c r="L287" s="9"/>
      <c r="M287" s="9"/>
      <c r="N287" s="9"/>
      <c r="O287" s="9"/>
      <c r="P287" s="9"/>
      <c r="Q287" s="10" t="s">
        <v>24</v>
      </c>
    </row>
    <row x14ac:dyDescent="0.25" r="288" customHeight="1" ht="15.75">
      <c r="A288" s="6" t="s">
        <v>795</v>
      </c>
      <c r="B288" s="6" t="s">
        <v>68</v>
      </c>
      <c r="C288" s="6" t="s">
        <v>796</v>
      </c>
      <c r="D288" s="7" t="s">
        <v>17</v>
      </c>
      <c r="E288" s="11">
        <v>0.01</v>
      </c>
      <c r="F288" s="9"/>
      <c r="G288" s="9"/>
      <c r="H288" s="9"/>
      <c r="I288" s="9"/>
      <c r="J288" s="9"/>
      <c r="K288" s="9"/>
      <c r="L288" s="10" t="s">
        <v>132</v>
      </c>
      <c r="M288" s="9"/>
      <c r="N288" s="9"/>
      <c r="O288" s="9"/>
      <c r="P288" s="9"/>
      <c r="Q288" s="10" t="s">
        <v>91</v>
      </c>
    </row>
    <row x14ac:dyDescent="0.25" r="289" customHeight="1" ht="15.75">
      <c r="A289" s="6" t="s">
        <v>797</v>
      </c>
      <c r="B289" s="6" t="s">
        <v>798</v>
      </c>
      <c r="C289" s="6" t="s">
        <v>799</v>
      </c>
      <c r="D289" s="7" t="s">
        <v>17</v>
      </c>
      <c r="E289" s="11">
        <v>0.19</v>
      </c>
      <c r="F289" s="9"/>
      <c r="G289" s="9"/>
      <c r="H289" s="9"/>
      <c r="I289" s="9"/>
      <c r="J289" s="10" t="s">
        <v>18</v>
      </c>
      <c r="K289" s="9"/>
      <c r="L289" s="9"/>
      <c r="M289" s="9"/>
      <c r="N289" s="9"/>
      <c r="O289" s="9"/>
      <c r="P289" s="9"/>
      <c r="Q289" s="9"/>
    </row>
    <row x14ac:dyDescent="0.25" r="290" customHeight="1" ht="15.75">
      <c r="A290" s="6" t="s">
        <v>800</v>
      </c>
      <c r="B290" s="6" t="s">
        <v>801</v>
      </c>
      <c r="C290" s="6" t="s">
        <v>802</v>
      </c>
      <c r="D290" s="7" t="s">
        <v>17</v>
      </c>
      <c r="E290" s="11">
        <v>0.44</v>
      </c>
      <c r="F290" s="9"/>
      <c r="G290" s="9"/>
      <c r="H290" s="9"/>
      <c r="I290" s="9"/>
      <c r="J290" s="10" t="s">
        <v>18</v>
      </c>
      <c r="K290" s="9"/>
      <c r="L290" s="14" t="s">
        <v>142</v>
      </c>
      <c r="M290" s="9"/>
      <c r="N290" s="9"/>
      <c r="O290" s="9"/>
      <c r="P290" s="9"/>
      <c r="Q290" s="9"/>
    </row>
    <row x14ac:dyDescent="0.25" r="291" customHeight="1" ht="15.75">
      <c r="A291" s="6" t="s">
        <v>803</v>
      </c>
      <c r="B291" s="6" t="s">
        <v>804</v>
      </c>
      <c r="C291" s="6" t="s">
        <v>804</v>
      </c>
      <c r="D291" s="12" t="s">
        <v>72</v>
      </c>
      <c r="E291" s="8">
        <v>1</v>
      </c>
      <c r="F291" s="9"/>
      <c r="G291" s="9"/>
      <c r="H291" s="9"/>
      <c r="I291" s="9"/>
      <c r="J291" s="10" t="s">
        <v>23</v>
      </c>
      <c r="K291" s="9"/>
      <c r="L291" s="9"/>
      <c r="M291" s="9"/>
      <c r="N291" s="9"/>
      <c r="O291" s="9"/>
      <c r="P291" s="9"/>
      <c r="Q291" s="9"/>
    </row>
    <row x14ac:dyDescent="0.25" r="292" customHeight="1" ht="15.75">
      <c r="A292" s="6" t="s">
        <v>805</v>
      </c>
      <c r="B292" s="6" t="s">
        <v>17</v>
      </c>
      <c r="C292" s="6" t="s">
        <v>72</v>
      </c>
      <c r="D292" s="7" t="s">
        <v>17</v>
      </c>
      <c r="E292" s="11">
        <v>0.22</v>
      </c>
      <c r="F292" s="9"/>
      <c r="G292" s="9"/>
      <c r="H292" s="9"/>
      <c r="I292" s="9"/>
      <c r="J292" s="9"/>
      <c r="K292" s="9"/>
      <c r="L292" s="9"/>
      <c r="M292" s="9"/>
      <c r="N292" s="10" t="s">
        <v>18</v>
      </c>
      <c r="O292" s="10" t="s">
        <v>51</v>
      </c>
      <c r="P292" s="9"/>
      <c r="Q292" s="9"/>
    </row>
    <row x14ac:dyDescent="0.25" r="293" customHeight="1" ht="15.75">
      <c r="A293" s="6" t="s">
        <v>806</v>
      </c>
      <c r="B293" s="6" t="s">
        <v>807</v>
      </c>
      <c r="C293" s="6"/>
      <c r="D293" s="7" t="s">
        <v>17</v>
      </c>
      <c r="E293" s="8">
        <v>0</v>
      </c>
      <c r="F293" s="9"/>
      <c r="G293" s="9"/>
      <c r="H293" s="9"/>
      <c r="I293" s="9"/>
      <c r="J293" s="9"/>
      <c r="K293" s="9"/>
      <c r="L293" s="9"/>
      <c r="M293" s="9"/>
      <c r="N293" s="10" t="s">
        <v>18</v>
      </c>
      <c r="O293" s="9"/>
      <c r="P293" s="9"/>
      <c r="Q293" s="10" t="s">
        <v>19</v>
      </c>
    </row>
    <row x14ac:dyDescent="0.25" r="294" customHeight="1" ht="15.75">
      <c r="A294" s="6" t="s">
        <v>808</v>
      </c>
      <c r="B294" s="6" t="s">
        <v>809</v>
      </c>
      <c r="C294" s="6" t="s">
        <v>810</v>
      </c>
      <c r="D294" s="7" t="s">
        <v>17</v>
      </c>
      <c r="E294" s="11">
        <v>0.08</v>
      </c>
      <c r="F294" s="9"/>
      <c r="G294" s="9"/>
      <c r="H294" s="9"/>
      <c r="I294" s="9"/>
      <c r="J294" s="10" t="s">
        <v>23</v>
      </c>
      <c r="K294" s="9"/>
      <c r="L294" s="9"/>
      <c r="M294" s="9"/>
      <c r="N294" s="9"/>
      <c r="O294" s="9"/>
      <c r="P294" s="9"/>
      <c r="Q294" s="10" t="s">
        <v>399</v>
      </c>
    </row>
    <row x14ac:dyDescent="0.25" r="295" customHeight="1" ht="15.75">
      <c r="A295" s="6" t="s">
        <v>811</v>
      </c>
      <c r="B295" s="6" t="s">
        <v>812</v>
      </c>
      <c r="C295" s="6" t="s">
        <v>812</v>
      </c>
      <c r="D295" s="12" t="s">
        <v>72</v>
      </c>
      <c r="E295" s="8">
        <v>1</v>
      </c>
      <c r="F295" s="9"/>
      <c r="G295" s="9"/>
      <c r="H295" s="9"/>
      <c r="I295" s="9"/>
      <c r="J295" s="10" t="s">
        <v>23</v>
      </c>
      <c r="K295" s="9"/>
      <c r="L295" s="9"/>
      <c r="M295" s="9"/>
      <c r="N295" s="9"/>
      <c r="O295" s="9"/>
      <c r="P295" s="9"/>
      <c r="Q295" s="10" t="s">
        <v>137</v>
      </c>
    </row>
    <row x14ac:dyDescent="0.25" r="296" customHeight="1" ht="15.75">
      <c r="A296" s="6" t="s">
        <v>813</v>
      </c>
      <c r="B296" s="6" t="s">
        <v>814</v>
      </c>
      <c r="C296" s="6" t="s">
        <v>815</v>
      </c>
      <c r="D296" s="7" t="s">
        <v>17</v>
      </c>
      <c r="E296" s="11">
        <v>0.23</v>
      </c>
      <c r="F296" s="9"/>
      <c r="G296" s="9"/>
      <c r="H296" s="10" t="s">
        <v>18</v>
      </c>
      <c r="I296" s="9"/>
      <c r="J296" s="9"/>
      <c r="K296" s="10" t="s">
        <v>158</v>
      </c>
      <c r="L296" s="9"/>
      <c r="M296" s="9"/>
      <c r="N296" s="9"/>
      <c r="O296" s="9"/>
      <c r="P296" s="9"/>
      <c r="Q296" s="10" t="s">
        <v>24</v>
      </c>
    </row>
    <row x14ac:dyDescent="0.25" r="297" customHeight="1" ht="15.75">
      <c r="A297" s="6" t="s">
        <v>816</v>
      </c>
      <c r="B297" s="6" t="s">
        <v>817</v>
      </c>
      <c r="C297" s="6" t="s">
        <v>818</v>
      </c>
      <c r="D297" s="7" t="s">
        <v>17</v>
      </c>
      <c r="E297" s="11">
        <v>0.26</v>
      </c>
      <c r="F297" s="9"/>
      <c r="G297" s="9"/>
      <c r="H297" s="9"/>
      <c r="I297" s="9"/>
      <c r="J297" s="9"/>
      <c r="K297" s="10" t="s">
        <v>158</v>
      </c>
      <c r="L297" s="9"/>
      <c r="M297" s="9"/>
      <c r="N297" s="10" t="s">
        <v>18</v>
      </c>
      <c r="O297" s="9"/>
      <c r="P297" s="9"/>
      <c r="Q297" s="10" t="s">
        <v>24</v>
      </c>
    </row>
    <row x14ac:dyDescent="0.25" r="298" customHeight="1" ht="15.75">
      <c r="A298" s="6" t="s">
        <v>819</v>
      </c>
      <c r="B298" s="6" t="s">
        <v>820</v>
      </c>
      <c r="C298" s="6" t="s">
        <v>821</v>
      </c>
      <c r="D298" s="7" t="s">
        <v>17</v>
      </c>
      <c r="E298" s="11">
        <v>0.69</v>
      </c>
      <c r="F298" s="9"/>
      <c r="G298" s="9"/>
      <c r="H298" s="9"/>
      <c r="I298" s="9"/>
      <c r="J298" s="10" t="s">
        <v>23</v>
      </c>
      <c r="K298" s="9"/>
      <c r="L298" s="9"/>
      <c r="M298" s="9"/>
      <c r="N298" s="10" t="s">
        <v>18</v>
      </c>
      <c r="O298" s="9"/>
      <c r="P298" s="9"/>
      <c r="Q298" s="10" t="s">
        <v>137</v>
      </c>
    </row>
    <row x14ac:dyDescent="0.25" r="299" customHeight="1" ht="15.75">
      <c r="A299" s="6" t="s">
        <v>822</v>
      </c>
      <c r="B299" s="6" t="s">
        <v>823</v>
      </c>
      <c r="C299" s="6"/>
      <c r="D299" s="7" t="s">
        <v>17</v>
      </c>
      <c r="E299" s="8">
        <v>0</v>
      </c>
      <c r="F299" s="9"/>
      <c r="G299" s="9"/>
      <c r="H299" s="9"/>
      <c r="I299" s="9"/>
      <c r="J299" s="10" t="s">
        <v>23</v>
      </c>
      <c r="K299" s="9"/>
      <c r="L299" s="9"/>
      <c r="M299" s="9"/>
      <c r="N299" s="9"/>
      <c r="O299" s="9"/>
      <c r="P299" s="9"/>
      <c r="Q299" s="10" t="s">
        <v>183</v>
      </c>
    </row>
    <row x14ac:dyDescent="0.25" r="300" customHeight="1" ht="15.75">
      <c r="A300" s="6" t="s">
        <v>824</v>
      </c>
      <c r="B300" s="6" t="s">
        <v>825</v>
      </c>
      <c r="C300" s="6" t="s">
        <v>825</v>
      </c>
      <c r="D300" s="12" t="s">
        <v>72</v>
      </c>
      <c r="E300" s="8">
        <v>1</v>
      </c>
      <c r="F300" s="9"/>
      <c r="G300" s="9"/>
      <c r="H300" s="9"/>
      <c r="I300" s="9"/>
      <c r="J300" s="9"/>
      <c r="K300" s="9"/>
      <c r="L300" s="9"/>
      <c r="M300" s="9"/>
      <c r="N300" s="10" t="s">
        <v>18</v>
      </c>
      <c r="O300" s="9"/>
      <c r="P300" s="9"/>
      <c r="Q300" s="16" t="s">
        <v>137</v>
      </c>
    </row>
    <row x14ac:dyDescent="0.25" r="301" customHeight="1" ht="15.75">
      <c r="A301" s="6" t="s">
        <v>826</v>
      </c>
      <c r="B301" s="6" t="s">
        <v>232</v>
      </c>
      <c r="C301" s="6" t="s">
        <v>232</v>
      </c>
      <c r="D301" s="12" t="s">
        <v>72</v>
      </c>
      <c r="E301" s="8">
        <v>1</v>
      </c>
      <c r="F301" s="9"/>
      <c r="G301" s="9"/>
      <c r="H301" s="9"/>
      <c r="I301" s="9"/>
      <c r="J301" s="9"/>
      <c r="K301" s="9"/>
      <c r="L301" s="9"/>
      <c r="M301" s="9"/>
      <c r="N301" s="10" t="s">
        <v>18</v>
      </c>
      <c r="O301" s="9"/>
      <c r="P301" s="9"/>
      <c r="Q301" s="10" t="s">
        <v>137</v>
      </c>
    </row>
    <row x14ac:dyDescent="0.25" r="302" customHeight="1" ht="15.75">
      <c r="A302" s="6" t="s">
        <v>827</v>
      </c>
      <c r="B302" s="6" t="s">
        <v>828</v>
      </c>
      <c r="C302" s="6" t="s">
        <v>829</v>
      </c>
      <c r="D302" s="7" t="s">
        <v>17</v>
      </c>
      <c r="E302" s="11">
        <v>0.14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x14ac:dyDescent="0.25" r="303" customHeight="1" ht="15.75">
      <c r="A303" s="6" t="s">
        <v>830</v>
      </c>
      <c r="B303" s="6" t="s">
        <v>831</v>
      </c>
      <c r="C303" s="6" t="s">
        <v>832</v>
      </c>
      <c r="D303" s="7" t="s">
        <v>17</v>
      </c>
      <c r="E303" s="11">
        <v>0.23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x14ac:dyDescent="0.25" r="304" customHeight="1" ht="15.75">
      <c r="A304" s="6" t="s">
        <v>833</v>
      </c>
      <c r="B304" s="6" t="s">
        <v>834</v>
      </c>
      <c r="C304" s="6" t="s">
        <v>835</v>
      </c>
      <c r="D304" s="7" t="s">
        <v>17</v>
      </c>
      <c r="E304" s="11">
        <v>0.36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x14ac:dyDescent="0.25" r="305" customHeight="1" ht="15.75">
      <c r="A305" s="6" t="s">
        <v>836</v>
      </c>
      <c r="B305" s="6" t="s">
        <v>837</v>
      </c>
      <c r="C305" s="6" t="s">
        <v>838</v>
      </c>
      <c r="D305" s="7" t="s">
        <v>17</v>
      </c>
      <c r="E305" s="11">
        <v>0.34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x14ac:dyDescent="0.25" r="306" customHeight="1" ht="15.75">
      <c r="A306" s="6" t="s">
        <v>839</v>
      </c>
      <c r="B306" s="6" t="s">
        <v>840</v>
      </c>
      <c r="C306" s="6" t="s">
        <v>841</v>
      </c>
      <c r="D306" s="7" t="s">
        <v>17</v>
      </c>
      <c r="E306" s="11">
        <v>0.27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x14ac:dyDescent="0.25" r="307" customHeight="1" ht="15.75">
      <c r="A307" s="6" t="s">
        <v>842</v>
      </c>
      <c r="B307" s="6" t="s">
        <v>843</v>
      </c>
      <c r="C307" s="6" t="s">
        <v>844</v>
      </c>
      <c r="D307" s="7" t="s">
        <v>17</v>
      </c>
      <c r="E307" s="11">
        <v>0.3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x14ac:dyDescent="0.25" r="308" customHeight="1" ht="15.75">
      <c r="A308" s="6" t="s">
        <v>845</v>
      </c>
      <c r="B308" s="6" t="s">
        <v>846</v>
      </c>
      <c r="C308" s="6" t="s">
        <v>847</v>
      </c>
      <c r="D308" s="7" t="s">
        <v>17</v>
      </c>
      <c r="E308" s="11">
        <v>0.23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x14ac:dyDescent="0.25" r="309" customHeight="1" ht="15.75">
      <c r="A309" s="6" t="s">
        <v>848</v>
      </c>
      <c r="B309" s="6" t="s">
        <v>849</v>
      </c>
      <c r="C309" s="6" t="s">
        <v>850</v>
      </c>
      <c r="D309" s="7" t="s">
        <v>17</v>
      </c>
      <c r="E309" s="11">
        <v>0.18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x14ac:dyDescent="0.25" r="310" customHeight="1" ht="15.75">
      <c r="A310" s="6" t="s">
        <v>851</v>
      </c>
      <c r="B310" s="6" t="s">
        <v>852</v>
      </c>
      <c r="C310" s="6" t="s">
        <v>853</v>
      </c>
      <c r="D310" s="7" t="s">
        <v>17</v>
      </c>
      <c r="E310" s="11">
        <v>0.11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x14ac:dyDescent="0.25" r="311" customHeight="1" ht="15.75">
      <c r="A311" s="6" t="s">
        <v>854</v>
      </c>
      <c r="B311" s="6" t="s">
        <v>855</v>
      </c>
      <c r="C311" s="6"/>
      <c r="D311" s="7" t="s">
        <v>17</v>
      </c>
      <c r="E311" s="8"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x14ac:dyDescent="0.25" r="312" customHeight="1" ht="15.75">
      <c r="A312" s="6" t="s">
        <v>856</v>
      </c>
      <c r="B312" s="6" t="s">
        <v>396</v>
      </c>
      <c r="C312" s="6" t="s">
        <v>396</v>
      </c>
      <c r="D312" s="12" t="s">
        <v>72</v>
      </c>
      <c r="E312" s="8">
        <v>1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x14ac:dyDescent="0.25" r="313" customHeight="1" ht="15.75">
      <c r="A313" s="6" t="s">
        <v>857</v>
      </c>
      <c r="B313" s="6" t="s">
        <v>858</v>
      </c>
      <c r="C313" s="6" t="s">
        <v>859</v>
      </c>
      <c r="D313" s="7" t="s">
        <v>17</v>
      </c>
      <c r="E313" s="11">
        <v>0.29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x14ac:dyDescent="0.25" r="314" customHeight="1" ht="15.75">
      <c r="A314" s="6" t="s">
        <v>860</v>
      </c>
      <c r="B314" s="6" t="s">
        <v>861</v>
      </c>
      <c r="C314" s="6" t="s">
        <v>861</v>
      </c>
      <c r="D314" s="12" t="s">
        <v>72</v>
      </c>
      <c r="E314" s="8">
        <v>1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x14ac:dyDescent="0.25" r="315" customHeight="1" ht="15.75">
      <c r="A315" s="6" t="s">
        <v>862</v>
      </c>
      <c r="B315" s="6" t="s">
        <v>863</v>
      </c>
      <c r="C315" s="6"/>
      <c r="D315" s="7" t="s">
        <v>17</v>
      </c>
      <c r="E315" s="8"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x14ac:dyDescent="0.25" r="316" customHeight="1" ht="15.75">
      <c r="A316" s="6" t="s">
        <v>864</v>
      </c>
      <c r="B316" s="6" t="s">
        <v>865</v>
      </c>
      <c r="C316" s="6"/>
      <c r="D316" s="7" t="s">
        <v>17</v>
      </c>
      <c r="E316" s="8"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x14ac:dyDescent="0.25" r="317" customHeight="1" ht="15.75">
      <c r="A317" s="6" t="s">
        <v>866</v>
      </c>
      <c r="B317" s="6" t="s">
        <v>867</v>
      </c>
      <c r="C317" s="6" t="s">
        <v>868</v>
      </c>
      <c r="D317" s="7" t="s">
        <v>17</v>
      </c>
      <c r="E317" s="11">
        <v>0.83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x14ac:dyDescent="0.25" r="318" customHeight="1" ht="15.75">
      <c r="A318" s="6" t="s">
        <v>869</v>
      </c>
      <c r="B318" s="6" t="s">
        <v>870</v>
      </c>
      <c r="C318" s="6" t="s">
        <v>871</v>
      </c>
      <c r="D318" s="7" t="s">
        <v>17</v>
      </c>
      <c r="E318" s="11">
        <v>0.11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x14ac:dyDescent="0.25" r="319" customHeight="1" ht="15.75">
      <c r="A319" s="6" t="s">
        <v>872</v>
      </c>
      <c r="B319" s="6" t="s">
        <v>873</v>
      </c>
      <c r="C319" s="6" t="s">
        <v>658</v>
      </c>
      <c r="D319" s="7" t="s">
        <v>17</v>
      </c>
      <c r="E319" s="11">
        <v>0.18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x14ac:dyDescent="0.25" r="320" customHeight="1" ht="15.75">
      <c r="A320" s="6" t="s">
        <v>874</v>
      </c>
      <c r="B320" s="6" t="s">
        <v>875</v>
      </c>
      <c r="C320" s="6" t="s">
        <v>875</v>
      </c>
      <c r="D320" s="12" t="s">
        <v>72</v>
      </c>
      <c r="E320" s="8">
        <v>1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x14ac:dyDescent="0.25" r="321" customHeight="1" ht="15.75">
      <c r="A321" s="6" t="s">
        <v>876</v>
      </c>
      <c r="B321" s="6" t="s">
        <v>877</v>
      </c>
      <c r="C321" s="6" t="s">
        <v>878</v>
      </c>
      <c r="D321" s="7" t="s">
        <v>17</v>
      </c>
      <c r="E321" s="11">
        <v>0.93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x14ac:dyDescent="0.25" r="322" customHeight="1" ht="15.75">
      <c r="A322" s="6" t="s">
        <v>879</v>
      </c>
      <c r="B322" s="6" t="s">
        <v>880</v>
      </c>
      <c r="C322" s="6" t="s">
        <v>881</v>
      </c>
      <c r="D322" s="7" t="s">
        <v>17</v>
      </c>
      <c r="E322" s="11">
        <v>0.15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x14ac:dyDescent="0.25" r="323" customHeight="1" ht="15.75">
      <c r="A323" s="6" t="s">
        <v>882</v>
      </c>
      <c r="B323" s="6" t="s">
        <v>883</v>
      </c>
      <c r="C323" s="6" t="s">
        <v>878</v>
      </c>
      <c r="D323" s="7" t="s">
        <v>17</v>
      </c>
      <c r="E323" s="11">
        <v>0.81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x14ac:dyDescent="0.25" r="324" customHeight="1" ht="15.75">
      <c r="A324" s="6" t="s">
        <v>884</v>
      </c>
      <c r="B324" s="6" t="s">
        <v>875</v>
      </c>
      <c r="C324" s="6" t="s">
        <v>875</v>
      </c>
      <c r="D324" s="12" t="s">
        <v>72</v>
      </c>
      <c r="E324" s="8">
        <v>1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x14ac:dyDescent="0.25" r="325" customHeight="1" ht="15.75">
      <c r="A325" s="6" t="s">
        <v>885</v>
      </c>
      <c r="B325" s="6" t="s">
        <v>77</v>
      </c>
      <c r="C325" s="6" t="s">
        <v>886</v>
      </c>
      <c r="D325" s="7" t="s">
        <v>17</v>
      </c>
      <c r="E325" s="11">
        <v>0.67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x14ac:dyDescent="0.25" r="326" customHeight="1" ht="15.75">
      <c r="A326" s="6" t="s">
        <v>887</v>
      </c>
      <c r="B326" s="6" t="s">
        <v>888</v>
      </c>
      <c r="C326" s="6" t="s">
        <v>889</v>
      </c>
      <c r="D326" s="7" t="s">
        <v>17</v>
      </c>
      <c r="E326" s="11">
        <v>0.09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x14ac:dyDescent="0.25" r="327" customHeight="1" ht="15.75">
      <c r="A327" s="6" t="s">
        <v>890</v>
      </c>
      <c r="B327" s="6" t="s">
        <v>891</v>
      </c>
      <c r="C327" s="6" t="s">
        <v>892</v>
      </c>
      <c r="D327" s="7" t="s">
        <v>17</v>
      </c>
      <c r="E327" s="11">
        <v>0.23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x14ac:dyDescent="0.25" r="328" customHeight="1" ht="15.75">
      <c r="A328" s="6" t="s">
        <v>893</v>
      </c>
      <c r="B328" s="6" t="s">
        <v>894</v>
      </c>
      <c r="C328" s="6" t="s">
        <v>886</v>
      </c>
      <c r="D328" s="7" t="s">
        <v>17</v>
      </c>
      <c r="E328" s="11">
        <v>0.18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x14ac:dyDescent="0.25" r="329" customHeight="1" ht="15.75">
      <c r="A329" s="6" t="s">
        <v>895</v>
      </c>
      <c r="B329" s="6" t="s">
        <v>896</v>
      </c>
      <c r="C329" s="6" t="s">
        <v>897</v>
      </c>
      <c r="D329" s="7" t="s">
        <v>17</v>
      </c>
      <c r="E329" s="11">
        <v>0.35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x14ac:dyDescent="0.25" r="330" customHeight="1" ht="15.75">
      <c r="A330" s="6" t="s">
        <v>898</v>
      </c>
      <c r="B330" s="6" t="s">
        <v>899</v>
      </c>
      <c r="C330" s="6" t="s">
        <v>900</v>
      </c>
      <c r="D330" s="7" t="s">
        <v>17</v>
      </c>
      <c r="E330" s="11">
        <v>0.14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x14ac:dyDescent="0.25" r="331" customHeight="1" ht="15.75">
      <c r="A331" s="6" t="s">
        <v>901</v>
      </c>
      <c r="B331" s="6" t="s">
        <v>902</v>
      </c>
      <c r="C331" s="6" t="s">
        <v>903</v>
      </c>
      <c r="D331" s="7" t="s">
        <v>17</v>
      </c>
      <c r="E331" s="11">
        <v>0.13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x14ac:dyDescent="0.25" r="332" customHeight="1" ht="15.75">
      <c r="A332" s="6" t="s">
        <v>904</v>
      </c>
      <c r="B332" s="6" t="s">
        <v>905</v>
      </c>
      <c r="C332" s="6" t="s">
        <v>68</v>
      </c>
      <c r="D332" s="7" t="s">
        <v>17</v>
      </c>
      <c r="E332" s="8"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x14ac:dyDescent="0.25" r="333" customHeight="1" ht="15.75">
      <c r="A333" s="6" t="s">
        <v>906</v>
      </c>
      <c r="B333" s="6" t="s">
        <v>907</v>
      </c>
      <c r="C333" s="6" t="s">
        <v>907</v>
      </c>
      <c r="D333" s="12" t="s">
        <v>72</v>
      </c>
      <c r="E333" s="8">
        <v>1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x14ac:dyDescent="0.25" r="334" customHeight="1" ht="15.75">
      <c r="A334" s="6" t="s">
        <v>908</v>
      </c>
      <c r="B334" s="6" t="s">
        <v>909</v>
      </c>
      <c r="C334" s="6" t="s">
        <v>910</v>
      </c>
      <c r="D334" s="7" t="s">
        <v>17</v>
      </c>
      <c r="E334" s="8"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x14ac:dyDescent="0.25" r="335" customHeight="1" ht="15.75">
      <c r="A335" s="6" t="s">
        <v>911</v>
      </c>
      <c r="B335" s="6" t="s">
        <v>912</v>
      </c>
      <c r="C335" s="6" t="s">
        <v>913</v>
      </c>
      <c r="D335" s="7" t="s">
        <v>17</v>
      </c>
      <c r="E335" s="11">
        <v>0.12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x14ac:dyDescent="0.25" r="336" customHeight="1" ht="15.75">
      <c r="A336" s="6" t="s">
        <v>914</v>
      </c>
      <c r="B336" s="6" t="s">
        <v>915</v>
      </c>
      <c r="C336" s="6"/>
      <c r="D336" s="7" t="s">
        <v>17</v>
      </c>
      <c r="E336" s="8"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x14ac:dyDescent="0.25" r="337" customHeight="1" ht="15.75">
      <c r="A337" s="6" t="s">
        <v>916</v>
      </c>
      <c r="B337" s="6" t="s">
        <v>917</v>
      </c>
      <c r="C337" s="6"/>
      <c r="D337" s="7" t="s">
        <v>17</v>
      </c>
      <c r="E337" s="8"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x14ac:dyDescent="0.25" r="338" customHeight="1" ht="15.75">
      <c r="A338" s="6" t="s">
        <v>918</v>
      </c>
      <c r="B338" s="6" t="s">
        <v>919</v>
      </c>
      <c r="C338" s="6"/>
      <c r="D338" s="7" t="s">
        <v>17</v>
      </c>
      <c r="E338" s="8"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x14ac:dyDescent="0.25" r="339" customHeight="1" ht="15.75">
      <c r="A339" s="6" t="s">
        <v>920</v>
      </c>
      <c r="B339" s="6" t="s">
        <v>921</v>
      </c>
      <c r="C339" s="6" t="s">
        <v>922</v>
      </c>
      <c r="D339" s="7" t="s">
        <v>17</v>
      </c>
      <c r="E339" s="11">
        <v>0.65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x14ac:dyDescent="0.25" r="340" customHeight="1" ht="15.75">
      <c r="A340" s="6" t="s">
        <v>923</v>
      </c>
      <c r="B340" s="6" t="s">
        <v>924</v>
      </c>
      <c r="C340" s="6" t="s">
        <v>925</v>
      </c>
      <c r="D340" s="7" t="s">
        <v>17</v>
      </c>
      <c r="E340" s="11">
        <v>0.44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x14ac:dyDescent="0.25" r="341" customHeight="1" ht="15.75">
      <c r="A341" s="6" t="s">
        <v>926</v>
      </c>
      <c r="B341" s="6" t="s">
        <v>927</v>
      </c>
      <c r="C341" s="6" t="s">
        <v>928</v>
      </c>
      <c r="D341" s="7" t="s">
        <v>17</v>
      </c>
      <c r="E341" s="11">
        <v>0.47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x14ac:dyDescent="0.25" r="342" customHeight="1" ht="15.75">
      <c r="A342" s="6" t="s">
        <v>929</v>
      </c>
      <c r="B342" s="6" t="s">
        <v>930</v>
      </c>
      <c r="C342" s="6" t="s">
        <v>930</v>
      </c>
      <c r="D342" s="12" t="s">
        <v>72</v>
      </c>
      <c r="E342" s="8">
        <v>1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x14ac:dyDescent="0.25" r="343" customHeight="1" ht="15.75">
      <c r="A343" s="6" t="s">
        <v>931</v>
      </c>
      <c r="B343" s="6" t="s">
        <v>932</v>
      </c>
      <c r="C343" s="6" t="s">
        <v>932</v>
      </c>
      <c r="D343" s="12" t="s">
        <v>72</v>
      </c>
      <c r="E343" s="8">
        <v>1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x14ac:dyDescent="0.25" r="344" customHeight="1" ht="15.75">
      <c r="A344" s="6" t="s">
        <v>933</v>
      </c>
      <c r="B344" s="6" t="s">
        <v>934</v>
      </c>
      <c r="C344" s="6" t="s">
        <v>935</v>
      </c>
      <c r="D344" s="7" t="s">
        <v>17</v>
      </c>
      <c r="E344" s="11">
        <v>0.06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x14ac:dyDescent="0.25" r="345" customHeight="1" ht="15.75">
      <c r="A345" s="6" t="s">
        <v>936</v>
      </c>
      <c r="B345" s="6" t="s">
        <v>937</v>
      </c>
      <c r="C345" s="6" t="s">
        <v>112</v>
      </c>
      <c r="D345" s="7" t="s">
        <v>17</v>
      </c>
      <c r="E345" s="11">
        <v>0.8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x14ac:dyDescent="0.25" r="346" customHeight="1" ht="15.75">
      <c r="A346" s="6" t="s">
        <v>938</v>
      </c>
      <c r="B346" s="6" t="s">
        <v>939</v>
      </c>
      <c r="C346" s="6" t="s">
        <v>940</v>
      </c>
      <c r="D346" s="7" t="s">
        <v>17</v>
      </c>
      <c r="E346" s="11">
        <v>0.89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x14ac:dyDescent="0.25" r="347" customHeight="1" ht="15.75">
      <c r="A347" s="6" t="s">
        <v>941</v>
      </c>
      <c r="B347" s="6" t="s">
        <v>942</v>
      </c>
      <c r="C347" s="6" t="s">
        <v>943</v>
      </c>
      <c r="D347" s="7" t="s">
        <v>17</v>
      </c>
      <c r="E347" s="11">
        <v>0.81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x14ac:dyDescent="0.25" r="348" customHeight="1" ht="15.75">
      <c r="A348" s="6" t="s">
        <v>944</v>
      </c>
      <c r="B348" s="6" t="s">
        <v>945</v>
      </c>
      <c r="C348" s="6" t="s">
        <v>946</v>
      </c>
      <c r="D348" s="7" t="s">
        <v>17</v>
      </c>
      <c r="E348" s="11">
        <v>0.87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x14ac:dyDescent="0.25" r="349" customHeight="1" ht="15.75">
      <c r="A349" s="6" t="s">
        <v>947</v>
      </c>
      <c r="B349" s="6" t="s">
        <v>948</v>
      </c>
      <c r="C349" s="6" t="s">
        <v>949</v>
      </c>
      <c r="D349" s="7" t="s">
        <v>17</v>
      </c>
      <c r="E349" s="11">
        <v>0.42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x14ac:dyDescent="0.25" r="350" customHeight="1" ht="15.75">
      <c r="A350" s="6" t="s">
        <v>950</v>
      </c>
      <c r="B350" s="6" t="s">
        <v>951</v>
      </c>
      <c r="C350" s="6"/>
      <c r="D350" s="7" t="s">
        <v>17</v>
      </c>
      <c r="E350" s="8"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x14ac:dyDescent="0.25" r="351" customHeight="1" ht="15.75">
      <c r="A351" s="6" t="s">
        <v>952</v>
      </c>
      <c r="B351" s="6" t="s">
        <v>953</v>
      </c>
      <c r="C351" s="6" t="s">
        <v>954</v>
      </c>
      <c r="D351" s="7" t="s">
        <v>17</v>
      </c>
      <c r="E351" s="11">
        <v>0.33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x14ac:dyDescent="0.25" r="352" customHeight="1" ht="15.75">
      <c r="A352" s="6" t="s">
        <v>955</v>
      </c>
      <c r="B352" s="6" t="s">
        <v>956</v>
      </c>
      <c r="C352" s="6" t="s">
        <v>956</v>
      </c>
      <c r="D352" s="12" t="s">
        <v>72</v>
      </c>
      <c r="E352" s="8">
        <v>1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x14ac:dyDescent="0.25" r="353" customHeight="1" ht="15.75">
      <c r="A353" s="6" t="s">
        <v>957</v>
      </c>
      <c r="B353" s="6" t="s">
        <v>958</v>
      </c>
      <c r="C353" s="6" t="s">
        <v>959</v>
      </c>
      <c r="D353" s="7" t="s">
        <v>17</v>
      </c>
      <c r="E353" s="11">
        <v>0.81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x14ac:dyDescent="0.25" r="354" customHeight="1" ht="15.75">
      <c r="A354" s="6" t="s">
        <v>960</v>
      </c>
      <c r="B354" s="6" t="s">
        <v>961</v>
      </c>
      <c r="C354" s="6" t="s">
        <v>962</v>
      </c>
      <c r="D354" s="7" t="s">
        <v>17</v>
      </c>
      <c r="E354" s="11">
        <v>0.75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x14ac:dyDescent="0.25" r="355" customHeight="1" ht="15.75">
      <c r="A355" s="6" t="s">
        <v>963</v>
      </c>
      <c r="B355" s="6" t="s">
        <v>964</v>
      </c>
      <c r="C355" s="6" t="s">
        <v>965</v>
      </c>
      <c r="D355" s="7" t="s">
        <v>17</v>
      </c>
      <c r="E355" s="11">
        <v>0.64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x14ac:dyDescent="0.25" r="356" customHeight="1" ht="15.75">
      <c r="A356" s="6" t="s">
        <v>966</v>
      </c>
      <c r="B356" s="6" t="s">
        <v>967</v>
      </c>
      <c r="C356" s="6" t="s">
        <v>968</v>
      </c>
      <c r="D356" s="7" t="s">
        <v>17</v>
      </c>
      <c r="E356" s="11">
        <v>0.41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x14ac:dyDescent="0.25" r="357" customHeight="1" ht="15.75">
      <c r="A357" s="6" t="s">
        <v>969</v>
      </c>
      <c r="B357" s="6" t="s">
        <v>970</v>
      </c>
      <c r="C357" s="6" t="s">
        <v>971</v>
      </c>
      <c r="D357" s="7" t="s">
        <v>17</v>
      </c>
      <c r="E357" s="11">
        <v>0.16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x14ac:dyDescent="0.25" r="358" customHeight="1" ht="15.75">
      <c r="A358" s="6" t="s">
        <v>972</v>
      </c>
      <c r="B358" s="6" t="s">
        <v>973</v>
      </c>
      <c r="C358" s="6" t="s">
        <v>973</v>
      </c>
      <c r="D358" s="12" t="s">
        <v>72</v>
      </c>
      <c r="E358" s="8">
        <v>1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x14ac:dyDescent="0.25" r="359" customHeight="1" ht="15.75">
      <c r="A359" s="6" t="s">
        <v>974</v>
      </c>
      <c r="B359" s="6" t="s">
        <v>975</v>
      </c>
      <c r="C359" s="6" t="s">
        <v>976</v>
      </c>
      <c r="D359" s="7" t="s">
        <v>17</v>
      </c>
      <c r="E359" s="11">
        <v>0.56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x14ac:dyDescent="0.25" r="360" customHeight="1" ht="15.75">
      <c r="A360" s="6" t="s">
        <v>977</v>
      </c>
      <c r="B360" s="6" t="s">
        <v>978</v>
      </c>
      <c r="C360" s="6"/>
      <c r="D360" s="7" t="s">
        <v>17</v>
      </c>
      <c r="E360" s="8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x14ac:dyDescent="0.25" r="361" customHeight="1" ht="15.75">
      <c r="A361" s="6" t="s">
        <v>979</v>
      </c>
      <c r="B361" s="6" t="s">
        <v>980</v>
      </c>
      <c r="C361" s="6" t="s">
        <v>981</v>
      </c>
      <c r="D361" s="7" t="s">
        <v>17</v>
      </c>
      <c r="E361" s="11">
        <v>0.22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x14ac:dyDescent="0.25" r="362" customHeight="1" ht="15.75">
      <c r="A362" s="6" t="s">
        <v>982</v>
      </c>
      <c r="B362" s="6" t="s">
        <v>983</v>
      </c>
      <c r="C362" s="6"/>
      <c r="D362" s="7" t="s">
        <v>17</v>
      </c>
      <c r="E362" s="8"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x14ac:dyDescent="0.25" r="363" customHeight="1" ht="15.75">
      <c r="A363" s="6" t="s">
        <v>984</v>
      </c>
      <c r="B363" s="6" t="s">
        <v>985</v>
      </c>
      <c r="C363" s="6" t="s">
        <v>986</v>
      </c>
      <c r="D363" s="7" t="s">
        <v>17</v>
      </c>
      <c r="E363" s="11">
        <v>0.39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x14ac:dyDescent="0.25" r="364" customHeight="1" ht="15.75">
      <c r="A364" s="6" t="s">
        <v>987</v>
      </c>
      <c r="B364" s="6" t="s">
        <v>988</v>
      </c>
      <c r="C364" s="6" t="s">
        <v>989</v>
      </c>
      <c r="D364" s="7" t="s">
        <v>17</v>
      </c>
      <c r="E364" s="11">
        <v>0.23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x14ac:dyDescent="0.25" r="365" customHeight="1" ht="15.75">
      <c r="A365" s="6" t="s">
        <v>990</v>
      </c>
      <c r="B365" s="6" t="s">
        <v>991</v>
      </c>
      <c r="C365" s="6" t="s">
        <v>992</v>
      </c>
      <c r="D365" s="7" t="s">
        <v>17</v>
      </c>
      <c r="E365" s="11">
        <v>0.13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x14ac:dyDescent="0.25" r="366" customHeight="1" ht="15.75">
      <c r="A366" s="6" t="s">
        <v>993</v>
      </c>
      <c r="B366" s="6" t="s">
        <v>994</v>
      </c>
      <c r="C366" s="6" t="s">
        <v>995</v>
      </c>
      <c r="D366" s="7" t="s">
        <v>17</v>
      </c>
      <c r="E366" s="11">
        <v>0.31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x14ac:dyDescent="0.25" r="367" customHeight="1" ht="15.75">
      <c r="A367" s="6" t="s">
        <v>996</v>
      </c>
      <c r="B367" s="6" t="s">
        <v>997</v>
      </c>
      <c r="C367" s="6" t="s">
        <v>998</v>
      </c>
      <c r="D367" s="7" t="s">
        <v>17</v>
      </c>
      <c r="E367" s="11">
        <v>0.43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x14ac:dyDescent="0.25" r="368" customHeight="1" ht="15.75">
      <c r="A368" s="6" t="s">
        <v>999</v>
      </c>
      <c r="B368" s="6" t="s">
        <v>1000</v>
      </c>
      <c r="C368" s="6" t="s">
        <v>1001</v>
      </c>
      <c r="D368" s="7" t="s">
        <v>17</v>
      </c>
      <c r="E368" s="11">
        <v>0.75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x14ac:dyDescent="0.25" r="369" customHeight="1" ht="15.75">
      <c r="A369" s="6" t="s">
        <v>1002</v>
      </c>
      <c r="B369" s="6" t="s">
        <v>1003</v>
      </c>
      <c r="C369" s="6" t="s">
        <v>1004</v>
      </c>
      <c r="D369" s="7" t="s">
        <v>17</v>
      </c>
      <c r="E369" s="11">
        <v>0.86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x14ac:dyDescent="0.25" r="370" customHeight="1" ht="15.75">
      <c r="A370" s="6" t="s">
        <v>1005</v>
      </c>
      <c r="B370" s="6" t="s">
        <v>1006</v>
      </c>
      <c r="C370" s="6"/>
      <c r="D370" s="7" t="s">
        <v>17</v>
      </c>
      <c r="E370" s="8"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x14ac:dyDescent="0.25" r="371" customHeight="1" ht="15.75">
      <c r="A371" s="6" t="s">
        <v>1007</v>
      </c>
      <c r="B371" s="6" t="s">
        <v>1008</v>
      </c>
      <c r="C371" s="6" t="s">
        <v>1009</v>
      </c>
      <c r="D371" s="7" t="s">
        <v>17</v>
      </c>
      <c r="E371" s="11">
        <v>0.57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x14ac:dyDescent="0.25" r="372" customHeight="1" ht="15.75">
      <c r="A372" s="6" t="s">
        <v>1010</v>
      </c>
      <c r="B372" s="6" t="s">
        <v>1011</v>
      </c>
      <c r="C372" s="6" t="s">
        <v>1000</v>
      </c>
      <c r="D372" s="7" t="s">
        <v>17</v>
      </c>
      <c r="E372" s="11">
        <v>0.86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x14ac:dyDescent="0.25" r="373" customHeight="1" ht="15.75">
      <c r="A373" s="6" t="s">
        <v>1012</v>
      </c>
      <c r="B373" s="6" t="s">
        <v>1013</v>
      </c>
      <c r="C373" s="6" t="s">
        <v>17</v>
      </c>
      <c r="D373" s="7" t="s">
        <v>17</v>
      </c>
      <c r="E373" s="11">
        <v>0.62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x14ac:dyDescent="0.25" r="374" customHeight="1" ht="15.75">
      <c r="A374" s="6" t="s">
        <v>1014</v>
      </c>
      <c r="B374" s="6" t="s">
        <v>1015</v>
      </c>
      <c r="C374" s="6" t="s">
        <v>1016</v>
      </c>
      <c r="D374" s="7" t="s">
        <v>17</v>
      </c>
      <c r="E374" s="11">
        <v>0.65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x14ac:dyDescent="0.25" r="375" customHeight="1" ht="15.75">
      <c r="A375" s="6" t="s">
        <v>1017</v>
      </c>
      <c r="B375" s="6" t="s">
        <v>1018</v>
      </c>
      <c r="C375" s="6" t="s">
        <v>1019</v>
      </c>
      <c r="D375" s="7" t="s">
        <v>17</v>
      </c>
      <c r="E375" s="11">
        <v>0.88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x14ac:dyDescent="0.25" r="376" customHeight="1" ht="15.75">
      <c r="A376" s="6" t="s">
        <v>1020</v>
      </c>
      <c r="B376" s="6" t="s">
        <v>72</v>
      </c>
      <c r="C376" s="6" t="s">
        <v>72</v>
      </c>
      <c r="D376" s="12" t="s">
        <v>72</v>
      </c>
      <c r="E376" s="8">
        <v>1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x14ac:dyDescent="0.25" r="377" customHeight="1" ht="15.75">
      <c r="A377" s="6" t="s">
        <v>1021</v>
      </c>
      <c r="B377" s="6" t="s">
        <v>17</v>
      </c>
      <c r="C377" s="6" t="s">
        <v>17</v>
      </c>
      <c r="D377" s="12" t="s">
        <v>72</v>
      </c>
      <c r="E377" s="8">
        <v>1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x14ac:dyDescent="0.25" r="378" customHeight="1" ht="15.75">
      <c r="A378" s="6" t="s">
        <v>1022</v>
      </c>
      <c r="B378" s="6" t="s">
        <v>604</v>
      </c>
      <c r="C378" s="6" t="s">
        <v>604</v>
      </c>
      <c r="D378" s="12" t="s">
        <v>72</v>
      </c>
      <c r="E378" s="8">
        <v>1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x14ac:dyDescent="0.25" r="379" customHeight="1" ht="15.75">
      <c r="A379" s="6" t="s">
        <v>1023</v>
      </c>
      <c r="B379" s="6" t="s">
        <v>1024</v>
      </c>
      <c r="C379" s="6" t="s">
        <v>1025</v>
      </c>
      <c r="D379" s="7" t="s">
        <v>17</v>
      </c>
      <c r="E379" s="11">
        <v>0.64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x14ac:dyDescent="0.25" r="380" customHeight="1" ht="15.75">
      <c r="A380" s="6" t="s">
        <v>1026</v>
      </c>
      <c r="B380" s="6" t="s">
        <v>1027</v>
      </c>
      <c r="C380" s="6" t="s">
        <v>1028</v>
      </c>
      <c r="D380" s="7" t="s">
        <v>17</v>
      </c>
      <c r="E380" s="11">
        <v>0.27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x14ac:dyDescent="0.25" r="381" customHeight="1" ht="15.75">
      <c r="A381" s="6" t="s">
        <v>1029</v>
      </c>
      <c r="B381" s="6" t="s">
        <v>1030</v>
      </c>
      <c r="C381" s="6" t="s">
        <v>1030</v>
      </c>
      <c r="D381" s="12" t="s">
        <v>72</v>
      </c>
      <c r="E381" s="8">
        <v>1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x14ac:dyDescent="0.25" r="382" customHeight="1" ht="15.75">
      <c r="A382" s="6" t="s">
        <v>1031</v>
      </c>
      <c r="B382" s="6" t="s">
        <v>1032</v>
      </c>
      <c r="C382" s="6" t="s">
        <v>1033</v>
      </c>
      <c r="D382" s="7" t="s">
        <v>17</v>
      </c>
      <c r="E382" s="11">
        <v>0.47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x14ac:dyDescent="0.25" r="383" customHeight="1" ht="15.75">
      <c r="A383" s="6" t="s">
        <v>1034</v>
      </c>
      <c r="B383" s="6" t="s">
        <v>1035</v>
      </c>
      <c r="C383" s="6" t="s">
        <v>1036</v>
      </c>
      <c r="D383" s="7" t="s">
        <v>17</v>
      </c>
      <c r="E383" s="11">
        <v>0.3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x14ac:dyDescent="0.25" r="384" customHeight="1" ht="15.75">
      <c r="A384" s="6" t="s">
        <v>1037</v>
      </c>
      <c r="B384" s="6" t="s">
        <v>1038</v>
      </c>
      <c r="C384" s="6" t="s">
        <v>1039</v>
      </c>
      <c r="D384" s="7" t="s">
        <v>17</v>
      </c>
      <c r="E384" s="11">
        <v>0.03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x14ac:dyDescent="0.25" r="385" customHeight="1" ht="15.75">
      <c r="A385" s="6" t="s">
        <v>1040</v>
      </c>
      <c r="B385" s="6" t="s">
        <v>1041</v>
      </c>
      <c r="C385" s="6"/>
      <c r="D385" s="7" t="s">
        <v>17</v>
      </c>
      <c r="E385" s="8"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x14ac:dyDescent="0.25" r="386" customHeight="1" ht="15.75">
      <c r="A386" s="6" t="s">
        <v>1042</v>
      </c>
      <c r="B386" s="6" t="s">
        <v>1043</v>
      </c>
      <c r="C386" s="6" t="s">
        <v>1044</v>
      </c>
      <c r="D386" s="7" t="s">
        <v>17</v>
      </c>
      <c r="E386" s="11">
        <v>0.16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x14ac:dyDescent="0.25" r="387" customHeight="1" ht="15.75">
      <c r="A387" s="6" t="s">
        <v>1045</v>
      </c>
      <c r="B387" s="6" t="s">
        <v>1046</v>
      </c>
      <c r="C387" s="6" t="s">
        <v>1047</v>
      </c>
      <c r="D387" s="7" t="s">
        <v>17</v>
      </c>
      <c r="E387" s="11">
        <v>0.22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x14ac:dyDescent="0.25" r="388" customHeight="1" ht="15.75">
      <c r="A388" s="6" t="s">
        <v>1048</v>
      </c>
      <c r="B388" s="6" t="s">
        <v>1049</v>
      </c>
      <c r="C388" s="6" t="s">
        <v>1049</v>
      </c>
      <c r="D388" s="12" t="s">
        <v>72</v>
      </c>
      <c r="E388" s="8">
        <v>1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x14ac:dyDescent="0.25" r="389" customHeight="1" ht="15.75">
      <c r="A389" s="6" t="s">
        <v>1050</v>
      </c>
      <c r="B389" s="6" t="s">
        <v>1051</v>
      </c>
      <c r="C389" s="6" t="s">
        <v>1052</v>
      </c>
      <c r="D389" s="7" t="s">
        <v>17</v>
      </c>
      <c r="E389" s="11">
        <v>0.7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x14ac:dyDescent="0.25" r="390" customHeight="1" ht="15.75">
      <c r="A390" s="6" t="s">
        <v>1053</v>
      </c>
      <c r="B390" s="6" t="s">
        <v>1054</v>
      </c>
      <c r="C390" s="6" t="s">
        <v>1055</v>
      </c>
      <c r="D390" s="7" t="s">
        <v>17</v>
      </c>
      <c r="E390" s="11">
        <v>0.5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x14ac:dyDescent="0.25" r="391" customHeight="1" ht="15.75">
      <c r="A391" s="6" t="s">
        <v>1056</v>
      </c>
      <c r="B391" s="6" t="s">
        <v>1057</v>
      </c>
      <c r="C391" s="6" t="s">
        <v>1058</v>
      </c>
      <c r="D391" s="7" t="s">
        <v>17</v>
      </c>
      <c r="E391" s="11">
        <v>0.09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x14ac:dyDescent="0.25" r="392" customHeight="1" ht="15.75">
      <c r="A392" s="6" t="s">
        <v>1059</v>
      </c>
      <c r="B392" s="6" t="s">
        <v>375</v>
      </c>
      <c r="C392" s="6" t="s">
        <v>375</v>
      </c>
      <c r="D392" s="12" t="s">
        <v>72</v>
      </c>
      <c r="E392" s="8">
        <v>1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x14ac:dyDescent="0.25" r="393" customHeight="1" ht="15.75">
      <c r="A393" s="6" t="s">
        <v>1060</v>
      </c>
      <c r="B393" s="6" t="s">
        <v>1061</v>
      </c>
      <c r="C393" s="6"/>
      <c r="D393" s="7" t="s">
        <v>17</v>
      </c>
      <c r="E393" s="8"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x14ac:dyDescent="0.25" r="394" customHeight="1" ht="15.75">
      <c r="A394" s="6" t="s">
        <v>1062</v>
      </c>
      <c r="B394" s="6" t="s">
        <v>1063</v>
      </c>
      <c r="C394" s="6" t="s">
        <v>1064</v>
      </c>
      <c r="D394" s="7" t="s">
        <v>17</v>
      </c>
      <c r="E394" s="11">
        <v>0.1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x14ac:dyDescent="0.25" r="395" customHeight="1" ht="15.75">
      <c r="A395" s="6" t="s">
        <v>1065</v>
      </c>
      <c r="B395" s="6" t="s">
        <v>77</v>
      </c>
      <c r="C395" s="6" t="s">
        <v>1066</v>
      </c>
      <c r="D395" s="7" t="s">
        <v>17</v>
      </c>
      <c r="E395" s="11">
        <v>0.01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x14ac:dyDescent="0.25" r="396" customHeight="1" ht="15.75">
      <c r="A396" s="6" t="s">
        <v>1067</v>
      </c>
      <c r="B396" s="6" t="s">
        <v>1068</v>
      </c>
      <c r="C396" s="6" t="s">
        <v>1069</v>
      </c>
      <c r="D396" s="7" t="s">
        <v>17</v>
      </c>
      <c r="E396" s="11">
        <v>0.3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x14ac:dyDescent="0.25" r="397" customHeight="1" ht="15.75">
      <c r="A397" s="6" t="s">
        <v>1070</v>
      </c>
      <c r="B397" s="6" t="s">
        <v>1071</v>
      </c>
      <c r="C397" s="6"/>
      <c r="D397" s="7" t="s">
        <v>17</v>
      </c>
      <c r="E397" s="8"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x14ac:dyDescent="0.25" r="398" customHeight="1" ht="15.75">
      <c r="A398" s="6" t="s">
        <v>1072</v>
      </c>
      <c r="B398" s="6" t="s">
        <v>1073</v>
      </c>
      <c r="C398" s="6"/>
      <c r="D398" s="7" t="s">
        <v>17</v>
      </c>
      <c r="E398" s="8"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x14ac:dyDescent="0.25" r="399" customHeight="1" ht="15.75">
      <c r="A399" s="6" t="s">
        <v>1074</v>
      </c>
      <c r="B399" s="6" t="s">
        <v>1075</v>
      </c>
      <c r="C399" s="6" t="s">
        <v>1076</v>
      </c>
      <c r="D399" s="7" t="s">
        <v>17</v>
      </c>
      <c r="E399" s="11">
        <v>0.83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x14ac:dyDescent="0.25" r="400" customHeight="1" ht="15.75">
      <c r="A400" s="6" t="s">
        <v>1077</v>
      </c>
      <c r="B400" s="6" t="s">
        <v>1078</v>
      </c>
      <c r="C400" s="6" t="s">
        <v>1079</v>
      </c>
      <c r="D400" s="7" t="s">
        <v>17</v>
      </c>
      <c r="E400" s="11">
        <v>0.26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x14ac:dyDescent="0.25" r="401" customHeight="1" ht="15.75">
      <c r="A401" s="6" t="s">
        <v>1080</v>
      </c>
      <c r="B401" s="6" t="s">
        <v>1081</v>
      </c>
      <c r="C401" s="6" t="s">
        <v>1081</v>
      </c>
      <c r="D401" s="12" t="s">
        <v>72</v>
      </c>
      <c r="E401" s="8">
        <v>1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x14ac:dyDescent="0.25" r="402" customHeight="1" ht="15.75">
      <c r="A402" s="6" t="s">
        <v>1082</v>
      </c>
      <c r="B402" s="6" t="s">
        <v>1083</v>
      </c>
      <c r="C402" s="6" t="s">
        <v>1084</v>
      </c>
      <c r="D402" s="7" t="s">
        <v>17</v>
      </c>
      <c r="E402" s="11">
        <v>0.78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x14ac:dyDescent="0.25" r="403" customHeight="1" ht="15.75">
      <c r="A403" s="6" t="s">
        <v>1085</v>
      </c>
      <c r="B403" s="6" t="s">
        <v>1086</v>
      </c>
      <c r="C403" s="6" t="s">
        <v>1087</v>
      </c>
      <c r="D403" s="7" t="s">
        <v>17</v>
      </c>
      <c r="E403" s="11">
        <v>0.71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x14ac:dyDescent="0.25" r="404" customHeight="1" ht="15.75">
      <c r="A404" s="6" t="s">
        <v>1088</v>
      </c>
      <c r="B404" s="6" t="s">
        <v>1081</v>
      </c>
      <c r="C404" s="6" t="s">
        <v>1089</v>
      </c>
      <c r="D404" s="7" t="s">
        <v>17</v>
      </c>
      <c r="E404" s="11">
        <v>0.07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x14ac:dyDescent="0.25" r="405" customHeight="1" ht="15.75">
      <c r="A405" s="6" t="s">
        <v>1090</v>
      </c>
      <c r="B405" s="6" t="s">
        <v>1091</v>
      </c>
      <c r="C405" s="6" t="s">
        <v>1092</v>
      </c>
      <c r="D405" s="7" t="s">
        <v>17</v>
      </c>
      <c r="E405" s="11">
        <v>0.07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x14ac:dyDescent="0.25" r="406" customHeight="1" ht="15.75">
      <c r="A406" s="6" t="s">
        <v>1093</v>
      </c>
      <c r="B406" s="6" t="s">
        <v>1094</v>
      </c>
      <c r="C406" s="6" t="s">
        <v>1095</v>
      </c>
      <c r="D406" s="7" t="s">
        <v>17</v>
      </c>
      <c r="E406" s="11">
        <v>0.28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x14ac:dyDescent="0.25" r="407" customHeight="1" ht="15.75">
      <c r="A407" s="6" t="s">
        <v>1096</v>
      </c>
      <c r="B407" s="6" t="s">
        <v>1097</v>
      </c>
      <c r="C407" s="6" t="s">
        <v>1098</v>
      </c>
      <c r="D407" s="7" t="s">
        <v>17</v>
      </c>
      <c r="E407" s="11">
        <v>0.32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x14ac:dyDescent="0.25" r="408" customHeight="1" ht="15.75">
      <c r="A408" s="6" t="s">
        <v>1099</v>
      </c>
      <c r="B408" s="6" t="s">
        <v>1100</v>
      </c>
      <c r="C408" s="6" t="s">
        <v>1100</v>
      </c>
      <c r="D408" s="12" t="s">
        <v>72</v>
      </c>
      <c r="E408" s="8">
        <v>1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x14ac:dyDescent="0.25" r="409" customHeight="1" ht="15.75">
      <c r="A409" s="6" t="s">
        <v>1101</v>
      </c>
      <c r="B409" s="6" t="s">
        <v>566</v>
      </c>
      <c r="C409" s="6" t="s">
        <v>566</v>
      </c>
      <c r="D409" s="12" t="s">
        <v>72</v>
      </c>
      <c r="E409" s="8">
        <v>1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x14ac:dyDescent="0.25" r="410" customHeight="1" ht="15.75">
      <c r="A410" s="6" t="s">
        <v>1102</v>
      </c>
      <c r="B410" s="6" t="s">
        <v>1103</v>
      </c>
      <c r="C410" s="6" t="s">
        <v>1103</v>
      </c>
      <c r="D410" s="12" t="s">
        <v>72</v>
      </c>
      <c r="E410" s="8">
        <v>1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x14ac:dyDescent="0.25" r="411" customHeight="1" ht="15.75">
      <c r="A411" s="6" t="s">
        <v>1104</v>
      </c>
      <c r="B411" s="6" t="s">
        <v>1105</v>
      </c>
      <c r="C411" s="6" t="s">
        <v>1106</v>
      </c>
      <c r="D411" s="7" t="s">
        <v>17</v>
      </c>
      <c r="E411" s="11">
        <v>0.38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x14ac:dyDescent="0.25" r="412" customHeight="1" ht="15.75">
      <c r="A412" s="6" t="s">
        <v>1107</v>
      </c>
      <c r="B412" s="6" t="s">
        <v>1108</v>
      </c>
      <c r="C412" s="6" t="s">
        <v>1109</v>
      </c>
      <c r="D412" s="7" t="s">
        <v>17</v>
      </c>
      <c r="E412" s="11">
        <v>0.3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x14ac:dyDescent="0.25" r="413" customHeight="1" ht="15.75">
      <c r="A413" s="6" t="s">
        <v>1110</v>
      </c>
      <c r="B413" s="6" t="s">
        <v>1111</v>
      </c>
      <c r="C413" s="6"/>
      <c r="D413" s="7" t="s">
        <v>17</v>
      </c>
      <c r="E413" s="8"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x14ac:dyDescent="0.25" r="414" customHeight="1" ht="15.75">
      <c r="A414" s="6" t="s">
        <v>1112</v>
      </c>
      <c r="B414" s="6" t="s">
        <v>1113</v>
      </c>
      <c r="C414" s="6" t="s">
        <v>1114</v>
      </c>
      <c r="D414" s="7" t="s">
        <v>17</v>
      </c>
      <c r="E414" s="11">
        <v>0.71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x14ac:dyDescent="0.25" r="415" customHeight="1" ht="15.75">
      <c r="A415" s="6" t="s">
        <v>1115</v>
      </c>
      <c r="B415" s="6" t="s">
        <v>1116</v>
      </c>
      <c r="C415" s="6"/>
      <c r="D415" s="7" t="s">
        <v>17</v>
      </c>
      <c r="E415" s="8"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x14ac:dyDescent="0.25" r="416" customHeight="1" ht="15.75">
      <c r="A416" s="6" t="s">
        <v>1117</v>
      </c>
      <c r="B416" s="6" t="s">
        <v>1118</v>
      </c>
      <c r="C416" s="6" t="s">
        <v>1119</v>
      </c>
      <c r="D416" s="7" t="s">
        <v>17</v>
      </c>
      <c r="E416" s="11">
        <v>0.11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x14ac:dyDescent="0.25" r="417" customHeight="1" ht="15.75">
      <c r="A417" s="6" t="s">
        <v>1120</v>
      </c>
      <c r="B417" s="6" t="s">
        <v>1121</v>
      </c>
      <c r="C417" s="6" t="s">
        <v>1122</v>
      </c>
      <c r="D417" s="7" t="s">
        <v>17</v>
      </c>
      <c r="E417" s="11">
        <v>0.8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x14ac:dyDescent="0.25" r="418" customHeight="1" ht="15.75">
      <c r="A418" s="6" t="s">
        <v>1123</v>
      </c>
      <c r="B418" s="6" t="s">
        <v>129</v>
      </c>
      <c r="C418" s="6" t="s">
        <v>129</v>
      </c>
      <c r="D418" s="12" t="s">
        <v>72</v>
      </c>
      <c r="E418" s="8">
        <v>1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x14ac:dyDescent="0.25" r="419" customHeight="1" ht="15.75">
      <c r="A419" s="6" t="s">
        <v>1124</v>
      </c>
      <c r="B419" s="6" t="s">
        <v>68</v>
      </c>
      <c r="C419" s="6" t="s">
        <v>129</v>
      </c>
      <c r="D419" s="7" t="s">
        <v>17</v>
      </c>
      <c r="E419" s="8"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x14ac:dyDescent="0.25" r="420" customHeight="1" ht="15.75">
      <c r="A420" s="6" t="s">
        <v>1125</v>
      </c>
      <c r="B420" s="6" t="s">
        <v>68</v>
      </c>
      <c r="C420" s="6" t="s">
        <v>68</v>
      </c>
      <c r="D420" s="12" t="s">
        <v>72</v>
      </c>
      <c r="E420" s="8">
        <v>1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x14ac:dyDescent="0.25" r="421" customHeight="1" ht="15.75">
      <c r="A421" s="6" t="s">
        <v>1126</v>
      </c>
      <c r="B421" s="6" t="s">
        <v>1127</v>
      </c>
      <c r="C421" s="6" t="s">
        <v>1128</v>
      </c>
      <c r="D421" s="7" t="s">
        <v>17</v>
      </c>
      <c r="E421" s="11">
        <v>0.15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x14ac:dyDescent="0.25" r="422" customHeight="1" ht="15.75">
      <c r="A422" s="6" t="s">
        <v>1129</v>
      </c>
      <c r="B422" s="6" t="s">
        <v>1130</v>
      </c>
      <c r="C422" s="6" t="s">
        <v>1131</v>
      </c>
      <c r="D422" s="7" t="s">
        <v>17</v>
      </c>
      <c r="E422" s="11">
        <v>0.57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x14ac:dyDescent="0.25" r="423" customHeight="1" ht="15.75">
      <c r="A423" s="6" t="s">
        <v>1132</v>
      </c>
      <c r="B423" s="6" t="s">
        <v>1133</v>
      </c>
      <c r="C423" s="6" t="s">
        <v>1134</v>
      </c>
      <c r="D423" s="7" t="s">
        <v>17</v>
      </c>
      <c r="E423" s="11">
        <v>0.45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x14ac:dyDescent="0.25" r="424" customHeight="1" ht="15.75">
      <c r="A424" s="6" t="s">
        <v>1135</v>
      </c>
      <c r="B424" s="6" t="s">
        <v>1136</v>
      </c>
      <c r="C424" s="6" t="s">
        <v>1137</v>
      </c>
      <c r="D424" s="7" t="s">
        <v>17</v>
      </c>
      <c r="E424" s="11">
        <v>0.37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x14ac:dyDescent="0.25" r="425" customHeight="1" ht="15.75">
      <c r="A425" s="6" t="s">
        <v>1138</v>
      </c>
      <c r="B425" s="6" t="s">
        <v>1139</v>
      </c>
      <c r="C425" s="6" t="s">
        <v>1140</v>
      </c>
      <c r="D425" s="7" t="s">
        <v>17</v>
      </c>
      <c r="E425" s="11">
        <v>0.14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x14ac:dyDescent="0.25" r="426" customHeight="1" ht="15.75">
      <c r="A426" s="6" t="s">
        <v>1141</v>
      </c>
      <c r="B426" s="6" t="s">
        <v>1142</v>
      </c>
      <c r="C426" s="6"/>
      <c r="D426" s="7" t="s">
        <v>17</v>
      </c>
      <c r="E426" s="8"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x14ac:dyDescent="0.25" r="427" customHeight="1" ht="15.75">
      <c r="A427" s="6" t="s">
        <v>1143</v>
      </c>
      <c r="B427" s="6" t="s">
        <v>1144</v>
      </c>
      <c r="C427" s="6" t="s">
        <v>1145</v>
      </c>
      <c r="D427" s="7" t="s">
        <v>17</v>
      </c>
      <c r="E427" s="11">
        <v>0.07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x14ac:dyDescent="0.25" r="428" customHeight="1" ht="15.75">
      <c r="A428" s="6" t="s">
        <v>1146</v>
      </c>
      <c r="B428" s="6" t="s">
        <v>1147</v>
      </c>
      <c r="C428" s="6" t="s">
        <v>1148</v>
      </c>
      <c r="D428" s="7" t="s">
        <v>17</v>
      </c>
      <c r="E428" s="11">
        <v>0.32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x14ac:dyDescent="0.25" r="429" customHeight="1" ht="15.75">
      <c r="A429" s="6" t="s">
        <v>1149</v>
      </c>
      <c r="B429" s="6" t="s">
        <v>1150</v>
      </c>
      <c r="C429" s="6" t="s">
        <v>566</v>
      </c>
      <c r="D429" s="7" t="s">
        <v>17</v>
      </c>
      <c r="E429" s="11">
        <v>0.27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x14ac:dyDescent="0.25" r="430" customHeight="1" ht="15.75">
      <c r="A430" s="6" t="s">
        <v>1151</v>
      </c>
      <c r="B430" s="6" t="s">
        <v>1152</v>
      </c>
      <c r="C430" s="6" t="s">
        <v>1131</v>
      </c>
      <c r="D430" s="7" t="s">
        <v>17</v>
      </c>
      <c r="E430" s="11">
        <v>0.62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x14ac:dyDescent="0.25" r="431" customHeight="1" ht="15.75">
      <c r="A431" s="6" t="s">
        <v>1153</v>
      </c>
      <c r="B431" s="6" t="s">
        <v>1154</v>
      </c>
      <c r="C431" s="6" t="s">
        <v>1155</v>
      </c>
      <c r="D431" s="7" t="s">
        <v>17</v>
      </c>
      <c r="E431" s="11">
        <v>0.11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x14ac:dyDescent="0.25" r="432" customHeight="1" ht="15.75">
      <c r="A432" s="6" t="s">
        <v>1156</v>
      </c>
      <c r="B432" s="6" t="s">
        <v>1157</v>
      </c>
      <c r="C432" s="6" t="s">
        <v>1158</v>
      </c>
      <c r="D432" s="7" t="s">
        <v>17</v>
      </c>
      <c r="E432" s="11">
        <v>0.35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x14ac:dyDescent="0.25" r="433" customHeight="1" ht="15.75">
      <c r="A433" s="6" t="s">
        <v>1159</v>
      </c>
      <c r="B433" s="6" t="s">
        <v>1160</v>
      </c>
      <c r="C433" s="6"/>
      <c r="D433" s="7" t="s">
        <v>17</v>
      </c>
      <c r="E433" s="8"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x14ac:dyDescent="0.25" r="434" customHeight="1" ht="15.75">
      <c r="A434" s="6" t="s">
        <v>1161</v>
      </c>
      <c r="B434" s="6" t="s">
        <v>1162</v>
      </c>
      <c r="C434" s="6" t="s">
        <v>1163</v>
      </c>
      <c r="D434" s="7" t="s">
        <v>17</v>
      </c>
      <c r="E434" s="11">
        <v>0.51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x14ac:dyDescent="0.25" r="435" customHeight="1" ht="15.75">
      <c r="A435" s="6" t="s">
        <v>1164</v>
      </c>
      <c r="B435" s="6" t="s">
        <v>375</v>
      </c>
      <c r="C435" s="6" t="s">
        <v>375</v>
      </c>
      <c r="D435" s="12" t="s">
        <v>72</v>
      </c>
      <c r="E435" s="8">
        <v>1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x14ac:dyDescent="0.25" r="436" customHeight="1" ht="15.75">
      <c r="A436" s="6" t="s">
        <v>1165</v>
      </c>
      <c r="B436" s="6" t="s">
        <v>1166</v>
      </c>
      <c r="C436" s="6" t="s">
        <v>1167</v>
      </c>
      <c r="D436" s="7" t="s">
        <v>17</v>
      </c>
      <c r="E436" s="11">
        <v>0.79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x14ac:dyDescent="0.25" r="437" customHeight="1" ht="15.75">
      <c r="A437" s="6" t="s">
        <v>1168</v>
      </c>
      <c r="B437" s="6" t="s">
        <v>1169</v>
      </c>
      <c r="C437" s="6" t="s">
        <v>375</v>
      </c>
      <c r="D437" s="7" t="s">
        <v>17</v>
      </c>
      <c r="E437" s="11">
        <v>0.31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x14ac:dyDescent="0.25" r="438" customHeight="1" ht="15.75">
      <c r="A438" s="6" t="s">
        <v>1170</v>
      </c>
      <c r="B438" s="6" t="s">
        <v>112</v>
      </c>
      <c r="C438" s="6" t="s">
        <v>112</v>
      </c>
      <c r="D438" s="12" t="s">
        <v>72</v>
      </c>
      <c r="E438" s="8">
        <v>1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x14ac:dyDescent="0.25" r="439" customHeight="1" ht="15.75">
      <c r="A439" s="6" t="s">
        <v>1171</v>
      </c>
      <c r="B439" s="6" t="s">
        <v>1172</v>
      </c>
      <c r="C439" s="6" t="s">
        <v>1173</v>
      </c>
      <c r="D439" s="7" t="s">
        <v>17</v>
      </c>
      <c r="E439" s="11">
        <v>0.84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x14ac:dyDescent="0.25" r="440" customHeight="1" ht="15.75">
      <c r="A440" s="6" t="s">
        <v>1174</v>
      </c>
      <c r="B440" s="6" t="s">
        <v>655</v>
      </c>
      <c r="C440" s="6" t="s">
        <v>347</v>
      </c>
      <c r="D440" s="7" t="s">
        <v>17</v>
      </c>
      <c r="E440" s="11">
        <v>0.86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x14ac:dyDescent="0.25" r="441" customHeight="1" ht="15.75">
      <c r="A441" s="6" t="s">
        <v>1175</v>
      </c>
      <c r="B441" s="6" t="s">
        <v>1176</v>
      </c>
      <c r="C441" s="6" t="s">
        <v>1177</v>
      </c>
      <c r="D441" s="7" t="s">
        <v>17</v>
      </c>
      <c r="E441" s="11">
        <v>0.83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x14ac:dyDescent="0.25" r="442" customHeight="1" ht="15.75">
      <c r="A442" s="6" t="s">
        <v>1178</v>
      </c>
      <c r="B442" s="6" t="s">
        <v>1179</v>
      </c>
      <c r="C442" s="6" t="s">
        <v>68</v>
      </c>
      <c r="D442" s="7" t="s">
        <v>17</v>
      </c>
      <c r="E442" s="8"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x14ac:dyDescent="0.25" r="443" customHeight="1" ht="15.75">
      <c r="A443" s="6" t="s">
        <v>1180</v>
      </c>
      <c r="B443" s="6" t="s">
        <v>1181</v>
      </c>
      <c r="C443" s="6" t="s">
        <v>129</v>
      </c>
      <c r="D443" s="7" t="s">
        <v>17</v>
      </c>
      <c r="E443" s="11">
        <v>0.12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x14ac:dyDescent="0.25" r="444" customHeight="1" ht="15.75">
      <c r="A444" s="6" t="s">
        <v>1182</v>
      </c>
      <c r="B444" s="6" t="s">
        <v>1183</v>
      </c>
      <c r="C444" s="6" t="s">
        <v>910</v>
      </c>
      <c r="D444" s="7" t="s">
        <v>17</v>
      </c>
      <c r="E444" s="8"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x14ac:dyDescent="0.25" r="445" customHeight="1" ht="15.75">
      <c r="A445" s="6" t="s">
        <v>1184</v>
      </c>
      <c r="B445" s="6" t="s">
        <v>112</v>
      </c>
      <c r="C445" s="6" t="s">
        <v>112</v>
      </c>
      <c r="D445" s="12" t="s">
        <v>72</v>
      </c>
      <c r="E445" s="8">
        <v>1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x14ac:dyDescent="0.25" r="446" customHeight="1" ht="15.75">
      <c r="A446" s="6" t="s">
        <v>1185</v>
      </c>
      <c r="B446" s="6" t="s">
        <v>68</v>
      </c>
      <c r="C446" s="6" t="s">
        <v>68</v>
      </c>
      <c r="D446" s="12" t="s">
        <v>72</v>
      </c>
      <c r="E446" s="8">
        <v>1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x14ac:dyDescent="0.25" r="447" customHeight="1" ht="15.75">
      <c r="A447" s="6" t="s">
        <v>1186</v>
      </c>
      <c r="B447" s="6" t="s">
        <v>1187</v>
      </c>
      <c r="C447" s="6" t="s">
        <v>1188</v>
      </c>
      <c r="D447" s="7" t="s">
        <v>17</v>
      </c>
      <c r="E447" s="11">
        <v>0.36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x14ac:dyDescent="0.25" r="448" customHeight="1" ht="15.75">
      <c r="A448" s="6" t="s">
        <v>1189</v>
      </c>
      <c r="B448" s="6" t="s">
        <v>1190</v>
      </c>
      <c r="C448" s="6" t="s">
        <v>235</v>
      </c>
      <c r="D448" s="7" t="s">
        <v>17</v>
      </c>
      <c r="E448" s="8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x14ac:dyDescent="0.25" r="449" customHeight="1" ht="15.75">
      <c r="A449" s="6" t="s">
        <v>1191</v>
      </c>
      <c r="B449" s="6" t="s">
        <v>1192</v>
      </c>
      <c r="C449" s="6" t="s">
        <v>1193</v>
      </c>
      <c r="D449" s="7" t="s">
        <v>17</v>
      </c>
      <c r="E449" s="11">
        <v>0.1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x14ac:dyDescent="0.25" r="450" customHeight="1" ht="15.75">
      <c r="A450" s="6" t="s">
        <v>1194</v>
      </c>
      <c r="B450" s="6" t="s">
        <v>1195</v>
      </c>
      <c r="C450" s="6" t="s">
        <v>1195</v>
      </c>
      <c r="D450" s="12" t="s">
        <v>72</v>
      </c>
      <c r="E450" s="8">
        <v>1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x14ac:dyDescent="0.25" r="451" customHeight="1" ht="15.75">
      <c r="A451" s="6" t="s">
        <v>1196</v>
      </c>
      <c r="B451" s="6" t="s">
        <v>1197</v>
      </c>
      <c r="C451" s="6" t="s">
        <v>1198</v>
      </c>
      <c r="D451" s="7" t="s">
        <v>17</v>
      </c>
      <c r="E451" s="11">
        <v>0.86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x14ac:dyDescent="0.25" r="452" customHeight="1" ht="15.75">
      <c r="A452" s="6" t="s">
        <v>1199</v>
      </c>
      <c r="B452" s="6" t="s">
        <v>1200</v>
      </c>
      <c r="C452" s="6" t="s">
        <v>1201</v>
      </c>
      <c r="D452" s="7" t="s">
        <v>17</v>
      </c>
      <c r="E452" s="11">
        <v>0.28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x14ac:dyDescent="0.25" r="453" customHeight="1" ht="15.75">
      <c r="A453" s="6" t="s">
        <v>1202</v>
      </c>
      <c r="B453" s="6" t="s">
        <v>1203</v>
      </c>
      <c r="C453" s="6" t="s">
        <v>1204</v>
      </c>
      <c r="D453" s="7" t="s">
        <v>17</v>
      </c>
      <c r="E453" s="11">
        <v>0.27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x14ac:dyDescent="0.25" r="454" customHeight="1" ht="15.75">
      <c r="A454" s="6" t="s">
        <v>1205</v>
      </c>
      <c r="B454" s="6" t="s">
        <v>1206</v>
      </c>
      <c r="C454" s="6" t="s">
        <v>1207</v>
      </c>
      <c r="D454" s="7" t="s">
        <v>17</v>
      </c>
      <c r="E454" s="11">
        <v>0.57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x14ac:dyDescent="0.25" r="455" customHeight="1" ht="15.75">
      <c r="A455" s="6" t="s">
        <v>1208</v>
      </c>
      <c r="B455" s="6" t="s">
        <v>1209</v>
      </c>
      <c r="C455" s="6" t="s">
        <v>1210</v>
      </c>
      <c r="D455" s="7" t="s">
        <v>17</v>
      </c>
      <c r="E455" s="11">
        <v>0.85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x14ac:dyDescent="0.25" r="456" customHeight="1" ht="15.75">
      <c r="A456" s="6" t="s">
        <v>1211</v>
      </c>
      <c r="B456" s="6" t="s">
        <v>1212</v>
      </c>
      <c r="C456" s="6" t="s">
        <v>1213</v>
      </c>
      <c r="D456" s="7" t="s">
        <v>17</v>
      </c>
      <c r="E456" s="11">
        <v>0.25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x14ac:dyDescent="0.25" r="457" customHeight="1" ht="15.75">
      <c r="A457" s="6" t="s">
        <v>1214</v>
      </c>
      <c r="B457" s="6" t="s">
        <v>1215</v>
      </c>
      <c r="C457" s="6" t="s">
        <v>1215</v>
      </c>
      <c r="D457" s="12" t="s">
        <v>72</v>
      </c>
      <c r="E457" s="8">
        <v>1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x14ac:dyDescent="0.25" r="458" customHeight="1" ht="15.75">
      <c r="A458" s="6" t="s">
        <v>1216</v>
      </c>
      <c r="B458" s="6" t="s">
        <v>1217</v>
      </c>
      <c r="C458" s="6" t="s">
        <v>253</v>
      </c>
      <c r="D458" s="7" t="s">
        <v>17</v>
      </c>
      <c r="E458" s="11">
        <v>0.13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x14ac:dyDescent="0.25" r="459" customHeight="1" ht="15.75">
      <c r="A459" s="6" t="s">
        <v>1218</v>
      </c>
      <c r="B459" s="6" t="s">
        <v>1219</v>
      </c>
      <c r="C459" s="6"/>
      <c r="D459" s="7" t="s">
        <v>17</v>
      </c>
      <c r="E459" s="8"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x14ac:dyDescent="0.25" r="460" customHeight="1" ht="15.75">
      <c r="A460" s="6" t="s">
        <v>1220</v>
      </c>
      <c r="B460" s="6" t="s">
        <v>1221</v>
      </c>
      <c r="C460" s="6" t="s">
        <v>1222</v>
      </c>
      <c r="D460" s="7" t="s">
        <v>17</v>
      </c>
      <c r="E460" s="11">
        <v>0.43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x14ac:dyDescent="0.25" r="461" customHeight="1" ht="15.75">
      <c r="A461" s="6" t="s">
        <v>1223</v>
      </c>
      <c r="B461" s="6" t="s">
        <v>369</v>
      </c>
      <c r="C461" s="6" t="s">
        <v>369</v>
      </c>
      <c r="D461" s="12" t="s">
        <v>72</v>
      </c>
      <c r="E461" s="8">
        <v>1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x14ac:dyDescent="0.25" r="462" customHeight="1" ht="15.75">
      <c r="A462" s="6" t="s">
        <v>1224</v>
      </c>
      <c r="B462" s="6" t="s">
        <v>129</v>
      </c>
      <c r="C462" s="6" t="s">
        <v>129</v>
      </c>
      <c r="D462" s="12" t="s">
        <v>72</v>
      </c>
      <c r="E462" s="8">
        <v>1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x14ac:dyDescent="0.25" r="463" customHeight="1" ht="15.75">
      <c r="A463" s="6" t="s">
        <v>1225</v>
      </c>
      <c r="B463" s="6" t="s">
        <v>1226</v>
      </c>
      <c r="C463" s="6" t="s">
        <v>1227</v>
      </c>
      <c r="D463" s="7" t="s">
        <v>17</v>
      </c>
      <c r="E463" s="11">
        <v>0.14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x14ac:dyDescent="0.25" r="464" customHeight="1" ht="15.75">
      <c r="A464" s="6" t="s">
        <v>1228</v>
      </c>
      <c r="B464" s="6" t="s">
        <v>1229</v>
      </c>
      <c r="C464" s="6"/>
      <c r="D464" s="7" t="s">
        <v>17</v>
      </c>
      <c r="E464" s="8"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x14ac:dyDescent="0.25" r="465" customHeight="1" ht="15.75">
      <c r="A465" s="6" t="s">
        <v>1230</v>
      </c>
      <c r="B465" s="6" t="s">
        <v>1231</v>
      </c>
      <c r="C465" s="6" t="s">
        <v>1232</v>
      </c>
      <c r="D465" s="7" t="s">
        <v>17</v>
      </c>
      <c r="E465" s="11">
        <v>0.81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x14ac:dyDescent="0.25" r="466" customHeight="1" ht="15.75">
      <c r="A466" s="6" t="s">
        <v>1233</v>
      </c>
      <c r="B466" s="6" t="s">
        <v>1234</v>
      </c>
      <c r="C466" s="6" t="s">
        <v>1235</v>
      </c>
      <c r="D466" s="7" t="s">
        <v>17</v>
      </c>
      <c r="E466" s="11">
        <v>0.06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x14ac:dyDescent="0.25" r="467" customHeight="1" ht="15.75">
      <c r="A467" s="6" t="s">
        <v>1236</v>
      </c>
      <c r="B467" s="6" t="s">
        <v>1237</v>
      </c>
      <c r="C467" s="6" t="s">
        <v>1238</v>
      </c>
      <c r="D467" s="7" t="s">
        <v>17</v>
      </c>
      <c r="E467" s="11">
        <v>0.64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x14ac:dyDescent="0.25" r="468" customHeight="1" ht="15.75">
      <c r="A468" s="6" t="s">
        <v>1239</v>
      </c>
      <c r="B468" s="6" t="s">
        <v>112</v>
      </c>
      <c r="C468" s="6" t="s">
        <v>112</v>
      </c>
      <c r="D468" s="12" t="s">
        <v>72</v>
      </c>
      <c r="E468" s="8">
        <v>1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x14ac:dyDescent="0.25" r="469" customHeight="1" ht="15.75">
      <c r="A469" s="6" t="s">
        <v>1240</v>
      </c>
      <c r="B469" s="6" t="s">
        <v>1241</v>
      </c>
      <c r="C469" s="6" t="s">
        <v>1242</v>
      </c>
      <c r="D469" s="7" t="s">
        <v>17</v>
      </c>
      <c r="E469" s="11">
        <v>0.9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x14ac:dyDescent="0.25" r="470" customHeight="1" ht="15.75">
      <c r="A470" s="6" t="s">
        <v>1243</v>
      </c>
      <c r="B470" s="6" t="s">
        <v>1244</v>
      </c>
      <c r="C470" s="6" t="s">
        <v>164</v>
      </c>
      <c r="D470" s="7" t="s">
        <v>17</v>
      </c>
      <c r="E470" s="11">
        <v>0.19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x14ac:dyDescent="0.25" r="471" customHeight="1" ht="15.75">
      <c r="A471" s="6" t="s">
        <v>1245</v>
      </c>
      <c r="B471" s="6" t="s">
        <v>1246</v>
      </c>
      <c r="C471" s="6"/>
      <c r="D471" s="7" t="s">
        <v>17</v>
      </c>
      <c r="E471" s="8"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x14ac:dyDescent="0.25" r="472" customHeight="1" ht="15.75">
      <c r="A472" s="6" t="s">
        <v>1247</v>
      </c>
      <c r="B472" s="6" t="s">
        <v>1248</v>
      </c>
      <c r="C472" s="6" t="s">
        <v>1249</v>
      </c>
      <c r="D472" s="7" t="s">
        <v>17</v>
      </c>
      <c r="E472" s="11">
        <v>0.17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x14ac:dyDescent="0.25" r="473" customHeight="1" ht="15.75">
      <c r="A473" s="6" t="s">
        <v>1250</v>
      </c>
      <c r="B473" s="6" t="s">
        <v>72</v>
      </c>
      <c r="C473" s="6" t="s">
        <v>72</v>
      </c>
      <c r="D473" s="12" t="s">
        <v>72</v>
      </c>
      <c r="E473" s="8">
        <v>1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x14ac:dyDescent="0.25" r="474" customHeight="1" ht="15.75">
      <c r="A474" s="6" t="s">
        <v>1251</v>
      </c>
      <c r="B474" s="6" t="s">
        <v>17</v>
      </c>
      <c r="C474" s="6" t="s">
        <v>17</v>
      </c>
      <c r="D474" s="12" t="s">
        <v>72</v>
      </c>
      <c r="E474" s="8">
        <v>1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x14ac:dyDescent="0.25" r="475" customHeight="1" ht="15.75">
      <c r="A475" s="6" t="s">
        <v>1252</v>
      </c>
      <c r="B475" s="6" t="s">
        <v>1015</v>
      </c>
      <c r="C475" s="6" t="s">
        <v>1253</v>
      </c>
      <c r="D475" s="7" t="s">
        <v>17</v>
      </c>
      <c r="E475" s="11">
        <v>0.74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x14ac:dyDescent="0.25" r="476" customHeight="1" ht="15.75">
      <c r="A476" s="6" t="s">
        <v>1254</v>
      </c>
      <c r="B476" s="6" t="s">
        <v>1018</v>
      </c>
      <c r="C476" s="6" t="s">
        <v>1016</v>
      </c>
      <c r="D476" s="7" t="s">
        <v>17</v>
      </c>
      <c r="E476" s="11">
        <v>0.65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x14ac:dyDescent="0.25" r="477" customHeight="1" ht="15.75">
      <c r="A477" s="6" t="s">
        <v>1255</v>
      </c>
      <c r="B477" s="6" t="s">
        <v>1256</v>
      </c>
      <c r="C477" s="6" t="s">
        <v>1257</v>
      </c>
      <c r="D477" s="7" t="s">
        <v>17</v>
      </c>
      <c r="E477" s="11">
        <v>0.63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x14ac:dyDescent="0.25" r="478" customHeight="1" ht="15.75">
      <c r="A478" s="6" t="s">
        <v>1258</v>
      </c>
      <c r="B478" s="6" t="s">
        <v>1259</v>
      </c>
      <c r="C478" s="6" t="s">
        <v>1260</v>
      </c>
      <c r="D478" s="7" t="s">
        <v>17</v>
      </c>
      <c r="E478" s="11">
        <v>0.11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x14ac:dyDescent="0.25" r="479" customHeight="1" ht="15.75">
      <c r="A479" s="6" t="s">
        <v>1261</v>
      </c>
      <c r="B479" s="6" t="s">
        <v>1262</v>
      </c>
      <c r="C479" s="6"/>
      <c r="D479" s="7" t="s">
        <v>17</v>
      </c>
      <c r="E479" s="8"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x14ac:dyDescent="0.25" r="480" customHeight="1" ht="15.75">
      <c r="A480" s="6" t="s">
        <v>1263</v>
      </c>
      <c r="B480" s="6" t="s">
        <v>1264</v>
      </c>
      <c r="C480" s="6"/>
      <c r="D480" s="7" t="s">
        <v>17</v>
      </c>
      <c r="E480" s="8"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x14ac:dyDescent="0.25" r="481" customHeight="1" ht="15.75">
      <c r="A481" s="6" t="s">
        <v>1265</v>
      </c>
      <c r="B481" s="6" t="s">
        <v>1266</v>
      </c>
      <c r="C481" s="6" t="s">
        <v>1267</v>
      </c>
      <c r="D481" s="7" t="s">
        <v>17</v>
      </c>
      <c r="E481" s="11">
        <v>0.25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x14ac:dyDescent="0.25" r="482" customHeight="1" ht="15.75">
      <c r="A482" s="6" t="s">
        <v>1268</v>
      </c>
      <c r="B482" s="6" t="s">
        <v>1269</v>
      </c>
      <c r="C482" s="6" t="s">
        <v>1270</v>
      </c>
      <c r="D482" s="7" t="s">
        <v>17</v>
      </c>
      <c r="E482" s="11">
        <v>0.15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x14ac:dyDescent="0.25" r="483" customHeight="1" ht="15.75">
      <c r="A483" s="6" t="s">
        <v>1271</v>
      </c>
      <c r="B483" s="6" t="s">
        <v>1272</v>
      </c>
      <c r="C483" s="6" t="s">
        <v>1273</v>
      </c>
      <c r="D483" s="7" t="s">
        <v>17</v>
      </c>
      <c r="E483" s="11">
        <v>0.05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x14ac:dyDescent="0.25" r="484" customHeight="1" ht="15.75">
      <c r="A484" s="6" t="s">
        <v>1274</v>
      </c>
      <c r="B484" s="6" t="s">
        <v>1275</v>
      </c>
      <c r="C484" s="6" t="s">
        <v>1276</v>
      </c>
      <c r="D484" s="7" t="s">
        <v>17</v>
      </c>
      <c r="E484" s="11">
        <v>0.54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x14ac:dyDescent="0.25" r="485" customHeight="1" ht="15.75">
      <c r="A485" s="6" t="s">
        <v>1277</v>
      </c>
      <c r="B485" s="6" t="s">
        <v>1278</v>
      </c>
      <c r="C485" s="6" t="s">
        <v>1279</v>
      </c>
      <c r="D485" s="7" t="s">
        <v>17</v>
      </c>
      <c r="E485" s="11">
        <v>0.27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x14ac:dyDescent="0.25" r="486" customHeight="1" ht="15.75">
      <c r="A486" s="6" t="s">
        <v>1280</v>
      </c>
      <c r="B486" s="6" t="s">
        <v>1281</v>
      </c>
      <c r="C486" s="6" t="s">
        <v>1282</v>
      </c>
      <c r="D486" s="7" t="s">
        <v>17</v>
      </c>
      <c r="E486" s="11">
        <v>0.27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x14ac:dyDescent="0.25" r="487" customHeight="1" ht="15.75">
      <c r="A487" s="6" t="s">
        <v>1283</v>
      </c>
      <c r="B487" s="6" t="s">
        <v>1284</v>
      </c>
      <c r="C487" s="6"/>
      <c r="D487" s="7" t="s">
        <v>17</v>
      </c>
      <c r="E487" s="8"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x14ac:dyDescent="0.25" r="488" customHeight="1" ht="15.75">
      <c r="A488" s="6" t="s">
        <v>1285</v>
      </c>
      <c r="B488" s="6" t="s">
        <v>1286</v>
      </c>
      <c r="C488" s="6" t="s">
        <v>1287</v>
      </c>
      <c r="D488" s="7" t="s">
        <v>17</v>
      </c>
      <c r="E488" s="11">
        <v>0.23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x14ac:dyDescent="0.25" r="489" customHeight="1" ht="15.75">
      <c r="A489" s="6" t="s">
        <v>1288</v>
      </c>
      <c r="B489" s="6" t="s">
        <v>1289</v>
      </c>
      <c r="C489" s="6" t="s">
        <v>1290</v>
      </c>
      <c r="D489" s="7" t="s">
        <v>17</v>
      </c>
      <c r="E489" s="11">
        <v>0.12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x14ac:dyDescent="0.25" r="490" customHeight="1" ht="15.75">
      <c r="A490" s="6" t="s">
        <v>1291</v>
      </c>
      <c r="B490" s="6" t="s">
        <v>1292</v>
      </c>
      <c r="C490" s="6" t="s">
        <v>1293</v>
      </c>
      <c r="D490" s="7" t="s">
        <v>17</v>
      </c>
      <c r="E490" s="11">
        <v>0.08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x14ac:dyDescent="0.25" r="491" customHeight="1" ht="15.75">
      <c r="A491" s="6" t="s">
        <v>1294</v>
      </c>
      <c r="B491" s="6" t="s">
        <v>1295</v>
      </c>
      <c r="C491" s="6" t="s">
        <v>1296</v>
      </c>
      <c r="D491" s="7" t="s">
        <v>17</v>
      </c>
      <c r="E491" s="11">
        <v>0.05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x14ac:dyDescent="0.25" r="492" customHeight="1" ht="15.75">
      <c r="A492" s="6" t="s">
        <v>1297</v>
      </c>
      <c r="B492" s="6" t="s">
        <v>1298</v>
      </c>
      <c r="C492" s="6" t="s">
        <v>96</v>
      </c>
      <c r="D492" s="7" t="s">
        <v>17</v>
      </c>
      <c r="E492" s="11">
        <v>0.22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x14ac:dyDescent="0.25" r="493" customHeight="1" ht="15.75">
      <c r="A493" s="6" t="s">
        <v>1299</v>
      </c>
      <c r="B493" s="6" t="s">
        <v>1300</v>
      </c>
      <c r="C493" s="6" t="s">
        <v>1301</v>
      </c>
      <c r="D493" s="7" t="s">
        <v>17</v>
      </c>
      <c r="E493" s="11">
        <v>0.92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x14ac:dyDescent="0.25" r="494" customHeight="1" ht="15.75">
      <c r="A494" s="6" t="s">
        <v>1302</v>
      </c>
      <c r="B494" s="6" t="s">
        <v>1303</v>
      </c>
      <c r="C494" s="6" t="s">
        <v>1304</v>
      </c>
      <c r="D494" s="7" t="s">
        <v>17</v>
      </c>
      <c r="E494" s="11">
        <v>0.67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x14ac:dyDescent="0.25" r="495" customHeight="1" ht="15.75">
      <c r="A495" s="6" t="s">
        <v>1305</v>
      </c>
      <c r="B495" s="6" t="s">
        <v>1306</v>
      </c>
      <c r="C495" s="6" t="s">
        <v>1307</v>
      </c>
      <c r="D495" s="7" t="s">
        <v>17</v>
      </c>
      <c r="E495" s="11">
        <v>0.81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x14ac:dyDescent="0.25" r="496" customHeight="1" ht="15.75">
      <c r="A496" s="6" t="s">
        <v>1308</v>
      </c>
      <c r="B496" s="15">
        <f> x</f>
      </c>
      <c r="C496" s="15">
        <f> x ]</f>
      </c>
      <c r="D496" s="7" t="s">
        <v>17</v>
      </c>
      <c r="E496" s="11">
        <v>0.8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x14ac:dyDescent="0.25" r="497" customHeight="1" ht="15.75">
      <c r="A497" s="6" t="s">
        <v>1309</v>
      </c>
      <c r="B497" s="6" t="s">
        <v>1310</v>
      </c>
      <c r="C497" s="6" t="s">
        <v>164</v>
      </c>
      <c r="D497" s="7" t="s">
        <v>17</v>
      </c>
      <c r="E497" s="11">
        <v>0.14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x14ac:dyDescent="0.25" r="498" customHeight="1" ht="15.75">
      <c r="A498" s="6" t="s">
        <v>1311</v>
      </c>
      <c r="B498" s="6" t="s">
        <v>1312</v>
      </c>
      <c r="C498" s="6" t="s">
        <v>1313</v>
      </c>
      <c r="D498" s="7" t="s">
        <v>17</v>
      </c>
      <c r="E498" s="11">
        <v>0.81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x14ac:dyDescent="0.25" r="499" customHeight="1" ht="15.75">
      <c r="A499" s="6" t="s">
        <v>1314</v>
      </c>
      <c r="B499" s="6" t="s">
        <v>164</v>
      </c>
      <c r="C499" s="6" t="s">
        <v>164</v>
      </c>
      <c r="D499" s="12" t="s">
        <v>72</v>
      </c>
      <c r="E499" s="8">
        <v>1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x14ac:dyDescent="0.25" r="500" customHeight="1" ht="15.75">
      <c r="A500" s="6" t="s">
        <v>1315</v>
      </c>
      <c r="B500" s="6" t="s">
        <v>1316</v>
      </c>
      <c r="C500" s="6"/>
      <c r="D500" s="7" t="s">
        <v>17</v>
      </c>
      <c r="E500" s="8"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x14ac:dyDescent="0.25" r="501" customHeight="1" ht="15.75">
      <c r="A501" s="6" t="s">
        <v>1317</v>
      </c>
      <c r="B501" s="6" t="s">
        <v>164</v>
      </c>
      <c r="C501" s="6" t="s">
        <v>164</v>
      </c>
      <c r="D501" s="12" t="s">
        <v>72</v>
      </c>
      <c r="E501" s="8">
        <v>1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x14ac:dyDescent="0.25" r="502" customHeight="1" ht="15.75">
      <c r="A502" s="6" t="s">
        <v>1318</v>
      </c>
      <c r="B502" s="6" t="s">
        <v>1319</v>
      </c>
      <c r="C502" s="6" t="s">
        <v>129</v>
      </c>
      <c r="D502" s="7" t="s">
        <v>17</v>
      </c>
      <c r="E502" s="11">
        <v>0.06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x14ac:dyDescent="0.25" r="503" customHeight="1" ht="15.75">
      <c r="A503" s="6" t="s">
        <v>1320</v>
      </c>
      <c r="B503" s="6" t="s">
        <v>1321</v>
      </c>
      <c r="C503" s="6" t="s">
        <v>1322</v>
      </c>
      <c r="D503" s="7" t="s">
        <v>17</v>
      </c>
      <c r="E503" s="11">
        <v>0.21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x14ac:dyDescent="0.25" r="504" customHeight="1" ht="15.75">
      <c r="A504" s="6" t="s">
        <v>1323</v>
      </c>
      <c r="B504" s="6" t="s">
        <v>365</v>
      </c>
      <c r="C504" s="6" t="s">
        <v>365</v>
      </c>
      <c r="D504" s="12" t="s">
        <v>72</v>
      </c>
      <c r="E504" s="8">
        <v>1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x14ac:dyDescent="0.25" r="505" customHeight="1" ht="15.75">
      <c r="A505" s="6" t="s">
        <v>1324</v>
      </c>
      <c r="B505" s="6" t="s">
        <v>1325</v>
      </c>
      <c r="C505" s="6" t="s">
        <v>1326</v>
      </c>
      <c r="D505" s="7" t="s">
        <v>17</v>
      </c>
      <c r="E505" s="11">
        <v>0.17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x14ac:dyDescent="0.25" r="506" customHeight="1" ht="15.75">
      <c r="A506" s="6" t="s">
        <v>1327</v>
      </c>
      <c r="B506" s="6" t="s">
        <v>1328</v>
      </c>
      <c r="C506" s="6" t="s">
        <v>1329</v>
      </c>
      <c r="D506" s="7" t="s">
        <v>17</v>
      </c>
      <c r="E506" s="11">
        <v>0.69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x14ac:dyDescent="0.25" r="507" customHeight="1" ht="15.75">
      <c r="A507" s="6" t="s">
        <v>1330</v>
      </c>
      <c r="B507" s="6" t="s">
        <v>1331</v>
      </c>
      <c r="C507" s="6" t="s">
        <v>297</v>
      </c>
      <c r="D507" s="7" t="s">
        <v>17</v>
      </c>
      <c r="E507" s="11">
        <v>0.11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x14ac:dyDescent="0.25" r="508" customHeight="1" ht="15.75">
      <c r="A508" s="6" t="s">
        <v>1332</v>
      </c>
      <c r="B508" s="6" t="s">
        <v>1333</v>
      </c>
      <c r="C508" s="6" t="s">
        <v>1333</v>
      </c>
      <c r="D508" s="12" t="s">
        <v>72</v>
      </c>
      <c r="E508" s="8">
        <v>1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x14ac:dyDescent="0.25" r="509" customHeight="1" ht="15.75">
      <c r="A509" s="6" t="s">
        <v>1334</v>
      </c>
      <c r="B509" s="6" t="s">
        <v>616</v>
      </c>
      <c r="C509" s="6" t="s">
        <v>112</v>
      </c>
      <c r="D509" s="7" t="s">
        <v>17</v>
      </c>
      <c r="E509" s="8"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x14ac:dyDescent="0.25" r="510" customHeight="1" ht="15.75">
      <c r="A510" s="6" t="s">
        <v>1335</v>
      </c>
      <c r="B510" s="6" t="s">
        <v>1336</v>
      </c>
      <c r="C510" s="6" t="s">
        <v>1337</v>
      </c>
      <c r="D510" s="7" t="s">
        <v>17</v>
      </c>
      <c r="E510" s="11">
        <v>0.09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x14ac:dyDescent="0.25" r="511" customHeight="1" ht="15.75">
      <c r="A511" s="6" t="s">
        <v>1338</v>
      </c>
      <c r="B511" s="6" t="s">
        <v>1339</v>
      </c>
      <c r="C511" s="6"/>
      <c r="D511" s="7" t="s">
        <v>17</v>
      </c>
      <c r="E511" s="8"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x14ac:dyDescent="0.25" r="512" customHeight="1" ht="15.75">
      <c r="A512" s="6" t="s">
        <v>1340</v>
      </c>
      <c r="B512" s="6" t="s">
        <v>1341</v>
      </c>
      <c r="C512" s="6" t="s">
        <v>1342</v>
      </c>
      <c r="D512" s="7" t="s">
        <v>17</v>
      </c>
      <c r="E512" s="11">
        <v>0.22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x14ac:dyDescent="0.25" r="513" customHeight="1" ht="15.75">
      <c r="A513" s="6" t="s">
        <v>1343</v>
      </c>
      <c r="B513" s="6" t="s">
        <v>1344</v>
      </c>
      <c r="C513" s="6" t="s">
        <v>1345</v>
      </c>
      <c r="D513" s="7" t="s">
        <v>17</v>
      </c>
      <c r="E513" s="11">
        <v>0.43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x14ac:dyDescent="0.25" r="514" customHeight="1" ht="15.75">
      <c r="A514" s="6" t="s">
        <v>1346</v>
      </c>
      <c r="B514" s="6" t="s">
        <v>1347</v>
      </c>
      <c r="C514" s="6"/>
      <c r="D514" s="7" t="s">
        <v>17</v>
      </c>
      <c r="E514" s="8"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x14ac:dyDescent="0.25" r="515" customHeight="1" ht="15.75">
      <c r="A515" s="6" t="s">
        <v>1348</v>
      </c>
      <c r="B515" s="6" t="s">
        <v>1349</v>
      </c>
      <c r="C515" s="6" t="s">
        <v>1350</v>
      </c>
      <c r="D515" s="7" t="s">
        <v>17</v>
      </c>
      <c r="E515" s="11">
        <v>0.28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x14ac:dyDescent="0.25" r="516" customHeight="1" ht="15.75">
      <c r="A516" s="6" t="s">
        <v>1351</v>
      </c>
      <c r="B516" s="6" t="s">
        <v>1352</v>
      </c>
      <c r="C516" s="6"/>
      <c r="D516" s="7" t="s">
        <v>17</v>
      </c>
      <c r="E516" s="8"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x14ac:dyDescent="0.25" r="517" customHeight="1" ht="15.75">
      <c r="A517" s="6" t="s">
        <v>1353</v>
      </c>
      <c r="B517" s="6" t="s">
        <v>1354</v>
      </c>
      <c r="C517" s="6" t="s">
        <v>1355</v>
      </c>
      <c r="D517" s="7" t="s">
        <v>17</v>
      </c>
      <c r="E517" s="11">
        <v>0.35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x14ac:dyDescent="0.25" r="518" customHeight="1" ht="15.75">
      <c r="A518" s="6" t="s">
        <v>1356</v>
      </c>
      <c r="B518" s="6" t="s">
        <v>671</v>
      </c>
      <c r="C518" s="6" t="s">
        <v>671</v>
      </c>
      <c r="D518" s="12" t="s">
        <v>72</v>
      </c>
      <c r="E518" s="8">
        <v>1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x14ac:dyDescent="0.25" r="519" customHeight="1" ht="15.75">
      <c r="A519" s="6" t="s">
        <v>1357</v>
      </c>
      <c r="B519" s="6" t="s">
        <v>1358</v>
      </c>
      <c r="C519" s="6" t="s">
        <v>1359</v>
      </c>
      <c r="D519" s="7" t="s">
        <v>17</v>
      </c>
      <c r="E519" s="11">
        <v>0.81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x14ac:dyDescent="0.25" r="520" customHeight="1" ht="15.75">
      <c r="A520" s="6" t="s">
        <v>1360</v>
      </c>
      <c r="B520" s="6" t="s">
        <v>1361</v>
      </c>
      <c r="C520" s="6" t="s">
        <v>1361</v>
      </c>
      <c r="D520" s="12" t="s">
        <v>72</v>
      </c>
      <c r="E520" s="8">
        <v>1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x14ac:dyDescent="0.25" r="521" customHeight="1" ht="15.75">
      <c r="A521" s="6" t="s">
        <v>1362</v>
      </c>
      <c r="B521" s="6" t="s">
        <v>1363</v>
      </c>
      <c r="C521" s="6" t="s">
        <v>1364</v>
      </c>
      <c r="D521" s="7" t="s">
        <v>17</v>
      </c>
      <c r="E521" s="11">
        <v>0.27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x14ac:dyDescent="0.25" r="522" customHeight="1" ht="15.75">
      <c r="A522" s="6" t="s">
        <v>1365</v>
      </c>
      <c r="B522" s="6" t="s">
        <v>1366</v>
      </c>
      <c r="C522" s="6" t="s">
        <v>1367</v>
      </c>
      <c r="D522" s="7" t="s">
        <v>17</v>
      </c>
      <c r="E522" s="11">
        <v>0.77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x14ac:dyDescent="0.25" r="523" customHeight="1" ht="15.75">
      <c r="A523" s="6" t="s">
        <v>1368</v>
      </c>
      <c r="B523" s="6" t="s">
        <v>1369</v>
      </c>
      <c r="C523" s="6" t="s">
        <v>1370</v>
      </c>
      <c r="D523" s="7" t="s">
        <v>17</v>
      </c>
      <c r="E523" s="11">
        <v>0.68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x14ac:dyDescent="0.25" r="524" customHeight="1" ht="15.75">
      <c r="A524" s="6" t="s">
        <v>1371</v>
      </c>
      <c r="B524" s="6" t="s">
        <v>1372</v>
      </c>
      <c r="C524" s="6"/>
      <c r="D524" s="7" t="s">
        <v>17</v>
      </c>
      <c r="E524" s="8">
        <v>0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x14ac:dyDescent="0.25" r="525" customHeight="1" ht="15.75">
      <c r="A525" s="6" t="s">
        <v>1373</v>
      </c>
      <c r="B525" s="6" t="s">
        <v>1374</v>
      </c>
      <c r="C525" s="6" t="s">
        <v>1375</v>
      </c>
      <c r="D525" s="7" t="s">
        <v>17</v>
      </c>
      <c r="E525" s="11">
        <v>0.22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x14ac:dyDescent="0.25" r="526" customHeight="1" ht="15.75">
      <c r="A526" s="6" t="s">
        <v>1376</v>
      </c>
      <c r="B526" s="6" t="s">
        <v>1377</v>
      </c>
      <c r="C526" s="6" t="s">
        <v>1378</v>
      </c>
      <c r="D526" s="7" t="s">
        <v>17</v>
      </c>
      <c r="E526" s="11">
        <v>0.75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x14ac:dyDescent="0.25" r="527" customHeight="1" ht="15.75">
      <c r="A527" s="6" t="s">
        <v>1379</v>
      </c>
      <c r="B527" s="6" t="s">
        <v>750</v>
      </c>
      <c r="C527" s="6" t="s">
        <v>1380</v>
      </c>
      <c r="D527" s="7" t="s">
        <v>17</v>
      </c>
      <c r="E527" s="11">
        <v>0.45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x14ac:dyDescent="0.25" r="528" customHeight="1" ht="15.75">
      <c r="A528" s="6" t="s">
        <v>1381</v>
      </c>
      <c r="B528" s="6" t="s">
        <v>1382</v>
      </c>
      <c r="C528" s="6"/>
      <c r="D528" s="7" t="s">
        <v>17</v>
      </c>
      <c r="E528" s="8">
        <v>0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x14ac:dyDescent="0.25" r="529" customHeight="1" ht="15.75">
      <c r="A529" s="6" t="s">
        <v>1383</v>
      </c>
      <c r="B529" s="6" t="s">
        <v>1384</v>
      </c>
      <c r="C529" s="6" t="s">
        <v>1385</v>
      </c>
      <c r="D529" s="7" t="s">
        <v>17</v>
      </c>
      <c r="E529" s="11">
        <v>0.85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x14ac:dyDescent="0.25" r="530" customHeight="1" ht="15.75">
      <c r="A530" s="6" t="s">
        <v>1386</v>
      </c>
      <c r="B530" s="6" t="s">
        <v>1387</v>
      </c>
      <c r="C530" s="6" t="s">
        <v>77</v>
      </c>
      <c r="D530" s="7" t="s">
        <v>17</v>
      </c>
      <c r="E530" s="11">
        <v>0.22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x14ac:dyDescent="0.25" r="531" customHeight="1" ht="15.75">
      <c r="A531" s="6" t="s">
        <v>1388</v>
      </c>
      <c r="B531" s="6" t="s">
        <v>1389</v>
      </c>
      <c r="C531" s="6" t="s">
        <v>1389</v>
      </c>
      <c r="D531" s="12" t="s">
        <v>72</v>
      </c>
      <c r="E531" s="8">
        <v>1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x14ac:dyDescent="0.25" r="532" customHeight="1" ht="15.75">
      <c r="A532" s="6" t="s">
        <v>1390</v>
      </c>
      <c r="B532" s="6" t="s">
        <v>1391</v>
      </c>
      <c r="C532" s="6" t="s">
        <v>1391</v>
      </c>
      <c r="D532" s="12" t="s">
        <v>72</v>
      </c>
      <c r="E532" s="8">
        <v>1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x14ac:dyDescent="0.25" r="533" customHeight="1" ht="15.75">
      <c r="A533" s="6" t="s">
        <v>1392</v>
      </c>
      <c r="B533" s="6" t="s">
        <v>1393</v>
      </c>
      <c r="C533" s="6" t="s">
        <v>1393</v>
      </c>
      <c r="D533" s="12" t="s">
        <v>72</v>
      </c>
      <c r="E533" s="8">
        <v>1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x14ac:dyDescent="0.25" r="534" customHeight="1" ht="15.75">
      <c r="A534" s="6" t="s">
        <v>1394</v>
      </c>
      <c r="B534" s="6" t="s">
        <v>1395</v>
      </c>
      <c r="C534" s="6" t="s">
        <v>1396</v>
      </c>
      <c r="D534" s="7" t="s">
        <v>17</v>
      </c>
      <c r="E534" s="11">
        <v>0.25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x14ac:dyDescent="0.25" r="535" customHeight="1" ht="15.75">
      <c r="A535" s="6" t="s">
        <v>1397</v>
      </c>
      <c r="B535" s="6" t="s">
        <v>1398</v>
      </c>
      <c r="C535" s="6"/>
      <c r="D535" s="7" t="s">
        <v>17</v>
      </c>
      <c r="E535" s="8">
        <v>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x14ac:dyDescent="0.25" r="536" customHeight="1" ht="15.75">
      <c r="A536" s="6" t="s">
        <v>1399</v>
      </c>
      <c r="B536" s="6" t="s">
        <v>1400</v>
      </c>
      <c r="C536" s="6" t="s">
        <v>1401</v>
      </c>
      <c r="D536" s="7" t="s">
        <v>17</v>
      </c>
      <c r="E536" s="11">
        <v>0.29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x14ac:dyDescent="0.25" r="537" customHeight="1" ht="15.75">
      <c r="A537" s="6" t="s">
        <v>1402</v>
      </c>
      <c r="B537" s="6" t="s">
        <v>1403</v>
      </c>
      <c r="C537" s="6" t="s">
        <v>1404</v>
      </c>
      <c r="D537" s="7" t="s">
        <v>17</v>
      </c>
      <c r="E537" s="11">
        <v>0.42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x14ac:dyDescent="0.25" r="538" customHeight="1" ht="15.75">
      <c r="A538" s="6" t="s">
        <v>1405</v>
      </c>
      <c r="B538" s="6" t="s">
        <v>1406</v>
      </c>
      <c r="C538" s="6" t="s">
        <v>1407</v>
      </c>
      <c r="D538" s="7" t="s">
        <v>17</v>
      </c>
      <c r="E538" s="11">
        <v>0.54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x14ac:dyDescent="0.25" r="539" customHeight="1" ht="15.75">
      <c r="A539" s="6" t="s">
        <v>1408</v>
      </c>
      <c r="B539" s="6" t="s">
        <v>1409</v>
      </c>
      <c r="C539" s="6"/>
      <c r="D539" s="7" t="s">
        <v>17</v>
      </c>
      <c r="E539" s="8">
        <v>0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x14ac:dyDescent="0.25" r="540" customHeight="1" ht="15.75">
      <c r="A540" s="6" t="s">
        <v>1410</v>
      </c>
      <c r="B540" s="6" t="s">
        <v>1411</v>
      </c>
      <c r="C540" s="6" t="s">
        <v>1412</v>
      </c>
      <c r="D540" s="7" t="s">
        <v>17</v>
      </c>
      <c r="E540" s="11">
        <v>0.57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x14ac:dyDescent="0.25" r="541" customHeight="1" ht="15.75">
      <c r="A541" s="6" t="s">
        <v>1413</v>
      </c>
      <c r="B541" s="6" t="s">
        <v>1409</v>
      </c>
      <c r="C541" s="6" t="s">
        <v>1409</v>
      </c>
      <c r="D541" s="12" t="s">
        <v>72</v>
      </c>
      <c r="E541" s="8">
        <v>1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x14ac:dyDescent="0.25" r="542" customHeight="1" ht="15.75">
      <c r="A542" s="6" t="s">
        <v>1414</v>
      </c>
      <c r="B542" s="6" t="s">
        <v>1415</v>
      </c>
      <c r="C542" s="6" t="s">
        <v>1416</v>
      </c>
      <c r="D542" s="7" t="s">
        <v>17</v>
      </c>
      <c r="E542" s="11">
        <v>0.29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x14ac:dyDescent="0.25" r="543" customHeight="1" ht="15.75">
      <c r="A543" s="6" t="s">
        <v>1417</v>
      </c>
      <c r="B543" s="6" t="s">
        <v>1418</v>
      </c>
      <c r="C543" s="6" t="s">
        <v>1419</v>
      </c>
      <c r="D543" s="7" t="s">
        <v>17</v>
      </c>
      <c r="E543" s="11">
        <v>0.75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x14ac:dyDescent="0.25" r="544" customHeight="1" ht="15.75">
      <c r="A544" s="6" t="s">
        <v>1420</v>
      </c>
      <c r="B544" s="6" t="s">
        <v>1421</v>
      </c>
      <c r="C544" s="6"/>
      <c r="D544" s="7" t="s">
        <v>17</v>
      </c>
      <c r="E544" s="8">
        <v>0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x14ac:dyDescent="0.25" r="545" customHeight="1" ht="15.75">
      <c r="A545" s="6" t="s">
        <v>1422</v>
      </c>
      <c r="B545" s="6" t="s">
        <v>68</v>
      </c>
      <c r="C545" s="6" t="s">
        <v>139</v>
      </c>
      <c r="D545" s="7" t="s">
        <v>17</v>
      </c>
      <c r="E545" s="8">
        <v>0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x14ac:dyDescent="0.25" r="546" customHeight="1" ht="15.75">
      <c r="A546" s="6" t="s">
        <v>1423</v>
      </c>
      <c r="B546" s="6" t="s">
        <v>1424</v>
      </c>
      <c r="C546" s="6" t="s">
        <v>1424</v>
      </c>
      <c r="D546" s="12" t="s">
        <v>72</v>
      </c>
      <c r="E546" s="8">
        <v>1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x14ac:dyDescent="0.25" r="547" customHeight="1" ht="15.75">
      <c r="A547" s="6" t="s">
        <v>1425</v>
      </c>
      <c r="B547" s="6" t="s">
        <v>139</v>
      </c>
      <c r="C547" s="6" t="s">
        <v>129</v>
      </c>
      <c r="D547" s="7" t="s">
        <v>17</v>
      </c>
      <c r="E547" s="11">
        <v>0.67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x14ac:dyDescent="0.25" r="548" customHeight="1" ht="15.75">
      <c r="A548" s="6" t="s">
        <v>1426</v>
      </c>
      <c r="B548" s="6" t="s">
        <v>129</v>
      </c>
      <c r="C548" s="6" t="s">
        <v>129</v>
      </c>
      <c r="D548" s="12" t="s">
        <v>72</v>
      </c>
      <c r="E548" s="8">
        <v>1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x14ac:dyDescent="0.25" r="549" customHeight="1" ht="15.75">
      <c r="A549" s="6" t="s">
        <v>1427</v>
      </c>
      <c r="B549" s="6" t="s">
        <v>1428</v>
      </c>
      <c r="C549" s="6" t="s">
        <v>1428</v>
      </c>
      <c r="D549" s="12" t="s">
        <v>72</v>
      </c>
      <c r="E549" s="8">
        <v>1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x14ac:dyDescent="0.25" r="550" customHeight="1" ht="15.75">
      <c r="A550" s="6" t="s">
        <v>1429</v>
      </c>
      <c r="B550" s="6" t="s">
        <v>1430</v>
      </c>
      <c r="C550" s="6" t="s">
        <v>1431</v>
      </c>
      <c r="D550" s="7" t="s">
        <v>17</v>
      </c>
      <c r="E550" s="11">
        <v>0.19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x14ac:dyDescent="0.25" r="551" customHeight="1" ht="15.75">
      <c r="A551" s="6" t="s">
        <v>1432</v>
      </c>
      <c r="B551" s="6" t="s">
        <v>1433</v>
      </c>
      <c r="C551" s="6" t="s">
        <v>1434</v>
      </c>
      <c r="D551" s="7" t="s">
        <v>17</v>
      </c>
      <c r="E551" s="11">
        <v>0.3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x14ac:dyDescent="0.25" r="552" customHeight="1" ht="15.75">
      <c r="A552" s="6" t="s">
        <v>1435</v>
      </c>
      <c r="B552" s="6" t="s">
        <v>1436</v>
      </c>
      <c r="C552" s="6" t="s">
        <v>1437</v>
      </c>
      <c r="D552" s="7" t="s">
        <v>17</v>
      </c>
      <c r="E552" s="11">
        <v>0.1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x14ac:dyDescent="0.25" r="553" customHeight="1" ht="15.75">
      <c r="A553" s="6" t="s">
        <v>1438</v>
      </c>
      <c r="B553" s="6" t="s">
        <v>1439</v>
      </c>
      <c r="C553" s="6" t="s">
        <v>1440</v>
      </c>
      <c r="D553" s="7" t="s">
        <v>17</v>
      </c>
      <c r="E553" s="11">
        <v>0.16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x14ac:dyDescent="0.25" r="554" customHeight="1" ht="15.75">
      <c r="A554" s="6" t="s">
        <v>1441</v>
      </c>
      <c r="B554" s="6" t="s">
        <v>1442</v>
      </c>
      <c r="C554" s="6" t="s">
        <v>828</v>
      </c>
      <c r="D554" s="7" t="s">
        <v>17</v>
      </c>
      <c r="E554" s="11">
        <v>0.25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x14ac:dyDescent="0.25" r="555" customHeight="1" ht="15.75">
      <c r="A555" s="6" t="s">
        <v>1443</v>
      </c>
      <c r="B555" s="6" t="s">
        <v>828</v>
      </c>
      <c r="C555" s="6" t="s">
        <v>828</v>
      </c>
      <c r="D555" s="12" t="s">
        <v>72</v>
      </c>
      <c r="E555" s="8">
        <v>1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x14ac:dyDescent="0.25" r="556" customHeight="1" ht="15.75">
      <c r="A556" s="6" t="s">
        <v>1444</v>
      </c>
      <c r="B556" s="6" t="s">
        <v>1445</v>
      </c>
      <c r="C556" s="6" t="s">
        <v>1446</v>
      </c>
      <c r="D556" s="7" t="s">
        <v>17</v>
      </c>
      <c r="E556" s="11">
        <v>0.84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x14ac:dyDescent="0.25" r="557" customHeight="1" ht="15.75">
      <c r="A557" s="6" t="s">
        <v>1447</v>
      </c>
      <c r="B557" s="6" t="s">
        <v>1448</v>
      </c>
      <c r="C557" s="6" t="s">
        <v>1449</v>
      </c>
      <c r="D557" s="7" t="s">
        <v>17</v>
      </c>
      <c r="E557" s="11">
        <v>0.75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x14ac:dyDescent="0.25" r="558" customHeight="1" ht="15.75">
      <c r="A558" s="6" t="s">
        <v>1450</v>
      </c>
      <c r="B558" s="6" t="s">
        <v>1451</v>
      </c>
      <c r="C558" s="6"/>
      <c r="D558" s="7" t="s">
        <v>17</v>
      </c>
      <c r="E558" s="8">
        <v>0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x14ac:dyDescent="0.25" r="559" customHeight="1" ht="15.75">
      <c r="A559" s="6" t="s">
        <v>1452</v>
      </c>
      <c r="B559" s="6" t="s">
        <v>1453</v>
      </c>
      <c r="C559" s="6"/>
      <c r="D559" s="7" t="s">
        <v>17</v>
      </c>
      <c r="E559" s="8">
        <v>0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x14ac:dyDescent="0.25" r="560" customHeight="1" ht="15.75">
      <c r="A560" s="6" t="s">
        <v>1454</v>
      </c>
      <c r="B560" s="6" t="s">
        <v>1455</v>
      </c>
      <c r="C560" s="6" t="s">
        <v>1456</v>
      </c>
      <c r="D560" s="7" t="s">
        <v>17</v>
      </c>
      <c r="E560" s="11">
        <v>0.16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x14ac:dyDescent="0.25" r="561" customHeight="1" ht="15.75">
      <c r="A561" s="6" t="s">
        <v>1457</v>
      </c>
      <c r="B561" s="6" t="s">
        <v>772</v>
      </c>
      <c r="C561" s="6" t="s">
        <v>1458</v>
      </c>
      <c r="D561" s="7" t="s">
        <v>17</v>
      </c>
      <c r="E561" s="11">
        <v>0.27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x14ac:dyDescent="0.25" r="562" customHeight="1" ht="15.75">
      <c r="A562" s="6" t="s">
        <v>1459</v>
      </c>
      <c r="B562" s="6" t="s">
        <v>1460</v>
      </c>
      <c r="C562" s="6" t="s">
        <v>294</v>
      </c>
      <c r="D562" s="7" t="s">
        <v>17</v>
      </c>
      <c r="E562" s="11">
        <v>0.04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x14ac:dyDescent="0.25" r="563" customHeight="1" ht="15.75">
      <c r="A563" s="6" t="s">
        <v>1461</v>
      </c>
      <c r="B563" s="6" t="s">
        <v>1458</v>
      </c>
      <c r="C563" s="6" t="s">
        <v>294</v>
      </c>
      <c r="D563" s="7" t="s">
        <v>17</v>
      </c>
      <c r="E563" s="11">
        <v>0.2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x14ac:dyDescent="0.25" r="564" customHeight="1" ht="15.75">
      <c r="A564" s="6" t="s">
        <v>1462</v>
      </c>
      <c r="B564" s="6" t="s">
        <v>1463</v>
      </c>
      <c r="C564" s="6" t="s">
        <v>1464</v>
      </c>
      <c r="D564" s="7" t="s">
        <v>17</v>
      </c>
      <c r="E564" s="11">
        <v>0.31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x14ac:dyDescent="0.25" r="565" customHeight="1" ht="15.75">
      <c r="A565" s="6" t="s">
        <v>1465</v>
      </c>
      <c r="B565" s="6" t="s">
        <v>1466</v>
      </c>
      <c r="C565" s="6" t="s">
        <v>1466</v>
      </c>
      <c r="D565" s="12" t="s">
        <v>72</v>
      </c>
      <c r="E565" s="8">
        <v>1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x14ac:dyDescent="0.25" r="566" customHeight="1" ht="15.75">
      <c r="A566" s="6" t="s">
        <v>1467</v>
      </c>
      <c r="B566" s="6" t="s">
        <v>1468</v>
      </c>
      <c r="C566" s="6"/>
      <c r="D566" s="7" t="s">
        <v>17</v>
      </c>
      <c r="E566" s="8">
        <v>0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x14ac:dyDescent="0.25" r="567" customHeight="1" ht="15.75">
      <c r="A567" s="6" t="s">
        <v>1469</v>
      </c>
      <c r="B567" s="6" t="s">
        <v>1470</v>
      </c>
      <c r="C567" s="6" t="s">
        <v>1471</v>
      </c>
      <c r="D567" s="7" t="s">
        <v>17</v>
      </c>
      <c r="E567" s="11">
        <v>0.17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x14ac:dyDescent="0.25" r="568" customHeight="1" ht="15.75">
      <c r="A568" s="6" t="s">
        <v>1472</v>
      </c>
      <c r="B568" s="6" t="s">
        <v>1473</v>
      </c>
      <c r="C568" s="6" t="s">
        <v>1474</v>
      </c>
      <c r="D568" s="7" t="s">
        <v>17</v>
      </c>
      <c r="E568" s="11">
        <v>0.63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x14ac:dyDescent="0.25" r="569" customHeight="1" ht="15.75">
      <c r="A569" s="6" t="s">
        <v>1475</v>
      </c>
      <c r="B569" s="6" t="s">
        <v>1476</v>
      </c>
      <c r="C569" s="6" t="s">
        <v>129</v>
      </c>
      <c r="D569" s="7" t="s">
        <v>17</v>
      </c>
      <c r="E569" s="8">
        <v>0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x14ac:dyDescent="0.25" r="570" customHeight="1" ht="15.75">
      <c r="A570" s="6" t="s">
        <v>1477</v>
      </c>
      <c r="B570" s="6" t="s">
        <v>1478</v>
      </c>
      <c r="C570" s="6" t="s">
        <v>1479</v>
      </c>
      <c r="D570" s="7" t="s">
        <v>17</v>
      </c>
      <c r="E570" s="11">
        <v>0.64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x14ac:dyDescent="0.25" r="571" customHeight="1" ht="15.75">
      <c r="A571" s="6" t="s">
        <v>1480</v>
      </c>
      <c r="B571" s="6" t="s">
        <v>1481</v>
      </c>
      <c r="C571" s="6"/>
      <c r="D571" s="7" t="s">
        <v>17</v>
      </c>
      <c r="E571" s="8">
        <v>0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x14ac:dyDescent="0.25" r="572" customHeight="1" ht="15.75">
      <c r="A572" s="6" t="s">
        <v>1482</v>
      </c>
      <c r="B572" s="6" t="s">
        <v>1483</v>
      </c>
      <c r="C572" s="6"/>
      <c r="D572" s="7" t="s">
        <v>17</v>
      </c>
      <c r="E572" s="8">
        <v>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x14ac:dyDescent="0.25" r="573" customHeight="1" ht="15.75">
      <c r="A573" s="6" t="s">
        <v>1484</v>
      </c>
      <c r="B573" s="6" t="s">
        <v>1485</v>
      </c>
      <c r="C573" s="6" t="s">
        <v>1486</v>
      </c>
      <c r="D573" s="7" t="s">
        <v>17</v>
      </c>
      <c r="E573" s="11">
        <v>0.25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x14ac:dyDescent="0.25" r="574" customHeight="1" ht="15.75">
      <c r="A574" s="6" t="s">
        <v>1487</v>
      </c>
      <c r="B574" s="6" t="s">
        <v>1488</v>
      </c>
      <c r="C574" s="6" t="s">
        <v>1488</v>
      </c>
      <c r="D574" s="12" t="s">
        <v>72</v>
      </c>
      <c r="E574" s="8">
        <v>1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x14ac:dyDescent="0.25" r="575" customHeight="1" ht="15.75">
      <c r="A575" s="6" t="s">
        <v>1489</v>
      </c>
      <c r="B575" s="6" t="s">
        <v>1490</v>
      </c>
      <c r="C575" s="6" t="s">
        <v>1491</v>
      </c>
      <c r="D575" s="7" t="s">
        <v>17</v>
      </c>
      <c r="E575" s="11">
        <v>0.17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x14ac:dyDescent="0.25" r="576" customHeight="1" ht="15.75">
      <c r="A576" s="6" t="s">
        <v>1492</v>
      </c>
      <c r="B576" s="6" t="s">
        <v>1493</v>
      </c>
      <c r="C576" s="6"/>
      <c r="D576" s="7" t="s">
        <v>17</v>
      </c>
      <c r="E576" s="8">
        <v>0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x14ac:dyDescent="0.25" r="577" customHeight="1" ht="15.75">
      <c r="A577" s="6" t="s">
        <v>1494</v>
      </c>
      <c r="B577" s="6" t="s">
        <v>1495</v>
      </c>
      <c r="C577" s="6"/>
      <c r="D577" s="7" t="s">
        <v>17</v>
      </c>
      <c r="E577" s="8">
        <v>0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x14ac:dyDescent="0.25" r="578" customHeight="1" ht="15.75">
      <c r="A578" s="6" t="s">
        <v>1496</v>
      </c>
      <c r="B578" s="6" t="s">
        <v>1497</v>
      </c>
      <c r="C578" s="6"/>
      <c r="D578" s="7" t="s">
        <v>17</v>
      </c>
      <c r="E578" s="8">
        <v>0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x14ac:dyDescent="0.25" r="579" customHeight="1" ht="15.75">
      <c r="A579" s="6" t="s">
        <v>1498</v>
      </c>
      <c r="B579" s="6" t="s">
        <v>1499</v>
      </c>
      <c r="C579" s="6" t="s">
        <v>1500</v>
      </c>
      <c r="D579" s="7" t="s">
        <v>17</v>
      </c>
      <c r="E579" s="11">
        <v>0.14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x14ac:dyDescent="0.25" r="580" customHeight="1" ht="15.75">
      <c r="A580" s="6" t="s">
        <v>1501</v>
      </c>
      <c r="B580" s="6" t="s">
        <v>1502</v>
      </c>
      <c r="C580" s="6" t="s">
        <v>604</v>
      </c>
      <c r="D580" s="7" t="s">
        <v>17</v>
      </c>
      <c r="E580" s="8">
        <v>0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x14ac:dyDescent="0.25" r="581" customHeight="1" ht="15.75">
      <c r="A581" s="6" t="s">
        <v>1503</v>
      </c>
      <c r="B581" s="6" t="s">
        <v>1504</v>
      </c>
      <c r="C581" s="6" t="s">
        <v>1505</v>
      </c>
      <c r="D581" s="7" t="s">
        <v>17</v>
      </c>
      <c r="E581" s="11">
        <v>0.91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x14ac:dyDescent="0.25" r="582" customHeight="1" ht="15.75">
      <c r="A582" s="6" t="s">
        <v>1506</v>
      </c>
      <c r="B582" s="6" t="s">
        <v>1507</v>
      </c>
      <c r="C582" s="6" t="s">
        <v>1507</v>
      </c>
      <c r="D582" s="12" t="s">
        <v>72</v>
      </c>
      <c r="E582" s="8">
        <v>1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x14ac:dyDescent="0.25" r="583" customHeight="1" ht="15.75">
      <c r="A583" s="6" t="s">
        <v>1508</v>
      </c>
      <c r="B583" s="6" t="s">
        <v>1509</v>
      </c>
      <c r="C583" s="6" t="s">
        <v>1510</v>
      </c>
      <c r="D583" s="7" t="s">
        <v>17</v>
      </c>
      <c r="E583" s="11">
        <v>0.18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x14ac:dyDescent="0.25" r="584" customHeight="1" ht="15.75">
      <c r="A584" s="6" t="s">
        <v>1511</v>
      </c>
      <c r="B584" s="6" t="s">
        <v>1512</v>
      </c>
      <c r="C584" s="6"/>
      <c r="D584" s="7" t="s">
        <v>17</v>
      </c>
      <c r="E584" s="8">
        <v>0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x14ac:dyDescent="0.25" r="585" customHeight="1" ht="15.75">
      <c r="A585" s="6" t="s">
        <v>1513</v>
      </c>
      <c r="B585" s="6" t="s">
        <v>1514</v>
      </c>
      <c r="C585" s="6" t="s">
        <v>1515</v>
      </c>
      <c r="D585" s="7" t="s">
        <v>17</v>
      </c>
      <c r="E585" s="11">
        <v>0.39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x14ac:dyDescent="0.25" r="586" customHeight="1" ht="15.75">
      <c r="A586" s="6" t="s">
        <v>1516</v>
      </c>
      <c r="B586" s="6" t="s">
        <v>1517</v>
      </c>
      <c r="C586" s="6" t="s">
        <v>1518</v>
      </c>
      <c r="D586" s="7" t="s">
        <v>17</v>
      </c>
      <c r="E586" s="11">
        <v>0.26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x14ac:dyDescent="0.25" r="587" customHeight="1" ht="15.75">
      <c r="A587" s="6" t="s">
        <v>1519</v>
      </c>
      <c r="B587" s="6" t="s">
        <v>1520</v>
      </c>
      <c r="C587" s="6"/>
      <c r="D587" s="7" t="s">
        <v>17</v>
      </c>
      <c r="E587" s="8">
        <v>0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x14ac:dyDescent="0.25" r="588" customHeight="1" ht="15.75">
      <c r="A588" s="6" t="s">
        <v>1521</v>
      </c>
      <c r="B588" s="6" t="s">
        <v>1522</v>
      </c>
      <c r="C588" s="6" t="s">
        <v>616</v>
      </c>
      <c r="D588" s="7" t="s">
        <v>17</v>
      </c>
      <c r="E588" s="11">
        <v>0.57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x14ac:dyDescent="0.25" r="589" customHeight="1" ht="15.75">
      <c r="A589" s="6" t="s">
        <v>1523</v>
      </c>
      <c r="B589" s="6" t="s">
        <v>1524</v>
      </c>
      <c r="C589" s="6" t="s">
        <v>1524</v>
      </c>
      <c r="D589" s="12" t="s">
        <v>72</v>
      </c>
      <c r="E589" s="8">
        <v>1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x14ac:dyDescent="0.25" r="590" customHeight="1" ht="15.75">
      <c r="A590" s="6" t="s">
        <v>1525</v>
      </c>
      <c r="B590" s="6" t="s">
        <v>1526</v>
      </c>
      <c r="C590" s="6" t="s">
        <v>1526</v>
      </c>
      <c r="D590" s="12" t="s">
        <v>72</v>
      </c>
      <c r="E590" s="8">
        <v>1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x14ac:dyDescent="0.25" r="591" customHeight="1" ht="15.75">
      <c r="A591" s="6" t="s">
        <v>1527</v>
      </c>
      <c r="B591" s="6" t="s">
        <v>1528</v>
      </c>
      <c r="C591" s="6" t="s">
        <v>1529</v>
      </c>
      <c r="D591" s="7" t="s">
        <v>17</v>
      </c>
      <c r="E591" s="11">
        <v>0.68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x14ac:dyDescent="0.25" r="592" customHeight="1" ht="15.75">
      <c r="A592" s="6" t="s">
        <v>1530</v>
      </c>
      <c r="B592" s="6" t="s">
        <v>1531</v>
      </c>
      <c r="C592" s="6" t="s">
        <v>1531</v>
      </c>
      <c r="D592" s="12" t="s">
        <v>72</v>
      </c>
      <c r="E592" s="8">
        <v>1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x14ac:dyDescent="0.25" r="593" customHeight="1" ht="15.75">
      <c r="A593" s="6" t="s">
        <v>1532</v>
      </c>
      <c r="B593" s="6" t="s">
        <v>1533</v>
      </c>
      <c r="C593" s="6"/>
      <c r="D593" s="7" t="s">
        <v>17</v>
      </c>
      <c r="E593" s="8">
        <v>0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x14ac:dyDescent="0.25" r="594" customHeight="1" ht="15.75">
      <c r="A594" s="6" t="s">
        <v>1534</v>
      </c>
      <c r="B594" s="6" t="s">
        <v>1535</v>
      </c>
      <c r="C594" s="6" t="s">
        <v>1536</v>
      </c>
      <c r="D594" s="7" t="s">
        <v>17</v>
      </c>
      <c r="E594" s="11">
        <v>0.38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x14ac:dyDescent="0.25" r="595" customHeight="1" ht="15.75">
      <c r="A595" s="6" t="s">
        <v>1537</v>
      </c>
      <c r="B595" s="6" t="s">
        <v>1538</v>
      </c>
      <c r="C595" s="6" t="s">
        <v>1539</v>
      </c>
      <c r="D595" s="7" t="s">
        <v>17</v>
      </c>
      <c r="E595" s="11">
        <v>0.71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x14ac:dyDescent="0.25" r="596" customHeight="1" ht="15.75">
      <c r="A596" s="6" t="s">
        <v>1540</v>
      </c>
      <c r="B596" s="6" t="s">
        <v>1541</v>
      </c>
      <c r="C596" s="6" t="s">
        <v>365</v>
      </c>
      <c r="D596" s="7" t="s">
        <v>17</v>
      </c>
      <c r="E596" s="11">
        <v>0.22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x14ac:dyDescent="0.25" r="597" customHeight="1" ht="15.75">
      <c r="A597" s="6" t="s">
        <v>1542</v>
      </c>
      <c r="B597" s="6" t="s">
        <v>1543</v>
      </c>
      <c r="C597" s="6"/>
      <c r="D597" s="7" t="s">
        <v>17</v>
      </c>
      <c r="E597" s="8">
        <v>0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x14ac:dyDescent="0.25" r="598" customHeight="1" ht="15.75">
      <c r="A598" s="6" t="s">
        <v>1544</v>
      </c>
      <c r="B598" s="6" t="s">
        <v>1545</v>
      </c>
      <c r="C598" s="6"/>
      <c r="D598" s="7" t="s">
        <v>17</v>
      </c>
      <c r="E598" s="8">
        <v>0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x14ac:dyDescent="0.25" r="599" customHeight="1" ht="15.75">
      <c r="A599" s="6" t="s">
        <v>1546</v>
      </c>
      <c r="B599" s="6" t="s">
        <v>1547</v>
      </c>
      <c r="C599" s="6"/>
      <c r="D599" s="7" t="s">
        <v>17</v>
      </c>
      <c r="E599" s="8">
        <v>0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x14ac:dyDescent="0.25" r="600" customHeight="1" ht="15.75">
      <c r="A600" s="6" t="s">
        <v>1548</v>
      </c>
      <c r="B600" s="6" t="s">
        <v>1549</v>
      </c>
      <c r="C600" s="6"/>
      <c r="D600" s="7" t="s">
        <v>17</v>
      </c>
      <c r="E600" s="8">
        <v>0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x14ac:dyDescent="0.25" r="601" customHeight="1" ht="15.75">
      <c r="A601" s="6" t="s">
        <v>1550</v>
      </c>
      <c r="B601" s="6" t="s">
        <v>1551</v>
      </c>
      <c r="C601" s="6" t="s">
        <v>1552</v>
      </c>
      <c r="D601" s="7" t="s">
        <v>17</v>
      </c>
      <c r="E601" s="11">
        <v>0.38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x14ac:dyDescent="0.25" r="602" customHeight="1" ht="15.75">
      <c r="A602" s="6" t="s">
        <v>1553</v>
      </c>
      <c r="B602" s="6" t="s">
        <v>1554</v>
      </c>
      <c r="C602" s="6" t="s">
        <v>1555</v>
      </c>
      <c r="D602" s="7" t="s">
        <v>17</v>
      </c>
      <c r="E602" s="11">
        <v>0.15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x14ac:dyDescent="0.25" r="603" customHeight="1" ht="15.75">
      <c r="A603" s="6" t="s">
        <v>1556</v>
      </c>
      <c r="B603" s="6" t="s">
        <v>1557</v>
      </c>
      <c r="C603" s="6" t="s">
        <v>1558</v>
      </c>
      <c r="D603" s="7" t="s">
        <v>17</v>
      </c>
      <c r="E603" s="11">
        <v>0.48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x14ac:dyDescent="0.25" r="604" customHeight="1" ht="15.75">
      <c r="A604" s="6" t="s">
        <v>1559</v>
      </c>
      <c r="B604" s="6" t="s">
        <v>1560</v>
      </c>
      <c r="C604" s="6"/>
      <c r="D604" s="7" t="s">
        <v>17</v>
      </c>
      <c r="E604" s="8">
        <v>0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x14ac:dyDescent="0.25" r="605" customHeight="1" ht="15.75">
      <c r="A605" s="17"/>
      <c r="B605" s="17"/>
      <c r="C605" s="17"/>
      <c r="D605" s="9"/>
      <c r="E605" s="18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x14ac:dyDescent="0.25" r="606" customHeight="1" ht="15.75">
      <c r="A606" s="17"/>
      <c r="B606" s="17"/>
      <c r="C606" s="17"/>
      <c r="D606" s="9"/>
      <c r="E606" s="18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x14ac:dyDescent="0.25" r="607" customHeight="1" ht="15.75">
      <c r="A607" s="17"/>
      <c r="B607" s="17"/>
      <c r="C607" s="17"/>
      <c r="D607" s="9"/>
      <c r="E607" s="18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x14ac:dyDescent="0.25" r="608" customHeight="1" ht="15.75">
      <c r="A608" s="17"/>
      <c r="B608" s="17"/>
      <c r="C608" s="17"/>
      <c r="D608" s="9"/>
      <c r="E608" s="18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x14ac:dyDescent="0.25" r="609" customHeight="1" ht="15.75">
      <c r="A609" s="17"/>
      <c r="B609" s="17"/>
      <c r="C609" s="17"/>
      <c r="D609" s="9"/>
      <c r="E609" s="18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x14ac:dyDescent="0.25" r="610" customHeight="1" ht="15.75">
      <c r="A610" s="17"/>
      <c r="B610" s="17"/>
      <c r="C610" s="17"/>
      <c r="D610" s="9"/>
      <c r="E610" s="18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x14ac:dyDescent="0.25" r="611" customHeight="1" ht="15.75">
      <c r="A611" s="17"/>
      <c r="B611" s="17"/>
      <c r="C611" s="17"/>
      <c r="D611" s="9"/>
      <c r="E611" s="18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x14ac:dyDescent="0.25" r="612" customHeight="1" ht="15.75">
      <c r="A612" s="17"/>
      <c r="B612" s="17"/>
      <c r="C612" s="17"/>
      <c r="D612" s="9"/>
      <c r="E612" s="18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x14ac:dyDescent="0.25" r="613" customHeight="1" ht="15.75">
      <c r="A613" s="17"/>
      <c r="B613" s="17"/>
      <c r="C613" s="17"/>
      <c r="D613" s="9"/>
      <c r="E613" s="18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x14ac:dyDescent="0.25" r="614" customHeight="1" ht="15.75">
      <c r="A614" s="17"/>
      <c r="B614" s="17"/>
      <c r="C614" s="17"/>
      <c r="D614" s="9"/>
      <c r="E614" s="18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x14ac:dyDescent="0.25" r="615" customHeight="1" ht="15.75">
      <c r="A615" s="17"/>
      <c r="B615" s="17"/>
      <c r="C615" s="17"/>
      <c r="D615" s="9"/>
      <c r="E615" s="18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x14ac:dyDescent="0.25" r="616" customHeight="1" ht="15.75">
      <c r="A616" s="17"/>
      <c r="B616" s="17"/>
      <c r="C616" s="17"/>
      <c r="D616" s="9"/>
      <c r="E616" s="18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x14ac:dyDescent="0.25" r="617" customHeight="1" ht="15.75">
      <c r="A617" s="17"/>
      <c r="B617" s="17"/>
      <c r="C617" s="17"/>
      <c r="D617" s="9"/>
      <c r="E617" s="18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x14ac:dyDescent="0.25" r="618" customHeight="1" ht="15.75">
      <c r="A618" s="17"/>
      <c r="B618" s="17"/>
      <c r="C618" s="17"/>
      <c r="D618" s="9"/>
      <c r="E618" s="18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x14ac:dyDescent="0.25" r="619" customHeight="1" ht="15.75">
      <c r="A619" s="17"/>
      <c r="B619" s="17"/>
      <c r="C619" s="17"/>
      <c r="D619" s="9"/>
      <c r="E619" s="18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x14ac:dyDescent="0.25" r="620" customHeight="1" ht="15.75">
      <c r="A620" s="17"/>
      <c r="B620" s="17"/>
      <c r="C620" s="17"/>
      <c r="D620" s="9"/>
      <c r="E620" s="18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x14ac:dyDescent="0.25" r="621" customHeight="1" ht="15.75">
      <c r="A621" s="17"/>
      <c r="B621" s="17"/>
      <c r="C621" s="17"/>
      <c r="D621" s="9"/>
      <c r="E621" s="18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x14ac:dyDescent="0.25" r="622" customHeight="1" ht="15.75">
      <c r="A622" s="17"/>
      <c r="B622" s="17"/>
      <c r="C622" s="17"/>
      <c r="D622" s="9"/>
      <c r="E622" s="18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x14ac:dyDescent="0.25" r="623" customHeight="1" ht="15.75">
      <c r="A623" s="17"/>
      <c r="B623" s="17"/>
      <c r="C623" s="17"/>
      <c r="D623" s="9"/>
      <c r="E623" s="18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x14ac:dyDescent="0.25" r="624" customHeight="1" ht="15.75">
      <c r="A624" s="17"/>
      <c r="B624" s="17"/>
      <c r="C624" s="17"/>
      <c r="D624" s="9"/>
      <c r="E624" s="18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x14ac:dyDescent="0.25" r="625" customHeight="1" ht="15.75">
      <c r="A625" s="17"/>
      <c r="B625" s="17"/>
      <c r="C625" s="17"/>
      <c r="D625" s="9"/>
      <c r="E625" s="18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x14ac:dyDescent="0.25" r="626" customHeight="1" ht="15.75">
      <c r="A626" s="17"/>
      <c r="B626" s="17"/>
      <c r="C626" s="17"/>
      <c r="D626" s="9"/>
      <c r="E626" s="18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x14ac:dyDescent="0.25" r="627" customHeight="1" ht="15.75">
      <c r="A627" s="17"/>
      <c r="B627" s="17"/>
      <c r="C627" s="17"/>
      <c r="D627" s="9"/>
      <c r="E627" s="18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x14ac:dyDescent="0.25" r="628" customHeight="1" ht="15.75">
      <c r="A628" s="17"/>
      <c r="B628" s="17"/>
      <c r="C628" s="17"/>
      <c r="D628" s="9"/>
      <c r="E628" s="18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x14ac:dyDescent="0.25" r="629" customHeight="1" ht="15.75">
      <c r="A629" s="17"/>
      <c r="B629" s="17"/>
      <c r="C629" s="17"/>
      <c r="D629" s="9"/>
      <c r="E629" s="18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x14ac:dyDescent="0.25" r="630" customHeight="1" ht="15.75">
      <c r="A630" s="17"/>
      <c r="B630" s="17"/>
      <c r="C630" s="17"/>
      <c r="D630" s="9"/>
      <c r="E630" s="18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x14ac:dyDescent="0.25" r="631" customHeight="1" ht="15.75">
      <c r="A631" s="17"/>
      <c r="B631" s="17"/>
      <c r="C631" s="17"/>
      <c r="D631" s="9"/>
      <c r="E631" s="18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x14ac:dyDescent="0.25" r="632" customHeight="1" ht="15.75">
      <c r="A632" s="17"/>
      <c r="B632" s="17"/>
      <c r="C632" s="17"/>
      <c r="D632" s="9"/>
      <c r="E632" s="18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x14ac:dyDescent="0.25" r="633" customHeight="1" ht="15.75">
      <c r="A633" s="17"/>
      <c r="B633" s="17"/>
      <c r="C633" s="17"/>
      <c r="D633" s="9"/>
      <c r="E633" s="18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x14ac:dyDescent="0.25" r="634" customHeight="1" ht="15.75">
      <c r="A634" s="17"/>
      <c r="B634" s="17"/>
      <c r="C634" s="17"/>
      <c r="D634" s="9"/>
      <c r="E634" s="18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x14ac:dyDescent="0.25" r="635" customHeight="1" ht="15.75">
      <c r="A635" s="17"/>
      <c r="B635" s="17"/>
      <c r="C635" s="17"/>
      <c r="D635" s="9"/>
      <c r="E635" s="18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x14ac:dyDescent="0.25" r="636" customHeight="1" ht="15.75">
      <c r="A636" s="17"/>
      <c r="B636" s="17"/>
      <c r="C636" s="17"/>
      <c r="D636" s="9"/>
      <c r="E636" s="18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x14ac:dyDescent="0.25" r="637" customHeight="1" ht="15.75">
      <c r="A637" s="17"/>
      <c r="B637" s="17"/>
      <c r="C637" s="17"/>
      <c r="D637" s="9"/>
      <c r="E637" s="18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x14ac:dyDescent="0.25" r="638" customHeight="1" ht="15.75">
      <c r="A638" s="17"/>
      <c r="B638" s="17"/>
      <c r="C638" s="17"/>
      <c r="D638" s="9"/>
      <c r="E638" s="18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x14ac:dyDescent="0.25" r="639" customHeight="1" ht="15.75">
      <c r="A639" s="17"/>
      <c r="B639" s="17"/>
      <c r="C639" s="17"/>
      <c r="D639" s="9"/>
      <c r="E639" s="18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x14ac:dyDescent="0.25" r="640" customHeight="1" ht="15.75">
      <c r="A640" s="17"/>
      <c r="B640" s="17"/>
      <c r="C640" s="17"/>
      <c r="D640" s="9"/>
      <c r="E640" s="18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x14ac:dyDescent="0.25" r="641" customHeight="1" ht="15.75">
      <c r="A641" s="17"/>
      <c r="B641" s="17"/>
      <c r="C641" s="17"/>
      <c r="D641" s="9"/>
      <c r="E641" s="18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x14ac:dyDescent="0.25" r="642" customHeight="1" ht="15.75">
      <c r="A642" s="17"/>
      <c r="B642" s="17"/>
      <c r="C642" s="17"/>
      <c r="D642" s="9"/>
      <c r="E642" s="18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x14ac:dyDescent="0.25" r="643" customHeight="1" ht="15.75">
      <c r="A643" s="17"/>
      <c r="B643" s="17"/>
      <c r="C643" s="17"/>
      <c r="D643" s="9"/>
      <c r="E643" s="18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x14ac:dyDescent="0.25" r="644" customHeight="1" ht="15.75">
      <c r="A644" s="17"/>
      <c r="B644" s="17"/>
      <c r="C644" s="17"/>
      <c r="D644" s="9"/>
      <c r="E644" s="18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x14ac:dyDescent="0.25" r="645" customHeight="1" ht="15.75">
      <c r="A645" s="17"/>
      <c r="B645" s="17"/>
      <c r="C645" s="17"/>
      <c r="D645" s="9"/>
      <c r="E645" s="18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x14ac:dyDescent="0.25" r="646" customHeight="1" ht="15.75">
      <c r="A646" s="17"/>
      <c r="B646" s="17"/>
      <c r="C646" s="17"/>
      <c r="D646" s="9"/>
      <c r="E646" s="18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x14ac:dyDescent="0.25" r="647" customHeight="1" ht="15.75">
      <c r="A647" s="17"/>
      <c r="B647" s="17"/>
      <c r="C647" s="17"/>
      <c r="D647" s="9"/>
      <c r="E647" s="18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x14ac:dyDescent="0.25" r="648" customHeight="1" ht="15.75">
      <c r="A648" s="17"/>
      <c r="B648" s="17"/>
      <c r="C648" s="17"/>
      <c r="D648" s="9"/>
      <c r="E648" s="18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x14ac:dyDescent="0.25" r="649" customHeight="1" ht="15.75">
      <c r="A649" s="17"/>
      <c r="B649" s="17"/>
      <c r="C649" s="17"/>
      <c r="D649" s="9"/>
      <c r="E649" s="18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x14ac:dyDescent="0.25" r="650" customHeight="1" ht="15.75">
      <c r="A650" s="17"/>
      <c r="B650" s="17"/>
      <c r="C650" s="17"/>
      <c r="D650" s="9"/>
      <c r="E650" s="18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x14ac:dyDescent="0.25" r="651" customHeight="1" ht="15.75">
      <c r="A651" s="17"/>
      <c r="B651" s="17"/>
      <c r="C651" s="17"/>
      <c r="D651" s="9"/>
      <c r="E651" s="18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x14ac:dyDescent="0.25" r="652" customHeight="1" ht="15.75">
      <c r="A652" s="17"/>
      <c r="B652" s="17"/>
      <c r="C652" s="17"/>
      <c r="D652" s="9"/>
      <c r="E652" s="18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x14ac:dyDescent="0.25" r="653" customHeight="1" ht="15.75">
      <c r="A653" s="17"/>
      <c r="B653" s="17"/>
      <c r="C653" s="17"/>
      <c r="D653" s="9"/>
      <c r="E653" s="18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x14ac:dyDescent="0.25" r="654" customHeight="1" ht="15.75">
      <c r="A654" s="17"/>
      <c r="B654" s="17"/>
      <c r="C654" s="17"/>
      <c r="D654" s="9"/>
      <c r="E654" s="18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x14ac:dyDescent="0.25" r="655" customHeight="1" ht="15.75">
      <c r="A655" s="17"/>
      <c r="B655" s="17"/>
      <c r="C655" s="17"/>
      <c r="D655" s="9"/>
      <c r="E655" s="18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x14ac:dyDescent="0.25" r="656" customHeight="1" ht="15.75">
      <c r="A656" s="17"/>
      <c r="B656" s="17"/>
      <c r="C656" s="17"/>
      <c r="D656" s="9"/>
      <c r="E656" s="18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x14ac:dyDescent="0.25" r="657" customHeight="1" ht="15.75">
      <c r="A657" s="17"/>
      <c r="B657" s="17"/>
      <c r="C657" s="17"/>
      <c r="D657" s="9"/>
      <c r="E657" s="18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x14ac:dyDescent="0.25" r="658" customHeight="1" ht="15.75">
      <c r="A658" s="17"/>
      <c r="B658" s="17"/>
      <c r="C658" s="17"/>
      <c r="D658" s="9"/>
      <c r="E658" s="18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x14ac:dyDescent="0.25" r="659" customHeight="1" ht="15.75">
      <c r="A659" s="17"/>
      <c r="B659" s="17"/>
      <c r="C659" s="17"/>
      <c r="D659" s="9"/>
      <c r="E659" s="18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x14ac:dyDescent="0.25" r="660" customHeight="1" ht="15.75">
      <c r="A660" s="17"/>
      <c r="B660" s="17"/>
      <c r="C660" s="17"/>
      <c r="D660" s="9"/>
      <c r="E660" s="18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x14ac:dyDescent="0.25" r="661" customHeight="1" ht="15.75">
      <c r="A661" s="17"/>
      <c r="B661" s="17"/>
      <c r="C661" s="17"/>
      <c r="D661" s="9"/>
      <c r="E661" s="18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x14ac:dyDescent="0.25" r="662" customHeight="1" ht="15.75">
      <c r="A662" s="17"/>
      <c r="B662" s="17"/>
      <c r="C662" s="17"/>
      <c r="D662" s="9"/>
      <c r="E662" s="18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x14ac:dyDescent="0.25" r="663" customHeight="1" ht="15.75">
      <c r="A663" s="17"/>
      <c r="B663" s="17"/>
      <c r="C663" s="17"/>
      <c r="D663" s="9"/>
      <c r="E663" s="18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x14ac:dyDescent="0.25" r="664" customHeight="1" ht="15.75">
      <c r="A664" s="17"/>
      <c r="B664" s="17"/>
      <c r="C664" s="17"/>
      <c r="D664" s="9"/>
      <c r="E664" s="18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x14ac:dyDescent="0.25" r="665" customHeight="1" ht="15.75">
      <c r="A665" s="17"/>
      <c r="B665" s="17"/>
      <c r="C665" s="17"/>
      <c r="D665" s="9"/>
      <c r="E665" s="18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x14ac:dyDescent="0.25" r="666" customHeight="1" ht="15.75">
      <c r="A666" s="17"/>
      <c r="B666" s="17"/>
      <c r="C666" s="17"/>
      <c r="D666" s="9"/>
      <c r="E666" s="18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x14ac:dyDescent="0.25" r="667" customHeight="1" ht="15.75">
      <c r="A667" s="17"/>
      <c r="B667" s="17"/>
      <c r="C667" s="17"/>
      <c r="D667" s="9"/>
      <c r="E667" s="18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x14ac:dyDescent="0.25" r="668" customHeight="1" ht="15.75">
      <c r="A668" s="17"/>
      <c r="B668" s="17"/>
      <c r="C668" s="17"/>
      <c r="D668" s="9"/>
      <c r="E668" s="18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x14ac:dyDescent="0.25" r="669" customHeight="1" ht="15.75">
      <c r="A669" s="17"/>
      <c r="B669" s="17"/>
      <c r="C669" s="17"/>
      <c r="D669" s="9"/>
      <c r="E669" s="18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x14ac:dyDescent="0.25" r="670" customHeight="1" ht="15.75">
      <c r="A670" s="17"/>
      <c r="B670" s="17"/>
      <c r="C670" s="17"/>
      <c r="D670" s="9"/>
      <c r="E670" s="18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x14ac:dyDescent="0.25" r="671" customHeight="1" ht="15.75">
      <c r="A671" s="17"/>
      <c r="B671" s="17"/>
      <c r="C671" s="17"/>
      <c r="D671" s="9"/>
      <c r="E671" s="18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x14ac:dyDescent="0.25" r="672" customHeight="1" ht="15.75">
      <c r="A672" s="17"/>
      <c r="B672" s="17"/>
      <c r="C672" s="17"/>
      <c r="D672" s="9"/>
      <c r="E672" s="18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x14ac:dyDescent="0.25" r="673" customHeight="1" ht="15.75">
      <c r="A673" s="17"/>
      <c r="B673" s="17"/>
      <c r="C673" s="17"/>
      <c r="D673" s="9"/>
      <c r="E673" s="18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x14ac:dyDescent="0.25" r="674" customHeight="1" ht="15.75">
      <c r="A674" s="17"/>
      <c r="B674" s="17"/>
      <c r="C674" s="17"/>
      <c r="D674" s="9"/>
      <c r="E674" s="18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x14ac:dyDescent="0.25" r="675" customHeight="1" ht="15.75">
      <c r="A675" s="17"/>
      <c r="B675" s="17"/>
      <c r="C675" s="17"/>
      <c r="D675" s="9"/>
      <c r="E675" s="18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x14ac:dyDescent="0.25" r="676" customHeight="1" ht="15.75">
      <c r="A676" s="17"/>
      <c r="B676" s="17"/>
      <c r="C676" s="17"/>
      <c r="D676" s="9"/>
      <c r="E676" s="18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x14ac:dyDescent="0.25" r="677" customHeight="1" ht="15.75">
      <c r="A677" s="17"/>
      <c r="B677" s="17"/>
      <c r="C677" s="17"/>
      <c r="D677" s="9"/>
      <c r="E677" s="18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x14ac:dyDescent="0.25" r="678" customHeight="1" ht="15.75">
      <c r="A678" s="17"/>
      <c r="B678" s="17"/>
      <c r="C678" s="17"/>
      <c r="D678" s="9"/>
      <c r="E678" s="18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x14ac:dyDescent="0.25" r="679" customHeight="1" ht="15.75">
      <c r="A679" s="17"/>
      <c r="B679" s="17"/>
      <c r="C679" s="17"/>
      <c r="D679" s="9"/>
      <c r="E679" s="18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x14ac:dyDescent="0.25" r="680" customHeight="1" ht="15.75">
      <c r="A680" s="17"/>
      <c r="B680" s="17"/>
      <c r="C680" s="17"/>
      <c r="D680" s="9"/>
      <c r="E680" s="18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x14ac:dyDescent="0.25" r="681" customHeight="1" ht="15.75">
      <c r="A681" s="17"/>
      <c r="B681" s="17"/>
      <c r="C681" s="17"/>
      <c r="D681" s="9"/>
      <c r="E681" s="18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x14ac:dyDescent="0.25" r="682" customHeight="1" ht="15.75">
      <c r="A682" s="17"/>
      <c r="B682" s="17"/>
      <c r="C682" s="17"/>
      <c r="D682" s="9"/>
      <c r="E682" s="18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x14ac:dyDescent="0.25" r="683" customHeight="1" ht="15.75">
      <c r="A683" s="17"/>
      <c r="B683" s="17"/>
      <c r="C683" s="17"/>
      <c r="D683" s="9"/>
      <c r="E683" s="18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x14ac:dyDescent="0.25" r="684" customHeight="1" ht="15.75">
      <c r="A684" s="17"/>
      <c r="B684" s="17"/>
      <c r="C684" s="17"/>
      <c r="D684" s="9"/>
      <c r="E684" s="18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x14ac:dyDescent="0.25" r="685" customHeight="1" ht="15.75">
      <c r="A685" s="17"/>
      <c r="B685" s="17"/>
      <c r="C685" s="17"/>
      <c r="D685" s="9"/>
      <c r="E685" s="18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x14ac:dyDescent="0.25" r="686" customHeight="1" ht="15.75">
      <c r="A686" s="17"/>
      <c r="B686" s="17"/>
      <c r="C686" s="17"/>
      <c r="D686" s="9"/>
      <c r="E686" s="18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x14ac:dyDescent="0.25" r="687" customHeight="1" ht="15.75">
      <c r="A687" s="17"/>
      <c r="B687" s="17"/>
      <c r="C687" s="17"/>
      <c r="D687" s="9"/>
      <c r="E687" s="18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x14ac:dyDescent="0.25" r="688" customHeight="1" ht="15.75">
      <c r="A688" s="17"/>
      <c r="B688" s="17"/>
      <c r="C688" s="17"/>
      <c r="D688" s="9"/>
      <c r="E688" s="18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x14ac:dyDescent="0.25" r="689" customHeight="1" ht="15.75">
      <c r="A689" s="17"/>
      <c r="B689" s="17"/>
      <c r="C689" s="17"/>
      <c r="D689" s="9"/>
      <c r="E689" s="18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x14ac:dyDescent="0.25" r="690" customHeight="1" ht="15.75">
      <c r="A690" s="17"/>
      <c r="B690" s="17"/>
      <c r="C690" s="17"/>
      <c r="D690" s="9"/>
      <c r="E690" s="18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x14ac:dyDescent="0.25" r="691" customHeight="1" ht="15.75">
      <c r="A691" s="17"/>
      <c r="B691" s="17"/>
      <c r="C691" s="17"/>
      <c r="D691" s="9"/>
      <c r="E691" s="18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x14ac:dyDescent="0.25" r="692" customHeight="1" ht="15.75">
      <c r="A692" s="17"/>
      <c r="B692" s="17"/>
      <c r="C692" s="17"/>
      <c r="D692" s="9"/>
      <c r="E692" s="18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x14ac:dyDescent="0.25" r="693" customHeight="1" ht="15.75">
      <c r="A693" s="17"/>
      <c r="B693" s="17"/>
      <c r="C693" s="17"/>
      <c r="D693" s="9"/>
      <c r="E693" s="18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x14ac:dyDescent="0.25" r="694" customHeight="1" ht="15.75">
      <c r="A694" s="17"/>
      <c r="B694" s="17"/>
      <c r="C694" s="17"/>
      <c r="D694" s="9"/>
      <c r="E694" s="18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x14ac:dyDescent="0.25" r="695" customHeight="1" ht="15.75">
      <c r="A695" s="17"/>
      <c r="B695" s="17"/>
      <c r="C695" s="17"/>
      <c r="D695" s="9"/>
      <c r="E695" s="18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x14ac:dyDescent="0.25" r="696" customHeight="1" ht="15.75">
      <c r="A696" s="17"/>
      <c r="B696" s="17"/>
      <c r="C696" s="17"/>
      <c r="D696" s="9"/>
      <c r="E696" s="18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x14ac:dyDescent="0.25" r="697" customHeight="1" ht="15.75">
      <c r="A697" s="17"/>
      <c r="B697" s="17"/>
      <c r="C697" s="17"/>
      <c r="D697" s="9"/>
      <c r="E697" s="18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x14ac:dyDescent="0.25" r="698" customHeight="1" ht="15.75">
      <c r="A698" s="17"/>
      <c r="B698" s="17"/>
      <c r="C698" s="17"/>
      <c r="D698" s="9"/>
      <c r="E698" s="18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x14ac:dyDescent="0.25" r="699" customHeight="1" ht="15.75">
      <c r="A699" s="17"/>
      <c r="B699" s="17"/>
      <c r="C699" s="17"/>
      <c r="D699" s="9"/>
      <c r="E699" s="18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x14ac:dyDescent="0.25" r="700" customHeight="1" ht="15.75">
      <c r="A700" s="17"/>
      <c r="B700" s="17"/>
      <c r="C700" s="17"/>
      <c r="D700" s="9"/>
      <c r="E700" s="18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x14ac:dyDescent="0.25" r="701" customHeight="1" ht="15.75">
      <c r="A701" s="17"/>
      <c r="B701" s="17"/>
      <c r="C701" s="17"/>
      <c r="D701" s="9"/>
      <c r="E701" s="18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x14ac:dyDescent="0.25" r="702" customHeight="1" ht="15.75">
      <c r="A702" s="17"/>
      <c r="B702" s="17"/>
      <c r="C702" s="17"/>
      <c r="D702" s="9"/>
      <c r="E702" s="18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x14ac:dyDescent="0.25" r="703" customHeight="1" ht="15.75">
      <c r="A703" s="17"/>
      <c r="B703" s="17"/>
      <c r="C703" s="17"/>
      <c r="D703" s="9"/>
      <c r="E703" s="18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x14ac:dyDescent="0.25" r="704" customHeight="1" ht="15.75">
      <c r="A704" s="17"/>
      <c r="B704" s="17"/>
      <c r="C704" s="17"/>
      <c r="D704" s="9"/>
      <c r="E704" s="18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x14ac:dyDescent="0.25" r="705" customHeight="1" ht="15.75">
      <c r="A705" s="17"/>
      <c r="B705" s="17"/>
      <c r="C705" s="17"/>
      <c r="D705" s="9"/>
      <c r="E705" s="18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x14ac:dyDescent="0.25" r="706" customHeight="1" ht="15.75">
      <c r="A706" s="17"/>
      <c r="B706" s="17"/>
      <c r="C706" s="17"/>
      <c r="D706" s="9"/>
      <c r="E706" s="18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x14ac:dyDescent="0.25" r="707" customHeight="1" ht="15.75">
      <c r="A707" s="17"/>
      <c r="B707" s="17"/>
      <c r="C707" s="17"/>
      <c r="D707" s="9"/>
      <c r="E707" s="18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x14ac:dyDescent="0.25" r="708" customHeight="1" ht="15.75">
      <c r="A708" s="17"/>
      <c r="B708" s="17"/>
      <c r="C708" s="17"/>
      <c r="D708" s="9"/>
      <c r="E708" s="18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x14ac:dyDescent="0.25" r="709" customHeight="1" ht="15.75">
      <c r="A709" s="17"/>
      <c r="B709" s="17"/>
      <c r="C709" s="17"/>
      <c r="D709" s="9"/>
      <c r="E709" s="18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x14ac:dyDescent="0.25" r="710" customHeight="1" ht="15.75">
      <c r="A710" s="17"/>
      <c r="B710" s="17"/>
      <c r="C710" s="17"/>
      <c r="D710" s="9"/>
      <c r="E710" s="18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x14ac:dyDescent="0.25" r="711" customHeight="1" ht="15.75">
      <c r="A711" s="17"/>
      <c r="B711" s="17"/>
      <c r="C711" s="17"/>
      <c r="D711" s="9"/>
      <c r="E711" s="18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x14ac:dyDescent="0.25" r="712" customHeight="1" ht="15.75">
      <c r="A712" s="17"/>
      <c r="B712" s="17"/>
      <c r="C712" s="17"/>
      <c r="D712" s="9"/>
      <c r="E712" s="18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x14ac:dyDescent="0.25" r="713" customHeight="1" ht="15.75">
      <c r="A713" s="17"/>
      <c r="B713" s="17"/>
      <c r="C713" s="17"/>
      <c r="D713" s="9"/>
      <c r="E713" s="18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x14ac:dyDescent="0.25" r="714" customHeight="1" ht="15.75">
      <c r="A714" s="17"/>
      <c r="B714" s="17"/>
      <c r="C714" s="17"/>
      <c r="D714" s="9"/>
      <c r="E714" s="18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x14ac:dyDescent="0.25" r="715" customHeight="1" ht="15.75">
      <c r="A715" s="17"/>
      <c r="B715" s="17"/>
      <c r="C715" s="17"/>
      <c r="D715" s="9"/>
      <c r="E715" s="18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x14ac:dyDescent="0.25" r="716" customHeight="1" ht="15.75">
      <c r="A716" s="17"/>
      <c r="B716" s="17"/>
      <c r="C716" s="17"/>
      <c r="D716" s="9"/>
      <c r="E716" s="18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x14ac:dyDescent="0.25" r="717" customHeight="1" ht="15.75">
      <c r="A717" s="17"/>
      <c r="B717" s="17"/>
      <c r="C717" s="17"/>
      <c r="D717" s="9"/>
      <c r="E717" s="18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x14ac:dyDescent="0.25" r="718" customHeight="1" ht="15.75">
      <c r="A718" s="17"/>
      <c r="B718" s="17"/>
      <c r="C718" s="17"/>
      <c r="D718" s="9"/>
      <c r="E718" s="18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x14ac:dyDescent="0.25" r="719" customHeight="1" ht="15.75">
      <c r="A719" s="17"/>
      <c r="B719" s="17"/>
      <c r="C719" s="17"/>
      <c r="D719" s="9"/>
      <c r="E719" s="18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x14ac:dyDescent="0.25" r="720" customHeight="1" ht="15.75">
      <c r="A720" s="17"/>
      <c r="B720" s="17"/>
      <c r="C720" s="17"/>
      <c r="D720" s="9"/>
      <c r="E720" s="18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x14ac:dyDescent="0.25" r="721" customHeight="1" ht="15.75">
      <c r="A721" s="17"/>
      <c r="B721" s="17"/>
      <c r="C721" s="17"/>
      <c r="D721" s="9"/>
      <c r="E721" s="18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x14ac:dyDescent="0.25" r="722" customHeight="1" ht="15.75">
      <c r="A722" s="17"/>
      <c r="B722" s="17"/>
      <c r="C722" s="17"/>
      <c r="D722" s="9"/>
      <c r="E722" s="18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x14ac:dyDescent="0.25" r="723" customHeight="1" ht="15.75">
      <c r="A723" s="17"/>
      <c r="B723" s="17"/>
      <c r="C723" s="17"/>
      <c r="D723" s="9"/>
      <c r="E723" s="18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x14ac:dyDescent="0.25" r="724" customHeight="1" ht="15.75">
      <c r="A724" s="17"/>
      <c r="B724" s="17"/>
      <c r="C724" s="17"/>
      <c r="D724" s="9"/>
      <c r="E724" s="18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x14ac:dyDescent="0.25" r="725" customHeight="1" ht="15.75">
      <c r="A725" s="17"/>
      <c r="B725" s="17"/>
      <c r="C725" s="17"/>
      <c r="D725" s="9"/>
      <c r="E725" s="18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x14ac:dyDescent="0.25" r="726" customHeight="1" ht="15.75">
      <c r="A726" s="17"/>
      <c r="B726" s="17"/>
      <c r="C726" s="17"/>
      <c r="D726" s="9"/>
      <c r="E726" s="18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x14ac:dyDescent="0.25" r="727" customHeight="1" ht="15.75">
      <c r="A727" s="17"/>
      <c r="B727" s="17"/>
      <c r="C727" s="17"/>
      <c r="D727" s="9"/>
      <c r="E727" s="18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x14ac:dyDescent="0.25" r="728" customHeight="1" ht="15.75">
      <c r="A728" s="17"/>
      <c r="B728" s="17"/>
      <c r="C728" s="17"/>
      <c r="D728" s="9"/>
      <c r="E728" s="18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x14ac:dyDescent="0.25" r="729" customHeight="1" ht="15.75">
      <c r="A729" s="17"/>
      <c r="B729" s="17"/>
      <c r="C729" s="17"/>
      <c r="D729" s="9"/>
      <c r="E729" s="18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x14ac:dyDescent="0.25" r="730" customHeight="1" ht="15.75">
      <c r="A730" s="17"/>
      <c r="B730" s="17"/>
      <c r="C730" s="17"/>
      <c r="D730" s="9"/>
      <c r="E730" s="18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x14ac:dyDescent="0.25" r="731" customHeight="1" ht="15.75">
      <c r="A731" s="17"/>
      <c r="B731" s="17"/>
      <c r="C731" s="17"/>
      <c r="D731" s="9"/>
      <c r="E731" s="18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x14ac:dyDescent="0.25" r="732" customHeight="1" ht="15.75">
      <c r="A732" s="17"/>
      <c r="B732" s="17"/>
      <c r="C732" s="17"/>
      <c r="D732" s="9"/>
      <c r="E732" s="18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x14ac:dyDescent="0.25" r="733" customHeight="1" ht="15.75">
      <c r="A733" s="17"/>
      <c r="B733" s="17"/>
      <c r="C733" s="17"/>
      <c r="D733" s="9"/>
      <c r="E733" s="18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x14ac:dyDescent="0.25" r="734" customHeight="1" ht="15.75">
      <c r="A734" s="17"/>
      <c r="B734" s="17"/>
      <c r="C734" s="17"/>
      <c r="D734" s="9"/>
      <c r="E734" s="18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x14ac:dyDescent="0.25" r="735" customHeight="1" ht="15.75">
      <c r="A735" s="17"/>
      <c r="B735" s="17"/>
      <c r="C735" s="17"/>
      <c r="D735" s="9"/>
      <c r="E735" s="18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x14ac:dyDescent="0.25" r="736" customHeight="1" ht="15.75">
      <c r="A736" s="17"/>
      <c r="B736" s="17"/>
      <c r="C736" s="17"/>
      <c r="D736" s="9"/>
      <c r="E736" s="18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x14ac:dyDescent="0.25" r="737" customHeight="1" ht="15.75">
      <c r="A737" s="17"/>
      <c r="B737" s="17"/>
      <c r="C737" s="17"/>
      <c r="D737" s="9"/>
      <c r="E737" s="18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x14ac:dyDescent="0.25" r="738" customHeight="1" ht="15.75">
      <c r="A738" s="17"/>
      <c r="B738" s="17"/>
      <c r="C738" s="17"/>
      <c r="D738" s="9"/>
      <c r="E738" s="18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x14ac:dyDescent="0.25" r="739" customHeight="1" ht="15.75">
      <c r="A739" s="17"/>
      <c r="B739" s="17"/>
      <c r="C739" s="17"/>
      <c r="D739" s="9"/>
      <c r="E739" s="18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x14ac:dyDescent="0.25" r="740" customHeight="1" ht="15.75">
      <c r="A740" s="17"/>
      <c r="B740" s="17"/>
      <c r="C740" s="17"/>
      <c r="D740" s="9"/>
      <c r="E740" s="18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x14ac:dyDescent="0.25" r="741" customHeight="1" ht="15.75">
      <c r="A741" s="17"/>
      <c r="B741" s="17"/>
      <c r="C741" s="17"/>
      <c r="D741" s="9"/>
      <c r="E741" s="18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x14ac:dyDescent="0.25" r="742" customHeight="1" ht="15.75">
      <c r="A742" s="17"/>
      <c r="B742" s="17"/>
      <c r="C742" s="17"/>
      <c r="D742" s="9"/>
      <c r="E742" s="18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x14ac:dyDescent="0.25" r="743" customHeight="1" ht="15.75">
      <c r="A743" s="17"/>
      <c r="B743" s="17"/>
      <c r="C743" s="17"/>
      <c r="D743" s="9"/>
      <c r="E743" s="18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x14ac:dyDescent="0.25" r="744" customHeight="1" ht="15.75">
      <c r="A744" s="17"/>
      <c r="B744" s="17"/>
      <c r="C744" s="17"/>
      <c r="D744" s="9"/>
      <c r="E744" s="18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x14ac:dyDescent="0.25" r="745" customHeight="1" ht="15.75">
      <c r="A745" s="17"/>
      <c r="B745" s="17"/>
      <c r="C745" s="17"/>
      <c r="D745" s="9"/>
      <c r="E745" s="18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x14ac:dyDescent="0.25" r="746" customHeight="1" ht="15.75">
      <c r="A746" s="17"/>
      <c r="B746" s="17"/>
      <c r="C746" s="17"/>
      <c r="D746" s="9"/>
      <c r="E746" s="18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x14ac:dyDescent="0.25" r="747" customHeight="1" ht="15.75">
      <c r="A747" s="17"/>
      <c r="B747" s="17"/>
      <c r="C747" s="17"/>
      <c r="D747" s="9"/>
      <c r="E747" s="18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x14ac:dyDescent="0.25" r="748" customHeight="1" ht="15.75">
      <c r="A748" s="17"/>
      <c r="B748" s="17"/>
      <c r="C748" s="17"/>
      <c r="D748" s="9"/>
      <c r="E748" s="18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x14ac:dyDescent="0.25" r="749" customHeight="1" ht="15.75">
      <c r="A749" s="17"/>
      <c r="B749" s="17"/>
      <c r="C749" s="17"/>
      <c r="D749" s="9"/>
      <c r="E749" s="18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x14ac:dyDescent="0.25" r="750" customHeight="1" ht="15.75">
      <c r="A750" s="17"/>
      <c r="B750" s="17"/>
      <c r="C750" s="17"/>
      <c r="D750" s="9"/>
      <c r="E750" s="18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x14ac:dyDescent="0.25" r="751" customHeight="1" ht="15.75">
      <c r="A751" s="17"/>
      <c r="B751" s="17"/>
      <c r="C751" s="17"/>
      <c r="D751" s="9"/>
      <c r="E751" s="18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x14ac:dyDescent="0.25" r="752" customHeight="1" ht="15.75">
      <c r="A752" s="17"/>
      <c r="B752" s="17"/>
      <c r="C752" s="17"/>
      <c r="D752" s="9"/>
      <c r="E752" s="18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x14ac:dyDescent="0.25" r="753" customHeight="1" ht="15.75">
      <c r="A753" s="17"/>
      <c r="B753" s="17"/>
      <c r="C753" s="17"/>
      <c r="D753" s="9"/>
      <c r="E753" s="18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x14ac:dyDescent="0.25" r="754" customHeight="1" ht="15.75">
      <c r="A754" s="17"/>
      <c r="B754" s="17"/>
      <c r="C754" s="17"/>
      <c r="D754" s="9"/>
      <c r="E754" s="18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x14ac:dyDescent="0.25" r="755" customHeight="1" ht="15.75">
      <c r="A755" s="17"/>
      <c r="B755" s="17"/>
      <c r="C755" s="17"/>
      <c r="D755" s="9"/>
      <c r="E755" s="18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x14ac:dyDescent="0.25" r="756" customHeight="1" ht="15.75">
      <c r="A756" s="17"/>
      <c r="B756" s="17"/>
      <c r="C756" s="17"/>
      <c r="D756" s="9"/>
      <c r="E756" s="18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x14ac:dyDescent="0.25" r="757" customHeight="1" ht="15.75">
      <c r="A757" s="17"/>
      <c r="B757" s="17"/>
      <c r="C757" s="17"/>
      <c r="D757" s="9"/>
      <c r="E757" s="18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x14ac:dyDescent="0.25" r="758" customHeight="1" ht="15.75">
      <c r="A758" s="17"/>
      <c r="B758" s="17"/>
      <c r="C758" s="17"/>
      <c r="D758" s="9"/>
      <c r="E758" s="18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x14ac:dyDescent="0.25" r="759" customHeight="1" ht="15.75">
      <c r="A759" s="17"/>
      <c r="B759" s="17"/>
      <c r="C759" s="17"/>
      <c r="D759" s="9"/>
      <c r="E759" s="18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x14ac:dyDescent="0.25" r="760" customHeight="1" ht="15.75">
      <c r="A760" s="17"/>
      <c r="B760" s="17"/>
      <c r="C760" s="17"/>
      <c r="D760" s="9"/>
      <c r="E760" s="18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x14ac:dyDescent="0.25" r="761" customHeight="1" ht="15.75">
      <c r="A761" s="17"/>
      <c r="B761" s="17"/>
      <c r="C761" s="17"/>
      <c r="D761" s="9"/>
      <c r="E761" s="18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x14ac:dyDescent="0.25" r="762" customHeight="1" ht="15.75">
      <c r="A762" s="17"/>
      <c r="B762" s="17"/>
      <c r="C762" s="17"/>
      <c r="D762" s="9"/>
      <c r="E762" s="18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x14ac:dyDescent="0.25" r="763" customHeight="1" ht="15.75">
      <c r="A763" s="17"/>
      <c r="B763" s="17"/>
      <c r="C763" s="17"/>
      <c r="D763" s="9"/>
      <c r="E763" s="18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x14ac:dyDescent="0.25" r="764" customHeight="1" ht="15.75">
      <c r="A764" s="17"/>
      <c r="B764" s="17"/>
      <c r="C764" s="17"/>
      <c r="D764" s="9"/>
      <c r="E764" s="18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x14ac:dyDescent="0.25" r="765" customHeight="1" ht="15.75">
      <c r="A765" s="17"/>
      <c r="B765" s="17"/>
      <c r="C765" s="17"/>
      <c r="D765" s="9"/>
      <c r="E765" s="18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x14ac:dyDescent="0.25" r="766" customHeight="1" ht="15.75">
      <c r="A766" s="17"/>
      <c r="B766" s="17"/>
      <c r="C766" s="17"/>
      <c r="D766" s="9"/>
      <c r="E766" s="18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x14ac:dyDescent="0.25" r="767" customHeight="1" ht="15.75">
      <c r="A767" s="17"/>
      <c r="B767" s="17"/>
      <c r="C767" s="17"/>
      <c r="D767" s="9"/>
      <c r="E767" s="18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x14ac:dyDescent="0.25" r="768" customHeight="1" ht="15.75">
      <c r="A768" s="17"/>
      <c r="B768" s="17"/>
      <c r="C768" s="17"/>
      <c r="D768" s="9"/>
      <c r="E768" s="18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x14ac:dyDescent="0.25" r="769" customHeight="1" ht="15.75">
      <c r="A769" s="17"/>
      <c r="B769" s="17"/>
      <c r="C769" s="17"/>
      <c r="D769" s="9"/>
      <c r="E769" s="18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x14ac:dyDescent="0.25" r="770" customHeight="1" ht="15.75">
      <c r="A770" s="17"/>
      <c r="B770" s="17"/>
      <c r="C770" s="17"/>
      <c r="D770" s="9"/>
      <c r="E770" s="18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x14ac:dyDescent="0.25" r="771" customHeight="1" ht="15.75">
      <c r="A771" s="17"/>
      <c r="B771" s="17"/>
      <c r="C771" s="17"/>
      <c r="D771" s="9"/>
      <c r="E771" s="18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x14ac:dyDescent="0.25" r="772" customHeight="1" ht="15.75">
      <c r="A772" s="17"/>
      <c r="B772" s="17"/>
      <c r="C772" s="17"/>
      <c r="D772" s="9"/>
      <c r="E772" s="18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x14ac:dyDescent="0.25" r="773" customHeight="1" ht="15.75">
      <c r="A773" s="17"/>
      <c r="B773" s="17"/>
      <c r="C773" s="17"/>
      <c r="D773" s="9"/>
      <c r="E773" s="18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x14ac:dyDescent="0.25" r="774" customHeight="1" ht="15.75">
      <c r="A774" s="17"/>
      <c r="B774" s="17"/>
      <c r="C774" s="17"/>
      <c r="D774" s="9"/>
      <c r="E774" s="18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x14ac:dyDescent="0.25" r="775" customHeight="1" ht="15.75">
      <c r="A775" s="17"/>
      <c r="B775" s="17"/>
      <c r="C775" s="17"/>
      <c r="D775" s="9"/>
      <c r="E775" s="18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x14ac:dyDescent="0.25" r="776" customHeight="1" ht="15.75">
      <c r="A776" s="17"/>
      <c r="B776" s="17"/>
      <c r="C776" s="17"/>
      <c r="D776" s="9"/>
      <c r="E776" s="18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x14ac:dyDescent="0.25" r="777" customHeight="1" ht="15.75">
      <c r="A777" s="17"/>
      <c r="B777" s="17"/>
      <c r="C777" s="17"/>
      <c r="D777" s="9"/>
      <c r="E777" s="18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x14ac:dyDescent="0.25" r="778" customHeight="1" ht="15.75">
      <c r="A778" s="17"/>
      <c r="B778" s="17"/>
      <c r="C778" s="17"/>
      <c r="D778" s="9"/>
      <c r="E778" s="18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x14ac:dyDescent="0.25" r="779" customHeight="1" ht="15.75">
      <c r="A779" s="17"/>
      <c r="B779" s="17"/>
      <c r="C779" s="17"/>
      <c r="D779" s="9"/>
      <c r="E779" s="18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x14ac:dyDescent="0.25" r="780" customHeight="1" ht="15.75">
      <c r="A780" s="17"/>
      <c r="B780" s="17"/>
      <c r="C780" s="17"/>
      <c r="D780" s="9"/>
      <c r="E780" s="18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x14ac:dyDescent="0.25" r="781" customHeight="1" ht="15.75">
      <c r="A781" s="17"/>
      <c r="B781" s="17"/>
      <c r="C781" s="17"/>
      <c r="D781" s="9"/>
      <c r="E781" s="18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x14ac:dyDescent="0.25" r="782" customHeight="1" ht="15.75">
      <c r="A782" s="17"/>
      <c r="B782" s="17"/>
      <c r="C782" s="17"/>
      <c r="D782" s="9"/>
      <c r="E782" s="18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x14ac:dyDescent="0.25" r="783" customHeight="1" ht="15.75">
      <c r="A783" s="17"/>
      <c r="B783" s="17"/>
      <c r="C783" s="17"/>
      <c r="D783" s="9"/>
      <c r="E783" s="18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x14ac:dyDescent="0.25" r="784" customHeight="1" ht="15.75">
      <c r="A784" s="17"/>
      <c r="B784" s="17"/>
      <c r="C784" s="17"/>
      <c r="D784" s="9"/>
      <c r="E784" s="18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x14ac:dyDescent="0.25" r="785" customHeight="1" ht="15.75">
      <c r="A785" s="17"/>
      <c r="B785" s="17"/>
      <c r="C785" s="17"/>
      <c r="D785" s="9"/>
      <c r="E785" s="18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x14ac:dyDescent="0.25" r="786" customHeight="1" ht="15.75">
      <c r="A786" s="17"/>
      <c r="B786" s="17"/>
      <c r="C786" s="17"/>
      <c r="D786" s="9"/>
      <c r="E786" s="18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x14ac:dyDescent="0.25" r="787" customHeight="1" ht="15.75">
      <c r="A787" s="17"/>
      <c r="B787" s="17"/>
      <c r="C787" s="17"/>
      <c r="D787" s="9"/>
      <c r="E787" s="18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x14ac:dyDescent="0.25" r="788" customHeight="1" ht="15.75">
      <c r="A788" s="17"/>
      <c r="B788" s="17"/>
      <c r="C788" s="17"/>
      <c r="D788" s="9"/>
      <c r="E788" s="18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x14ac:dyDescent="0.25" r="789" customHeight="1" ht="15.75">
      <c r="A789" s="17"/>
      <c r="B789" s="17"/>
      <c r="C789" s="17"/>
      <c r="D789" s="9"/>
      <c r="E789" s="18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x14ac:dyDescent="0.25" r="790" customHeight="1" ht="15.75">
      <c r="A790" s="17"/>
      <c r="B790" s="17"/>
      <c r="C790" s="17"/>
      <c r="D790" s="9"/>
      <c r="E790" s="18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x14ac:dyDescent="0.25" r="791" customHeight="1" ht="15.75">
      <c r="A791" s="17"/>
      <c r="B791" s="17"/>
      <c r="C791" s="17"/>
      <c r="D791" s="9"/>
      <c r="E791" s="18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x14ac:dyDescent="0.25" r="792" customHeight="1" ht="15.75">
      <c r="A792" s="17"/>
      <c r="B792" s="17"/>
      <c r="C792" s="17"/>
      <c r="D792" s="9"/>
      <c r="E792" s="18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x14ac:dyDescent="0.25" r="793" customHeight="1" ht="15.75">
      <c r="A793" s="17"/>
      <c r="B793" s="17"/>
      <c r="C793" s="17"/>
      <c r="D793" s="9"/>
      <c r="E793" s="18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x14ac:dyDescent="0.25" r="794" customHeight="1" ht="15.75">
      <c r="A794" s="17"/>
      <c r="B794" s="17"/>
      <c r="C794" s="17"/>
      <c r="D794" s="9"/>
      <c r="E794" s="18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x14ac:dyDescent="0.25" r="795" customHeight="1" ht="15.75">
      <c r="A795" s="17"/>
      <c r="B795" s="17"/>
      <c r="C795" s="17"/>
      <c r="D795" s="9"/>
      <c r="E795" s="18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x14ac:dyDescent="0.25" r="796" customHeight="1" ht="15.75">
      <c r="A796" s="17"/>
      <c r="B796" s="17"/>
      <c r="C796" s="17"/>
      <c r="D796" s="9"/>
      <c r="E796" s="18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x14ac:dyDescent="0.25" r="797" customHeight="1" ht="15.75">
      <c r="A797" s="17"/>
      <c r="B797" s="17"/>
      <c r="C797" s="17"/>
      <c r="D797" s="9"/>
      <c r="E797" s="18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x14ac:dyDescent="0.25" r="798" customHeight="1" ht="15.75">
      <c r="A798" s="17"/>
      <c r="B798" s="17"/>
      <c r="C798" s="17"/>
      <c r="D798" s="9"/>
      <c r="E798" s="18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x14ac:dyDescent="0.25" r="799" customHeight="1" ht="15.75">
      <c r="A799" s="17"/>
      <c r="B799" s="17"/>
      <c r="C799" s="17"/>
      <c r="D799" s="9"/>
      <c r="E799" s="18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x14ac:dyDescent="0.25" r="800" customHeight="1" ht="15.75">
      <c r="A800" s="17"/>
      <c r="B800" s="17"/>
      <c r="C800" s="17"/>
      <c r="D800" s="9"/>
      <c r="E800" s="18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x14ac:dyDescent="0.25" r="801" customHeight="1" ht="15.75">
      <c r="A801" s="17"/>
      <c r="B801" s="17"/>
      <c r="C801" s="17"/>
      <c r="D801" s="9"/>
      <c r="E801" s="18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x14ac:dyDescent="0.25" r="802" customHeight="1" ht="15.75">
      <c r="A802" s="17"/>
      <c r="B802" s="17"/>
      <c r="C802" s="17"/>
      <c r="D802" s="9"/>
      <c r="E802" s="18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x14ac:dyDescent="0.25" r="803" customHeight="1" ht="15.75">
      <c r="A803" s="17"/>
      <c r="B803" s="17"/>
      <c r="C803" s="17"/>
      <c r="D803" s="9"/>
      <c r="E803" s="18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x14ac:dyDescent="0.25" r="804" customHeight="1" ht="15.75">
      <c r="A804" s="17"/>
      <c r="B804" s="17"/>
      <c r="C804" s="17"/>
      <c r="D804" s="9"/>
      <c r="E804" s="18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x14ac:dyDescent="0.25" r="805" customHeight="1" ht="15.75">
      <c r="A805" s="17"/>
      <c r="B805" s="17"/>
      <c r="C805" s="17"/>
      <c r="D805" s="9"/>
      <c r="E805" s="18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x14ac:dyDescent="0.25" r="806" customHeight="1" ht="15.75">
      <c r="A806" s="17"/>
      <c r="B806" s="17"/>
      <c r="C806" s="17"/>
      <c r="D806" s="9"/>
      <c r="E806" s="18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x14ac:dyDescent="0.25" r="807" customHeight="1" ht="15.75">
      <c r="A807" s="17"/>
      <c r="B807" s="17"/>
      <c r="C807" s="17"/>
      <c r="D807" s="9"/>
      <c r="E807" s="18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x14ac:dyDescent="0.25" r="808" customHeight="1" ht="15.75">
      <c r="A808" s="17"/>
      <c r="B808" s="17"/>
      <c r="C808" s="17"/>
      <c r="D808" s="9"/>
      <c r="E808" s="18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x14ac:dyDescent="0.25" r="809" customHeight="1" ht="15.75">
      <c r="A809" s="17"/>
      <c r="B809" s="17"/>
      <c r="C809" s="17"/>
      <c r="D809" s="9"/>
      <c r="E809" s="18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x14ac:dyDescent="0.25" r="810" customHeight="1" ht="15.75">
      <c r="A810" s="17"/>
      <c r="B810" s="17"/>
      <c r="C810" s="17"/>
      <c r="D810" s="9"/>
      <c r="E810" s="18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x14ac:dyDescent="0.25" r="811" customHeight="1" ht="15.75">
      <c r="A811" s="17"/>
      <c r="B811" s="17"/>
      <c r="C811" s="17"/>
      <c r="D811" s="9"/>
      <c r="E811" s="18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x14ac:dyDescent="0.25" r="812" customHeight="1" ht="15.75">
      <c r="A812" s="17"/>
      <c r="B812" s="17"/>
      <c r="C812" s="17"/>
      <c r="D812" s="9"/>
      <c r="E812" s="18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x14ac:dyDescent="0.25" r="813" customHeight="1" ht="15.75">
      <c r="A813" s="17"/>
      <c r="B813" s="17"/>
      <c r="C813" s="17"/>
      <c r="D813" s="9"/>
      <c r="E813" s="18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x14ac:dyDescent="0.25" r="814" customHeight="1" ht="15.75">
      <c r="A814" s="17"/>
      <c r="B814" s="17"/>
      <c r="C814" s="17"/>
      <c r="D814" s="9"/>
      <c r="E814" s="18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x14ac:dyDescent="0.25" r="815" customHeight="1" ht="15.75">
      <c r="A815" s="17"/>
      <c r="B815" s="17"/>
      <c r="C815" s="17"/>
      <c r="D815" s="9"/>
      <c r="E815" s="18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x14ac:dyDescent="0.25" r="816" customHeight="1" ht="15.75">
      <c r="A816" s="17"/>
      <c r="B816" s="17"/>
      <c r="C816" s="17"/>
      <c r="D816" s="9"/>
      <c r="E816" s="18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x14ac:dyDescent="0.25" r="817" customHeight="1" ht="15.75">
      <c r="A817" s="17"/>
      <c r="B817" s="17"/>
      <c r="C817" s="17"/>
      <c r="D817" s="9"/>
      <c r="E817" s="18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x14ac:dyDescent="0.25" r="818" customHeight="1" ht="15.75">
      <c r="A818" s="17"/>
      <c r="B818" s="17"/>
      <c r="C818" s="17"/>
      <c r="D818" s="9"/>
      <c r="E818" s="18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x14ac:dyDescent="0.25" r="819" customHeight="1" ht="15.75">
      <c r="A819" s="17"/>
      <c r="B819" s="17"/>
      <c r="C819" s="17"/>
      <c r="D819" s="9"/>
      <c r="E819" s="18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x14ac:dyDescent="0.25" r="820" customHeight="1" ht="15.75">
      <c r="A820" s="17"/>
      <c r="B820" s="17"/>
      <c r="C820" s="17"/>
      <c r="D820" s="9"/>
      <c r="E820" s="18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x14ac:dyDescent="0.25" r="821" customHeight="1" ht="15.75">
      <c r="A821" s="17"/>
      <c r="B821" s="17"/>
      <c r="C821" s="17"/>
      <c r="D821" s="9"/>
      <c r="E821" s="18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x14ac:dyDescent="0.25" r="822" customHeight="1" ht="15.75">
      <c r="A822" s="17"/>
      <c r="B822" s="17"/>
      <c r="C822" s="17"/>
      <c r="D822" s="9"/>
      <c r="E822" s="18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x14ac:dyDescent="0.25" r="823" customHeight="1" ht="15.75">
      <c r="A823" s="17"/>
      <c r="B823" s="17"/>
      <c r="C823" s="17"/>
      <c r="D823" s="9"/>
      <c r="E823" s="18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x14ac:dyDescent="0.25" r="824" customHeight="1" ht="15.75">
      <c r="A824" s="17"/>
      <c r="B824" s="17"/>
      <c r="C824" s="17"/>
      <c r="D824" s="9"/>
      <c r="E824" s="18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x14ac:dyDescent="0.25" r="825" customHeight="1" ht="15.75">
      <c r="A825" s="17"/>
      <c r="B825" s="17"/>
      <c r="C825" s="17"/>
      <c r="D825" s="9"/>
      <c r="E825" s="18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x14ac:dyDescent="0.25" r="826" customHeight="1" ht="15.75">
      <c r="A826" s="17"/>
      <c r="B826" s="17"/>
      <c r="C826" s="17"/>
      <c r="D826" s="9"/>
      <c r="E826" s="18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x14ac:dyDescent="0.25" r="827" customHeight="1" ht="15.75">
      <c r="A827" s="17"/>
      <c r="B827" s="17"/>
      <c r="C827" s="17"/>
      <c r="D827" s="9"/>
      <c r="E827" s="18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x14ac:dyDescent="0.25" r="828" customHeight="1" ht="15.75">
      <c r="A828" s="17"/>
      <c r="B828" s="17"/>
      <c r="C828" s="17"/>
      <c r="D828" s="9"/>
      <c r="E828" s="18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x14ac:dyDescent="0.25" r="829" customHeight="1" ht="15.75">
      <c r="A829" s="17"/>
      <c r="B829" s="17"/>
      <c r="C829" s="17"/>
      <c r="D829" s="9"/>
      <c r="E829" s="18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x14ac:dyDescent="0.25" r="830" customHeight="1" ht="15.75">
      <c r="A830" s="17"/>
      <c r="B830" s="17"/>
      <c r="C830" s="17"/>
      <c r="D830" s="9"/>
      <c r="E830" s="18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x14ac:dyDescent="0.25" r="831" customHeight="1" ht="15.75">
      <c r="A831" s="17"/>
      <c r="B831" s="17"/>
      <c r="C831" s="17"/>
      <c r="D831" s="9"/>
      <c r="E831" s="18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x14ac:dyDescent="0.25" r="832" customHeight="1" ht="15.75">
      <c r="A832" s="17"/>
      <c r="B832" s="17"/>
      <c r="C832" s="17"/>
      <c r="D832" s="9"/>
      <c r="E832" s="18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x14ac:dyDescent="0.25" r="833" customHeight="1" ht="15.75">
      <c r="A833" s="17"/>
      <c r="B833" s="17"/>
      <c r="C833" s="17"/>
      <c r="D833" s="9"/>
      <c r="E833" s="18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x14ac:dyDescent="0.25" r="834" customHeight="1" ht="15.75">
      <c r="A834" s="17"/>
      <c r="B834" s="17"/>
      <c r="C834" s="17"/>
      <c r="D834" s="9"/>
      <c r="E834" s="18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x14ac:dyDescent="0.25" r="835" customHeight="1" ht="15.75">
      <c r="A835" s="17"/>
      <c r="B835" s="17"/>
      <c r="C835" s="17"/>
      <c r="D835" s="9"/>
      <c r="E835" s="18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x14ac:dyDescent="0.25" r="836" customHeight="1" ht="15.75">
      <c r="A836" s="17"/>
      <c r="B836" s="17"/>
      <c r="C836" s="17"/>
      <c r="D836" s="9"/>
      <c r="E836" s="18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x14ac:dyDescent="0.25" r="837" customHeight="1" ht="15.75">
      <c r="A837" s="17"/>
      <c r="B837" s="17"/>
      <c r="C837" s="17"/>
      <c r="D837" s="9"/>
      <c r="E837" s="18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x14ac:dyDescent="0.25" r="838" customHeight="1" ht="15.75">
      <c r="A838" s="17"/>
      <c r="B838" s="17"/>
      <c r="C838" s="17"/>
      <c r="D838" s="9"/>
      <c r="E838" s="18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x14ac:dyDescent="0.25" r="839" customHeight="1" ht="15.75">
      <c r="A839" s="17"/>
      <c r="B839" s="17"/>
      <c r="C839" s="17"/>
      <c r="D839" s="9"/>
      <c r="E839" s="18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x14ac:dyDescent="0.25" r="840" customHeight="1" ht="15.75">
      <c r="A840" s="17"/>
      <c r="B840" s="17"/>
      <c r="C840" s="17"/>
      <c r="D840" s="9"/>
      <c r="E840" s="18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x14ac:dyDescent="0.25" r="841" customHeight="1" ht="15.75">
      <c r="A841" s="17"/>
      <c r="B841" s="17"/>
      <c r="C841" s="17"/>
      <c r="D841" s="9"/>
      <c r="E841" s="18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x14ac:dyDescent="0.25" r="842" customHeight="1" ht="15.75">
      <c r="A842" s="17"/>
      <c r="B842" s="17"/>
      <c r="C842" s="17"/>
      <c r="D842" s="9"/>
      <c r="E842" s="18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x14ac:dyDescent="0.25" r="843" customHeight="1" ht="15.75">
      <c r="A843" s="17"/>
      <c r="B843" s="17"/>
      <c r="C843" s="17"/>
      <c r="D843" s="9"/>
      <c r="E843" s="18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x14ac:dyDescent="0.25" r="844" customHeight="1" ht="15.75">
      <c r="A844" s="17"/>
      <c r="B844" s="17"/>
      <c r="C844" s="17"/>
      <c r="D844" s="9"/>
      <c r="E844" s="18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x14ac:dyDescent="0.25" r="845" customHeight="1" ht="15.75">
      <c r="A845" s="17"/>
      <c r="B845" s="17"/>
      <c r="C845" s="17"/>
      <c r="D845" s="9"/>
      <c r="E845" s="18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x14ac:dyDescent="0.25" r="846" customHeight="1" ht="15.75">
      <c r="A846" s="17"/>
      <c r="B846" s="17"/>
      <c r="C846" s="17"/>
      <c r="D846" s="9"/>
      <c r="E846" s="18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x14ac:dyDescent="0.25" r="847" customHeight="1" ht="15.75">
      <c r="A847" s="17"/>
      <c r="B847" s="17"/>
      <c r="C847" s="17"/>
      <c r="D847" s="9"/>
      <c r="E847" s="18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x14ac:dyDescent="0.25" r="848" customHeight="1" ht="15.75">
      <c r="A848" s="17"/>
      <c r="B848" s="17"/>
      <c r="C848" s="17"/>
      <c r="D848" s="9"/>
      <c r="E848" s="18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x14ac:dyDescent="0.25" r="849" customHeight="1" ht="15.75">
      <c r="A849" s="17"/>
      <c r="B849" s="17"/>
      <c r="C849" s="17"/>
      <c r="D849" s="9"/>
      <c r="E849" s="18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x14ac:dyDescent="0.25" r="850" customHeight="1" ht="15.75">
      <c r="A850" s="17"/>
      <c r="B850" s="17"/>
      <c r="C850" s="17"/>
      <c r="D850" s="9"/>
      <c r="E850" s="18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x14ac:dyDescent="0.25" r="851" customHeight="1" ht="15.75">
      <c r="A851" s="17"/>
      <c r="B851" s="17"/>
      <c r="C851" s="17"/>
      <c r="D851" s="9"/>
      <c r="E851" s="18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x14ac:dyDescent="0.25" r="852" customHeight="1" ht="15.75">
      <c r="A852" s="17"/>
      <c r="B852" s="17"/>
      <c r="C852" s="17"/>
      <c r="D852" s="9"/>
      <c r="E852" s="18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x14ac:dyDescent="0.25" r="853" customHeight="1" ht="15.75">
      <c r="A853" s="17"/>
      <c r="B853" s="17"/>
      <c r="C853" s="17"/>
      <c r="D853" s="9"/>
      <c r="E853" s="18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x14ac:dyDescent="0.25" r="854" customHeight="1" ht="15.75">
      <c r="A854" s="17"/>
      <c r="B854" s="17"/>
      <c r="C854" s="17"/>
      <c r="D854" s="9"/>
      <c r="E854" s="18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x14ac:dyDescent="0.25" r="855" customHeight="1" ht="15.75">
      <c r="A855" s="17"/>
      <c r="B855" s="17"/>
      <c r="C855" s="17"/>
      <c r="D855" s="9"/>
      <c r="E855" s="18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x14ac:dyDescent="0.25" r="856" customHeight="1" ht="15.75">
      <c r="A856" s="17"/>
      <c r="B856" s="17"/>
      <c r="C856" s="17"/>
      <c r="D856" s="9"/>
      <c r="E856" s="18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x14ac:dyDescent="0.25" r="857" customHeight="1" ht="15.75">
      <c r="A857" s="17"/>
      <c r="B857" s="17"/>
      <c r="C857" s="17"/>
      <c r="D857" s="9"/>
      <c r="E857" s="18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x14ac:dyDescent="0.25" r="858" customHeight="1" ht="15.75">
      <c r="A858" s="17"/>
      <c r="B858" s="17"/>
      <c r="C858" s="17"/>
      <c r="D858" s="9"/>
      <c r="E858" s="18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x14ac:dyDescent="0.25" r="859" customHeight="1" ht="15.75">
      <c r="A859" s="17"/>
      <c r="B859" s="17"/>
      <c r="C859" s="17"/>
      <c r="D859" s="9"/>
      <c r="E859" s="18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x14ac:dyDescent="0.25" r="860" customHeight="1" ht="15.75">
      <c r="A860" s="17"/>
      <c r="B860" s="17"/>
      <c r="C860" s="17"/>
      <c r="D860" s="9"/>
      <c r="E860" s="18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x14ac:dyDescent="0.25" r="861" customHeight="1" ht="15.75">
      <c r="A861" s="17"/>
      <c r="B861" s="17"/>
      <c r="C861" s="17"/>
      <c r="D861" s="9"/>
      <c r="E861" s="18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x14ac:dyDescent="0.25" r="862" customHeight="1" ht="15.75">
      <c r="A862" s="17"/>
      <c r="B862" s="17"/>
      <c r="C862" s="17"/>
      <c r="D862" s="9"/>
      <c r="E862" s="18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x14ac:dyDescent="0.25" r="863" customHeight="1" ht="15.75">
      <c r="A863" s="17"/>
      <c r="B863" s="17"/>
      <c r="C863" s="17"/>
      <c r="D863" s="9"/>
      <c r="E863" s="18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x14ac:dyDescent="0.25" r="864" customHeight="1" ht="15.75">
      <c r="A864" s="17"/>
      <c r="B864" s="17"/>
      <c r="C864" s="17"/>
      <c r="D864" s="9"/>
      <c r="E864" s="18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x14ac:dyDescent="0.25" r="865" customHeight="1" ht="15.75">
      <c r="A865" s="17"/>
      <c r="B865" s="17"/>
      <c r="C865" s="17"/>
      <c r="D865" s="9"/>
      <c r="E865" s="18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x14ac:dyDescent="0.25" r="866" customHeight="1" ht="15.75">
      <c r="A866" s="17"/>
      <c r="B866" s="17"/>
      <c r="C866" s="17"/>
      <c r="D866" s="9"/>
      <c r="E866" s="18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x14ac:dyDescent="0.25" r="867" customHeight="1" ht="15.75">
      <c r="A867" s="17"/>
      <c r="B867" s="17"/>
      <c r="C867" s="17"/>
      <c r="D867" s="9"/>
      <c r="E867" s="18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x14ac:dyDescent="0.25" r="868" customHeight="1" ht="15.75">
      <c r="A868" s="17"/>
      <c r="B868" s="17"/>
      <c r="C868" s="17"/>
      <c r="D868" s="9"/>
      <c r="E868" s="18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x14ac:dyDescent="0.25" r="869" customHeight="1" ht="15.75">
      <c r="A869" s="17"/>
      <c r="B869" s="17"/>
      <c r="C869" s="17"/>
      <c r="D869" s="9"/>
      <c r="E869" s="18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x14ac:dyDescent="0.25" r="870" customHeight="1" ht="15.75">
      <c r="A870" s="17"/>
      <c r="B870" s="17"/>
      <c r="C870" s="17"/>
      <c r="D870" s="9"/>
      <c r="E870" s="18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x14ac:dyDescent="0.25" r="871" customHeight="1" ht="15.75">
      <c r="A871" s="17"/>
      <c r="B871" s="17"/>
      <c r="C871" s="17"/>
      <c r="D871" s="9"/>
      <c r="E871" s="18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x14ac:dyDescent="0.25" r="872" customHeight="1" ht="15.75">
      <c r="A872" s="17"/>
      <c r="B872" s="17"/>
      <c r="C872" s="17"/>
      <c r="D872" s="9"/>
      <c r="E872" s="18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x14ac:dyDescent="0.25" r="873" customHeight="1" ht="15.75">
      <c r="A873" s="17"/>
      <c r="B873" s="17"/>
      <c r="C873" s="17"/>
      <c r="D873" s="9"/>
      <c r="E873" s="18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x14ac:dyDescent="0.25" r="874" customHeight="1" ht="15.75">
      <c r="A874" s="17"/>
      <c r="B874" s="17"/>
      <c r="C874" s="17"/>
      <c r="D874" s="9"/>
      <c r="E874" s="18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x14ac:dyDescent="0.25" r="875" customHeight="1" ht="15.75">
      <c r="A875" s="17"/>
      <c r="B875" s="17"/>
      <c r="C875" s="17"/>
      <c r="D875" s="9"/>
      <c r="E875" s="18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x14ac:dyDescent="0.25" r="876" customHeight="1" ht="15.75">
      <c r="A876" s="17"/>
      <c r="B876" s="17"/>
      <c r="C876" s="17"/>
      <c r="D876" s="9"/>
      <c r="E876" s="18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x14ac:dyDescent="0.25" r="877" customHeight="1" ht="15.75">
      <c r="A877" s="17"/>
      <c r="B877" s="17"/>
      <c r="C877" s="17"/>
      <c r="D877" s="9"/>
      <c r="E877" s="18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x14ac:dyDescent="0.25" r="878" customHeight="1" ht="15.75">
      <c r="A878" s="17"/>
      <c r="B878" s="17"/>
      <c r="C878" s="17"/>
      <c r="D878" s="9"/>
      <c r="E878" s="18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x14ac:dyDescent="0.25" r="879" customHeight="1" ht="15.75">
      <c r="A879" s="17"/>
      <c r="B879" s="17"/>
      <c r="C879" s="17"/>
      <c r="D879" s="9"/>
      <c r="E879" s="18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x14ac:dyDescent="0.25" r="880" customHeight="1" ht="15.75">
      <c r="A880" s="17"/>
      <c r="B880" s="17"/>
      <c r="C880" s="17"/>
      <c r="D880" s="9"/>
      <c r="E880" s="18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x14ac:dyDescent="0.25" r="881" customHeight="1" ht="15.75">
      <c r="A881" s="17"/>
      <c r="B881" s="17"/>
      <c r="C881" s="17"/>
      <c r="D881" s="9"/>
      <c r="E881" s="18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x14ac:dyDescent="0.25" r="882" customHeight="1" ht="15.75">
      <c r="A882" s="17"/>
      <c r="B882" s="17"/>
      <c r="C882" s="17"/>
      <c r="D882" s="9"/>
      <c r="E882" s="18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x14ac:dyDescent="0.25" r="883" customHeight="1" ht="15.75">
      <c r="A883" s="17"/>
      <c r="B883" s="17"/>
      <c r="C883" s="17"/>
      <c r="D883" s="9"/>
      <c r="E883" s="18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x14ac:dyDescent="0.25" r="884" customHeight="1" ht="15.75">
      <c r="A884" s="17"/>
      <c r="B884" s="17"/>
      <c r="C884" s="17"/>
      <c r="D884" s="9"/>
      <c r="E884" s="18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x14ac:dyDescent="0.25" r="885" customHeight="1" ht="15.75">
      <c r="A885" s="17"/>
      <c r="B885" s="17"/>
      <c r="C885" s="17"/>
      <c r="D885" s="9"/>
      <c r="E885" s="18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x14ac:dyDescent="0.25" r="886" customHeight="1" ht="15.75">
      <c r="A886" s="17"/>
      <c r="B886" s="17"/>
      <c r="C886" s="17"/>
      <c r="D886" s="9"/>
      <c r="E886" s="18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x14ac:dyDescent="0.25" r="887" customHeight="1" ht="15.75">
      <c r="A887" s="17"/>
      <c r="B887" s="17"/>
      <c r="C887" s="17"/>
      <c r="D887" s="9"/>
      <c r="E887" s="18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x14ac:dyDescent="0.25" r="888" customHeight="1" ht="15.75">
      <c r="A888" s="17"/>
      <c r="B888" s="17"/>
      <c r="C888" s="17"/>
      <c r="D888" s="9"/>
      <c r="E888" s="18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x14ac:dyDescent="0.25" r="889" customHeight="1" ht="15.75">
      <c r="A889" s="17"/>
      <c r="B889" s="17"/>
      <c r="C889" s="17"/>
      <c r="D889" s="9"/>
      <c r="E889" s="18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x14ac:dyDescent="0.25" r="890" customHeight="1" ht="15.75">
      <c r="A890" s="17"/>
      <c r="B890" s="17"/>
      <c r="C890" s="17"/>
      <c r="D890" s="9"/>
      <c r="E890" s="18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x14ac:dyDescent="0.25" r="891" customHeight="1" ht="15.75">
      <c r="A891" s="17"/>
      <c r="B891" s="17"/>
      <c r="C891" s="17"/>
      <c r="D891" s="9"/>
      <c r="E891" s="18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x14ac:dyDescent="0.25" r="892" customHeight="1" ht="15.75">
      <c r="A892" s="17"/>
      <c r="B892" s="17"/>
      <c r="C892" s="17"/>
      <c r="D892" s="9"/>
      <c r="E892" s="18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x14ac:dyDescent="0.25" r="893" customHeight="1" ht="15.75">
      <c r="A893" s="17"/>
      <c r="B893" s="17"/>
      <c r="C893" s="17"/>
      <c r="D893" s="9"/>
      <c r="E893" s="18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x14ac:dyDescent="0.25" r="894" customHeight="1" ht="15.75">
      <c r="A894" s="17"/>
      <c r="B894" s="17"/>
      <c r="C894" s="17"/>
      <c r="D894" s="9"/>
      <c r="E894" s="18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x14ac:dyDescent="0.25" r="895" customHeight="1" ht="15.75">
      <c r="A895" s="17"/>
      <c r="B895" s="17"/>
      <c r="C895" s="17"/>
      <c r="D895" s="9"/>
      <c r="E895" s="18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x14ac:dyDescent="0.25" r="896" customHeight="1" ht="15.75">
      <c r="A896" s="17"/>
      <c r="B896" s="17"/>
      <c r="C896" s="17"/>
      <c r="D896" s="9"/>
      <c r="E896" s="18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x14ac:dyDescent="0.25" r="897" customHeight="1" ht="15.75">
      <c r="A897" s="17"/>
      <c r="B897" s="17"/>
      <c r="C897" s="17"/>
      <c r="D897" s="9"/>
      <c r="E897" s="18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x14ac:dyDescent="0.25" r="898" customHeight="1" ht="15.75">
      <c r="A898" s="17"/>
      <c r="B898" s="17"/>
      <c r="C898" s="17"/>
      <c r="D898" s="9"/>
      <c r="E898" s="18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x14ac:dyDescent="0.25" r="899" customHeight="1" ht="15.75">
      <c r="A899" s="17"/>
      <c r="B899" s="17"/>
      <c r="C899" s="17"/>
      <c r="D899" s="9"/>
      <c r="E899" s="18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x14ac:dyDescent="0.25" r="900" customHeight="1" ht="15.75">
      <c r="A900" s="17"/>
      <c r="B900" s="17"/>
      <c r="C900" s="17"/>
      <c r="D900" s="9"/>
      <c r="E900" s="18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x14ac:dyDescent="0.25" r="901" customHeight="1" ht="15.75">
      <c r="A901" s="17"/>
      <c r="B901" s="17"/>
      <c r="C901" s="17"/>
      <c r="D901" s="9"/>
      <c r="E901" s="18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x14ac:dyDescent="0.25" r="902" customHeight="1" ht="15.75">
      <c r="A902" s="17"/>
      <c r="B902" s="17"/>
      <c r="C902" s="17"/>
      <c r="D902" s="9"/>
      <c r="E902" s="18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x14ac:dyDescent="0.25" r="903" customHeight="1" ht="15.75">
      <c r="A903" s="17"/>
      <c r="B903" s="17"/>
      <c r="C903" s="17"/>
      <c r="D903" s="9"/>
      <c r="E903" s="18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x14ac:dyDescent="0.25" r="904" customHeight="1" ht="15.75">
      <c r="A904" s="17"/>
      <c r="B904" s="17"/>
      <c r="C904" s="17"/>
      <c r="D904" s="9"/>
      <c r="E904" s="18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x14ac:dyDescent="0.25" r="905" customHeight="1" ht="15.75">
      <c r="A905" s="17"/>
      <c r="B905" s="17"/>
      <c r="C905" s="17"/>
      <c r="D905" s="9"/>
      <c r="E905" s="18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x14ac:dyDescent="0.25" r="906" customHeight="1" ht="15.75">
      <c r="A906" s="17"/>
      <c r="B906" s="17"/>
      <c r="C906" s="17"/>
      <c r="D906" s="9"/>
      <c r="E906" s="18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x14ac:dyDescent="0.25" r="907" customHeight="1" ht="15.75">
      <c r="A907" s="17"/>
      <c r="B907" s="17"/>
      <c r="C907" s="17"/>
      <c r="D907" s="9"/>
      <c r="E907" s="18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x14ac:dyDescent="0.25" r="908" customHeight="1" ht="15.75">
      <c r="A908" s="17"/>
      <c r="B908" s="17"/>
      <c r="C908" s="17"/>
      <c r="D908" s="9"/>
      <c r="E908" s="18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x14ac:dyDescent="0.25" r="909" customHeight="1" ht="15.75">
      <c r="A909" s="17"/>
      <c r="B909" s="17"/>
      <c r="C909" s="17"/>
      <c r="D909" s="9"/>
      <c r="E909" s="18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x14ac:dyDescent="0.25" r="910" customHeight="1" ht="15.75">
      <c r="A910" s="17"/>
      <c r="B910" s="17"/>
      <c r="C910" s="17"/>
      <c r="D910" s="9"/>
      <c r="E910" s="18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x14ac:dyDescent="0.25" r="911" customHeight="1" ht="15.75">
      <c r="A911" s="17"/>
      <c r="B911" s="17"/>
      <c r="C911" s="17"/>
      <c r="D911" s="9"/>
      <c r="E911" s="18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x14ac:dyDescent="0.25" r="912" customHeight="1" ht="15.75">
      <c r="A912" s="17"/>
      <c r="B912" s="17"/>
      <c r="C912" s="17"/>
      <c r="D912" s="9"/>
      <c r="E912" s="18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x14ac:dyDescent="0.25" r="913" customHeight="1" ht="15.75">
      <c r="A913" s="17"/>
      <c r="B913" s="17"/>
      <c r="C913" s="17"/>
      <c r="D913" s="9"/>
      <c r="E913" s="18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x14ac:dyDescent="0.25" r="914" customHeight="1" ht="15.75">
      <c r="A914" s="17"/>
      <c r="B914" s="17"/>
      <c r="C914" s="17"/>
      <c r="D914" s="9"/>
      <c r="E914" s="18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x14ac:dyDescent="0.25" r="915" customHeight="1" ht="15.75">
      <c r="A915" s="17"/>
      <c r="B915" s="17"/>
      <c r="C915" s="17"/>
      <c r="D915" s="9"/>
      <c r="E915" s="18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x14ac:dyDescent="0.25" r="916" customHeight="1" ht="15.75">
      <c r="A916" s="17"/>
      <c r="B916" s="17"/>
      <c r="C916" s="17"/>
      <c r="D916" s="9"/>
      <c r="E916" s="18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x14ac:dyDescent="0.25" r="917" customHeight="1" ht="15.75">
      <c r="A917" s="17"/>
      <c r="B917" s="17"/>
      <c r="C917" s="17"/>
      <c r="D917" s="9"/>
      <c r="E917" s="18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x14ac:dyDescent="0.25" r="918" customHeight="1" ht="15.75">
      <c r="A918" s="17"/>
      <c r="B918" s="17"/>
      <c r="C918" s="17"/>
      <c r="D918" s="9"/>
      <c r="E918" s="18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x14ac:dyDescent="0.25" r="919" customHeight="1" ht="15.75">
      <c r="A919" s="17"/>
      <c r="B919" s="17"/>
      <c r="C919" s="17"/>
      <c r="D919" s="9"/>
      <c r="E919" s="18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x14ac:dyDescent="0.25" r="920" customHeight="1" ht="15.75">
      <c r="A920" s="17"/>
      <c r="B920" s="17"/>
      <c r="C920" s="17"/>
      <c r="D920" s="9"/>
      <c r="E920" s="18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x14ac:dyDescent="0.25" r="921" customHeight="1" ht="15.75">
      <c r="A921" s="17"/>
      <c r="B921" s="17"/>
      <c r="C921" s="17"/>
      <c r="D921" s="9"/>
      <c r="E921" s="18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x14ac:dyDescent="0.25" r="922" customHeight="1" ht="15.75">
      <c r="A922" s="17"/>
      <c r="B922" s="17"/>
      <c r="C922" s="17"/>
      <c r="D922" s="9"/>
      <c r="E922" s="18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x14ac:dyDescent="0.25" r="923" customHeight="1" ht="15.75">
      <c r="A923" s="17"/>
      <c r="B923" s="17"/>
      <c r="C923" s="17"/>
      <c r="D923" s="9"/>
      <c r="E923" s="18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x14ac:dyDescent="0.25" r="924" customHeight="1" ht="15.75">
      <c r="A924" s="17"/>
      <c r="B924" s="17"/>
      <c r="C924" s="17"/>
      <c r="D924" s="9"/>
      <c r="E924" s="18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x14ac:dyDescent="0.25" r="925" customHeight="1" ht="15.75">
      <c r="A925" s="17"/>
      <c r="B925" s="17"/>
      <c r="C925" s="17"/>
      <c r="D925" s="9"/>
      <c r="E925" s="18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x14ac:dyDescent="0.25" r="926" customHeight="1" ht="15.75">
      <c r="A926" s="17"/>
      <c r="B926" s="17"/>
      <c r="C926" s="17"/>
      <c r="D926" s="9"/>
      <c r="E926" s="18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x14ac:dyDescent="0.25" r="927" customHeight="1" ht="15.75">
      <c r="A927" s="17"/>
      <c r="B927" s="17"/>
      <c r="C927" s="17"/>
      <c r="D927" s="9"/>
      <c r="E927" s="18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x14ac:dyDescent="0.25" r="928" customHeight="1" ht="15.75">
      <c r="A928" s="17"/>
      <c r="B928" s="17"/>
      <c r="C928" s="17"/>
      <c r="D928" s="9"/>
      <c r="E928" s="18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x14ac:dyDescent="0.25" r="929" customHeight="1" ht="15.75">
      <c r="A929" s="17"/>
      <c r="B929" s="17"/>
      <c r="C929" s="17"/>
      <c r="D929" s="9"/>
      <c r="E929" s="18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x14ac:dyDescent="0.25" r="930" customHeight="1" ht="15.75">
      <c r="A930" s="17"/>
      <c r="B930" s="17"/>
      <c r="C930" s="17"/>
      <c r="D930" s="9"/>
      <c r="E930" s="18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x14ac:dyDescent="0.25" r="931" customHeight="1" ht="15.75">
      <c r="A931" s="17"/>
      <c r="B931" s="17"/>
      <c r="C931" s="17"/>
      <c r="D931" s="9"/>
      <c r="E931" s="18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x14ac:dyDescent="0.25" r="932" customHeight="1" ht="15.75">
      <c r="A932" s="17"/>
      <c r="B932" s="17"/>
      <c r="C932" s="17"/>
      <c r="D932" s="9"/>
      <c r="E932" s="18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x14ac:dyDescent="0.25" r="933" customHeight="1" ht="15.75">
      <c r="A933" s="17"/>
      <c r="B933" s="17"/>
      <c r="C933" s="17"/>
      <c r="D933" s="9"/>
      <c r="E933" s="18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x14ac:dyDescent="0.25" r="934" customHeight="1" ht="15.75">
      <c r="A934" s="17"/>
      <c r="B934" s="17"/>
      <c r="C934" s="17"/>
      <c r="D934" s="9"/>
      <c r="E934" s="18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x14ac:dyDescent="0.25" r="935" customHeight="1" ht="15.75">
      <c r="A935" s="17"/>
      <c r="B935" s="17"/>
      <c r="C935" s="17"/>
      <c r="D935" s="9"/>
      <c r="E935" s="18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x14ac:dyDescent="0.25" r="936" customHeight="1" ht="15.75">
      <c r="A936" s="17"/>
      <c r="B936" s="17"/>
      <c r="C936" s="17"/>
      <c r="D936" s="9"/>
      <c r="E936" s="18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x14ac:dyDescent="0.25" r="937" customHeight="1" ht="15.75">
      <c r="A937" s="17"/>
      <c r="B937" s="17"/>
      <c r="C937" s="17"/>
      <c r="D937" s="9"/>
      <c r="E937" s="18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x14ac:dyDescent="0.25" r="938" customHeight="1" ht="15.75">
      <c r="A938" s="17"/>
      <c r="B938" s="17"/>
      <c r="C938" s="17"/>
      <c r="D938" s="9"/>
      <c r="E938" s="18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x14ac:dyDescent="0.25" r="939" customHeight="1" ht="15.75">
      <c r="A939" s="17"/>
      <c r="B939" s="17"/>
      <c r="C939" s="17"/>
      <c r="D939" s="9"/>
      <c r="E939" s="18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x14ac:dyDescent="0.25" r="940" customHeight="1" ht="15.75">
      <c r="A940" s="17"/>
      <c r="B940" s="17"/>
      <c r="C940" s="17"/>
      <c r="D940" s="9"/>
      <c r="E940" s="18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x14ac:dyDescent="0.25" r="941" customHeight="1" ht="15.75">
      <c r="A941" s="17"/>
      <c r="B941" s="17"/>
      <c r="C941" s="17"/>
      <c r="D941" s="9"/>
      <c r="E941" s="18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x14ac:dyDescent="0.25" r="942" customHeight="1" ht="15.75">
      <c r="A942" s="17"/>
      <c r="B942" s="17"/>
      <c r="C942" s="17"/>
      <c r="D942" s="9"/>
      <c r="E942" s="18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x14ac:dyDescent="0.25" r="943" customHeight="1" ht="15.75">
      <c r="A943" s="17"/>
      <c r="B943" s="17"/>
      <c r="C943" s="17"/>
      <c r="D943" s="9"/>
      <c r="E943" s="18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x14ac:dyDescent="0.25" r="944" customHeight="1" ht="15.75">
      <c r="A944" s="17"/>
      <c r="B944" s="17"/>
      <c r="C944" s="17"/>
      <c r="D944" s="9"/>
      <c r="E944" s="18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x14ac:dyDescent="0.25" r="945" customHeight="1" ht="15.75">
      <c r="A945" s="17"/>
      <c r="B945" s="17"/>
      <c r="C945" s="17"/>
      <c r="D945" s="9"/>
      <c r="E945" s="18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x14ac:dyDescent="0.25" r="946" customHeight="1" ht="15.75">
      <c r="A946" s="17"/>
      <c r="B946" s="17"/>
      <c r="C946" s="17"/>
      <c r="D946" s="9"/>
      <c r="E946" s="18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x14ac:dyDescent="0.25" r="947" customHeight="1" ht="15.75">
      <c r="A947" s="17"/>
      <c r="B947" s="17"/>
      <c r="C947" s="17"/>
      <c r="D947" s="9"/>
      <c r="E947" s="18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x14ac:dyDescent="0.25" r="948" customHeight="1" ht="15.75">
      <c r="A948" s="17"/>
      <c r="B948" s="17"/>
      <c r="C948" s="17"/>
      <c r="D948" s="9"/>
      <c r="E948" s="18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x14ac:dyDescent="0.25" r="949" customHeight="1" ht="15.75">
      <c r="A949" s="17"/>
      <c r="B949" s="17"/>
      <c r="C949" s="17"/>
      <c r="D949" s="9"/>
      <c r="E949" s="18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x14ac:dyDescent="0.25" r="950" customHeight="1" ht="15.75">
      <c r="A950" s="17"/>
      <c r="B950" s="17"/>
      <c r="C950" s="17"/>
      <c r="D950" s="9"/>
      <c r="E950" s="18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x14ac:dyDescent="0.25" r="951" customHeight="1" ht="15.75">
      <c r="A951" s="17"/>
      <c r="B951" s="17"/>
      <c r="C951" s="17"/>
      <c r="D951" s="9"/>
      <c r="E951" s="18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x14ac:dyDescent="0.25" r="952" customHeight="1" ht="15.75">
      <c r="A952" s="17"/>
      <c r="B952" s="17"/>
      <c r="C952" s="17"/>
      <c r="D952" s="9"/>
      <c r="E952" s="18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x14ac:dyDescent="0.25" r="953" customHeight="1" ht="15.75">
      <c r="A953" s="17"/>
      <c r="B953" s="17"/>
      <c r="C953" s="17"/>
      <c r="D953" s="9"/>
      <c r="E953" s="18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x14ac:dyDescent="0.25" r="954" customHeight="1" ht="15.75">
      <c r="A954" s="17"/>
      <c r="B954" s="17"/>
      <c r="C954" s="17"/>
      <c r="D954" s="9"/>
      <c r="E954" s="18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x14ac:dyDescent="0.25" r="955" customHeight="1" ht="15.75">
      <c r="A955" s="17"/>
      <c r="B955" s="17"/>
      <c r="C955" s="17"/>
      <c r="D955" s="9"/>
      <c r="E955" s="18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x14ac:dyDescent="0.25" r="956" customHeight="1" ht="15.75">
      <c r="A956" s="17"/>
      <c r="B956" s="17"/>
      <c r="C956" s="17"/>
      <c r="D956" s="9"/>
      <c r="E956" s="18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x14ac:dyDescent="0.25" r="957" customHeight="1" ht="15.75">
      <c r="A957" s="17"/>
      <c r="B957" s="17"/>
      <c r="C957" s="17"/>
      <c r="D957" s="9"/>
      <c r="E957" s="18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x14ac:dyDescent="0.25" r="958" customHeight="1" ht="15.75">
      <c r="A958" s="17"/>
      <c r="B958" s="17"/>
      <c r="C958" s="17"/>
      <c r="D958" s="9"/>
      <c r="E958" s="18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x14ac:dyDescent="0.25" r="959" customHeight="1" ht="15.75">
      <c r="A959" s="17"/>
      <c r="B959" s="17"/>
      <c r="C959" s="17"/>
      <c r="D959" s="9"/>
      <c r="E959" s="18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x14ac:dyDescent="0.25" r="960" customHeight="1" ht="15.75">
      <c r="A960" s="17"/>
      <c r="B960" s="17"/>
      <c r="C960" s="17"/>
      <c r="D960" s="9"/>
      <c r="E960" s="18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x14ac:dyDescent="0.25" r="961" customHeight="1" ht="15.75">
      <c r="A961" s="17"/>
      <c r="B961" s="17"/>
      <c r="C961" s="17"/>
      <c r="D961" s="9"/>
      <c r="E961" s="18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x14ac:dyDescent="0.25" r="962" customHeight="1" ht="15.75">
      <c r="A962" s="17"/>
      <c r="B962" s="17"/>
      <c r="C962" s="17"/>
      <c r="D962" s="9"/>
      <c r="E962" s="18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x14ac:dyDescent="0.25" r="963" customHeight="1" ht="15.75">
      <c r="A963" s="17"/>
      <c r="B963" s="17"/>
      <c r="C963" s="17"/>
      <c r="D963" s="9"/>
      <c r="E963" s="18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x14ac:dyDescent="0.25" r="964" customHeight="1" ht="15.75">
      <c r="A964" s="17"/>
      <c r="B964" s="17"/>
      <c r="C964" s="17"/>
      <c r="D964" s="9"/>
      <c r="E964" s="18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x14ac:dyDescent="0.25" r="965" customHeight="1" ht="15.75">
      <c r="A965" s="17"/>
      <c r="B965" s="17"/>
      <c r="C965" s="17"/>
      <c r="D965" s="9"/>
      <c r="E965" s="18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x14ac:dyDescent="0.25" r="966" customHeight="1" ht="15.75">
      <c r="A966" s="17"/>
      <c r="B966" s="17"/>
      <c r="C966" s="17"/>
      <c r="D966" s="9"/>
      <c r="E966" s="18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x14ac:dyDescent="0.25" r="967" customHeight="1" ht="15.75">
      <c r="A967" s="17"/>
      <c r="B967" s="17"/>
      <c r="C967" s="17"/>
      <c r="D967" s="9"/>
      <c r="E967" s="18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x14ac:dyDescent="0.25" r="968" customHeight="1" ht="15.75">
      <c r="A968" s="17"/>
      <c r="B968" s="17"/>
      <c r="C968" s="17"/>
      <c r="D968" s="9"/>
      <c r="E968" s="18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x14ac:dyDescent="0.25" r="969" customHeight="1" ht="15.75">
      <c r="A969" s="17"/>
      <c r="B969" s="17"/>
      <c r="C969" s="17"/>
      <c r="D969" s="9"/>
      <c r="E969" s="18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x14ac:dyDescent="0.25" r="970" customHeight="1" ht="15.75">
      <c r="A970" s="17"/>
      <c r="B970" s="17"/>
      <c r="C970" s="17"/>
      <c r="D970" s="9"/>
      <c r="E970" s="18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x14ac:dyDescent="0.25" r="971" customHeight="1" ht="15.75">
      <c r="A971" s="17"/>
      <c r="B971" s="17"/>
      <c r="C971" s="17"/>
      <c r="D971" s="9"/>
      <c r="E971" s="18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x14ac:dyDescent="0.25" r="972" customHeight="1" ht="15.75">
      <c r="A972" s="17"/>
      <c r="B972" s="17"/>
      <c r="C972" s="17"/>
      <c r="D972" s="9"/>
      <c r="E972" s="18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x14ac:dyDescent="0.25" r="973" customHeight="1" ht="15.75">
      <c r="A973" s="17"/>
      <c r="B973" s="17"/>
      <c r="C973" s="17"/>
      <c r="D973" s="9"/>
      <c r="E973" s="18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x14ac:dyDescent="0.25" r="974" customHeight="1" ht="15.75">
      <c r="A974" s="17"/>
      <c r="B974" s="17"/>
      <c r="C974" s="17"/>
      <c r="D974" s="9"/>
      <c r="E974" s="18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x14ac:dyDescent="0.25" r="975" customHeight="1" ht="15.75">
      <c r="A975" s="17"/>
      <c r="B975" s="17"/>
      <c r="C975" s="17"/>
      <c r="D975" s="9"/>
      <c r="E975" s="18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x14ac:dyDescent="0.25" r="976" customHeight="1" ht="15.75">
      <c r="A976" s="17"/>
      <c r="B976" s="17"/>
      <c r="C976" s="17"/>
      <c r="D976" s="9"/>
      <c r="E976" s="18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x14ac:dyDescent="0.25" r="977" customHeight="1" ht="15.75">
      <c r="A977" s="17"/>
      <c r="B977" s="17"/>
      <c r="C977" s="17"/>
      <c r="D977" s="9"/>
      <c r="E977" s="18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x14ac:dyDescent="0.25" r="978" customHeight="1" ht="15.75">
      <c r="A978" s="17"/>
      <c r="B978" s="17"/>
      <c r="C978" s="17"/>
      <c r="D978" s="9"/>
      <c r="E978" s="18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x14ac:dyDescent="0.25" r="979" customHeight="1" ht="15.75">
      <c r="A979" s="17"/>
      <c r="B979" s="17"/>
      <c r="C979" s="17"/>
      <c r="D979" s="9"/>
      <c r="E979" s="18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x14ac:dyDescent="0.25" r="980" customHeight="1" ht="15.75">
      <c r="A980" s="17"/>
      <c r="B980" s="17"/>
      <c r="C980" s="17"/>
      <c r="D980" s="9"/>
      <c r="E980" s="18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x14ac:dyDescent="0.25" r="981" customHeight="1" ht="15.75">
      <c r="A981" s="17"/>
      <c r="B981" s="17"/>
      <c r="C981" s="17"/>
      <c r="D981" s="9"/>
      <c r="E981" s="18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x14ac:dyDescent="0.25" r="982" customHeight="1" ht="15.75">
      <c r="A982" s="17"/>
      <c r="B982" s="17"/>
      <c r="C982" s="17"/>
      <c r="D982" s="9"/>
      <c r="E982" s="18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x14ac:dyDescent="0.25" r="983" customHeight="1" ht="15.75">
      <c r="A983" s="17"/>
      <c r="B983" s="17"/>
      <c r="C983" s="17"/>
      <c r="D983" s="9"/>
      <c r="E983" s="18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x14ac:dyDescent="0.25" r="984" customHeight="1" ht="15.75">
      <c r="A984" s="17"/>
      <c r="B984" s="17"/>
      <c r="C984" s="17"/>
      <c r="D984" s="9"/>
      <c r="E984" s="18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x14ac:dyDescent="0.25" r="985" customHeight="1" ht="15.75">
      <c r="A985" s="17"/>
      <c r="B985" s="17"/>
      <c r="C985" s="17"/>
      <c r="D985" s="9"/>
      <c r="E985" s="18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x14ac:dyDescent="0.25" r="986" customHeight="1" ht="15.75">
      <c r="A986" s="17"/>
      <c r="B986" s="17"/>
      <c r="C986" s="17"/>
      <c r="D986" s="9"/>
      <c r="E986" s="18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x14ac:dyDescent="0.25" r="987" customHeight="1" ht="15.75">
      <c r="A987" s="17"/>
      <c r="B987" s="17"/>
      <c r="C987" s="17"/>
      <c r="D987" s="9"/>
      <c r="E987" s="18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x14ac:dyDescent="0.25" r="988" customHeight="1" ht="15.75">
      <c r="A988" s="17"/>
      <c r="B988" s="17"/>
      <c r="C988" s="17"/>
      <c r="D988" s="9"/>
      <c r="E988" s="18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x14ac:dyDescent="0.25" r="989" customHeight="1" ht="15.75">
      <c r="A989" s="17"/>
      <c r="B989" s="17"/>
      <c r="C989" s="17"/>
      <c r="D989" s="9"/>
      <c r="E989" s="18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x14ac:dyDescent="0.25" r="990" customHeight="1" ht="15.75">
      <c r="A990" s="17"/>
      <c r="B990" s="17"/>
      <c r="C990" s="17"/>
      <c r="D990" s="9"/>
      <c r="E990" s="18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x14ac:dyDescent="0.25" r="991" customHeight="1" ht="15.75">
      <c r="A991" s="17"/>
      <c r="B991" s="17"/>
      <c r="C991" s="17"/>
      <c r="D991" s="9"/>
      <c r="E991" s="18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x14ac:dyDescent="0.25" r="992" customHeight="1" ht="15.75">
      <c r="A992" s="17"/>
      <c r="B992" s="17"/>
      <c r="C992" s="17"/>
      <c r="D992" s="9"/>
      <c r="E992" s="18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x14ac:dyDescent="0.25" r="993" customHeight="1" ht="15.75">
      <c r="A993" s="17"/>
      <c r="B993" s="17"/>
      <c r="C993" s="17"/>
      <c r="D993" s="9"/>
      <c r="E993" s="18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x14ac:dyDescent="0.25" r="994" customHeight="1" ht="15.75">
      <c r="A994" s="17"/>
      <c r="B994" s="17"/>
      <c r="C994" s="17"/>
      <c r="D994" s="9"/>
      <c r="E994" s="18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x14ac:dyDescent="0.25" r="995" customHeight="1" ht="15.75">
      <c r="A995" s="17"/>
      <c r="B995" s="17"/>
      <c r="C995" s="17"/>
      <c r="D995" s="9"/>
      <c r="E995" s="18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x14ac:dyDescent="0.25" r="996" customHeight="1" ht="15.75">
      <c r="A996" s="17"/>
      <c r="B996" s="17"/>
      <c r="C996" s="17"/>
      <c r="D996" s="9"/>
      <c r="E996" s="18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x14ac:dyDescent="0.25" r="997" customHeight="1" ht="15.75">
      <c r="A997" s="17"/>
      <c r="B997" s="17"/>
      <c r="C997" s="17"/>
      <c r="D997" s="9"/>
      <c r="E997" s="18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x14ac:dyDescent="0.25" r="998" customHeight="1" ht="15.75">
      <c r="A998" s="17"/>
      <c r="B998" s="17"/>
      <c r="C998" s="17"/>
      <c r="D998" s="9"/>
      <c r="E998" s="18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x14ac:dyDescent="0.25" r="999" customHeight="1" ht="15.75">
      <c r="A999" s="17"/>
      <c r="B999" s="17"/>
      <c r="C999" s="17"/>
      <c r="D999" s="9"/>
      <c r="E999" s="18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x14ac:dyDescent="0.25" r="1000" customHeight="1" ht="15.75">
      <c r="A1000" s="17"/>
      <c r="B1000" s="17"/>
      <c r="C1000" s="17"/>
      <c r="D1000" s="9"/>
      <c r="E1000" s="18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2023-10-29T11:11:00.646Z</dcterms:created>
  <dcterms:modified xsi:type="dcterms:W3CDTF">2023-10-29T11:11:00.646Z</dcterms:modified>
</cp:coreProperties>
</file>