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45" windowWidth="14910" windowHeight="14130" activeTab="1"/>
  </bookViews>
  <sheets>
    <sheet name="Data key" sheetId="2" r:id="rId1"/>
    <sheet name="Transition Matrix" sheetId="1" r:id="rId2"/>
    <sheet name="Baseline Matrix" sheetId="3" r:id="rId3"/>
  </sheets>
  <calcPr calcId="145621"/>
</workbook>
</file>

<file path=xl/calcChain.xml><?xml version="1.0" encoding="utf-8"?>
<calcChain xmlns="http://schemas.openxmlformats.org/spreadsheetml/2006/main">
  <c r="P36" i="1" l="1"/>
  <c r="P39" i="1"/>
  <c r="U39" i="3" l="1"/>
  <c r="V39" i="3"/>
  <c r="V31" i="3"/>
  <c r="U31" i="3"/>
  <c r="R35" i="3"/>
  <c r="R36" i="3"/>
  <c r="R37" i="3"/>
  <c r="Q33" i="3"/>
  <c r="Q34" i="3"/>
  <c r="Q35" i="3"/>
  <c r="Q36" i="3"/>
  <c r="Q37" i="3"/>
  <c r="I25" i="3"/>
  <c r="I27" i="3"/>
  <c r="I28" i="3"/>
  <c r="I29" i="3"/>
  <c r="I30" i="3"/>
  <c r="I26" i="3"/>
  <c r="D26" i="3"/>
  <c r="D27" i="3"/>
  <c r="D28" i="3"/>
  <c r="P39" i="3"/>
  <c r="P40" i="3"/>
  <c r="P41" i="3"/>
  <c r="O36" i="3"/>
  <c r="O37" i="3"/>
  <c r="O38" i="3"/>
  <c r="O39" i="3"/>
  <c r="O40" i="3"/>
  <c r="O41" i="3"/>
  <c r="N35" i="3"/>
  <c r="N36" i="3"/>
  <c r="N37" i="3"/>
  <c r="N38" i="3"/>
  <c r="N39" i="3"/>
  <c r="M34" i="3"/>
  <c r="M35" i="3"/>
  <c r="M36" i="3"/>
  <c r="M37" i="3"/>
  <c r="M38" i="3"/>
  <c r="L34" i="3"/>
  <c r="L35" i="3"/>
  <c r="L36" i="3"/>
  <c r="L37" i="3"/>
  <c r="K33" i="3"/>
  <c r="K34" i="3"/>
  <c r="K35" i="3"/>
  <c r="H31" i="3"/>
  <c r="H32" i="3"/>
  <c r="G29" i="3"/>
  <c r="G30" i="3"/>
  <c r="G31" i="3"/>
  <c r="F28" i="3"/>
  <c r="F29" i="3"/>
  <c r="F30" i="3"/>
  <c r="F31" i="3"/>
  <c r="F32" i="3"/>
  <c r="F33" i="3"/>
  <c r="E27" i="3"/>
  <c r="E28" i="3"/>
  <c r="E29" i="3"/>
  <c r="E30" i="3"/>
  <c r="E31" i="3"/>
  <c r="E32" i="3"/>
  <c r="U40" i="1"/>
  <c r="U40" i="3"/>
  <c r="C25" i="3"/>
  <c r="B25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V41" i="3"/>
  <c r="T41" i="3"/>
  <c r="S41" i="3"/>
  <c r="R41" i="3"/>
  <c r="Q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V40" i="3"/>
  <c r="T40" i="3"/>
  <c r="S40" i="3"/>
  <c r="R40" i="3"/>
  <c r="Q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9" i="3"/>
  <c r="S39" i="3"/>
  <c r="R39" i="3"/>
  <c r="Q39" i="3"/>
  <c r="M39" i="3"/>
  <c r="L39" i="3"/>
  <c r="K39" i="3"/>
  <c r="J39" i="3"/>
  <c r="I39" i="3"/>
  <c r="H39" i="3"/>
  <c r="G39" i="3"/>
  <c r="F39" i="3"/>
  <c r="E39" i="3"/>
  <c r="D39" i="3"/>
  <c r="C39" i="3"/>
  <c r="B39" i="3"/>
  <c r="V38" i="3"/>
  <c r="U38" i="3"/>
  <c r="T38" i="3"/>
  <c r="S38" i="3"/>
  <c r="R38" i="3"/>
  <c r="Q38" i="3"/>
  <c r="P38" i="3"/>
  <c r="L38" i="3"/>
  <c r="K38" i="3"/>
  <c r="J38" i="3"/>
  <c r="I38" i="3"/>
  <c r="H38" i="3"/>
  <c r="G38" i="3"/>
  <c r="F38" i="3"/>
  <c r="E38" i="3"/>
  <c r="D38" i="3"/>
  <c r="C38" i="3"/>
  <c r="B38" i="3"/>
  <c r="V37" i="3"/>
  <c r="U37" i="3"/>
  <c r="T37" i="3"/>
  <c r="S37" i="3"/>
  <c r="P37" i="3"/>
  <c r="K37" i="3"/>
  <c r="J37" i="3"/>
  <c r="I37" i="3"/>
  <c r="H37" i="3"/>
  <c r="G37" i="3"/>
  <c r="F37" i="3"/>
  <c r="E37" i="3"/>
  <c r="D37" i="3"/>
  <c r="C37" i="3"/>
  <c r="B37" i="3"/>
  <c r="V36" i="3"/>
  <c r="U36" i="3"/>
  <c r="T36" i="3"/>
  <c r="S36" i="3"/>
  <c r="P36" i="3"/>
  <c r="K36" i="3"/>
  <c r="J36" i="3"/>
  <c r="I36" i="3"/>
  <c r="H36" i="3"/>
  <c r="G36" i="3"/>
  <c r="F36" i="3"/>
  <c r="E36" i="3"/>
  <c r="D36" i="3"/>
  <c r="C36" i="3"/>
  <c r="B36" i="3"/>
  <c r="V35" i="3"/>
  <c r="U35" i="3"/>
  <c r="T35" i="3"/>
  <c r="S35" i="3"/>
  <c r="P35" i="3"/>
  <c r="O35" i="3"/>
  <c r="J35" i="3"/>
  <c r="I35" i="3"/>
  <c r="H35" i="3"/>
  <c r="G35" i="3"/>
  <c r="F35" i="3"/>
  <c r="E35" i="3"/>
  <c r="D35" i="3"/>
  <c r="C35" i="3"/>
  <c r="B35" i="3"/>
  <c r="V34" i="3"/>
  <c r="U34" i="3"/>
  <c r="T34" i="3"/>
  <c r="S34" i="3"/>
  <c r="R34" i="3"/>
  <c r="P34" i="3"/>
  <c r="O34" i="3"/>
  <c r="N34" i="3"/>
  <c r="J34" i="3"/>
  <c r="I34" i="3"/>
  <c r="H34" i="3"/>
  <c r="G34" i="3"/>
  <c r="F34" i="3"/>
  <c r="E34" i="3"/>
  <c r="D34" i="3"/>
  <c r="C34" i="3"/>
  <c r="B34" i="3"/>
  <c r="V33" i="3"/>
  <c r="U33" i="3"/>
  <c r="T33" i="3"/>
  <c r="S33" i="3"/>
  <c r="R33" i="3"/>
  <c r="P33" i="3"/>
  <c r="O33" i="3"/>
  <c r="N33" i="3"/>
  <c r="M33" i="3"/>
  <c r="L33" i="3"/>
  <c r="J33" i="3"/>
  <c r="I33" i="3"/>
  <c r="H33" i="3"/>
  <c r="G33" i="3"/>
  <c r="E33" i="3"/>
  <c r="D33" i="3"/>
  <c r="C33" i="3"/>
  <c r="B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G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D31" i="3"/>
  <c r="C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H30" i="3"/>
  <c r="D30" i="3"/>
  <c r="C30" i="3"/>
  <c r="B30" i="3"/>
  <c r="V29" i="3"/>
  <c r="T29" i="3"/>
  <c r="R29" i="3"/>
  <c r="Q29" i="3"/>
  <c r="P29" i="3"/>
  <c r="O29" i="3"/>
  <c r="N29" i="3"/>
  <c r="M29" i="3"/>
  <c r="L29" i="3"/>
  <c r="K29" i="3"/>
  <c r="J29" i="3"/>
  <c r="H29" i="3"/>
  <c r="D29" i="3"/>
  <c r="C29" i="3"/>
  <c r="B29" i="3"/>
  <c r="V28" i="3"/>
  <c r="U28" i="3"/>
  <c r="T28" i="3"/>
  <c r="R28" i="3"/>
  <c r="Q28" i="3"/>
  <c r="P28" i="3"/>
  <c r="O28" i="3"/>
  <c r="N28" i="3"/>
  <c r="M28" i="3"/>
  <c r="L28" i="3"/>
  <c r="K28" i="3"/>
  <c r="J28" i="3"/>
  <c r="H28" i="3"/>
  <c r="G28" i="3"/>
  <c r="C28" i="3"/>
  <c r="B28" i="3"/>
  <c r="V27" i="3"/>
  <c r="T27" i="3"/>
  <c r="R27" i="3"/>
  <c r="Q27" i="3"/>
  <c r="P27" i="3"/>
  <c r="O27" i="3"/>
  <c r="N27" i="3"/>
  <c r="M27" i="3"/>
  <c r="L27" i="3"/>
  <c r="K27" i="3"/>
  <c r="J27" i="3"/>
  <c r="H27" i="3"/>
  <c r="G27" i="3"/>
  <c r="F27" i="3"/>
  <c r="C27" i="3"/>
  <c r="B27" i="3"/>
  <c r="V26" i="3"/>
  <c r="T26" i="3"/>
  <c r="R26" i="3"/>
  <c r="Q26" i="3"/>
  <c r="P26" i="3"/>
  <c r="O26" i="3"/>
  <c r="N26" i="3"/>
  <c r="M26" i="3"/>
  <c r="L26" i="3"/>
  <c r="K26" i="3"/>
  <c r="J26" i="3"/>
  <c r="H26" i="3"/>
  <c r="G26" i="3"/>
  <c r="F26" i="3"/>
  <c r="E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H25" i="3"/>
  <c r="G25" i="3"/>
  <c r="F25" i="3"/>
  <c r="E25" i="3"/>
  <c r="D25" i="3"/>
  <c r="U18" i="3"/>
  <c r="U41" i="3" s="1"/>
  <c r="S6" i="3"/>
  <c r="S29" i="3" s="1"/>
  <c r="S5" i="3"/>
  <c r="S28" i="3" s="1"/>
  <c r="S4" i="3"/>
  <c r="S27" i="3" s="1"/>
  <c r="S3" i="3"/>
  <c r="S26" i="3" s="1"/>
  <c r="U3" i="3" l="1"/>
  <c r="U26" i="3" s="1"/>
  <c r="U4" i="3"/>
  <c r="U27" i="3" s="1"/>
  <c r="U6" i="3"/>
  <c r="U29" i="3" s="1"/>
  <c r="V42" i="1"/>
  <c r="V40" i="1"/>
  <c r="V39" i="1"/>
  <c r="U42" i="1"/>
  <c r="U39" i="1"/>
  <c r="V32" i="1"/>
  <c r="V31" i="1"/>
  <c r="U32" i="1"/>
  <c r="U31" i="1"/>
  <c r="T41" i="1"/>
  <c r="S42" i="1"/>
  <c r="S41" i="1"/>
  <c r="R35" i="1"/>
  <c r="R40" i="1"/>
  <c r="Q40" i="1"/>
  <c r="Q37" i="1"/>
  <c r="Q36" i="1"/>
  <c r="Q35" i="1"/>
  <c r="Q34" i="1"/>
  <c r="Q33" i="1"/>
  <c r="O37" i="1"/>
  <c r="N36" i="1"/>
  <c r="M35" i="1"/>
  <c r="L34" i="1"/>
  <c r="K33" i="1"/>
  <c r="I29" i="1"/>
  <c r="I28" i="1"/>
  <c r="I27" i="1"/>
  <c r="I26" i="1"/>
  <c r="I25" i="1"/>
  <c r="I32" i="1"/>
  <c r="H31" i="1"/>
  <c r="G29" i="1"/>
  <c r="F28" i="1"/>
  <c r="E27" i="1"/>
  <c r="D26" i="1"/>
  <c r="C25" i="1"/>
  <c r="H47" i="1" l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G47" i="1"/>
  <c r="V25" i="1"/>
  <c r="V26" i="1"/>
  <c r="V27" i="1"/>
  <c r="V28" i="1"/>
  <c r="V29" i="1"/>
  <c r="V30" i="1"/>
  <c r="V33" i="1"/>
  <c r="V34" i="1"/>
  <c r="V35" i="1"/>
  <c r="V36" i="1"/>
  <c r="V37" i="1"/>
  <c r="V38" i="1"/>
  <c r="V41" i="1"/>
  <c r="V43" i="1"/>
  <c r="V44" i="1"/>
  <c r="V45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S32" i="1"/>
  <c r="T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S40" i="1"/>
  <c r="T40" i="1"/>
  <c r="U41" i="1"/>
  <c r="T42" i="1"/>
  <c r="S43" i="1"/>
  <c r="T43" i="1"/>
  <c r="U43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B47" i="1"/>
  <c r="U18" i="1" l="1"/>
  <c r="C47" i="1" l="1"/>
  <c r="D47" i="1"/>
  <c r="E47" i="1"/>
  <c r="F47" i="1"/>
  <c r="B26" i="1"/>
  <c r="C26" i="1"/>
  <c r="E26" i="1"/>
  <c r="F26" i="1"/>
  <c r="G26" i="1"/>
  <c r="H26" i="1"/>
  <c r="J26" i="1"/>
  <c r="K26" i="1"/>
  <c r="L26" i="1"/>
  <c r="M26" i="1"/>
  <c r="N26" i="1"/>
  <c r="O26" i="1"/>
  <c r="P26" i="1"/>
  <c r="Q26" i="1"/>
  <c r="R26" i="1"/>
  <c r="B27" i="1"/>
  <c r="C27" i="1"/>
  <c r="F27" i="1"/>
  <c r="G27" i="1"/>
  <c r="H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G28" i="1"/>
  <c r="H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H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L33" i="1"/>
  <c r="M33" i="1"/>
  <c r="N33" i="1"/>
  <c r="O33" i="1"/>
  <c r="P33" i="1"/>
  <c r="R33" i="1"/>
  <c r="B34" i="1"/>
  <c r="C34" i="1"/>
  <c r="D34" i="1"/>
  <c r="E34" i="1"/>
  <c r="F34" i="1"/>
  <c r="G34" i="1"/>
  <c r="H34" i="1"/>
  <c r="I34" i="1"/>
  <c r="J34" i="1"/>
  <c r="K34" i="1"/>
  <c r="M34" i="1"/>
  <c r="N34" i="1"/>
  <c r="O34" i="1"/>
  <c r="P34" i="1"/>
  <c r="R34" i="1"/>
  <c r="B35" i="1"/>
  <c r="C35" i="1"/>
  <c r="D35" i="1"/>
  <c r="E35" i="1"/>
  <c r="F35" i="1"/>
  <c r="G35" i="1"/>
  <c r="H35" i="1"/>
  <c r="I35" i="1"/>
  <c r="J35" i="1"/>
  <c r="K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O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P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D25" i="1"/>
  <c r="E25" i="1"/>
  <c r="F25" i="1"/>
  <c r="G25" i="1"/>
  <c r="H25" i="1"/>
  <c r="J25" i="1"/>
  <c r="K25" i="1"/>
  <c r="L25" i="1"/>
  <c r="M25" i="1"/>
  <c r="N25" i="1"/>
  <c r="O25" i="1"/>
  <c r="P25" i="1"/>
  <c r="Q25" i="1"/>
  <c r="R25" i="1"/>
  <c r="S3" i="1"/>
  <c r="U3" i="1" s="1"/>
  <c r="S4" i="1"/>
  <c r="U4" i="1" s="1"/>
  <c r="S5" i="1"/>
  <c r="S6" i="1"/>
  <c r="U6" i="1" s="1"/>
  <c r="M36" i="1"/>
  <c r="L35" i="1"/>
  <c r="J33" i="1"/>
  <c r="D27" i="1"/>
  <c r="B25" i="1" l="1"/>
</calcChain>
</file>

<file path=xl/sharedStrings.xml><?xml version="1.0" encoding="utf-8"?>
<sst xmlns="http://schemas.openxmlformats.org/spreadsheetml/2006/main" count="196" uniqueCount="67">
  <si>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</si>
  <si>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</si>
  <si>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</si>
  <si>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</si>
  <si>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</si>
  <si>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</si>
  <si>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</si>
  <si>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</si>
  <si>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</si>
  <si>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</si>
  <si>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</si>
  <si>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</si>
  <si>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</si>
  <si>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</si>
  <si>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</si>
  <si>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</si>
  <si>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</si>
  <si>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</si>
  <si>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</si>
  <si>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</si>
  <si>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</si>
  <si>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</si>
  <si>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</si>
  <si>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</si>
  <si>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</si>
  <si>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</si>
  <si>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</si>
  <si>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</si>
  <si>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</si>
  <si>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</si>
  <si>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</si>
  <si>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</si>
  <si>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</si>
  <si>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</si>
  <si>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</si>
  <si>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</si>
  <si>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</si>
  <si>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</si>
  <si>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p.sus.fp</t>
  </si>
  <si>
    <t>p.sus.fp.a</t>
  </si>
  <si>
    <t>p.sus.fp.t.sae</t>
  </si>
  <si>
    <t>p.ltbi.tp</t>
  </si>
  <si>
    <t>p.ltbi.tp.a</t>
  </si>
  <si>
    <t>p.ltbi.tp.t.sae</t>
  </si>
  <si>
    <t>p.ltbi.tp.sae.death</t>
  </si>
  <si>
    <t>p.ltbi.nt</t>
  </si>
  <si>
    <t>p.tb</t>
  </si>
  <si>
    <t>p.tbr</t>
  </si>
  <si>
    <t>p.sus.fp.sae.death</t>
  </si>
  <si>
    <t>p.sus.nt</t>
  </si>
  <si>
    <t>p.tb.death</t>
  </si>
  <si>
    <t>param$POP * (1 - param$TESTSP)</t>
  </si>
  <si>
    <t>param$POP * param$TESTSP</t>
  </si>
  <si>
    <t>param$POP * param$TESTSN</t>
  </si>
  <si>
    <t>param$POP *(1- param$TESTSN)</t>
  </si>
  <si>
    <t>param$MR</t>
  </si>
  <si>
    <t>CMP</t>
  </si>
  <si>
    <t>param$RR</t>
  </si>
  <si>
    <t>param$TBMR</t>
  </si>
  <si>
    <t>param$SAEMR</t>
  </si>
  <si>
    <t>param$BEGINTREAT</t>
  </si>
  <si>
    <t>param$ATTEND</t>
  </si>
  <si>
    <t>param$SAE</t>
  </si>
  <si>
    <t>p.emigrate</t>
  </si>
  <si>
    <t>param$EMIGRATE</t>
  </si>
  <si>
    <t>param$TBDURINGFOLLOWUP</t>
  </si>
  <si>
    <t>param$TREATR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</si>
</sst>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2" t="s">
        <v>32</v>
      </c>
    </row>
    <row r="4" spans="1:3" x14ac:dyDescent="0.25">
      <c r="B4" s="2" t="s">
        <v>30</v>
      </c>
      <c r="C4" s="2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zoomScale="85" zoomScaleNormal="85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P33" sqref="P33"/>
    </sheetView>
  </sheetViews>
  <sheetFormatPr defaultRowHeight="15" x14ac:dyDescent="0.25"/>
  <cols>
    <col min="1" max="1" width="18.7109375" customWidth="1"/>
    <col min="2" max="2" width="8.42578125" bestFit="1" customWidth="1"/>
    <col min="3" max="3" width="39.28515625" customWidth="1"/>
    <col min="4" max="4" width="21.85546875" customWidth="1"/>
    <col min="5" max="5" width="26.42578125" customWidth="1"/>
    <col min="6" max="6" width="22" customWidth="1"/>
    <col min="7" max="7" width="21.140625" customWidth="1"/>
    <col min="8" max="8" width="15.42578125" customWidth="1"/>
    <col min="9" max="9" width="28" customWidth="1"/>
    <col min="10" max="10" width="12.5703125" bestFit="1" customWidth="1"/>
    <col min="11" max="11" width="26.140625" customWidth="1"/>
    <col min="12" max="12" width="15.85546875" bestFit="1" customWidth="1"/>
    <col min="13" max="13" width="17.140625" customWidth="1"/>
    <col min="14" max="14" width="14.140625" customWidth="1"/>
    <col min="15" max="15" width="21.42578125" customWidth="1"/>
    <col min="16" max="16" width="24.7109375" customWidth="1"/>
    <col min="17" max="17" width="29.140625" customWidth="1"/>
    <col min="18" max="18" width="37.85546875" customWidth="1"/>
    <col min="19" max="19" width="13.42578125" customWidth="1"/>
    <col min="20" max="20" width="22.28515625" customWidth="1"/>
    <col min="21" max="21" width="18.42578125" customWidth="1"/>
    <col min="22" max="22" width="24.85546875" customWidth="1"/>
  </cols>
  <sheetData>
    <row r="1" spans="1:24" x14ac:dyDescent="0.25">
      <c r="B1" t="s">
        <v>0</v>
      </c>
      <c r="C1" t="s">
        <v>38</v>
      </c>
      <c r="D1" t="s">
        <v>39</v>
      </c>
      <c r="E1" t="s">
        <v>11</v>
      </c>
      <c r="F1" t="s">
        <v>40</v>
      </c>
      <c r="G1" t="s">
        <v>48</v>
      </c>
      <c r="H1" t="s">
        <v>12</v>
      </c>
      <c r="I1" t="s">
        <v>49</v>
      </c>
      <c r="J1" t="s">
        <v>2</v>
      </c>
      <c r="K1" t="s">
        <v>41</v>
      </c>
      <c r="L1" t="s">
        <v>42</v>
      </c>
      <c r="M1" t="s">
        <v>3</v>
      </c>
      <c r="N1" t="s">
        <v>43</v>
      </c>
      <c r="O1" t="s">
        <v>44</v>
      </c>
      <c r="P1" t="s">
        <v>5</v>
      </c>
      <c r="Q1" t="s">
        <v>45</v>
      </c>
      <c r="R1" t="s">
        <v>46</v>
      </c>
      <c r="S1" t="s">
        <v>47</v>
      </c>
      <c r="T1" t="s">
        <v>50</v>
      </c>
      <c r="U1" t="s">
        <v>10</v>
      </c>
      <c r="V1" t="s">
        <v>63</v>
      </c>
    </row>
    <row r="2" spans="1:24" x14ac:dyDescent="0.25">
      <c r="A2" t="s">
        <v>0</v>
      </c>
      <c r="B2">
        <v>0</v>
      </c>
      <c r="C2" s="3" t="s">
        <v>51</v>
      </c>
      <c r="D2">
        <v>0</v>
      </c>
      <c r="E2">
        <v>0</v>
      </c>
      <c r="F2">
        <v>0</v>
      </c>
      <c r="G2">
        <v>0</v>
      </c>
      <c r="H2">
        <v>0</v>
      </c>
      <c r="I2" s="4" t="s">
        <v>52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2">
        <v>0</v>
      </c>
      <c r="X2" s="12">
        <v>1</v>
      </c>
    </row>
    <row r="3" spans="1:24" x14ac:dyDescent="0.25">
      <c r="A3" t="s">
        <v>38</v>
      </c>
      <c r="B3">
        <v>0</v>
      </c>
      <c r="C3">
        <v>0</v>
      </c>
      <c r="D3" s="12" t="s">
        <v>61</v>
      </c>
      <c r="E3" s="12">
        <v>0</v>
      </c>
      <c r="F3" s="12">
        <v>0</v>
      </c>
      <c r="G3">
        <v>0</v>
      </c>
      <c r="H3">
        <v>0</v>
      </c>
      <c r="I3" s="1" t="s">
        <v>56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" si="0">SUM(B3:R3)</f>
        <v>0</v>
      </c>
      <c r="T3">
        <v>0</v>
      </c>
      <c r="U3">
        <f t="shared" ref="U3:U4" si="1">SUM(D3:T3)</f>
        <v>0</v>
      </c>
      <c r="V3" s="12">
        <v>0</v>
      </c>
      <c r="X3" s="12">
        <v>2</v>
      </c>
    </row>
    <row r="4" spans="1:24" x14ac:dyDescent="0.25">
      <c r="A4" t="s">
        <v>39</v>
      </c>
      <c r="B4">
        <v>0</v>
      </c>
      <c r="C4">
        <v>0</v>
      </c>
      <c r="D4" s="12">
        <v>0</v>
      </c>
      <c r="E4" s="12" t="s">
        <v>60</v>
      </c>
      <c r="F4" s="12">
        <v>0</v>
      </c>
      <c r="G4">
        <v>0</v>
      </c>
      <c r="H4">
        <v>0</v>
      </c>
      <c r="I4" s="1" t="s">
        <v>56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0</v>
      </c>
      <c r="T4">
        <v>0</v>
      </c>
      <c r="U4">
        <f t="shared" si="1"/>
        <v>0</v>
      </c>
      <c r="V4" s="12">
        <v>0</v>
      </c>
      <c r="X4" s="12">
        <v>3</v>
      </c>
    </row>
    <row r="5" spans="1:24" x14ac:dyDescent="0.25">
      <c r="A5" t="s">
        <v>11</v>
      </c>
      <c r="B5">
        <v>0</v>
      </c>
      <c r="C5">
        <v>0</v>
      </c>
      <c r="D5" s="12">
        <v>0</v>
      </c>
      <c r="E5" s="12">
        <v>0</v>
      </c>
      <c r="F5" s="12" t="s">
        <v>62</v>
      </c>
      <c r="G5">
        <v>0</v>
      </c>
      <c r="H5">
        <v>0</v>
      </c>
      <c r="I5" s="1" t="s">
        <v>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0</v>
      </c>
      <c r="T5">
        <v>0</v>
      </c>
      <c r="U5">
        <v>0</v>
      </c>
      <c r="V5" s="12">
        <v>0</v>
      </c>
      <c r="X5" s="12">
        <v>4</v>
      </c>
    </row>
    <row r="6" spans="1:24" x14ac:dyDescent="0.2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 s="12" t="s">
        <v>59</v>
      </c>
      <c r="H6">
        <v>0</v>
      </c>
      <c r="I6" s="1" t="s">
        <v>56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0</v>
      </c>
      <c r="T6">
        <v>0</v>
      </c>
      <c r="U6">
        <f t="shared" ref="U6" si="2">SUM(D6:T6)</f>
        <v>0</v>
      </c>
      <c r="V6" s="12">
        <v>0</v>
      </c>
      <c r="X6" s="12">
        <v>5</v>
      </c>
    </row>
    <row r="7" spans="1:24" x14ac:dyDescent="0.25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  <c r="G7" s="1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2">
        <v>0</v>
      </c>
      <c r="X7" s="12">
        <v>6</v>
      </c>
    </row>
    <row r="8" spans="1:24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 t="s">
        <v>56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0" t="s">
        <v>55</v>
      </c>
      <c r="V8" s="12" t="s">
        <v>64</v>
      </c>
      <c r="X8" s="12">
        <v>7</v>
      </c>
    </row>
    <row r="9" spans="1:24" x14ac:dyDescent="0.25">
      <c r="A9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 t="s">
        <v>56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9" t="s">
        <v>55</v>
      </c>
      <c r="V9" s="12" t="s">
        <v>64</v>
      </c>
      <c r="X9" s="12">
        <v>8</v>
      </c>
    </row>
    <row r="10" spans="1:24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5" t="s">
        <v>53</v>
      </c>
      <c r="L10">
        <v>0</v>
      </c>
      <c r="M10">
        <v>0</v>
      </c>
      <c r="N10">
        <v>0</v>
      </c>
      <c r="O10">
        <v>0</v>
      </c>
      <c r="P10">
        <v>0</v>
      </c>
      <c r="Q10" s="6" t="s">
        <v>54</v>
      </c>
      <c r="R10">
        <v>0</v>
      </c>
      <c r="S10">
        <v>0</v>
      </c>
      <c r="T10">
        <v>0</v>
      </c>
      <c r="U10">
        <v>0</v>
      </c>
      <c r="V10" s="12">
        <v>0</v>
      </c>
      <c r="X10" s="12">
        <v>9</v>
      </c>
    </row>
    <row r="11" spans="1:24" x14ac:dyDescent="0.25">
      <c r="A11" t="s">
        <v>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2" t="s">
        <v>61</v>
      </c>
      <c r="M11">
        <v>0</v>
      </c>
      <c r="N11">
        <v>0</v>
      </c>
      <c r="O11">
        <v>0</v>
      </c>
      <c r="P11">
        <v>0</v>
      </c>
      <c r="Q11" s="1" t="s">
        <v>56</v>
      </c>
      <c r="R11">
        <v>0</v>
      </c>
      <c r="S11">
        <v>0</v>
      </c>
      <c r="T11">
        <v>0</v>
      </c>
      <c r="U11">
        <v>0</v>
      </c>
      <c r="V11" s="12">
        <v>0</v>
      </c>
      <c r="X11" s="12">
        <v>10</v>
      </c>
    </row>
    <row r="12" spans="1:24" x14ac:dyDescent="0.25">
      <c r="A12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2" t="s">
        <v>60</v>
      </c>
      <c r="N12">
        <v>0</v>
      </c>
      <c r="O12">
        <v>0</v>
      </c>
      <c r="P12">
        <v>0</v>
      </c>
      <c r="Q12" s="1" t="s">
        <v>56</v>
      </c>
      <c r="R12" s="12" t="s">
        <v>65</v>
      </c>
      <c r="S12">
        <v>0</v>
      </c>
      <c r="T12">
        <v>0</v>
      </c>
      <c r="U12">
        <v>0</v>
      </c>
      <c r="V12" s="12">
        <v>0</v>
      </c>
      <c r="X12" s="12">
        <v>11</v>
      </c>
    </row>
    <row r="13" spans="1:24" x14ac:dyDescent="0.25">
      <c r="A13" t="s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2" t="s">
        <v>62</v>
      </c>
      <c r="O13">
        <v>0</v>
      </c>
      <c r="P13" s="12" t="s">
        <v>66</v>
      </c>
      <c r="Q13" s="1" t="s">
        <v>56</v>
      </c>
      <c r="R13">
        <v>0</v>
      </c>
      <c r="S13">
        <v>0</v>
      </c>
      <c r="T13">
        <v>0</v>
      </c>
      <c r="U13">
        <v>0</v>
      </c>
      <c r="V13" s="12">
        <v>0</v>
      </c>
      <c r="X13" s="12">
        <v>12</v>
      </c>
    </row>
    <row r="14" spans="1:24" x14ac:dyDescent="0.2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59</v>
      </c>
      <c r="P14">
        <v>0</v>
      </c>
      <c r="Q14" s="1" t="s">
        <v>56</v>
      </c>
      <c r="R14">
        <v>0</v>
      </c>
      <c r="S14">
        <v>0</v>
      </c>
      <c r="T14">
        <v>0</v>
      </c>
      <c r="U14">
        <v>0</v>
      </c>
      <c r="V14" s="12">
        <v>0</v>
      </c>
      <c r="X14" s="12">
        <v>13</v>
      </c>
    </row>
    <row r="15" spans="1:24" x14ac:dyDescent="0.25">
      <c r="A15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2">
        <v>0</v>
      </c>
      <c r="X15" s="12">
        <v>14</v>
      </c>
    </row>
    <row r="16" spans="1:24" x14ac:dyDescent="0.2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 t="s">
        <v>56</v>
      </c>
      <c r="Q16">
        <v>0</v>
      </c>
      <c r="R16">
        <v>0</v>
      </c>
      <c r="S16">
        <v>0</v>
      </c>
      <c r="T16">
        <v>0</v>
      </c>
      <c r="U16" s="7" t="s">
        <v>55</v>
      </c>
      <c r="V16" s="12" t="s">
        <v>64</v>
      </c>
      <c r="X16" s="12">
        <v>15</v>
      </c>
    </row>
    <row r="17" spans="1:24" x14ac:dyDescent="0.25">
      <c r="A17" t="s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 t="s">
        <v>56</v>
      </c>
      <c r="R17" s="11" t="s">
        <v>57</v>
      </c>
      <c r="S17">
        <v>0</v>
      </c>
      <c r="T17">
        <v>0</v>
      </c>
      <c r="U17" s="12" t="s">
        <v>55</v>
      </c>
      <c r="V17" s="12" t="s">
        <v>64</v>
      </c>
      <c r="X17" s="12">
        <v>16</v>
      </c>
    </row>
    <row r="18" spans="1:24" x14ac:dyDescent="0.25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2">
        <v>0</v>
      </c>
      <c r="S18" s="1" t="s">
        <v>56</v>
      </c>
      <c r="T18" s="12" t="s">
        <v>58</v>
      </c>
      <c r="U18">
        <f>SUM(D18:T18)</f>
        <v>0</v>
      </c>
      <c r="V18" s="12">
        <v>0</v>
      </c>
      <c r="X18" s="12">
        <v>17</v>
      </c>
    </row>
    <row r="19" spans="1:24" x14ac:dyDescent="0.25">
      <c r="A19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 t="s">
        <v>56</v>
      </c>
      <c r="T19" s="12">
        <v>0</v>
      </c>
      <c r="U19" s="8" t="s">
        <v>55</v>
      </c>
      <c r="V19" s="12" t="s">
        <v>64</v>
      </c>
      <c r="X19" s="12">
        <v>18</v>
      </c>
    </row>
    <row r="20" spans="1:24" x14ac:dyDescent="0.2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v>1</v>
      </c>
      <c r="U20">
        <v>0</v>
      </c>
      <c r="V20" s="12">
        <v>0</v>
      </c>
      <c r="X20" s="12">
        <v>19</v>
      </c>
    </row>
    <row r="21" spans="1:24" x14ac:dyDescent="0.25">
      <c r="A21" t="s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1</v>
      </c>
      <c r="V21" s="12">
        <v>0</v>
      </c>
      <c r="X21" s="12">
        <v>20</v>
      </c>
    </row>
    <row r="22" spans="1:24" s="12" customFormat="1" x14ac:dyDescent="0.25">
      <c r="A22" s="12" t="s">
        <v>63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">
        <v>1</v>
      </c>
      <c r="X22" s="12">
        <v>21</v>
      </c>
    </row>
    <row r="24" spans="1:24" x14ac:dyDescent="0.25">
      <c r="B24" t="s">
        <v>37</v>
      </c>
    </row>
    <row r="25" spans="1:24" x14ac:dyDescent="0.25">
      <c r="B25" t="str">
        <f>B2&amp;","</f>
        <v>0,</v>
      </c>
      <c r="C25" t="str">
        <f>"quote("&amp;C2&amp;"),"</f>
        <v>quote(param$POP * (1 - param$TESTSP)),</v>
      </c>
      <c r="D25" t="str">
        <f t="shared" ref="D25:R25" si="3">D2&amp;","</f>
        <v>0,</v>
      </c>
      <c r="E25" t="str">
        <f t="shared" si="3"/>
        <v>0,</v>
      </c>
      <c r="F25" t="str">
        <f t="shared" si="3"/>
        <v>0,</v>
      </c>
      <c r="G25" t="str">
        <f t="shared" si="3"/>
        <v>0,</v>
      </c>
      <c r="H25" t="str">
        <f t="shared" si="3"/>
        <v>0,</v>
      </c>
      <c r="I25" s="12" t="str">
        <f>"quote("&amp;I2&amp;"),"</f>
        <v>quote(param$POP * param$TESTSP),</v>
      </c>
      <c r="J25" t="str">
        <f t="shared" si="3"/>
        <v>0,</v>
      </c>
      <c r="K25" t="str">
        <f t="shared" si="3"/>
        <v>0,</v>
      </c>
      <c r="L25" t="str">
        <f t="shared" si="3"/>
        <v>0,</v>
      </c>
      <c r="M25" t="str">
        <f t="shared" si="3"/>
        <v>0,</v>
      </c>
      <c r="N25" t="str">
        <f t="shared" si="3"/>
        <v>0,</v>
      </c>
      <c r="O25" t="str">
        <f t="shared" si="3"/>
        <v>0,</v>
      </c>
      <c r="P25" t="str">
        <f t="shared" si="3"/>
        <v>0,</v>
      </c>
      <c r="Q25" t="str">
        <f t="shared" si="3"/>
        <v>0,</v>
      </c>
      <c r="R25" t="str">
        <f t="shared" si="3"/>
        <v>0,</v>
      </c>
      <c r="S25" s="12" t="str">
        <f t="shared" ref="S25:U25" si="4">S2&amp;","</f>
        <v>0,</v>
      </c>
      <c r="T25" s="12" t="str">
        <f t="shared" si="4"/>
        <v>0,</v>
      </c>
      <c r="U25" s="12" t="str">
        <f t="shared" si="4"/>
        <v>0,</v>
      </c>
      <c r="V25" s="12" t="str">
        <f t="shared" ref="V25" si="5">V2&amp;","</f>
        <v>0,</v>
      </c>
      <c r="X25">
        <v>1</v>
      </c>
    </row>
    <row r="26" spans="1:24" x14ac:dyDescent="0.25">
      <c r="B26" t="str">
        <f t="shared" ref="B26:R26" si="6">B3&amp;","</f>
        <v>0,</v>
      </c>
      <c r="C26" t="str">
        <f t="shared" si="6"/>
        <v>0,</v>
      </c>
      <c r="D26" s="12" t="str">
        <f>"quote("&amp;D3&amp;"),"</f>
        <v>quote(param$ATTEND),</v>
      </c>
      <c r="E26" t="str">
        <f t="shared" si="6"/>
        <v>0,</v>
      </c>
      <c r="F26" t="str">
        <f t="shared" si="6"/>
        <v>0,</v>
      </c>
      <c r="G26" t="str">
        <f t="shared" si="6"/>
        <v>0,</v>
      </c>
      <c r="H26" t="str">
        <f t="shared" si="6"/>
        <v>0,</v>
      </c>
      <c r="I26" s="12" t="str">
        <f>"quote("&amp;I3&amp;"),"</f>
        <v>quote(CMP),</v>
      </c>
      <c r="J26" t="str">
        <f t="shared" si="6"/>
        <v>0,</v>
      </c>
      <c r="K26" t="str">
        <f t="shared" si="6"/>
        <v>0,</v>
      </c>
      <c r="L26" t="str">
        <f t="shared" si="6"/>
        <v>0,</v>
      </c>
      <c r="M26" t="str">
        <f t="shared" si="6"/>
        <v>0,</v>
      </c>
      <c r="N26" t="str">
        <f t="shared" si="6"/>
        <v>0,</v>
      </c>
      <c r="O26" t="str">
        <f t="shared" si="6"/>
        <v>0,</v>
      </c>
      <c r="P26" t="str">
        <f t="shared" si="6"/>
        <v>0,</v>
      </c>
      <c r="Q26" t="str">
        <f t="shared" si="6"/>
        <v>0,</v>
      </c>
      <c r="R26" t="str">
        <f t="shared" si="6"/>
        <v>0,</v>
      </c>
      <c r="S26" s="12" t="str">
        <f t="shared" ref="S26:U26" si="7">S3&amp;","</f>
        <v>0,</v>
      </c>
      <c r="T26" s="12" t="str">
        <f t="shared" si="7"/>
        <v>0,</v>
      </c>
      <c r="U26" s="12" t="str">
        <f t="shared" si="7"/>
        <v>0,</v>
      </c>
      <c r="V26" s="12" t="str">
        <f t="shared" ref="V26" si="8">V3&amp;","</f>
        <v>0,</v>
      </c>
      <c r="X26">
        <v>2</v>
      </c>
    </row>
    <row r="27" spans="1:24" x14ac:dyDescent="0.25">
      <c r="B27" t="str">
        <f t="shared" ref="B27:R27" si="9">B4&amp;","</f>
        <v>0,</v>
      </c>
      <c r="C27" t="str">
        <f t="shared" si="9"/>
        <v>0,</v>
      </c>
      <c r="D27" t="str">
        <f t="shared" si="9"/>
        <v>0,</v>
      </c>
      <c r="E27" s="12" t="str">
        <f>"quote("&amp;E4&amp;"),"</f>
        <v>quote(param$BEGINTREAT),</v>
      </c>
      <c r="F27" t="str">
        <f t="shared" si="9"/>
        <v>0,</v>
      </c>
      <c r="G27" t="str">
        <f t="shared" si="9"/>
        <v>0,</v>
      </c>
      <c r="H27" t="str">
        <f t="shared" si="9"/>
        <v>0,</v>
      </c>
      <c r="I27" s="12" t="str">
        <f>"quote("&amp;I4&amp;"),"</f>
        <v>quote(CMP),</v>
      </c>
      <c r="J27" t="str">
        <f t="shared" si="9"/>
        <v>0,</v>
      </c>
      <c r="K27" t="str">
        <f t="shared" si="9"/>
        <v>0,</v>
      </c>
      <c r="L27" t="str">
        <f t="shared" si="9"/>
        <v>0,</v>
      </c>
      <c r="M27" t="str">
        <f t="shared" si="9"/>
        <v>0,</v>
      </c>
      <c r="N27" t="str">
        <f t="shared" si="9"/>
        <v>0,</v>
      </c>
      <c r="O27" t="str">
        <f t="shared" si="9"/>
        <v>0,</v>
      </c>
      <c r="P27" t="str">
        <f t="shared" si="9"/>
        <v>0,</v>
      </c>
      <c r="Q27" t="str">
        <f t="shared" si="9"/>
        <v>0,</v>
      </c>
      <c r="R27" t="str">
        <f t="shared" si="9"/>
        <v>0,</v>
      </c>
      <c r="S27" s="12" t="str">
        <f t="shared" ref="S27:U27" si="10">S4&amp;","</f>
        <v>0,</v>
      </c>
      <c r="T27" s="12" t="str">
        <f t="shared" si="10"/>
        <v>0,</v>
      </c>
      <c r="U27" s="12" t="str">
        <f t="shared" si="10"/>
        <v>0,</v>
      </c>
      <c r="V27" s="12" t="str">
        <f t="shared" ref="V27" si="11">V4&amp;","</f>
        <v>0,</v>
      </c>
      <c r="X27">
        <v>3</v>
      </c>
    </row>
    <row r="28" spans="1:24" x14ac:dyDescent="0.25">
      <c r="B28" t="str">
        <f t="shared" ref="B28:R28" si="12">B5&amp;","</f>
        <v>0,</v>
      </c>
      <c r="C28" t="str">
        <f t="shared" si="12"/>
        <v>0,</v>
      </c>
      <c r="D28" t="str">
        <f t="shared" si="12"/>
        <v>0,</v>
      </c>
      <c r="E28" t="str">
        <f t="shared" si="12"/>
        <v>0,</v>
      </c>
      <c r="F28" s="12" t="str">
        <f>"quote("&amp;F5&amp;"),"</f>
        <v>quote(param$SAE),</v>
      </c>
      <c r="G28" t="str">
        <f t="shared" si="12"/>
        <v>0,</v>
      </c>
      <c r="H28" t="str">
        <f t="shared" si="12"/>
        <v>0,</v>
      </c>
      <c r="I28" s="12" t="str">
        <f>"quote("&amp;I5&amp;"),"</f>
        <v>quote(CMP),</v>
      </c>
      <c r="J28" t="str">
        <f t="shared" si="12"/>
        <v>0,</v>
      </c>
      <c r="K28" t="str">
        <f t="shared" si="12"/>
        <v>0,</v>
      </c>
      <c r="L28" t="str">
        <f t="shared" si="12"/>
        <v>0,</v>
      </c>
      <c r="M28" t="str">
        <f t="shared" si="12"/>
        <v>0,</v>
      </c>
      <c r="N28" t="str">
        <f t="shared" si="12"/>
        <v>0,</v>
      </c>
      <c r="O28" t="str">
        <f t="shared" si="12"/>
        <v>0,</v>
      </c>
      <c r="P28" t="str">
        <f t="shared" si="12"/>
        <v>0,</v>
      </c>
      <c r="Q28" t="str">
        <f t="shared" si="12"/>
        <v>0,</v>
      </c>
      <c r="R28" t="str">
        <f t="shared" si="12"/>
        <v>0,</v>
      </c>
      <c r="S28" s="12" t="str">
        <f t="shared" ref="S28:U28" si="13">S5&amp;","</f>
        <v>0,</v>
      </c>
      <c r="T28" s="12" t="str">
        <f t="shared" si="13"/>
        <v>0,</v>
      </c>
      <c r="U28" s="12" t="str">
        <f t="shared" si="13"/>
        <v>0,</v>
      </c>
      <c r="V28" s="12" t="str">
        <f t="shared" ref="V28" si="14">V5&amp;","</f>
        <v>0,</v>
      </c>
      <c r="X28" s="12">
        <v>4</v>
      </c>
    </row>
    <row r="29" spans="1:24" x14ac:dyDescent="0.25">
      <c r="B29" t="str">
        <f t="shared" ref="B29:R29" si="15">B6&amp;","</f>
        <v>0,</v>
      </c>
      <c r="C29" t="str">
        <f t="shared" si="15"/>
        <v>0,</v>
      </c>
      <c r="D29" t="str">
        <f t="shared" si="15"/>
        <v>0,</v>
      </c>
      <c r="E29" t="str">
        <f t="shared" si="15"/>
        <v>0,</v>
      </c>
      <c r="F29" t="str">
        <f t="shared" si="15"/>
        <v>0,</v>
      </c>
      <c r="G29" s="12" t="str">
        <f>"quote("&amp;G6&amp;"),"</f>
        <v>quote(param$SAEMR),</v>
      </c>
      <c r="H29" t="str">
        <f t="shared" si="15"/>
        <v>0,</v>
      </c>
      <c r="I29" s="12" t="str">
        <f>"quote("&amp;I6&amp;"),"</f>
        <v>quote(CMP),</v>
      </c>
      <c r="J29" t="str">
        <f t="shared" si="15"/>
        <v>0,</v>
      </c>
      <c r="K29" t="str">
        <f t="shared" si="15"/>
        <v>0,</v>
      </c>
      <c r="L29" t="str">
        <f t="shared" si="15"/>
        <v>0,</v>
      </c>
      <c r="M29" t="str">
        <f t="shared" si="15"/>
        <v>0,</v>
      </c>
      <c r="N29" t="str">
        <f t="shared" si="15"/>
        <v>0,</v>
      </c>
      <c r="O29" t="str">
        <f t="shared" si="15"/>
        <v>0,</v>
      </c>
      <c r="P29" t="str">
        <f t="shared" si="15"/>
        <v>0,</v>
      </c>
      <c r="Q29" t="str">
        <f t="shared" si="15"/>
        <v>0,</v>
      </c>
      <c r="R29" t="str">
        <f t="shared" si="15"/>
        <v>0,</v>
      </c>
      <c r="S29" s="12" t="str">
        <f t="shared" ref="S29:U29" si="16">S6&amp;","</f>
        <v>0,</v>
      </c>
      <c r="T29" s="12" t="str">
        <f t="shared" si="16"/>
        <v>0,</v>
      </c>
      <c r="U29" s="12" t="str">
        <f t="shared" si="16"/>
        <v>0,</v>
      </c>
      <c r="V29" s="12" t="str">
        <f t="shared" ref="V29" si="17">V6&amp;","</f>
        <v>0,</v>
      </c>
      <c r="X29" s="12">
        <v>5</v>
      </c>
    </row>
    <row r="30" spans="1:24" x14ac:dyDescent="0.25">
      <c r="B30" t="str">
        <f t="shared" ref="B30:R30" si="18">B7&amp;","</f>
        <v>0,</v>
      </c>
      <c r="C30" t="str">
        <f t="shared" si="18"/>
        <v>0,</v>
      </c>
      <c r="D30" t="str">
        <f t="shared" si="18"/>
        <v>0,</v>
      </c>
      <c r="E30" t="str">
        <f t="shared" si="18"/>
        <v>0,</v>
      </c>
      <c r="F30" t="str">
        <f t="shared" si="18"/>
        <v>0,</v>
      </c>
      <c r="G30" t="str">
        <f t="shared" si="18"/>
        <v>1,</v>
      </c>
      <c r="H30" t="str">
        <f t="shared" si="18"/>
        <v>0,</v>
      </c>
      <c r="I30" t="str">
        <f t="shared" si="18"/>
        <v>0,</v>
      </c>
      <c r="J30" t="str">
        <f t="shared" si="18"/>
        <v>0,</v>
      </c>
      <c r="K30" t="str">
        <f t="shared" si="18"/>
        <v>0,</v>
      </c>
      <c r="L30" t="str">
        <f t="shared" si="18"/>
        <v>0,</v>
      </c>
      <c r="M30" t="str">
        <f t="shared" si="18"/>
        <v>0,</v>
      </c>
      <c r="N30" t="str">
        <f t="shared" si="18"/>
        <v>0,</v>
      </c>
      <c r="O30" t="str">
        <f t="shared" si="18"/>
        <v>0,</v>
      </c>
      <c r="P30" t="str">
        <f t="shared" si="18"/>
        <v>0,</v>
      </c>
      <c r="Q30" t="str">
        <f t="shared" si="18"/>
        <v>0,</v>
      </c>
      <c r="R30" t="str">
        <f t="shared" si="18"/>
        <v>0,</v>
      </c>
      <c r="S30" s="12" t="str">
        <f t="shared" ref="S30:U30" si="19">S7&amp;","</f>
        <v>0,</v>
      </c>
      <c r="T30" s="12" t="str">
        <f t="shared" si="19"/>
        <v>0,</v>
      </c>
      <c r="U30" s="12" t="str">
        <f t="shared" si="19"/>
        <v>0,</v>
      </c>
      <c r="V30" s="12" t="str">
        <f t="shared" ref="V30" si="20">V7&amp;","</f>
        <v>0,</v>
      </c>
      <c r="X30" s="12">
        <v>6</v>
      </c>
    </row>
    <row r="31" spans="1:24" x14ac:dyDescent="0.25">
      <c r="B31" t="str">
        <f t="shared" ref="B31:R31" si="21">B8&amp;","</f>
        <v>0,</v>
      </c>
      <c r="C31" t="str">
        <f t="shared" si="21"/>
        <v>0,</v>
      </c>
      <c r="D31" t="str">
        <f t="shared" si="21"/>
        <v>0,</v>
      </c>
      <c r="E31" t="str">
        <f t="shared" si="21"/>
        <v>0,</v>
      </c>
      <c r="F31" t="str">
        <f t="shared" si="21"/>
        <v>0,</v>
      </c>
      <c r="G31" t="str">
        <f t="shared" si="21"/>
        <v>0,</v>
      </c>
      <c r="H31" s="12" t="str">
        <f>"quote("&amp;H8&amp;"),"</f>
        <v>quote(CMP),</v>
      </c>
      <c r="I31" t="str">
        <f t="shared" si="21"/>
        <v>0,</v>
      </c>
      <c r="J31" t="str">
        <f t="shared" si="21"/>
        <v>0,</v>
      </c>
      <c r="K31" t="str">
        <f t="shared" si="21"/>
        <v>0,</v>
      </c>
      <c r="L31" t="str">
        <f t="shared" si="21"/>
        <v>0,</v>
      </c>
      <c r="M31" t="str">
        <f t="shared" si="21"/>
        <v>0,</v>
      </c>
      <c r="N31" t="str">
        <f t="shared" si="21"/>
        <v>0,</v>
      </c>
      <c r="O31" t="str">
        <f t="shared" si="21"/>
        <v>0,</v>
      </c>
      <c r="P31" t="str">
        <f t="shared" si="21"/>
        <v>0,</v>
      </c>
      <c r="Q31" t="str">
        <f t="shared" si="21"/>
        <v>0,</v>
      </c>
      <c r="R31" t="str">
        <f t="shared" si="21"/>
        <v>0,</v>
      </c>
      <c r="S31" s="12" t="str">
        <f t="shared" ref="S31:T31" si="22">S8&amp;","</f>
        <v>0,</v>
      </c>
      <c r="T31" s="12" t="str">
        <f t="shared" si="22"/>
        <v>0,</v>
      </c>
      <c r="U31" s="12" t="str">
        <f>"quote("&amp;U8&amp;"),"</f>
        <v>quote(param$MR),</v>
      </c>
      <c r="V31" s="12" t="str">
        <f>"quote("&amp;V8&amp;"),"</f>
        <v>quote(param$EMIGRATE),</v>
      </c>
      <c r="X31" s="12">
        <v>7</v>
      </c>
    </row>
    <row r="32" spans="1:24" x14ac:dyDescent="0.25">
      <c r="B32" t="str">
        <f t="shared" ref="B32:R32" si="23">B9&amp;","</f>
        <v>0,</v>
      </c>
      <c r="C32" t="str">
        <f t="shared" si="23"/>
        <v>0,</v>
      </c>
      <c r="D32" t="str">
        <f t="shared" si="23"/>
        <v>0,</v>
      </c>
      <c r="E32" t="str">
        <f t="shared" si="23"/>
        <v>0,</v>
      </c>
      <c r="F32" t="str">
        <f t="shared" si="23"/>
        <v>0,</v>
      </c>
      <c r="G32" t="str">
        <f t="shared" si="23"/>
        <v>0,</v>
      </c>
      <c r="H32" t="str">
        <f t="shared" si="23"/>
        <v>0,</v>
      </c>
      <c r="I32" s="12" t="str">
        <f>"quote("&amp;I9&amp;"),"</f>
        <v>quote(CMP),</v>
      </c>
      <c r="J32" t="str">
        <f t="shared" si="23"/>
        <v>0,</v>
      </c>
      <c r="K32" t="str">
        <f t="shared" si="23"/>
        <v>0,</v>
      </c>
      <c r="L32" t="str">
        <f t="shared" si="23"/>
        <v>0,</v>
      </c>
      <c r="M32" t="str">
        <f t="shared" si="23"/>
        <v>0,</v>
      </c>
      <c r="N32" t="str">
        <f t="shared" si="23"/>
        <v>0,</v>
      </c>
      <c r="O32" t="str">
        <f t="shared" si="23"/>
        <v>0,</v>
      </c>
      <c r="P32" t="str">
        <f t="shared" si="23"/>
        <v>0,</v>
      </c>
      <c r="Q32" t="str">
        <f t="shared" si="23"/>
        <v>0,</v>
      </c>
      <c r="R32" t="str">
        <f t="shared" si="23"/>
        <v>0,</v>
      </c>
      <c r="S32" s="12" t="str">
        <f t="shared" ref="S32:T32" si="24">S9&amp;","</f>
        <v>0,</v>
      </c>
      <c r="T32" s="12" t="str">
        <f t="shared" si="24"/>
        <v>0,</v>
      </c>
      <c r="U32" s="12" t="str">
        <f>"quote("&amp;U9&amp;"),"</f>
        <v>quote(param$MR),</v>
      </c>
      <c r="V32" s="12" t="str">
        <f>"quote("&amp;V9&amp;"),"</f>
        <v>quote(param$EMIGRATE),</v>
      </c>
      <c r="X32" s="12">
        <v>8</v>
      </c>
    </row>
    <row r="33" spans="2:24" x14ac:dyDescent="0.25">
      <c r="B33" t="str">
        <f t="shared" ref="B33:R33" si="25">B10&amp;","</f>
        <v>0,</v>
      </c>
      <c r="C33" t="str">
        <f t="shared" si="25"/>
        <v>0,</v>
      </c>
      <c r="D33" t="str">
        <f t="shared" si="25"/>
        <v>0,</v>
      </c>
      <c r="E33" t="str">
        <f t="shared" si="25"/>
        <v>0,</v>
      </c>
      <c r="F33" t="str">
        <f t="shared" si="25"/>
        <v>0,</v>
      </c>
      <c r="G33" t="str">
        <f t="shared" si="25"/>
        <v>0,</v>
      </c>
      <c r="H33" t="str">
        <f t="shared" si="25"/>
        <v>0,</v>
      </c>
      <c r="I33" t="str">
        <f t="shared" si="25"/>
        <v>0,</v>
      </c>
      <c r="J33" t="str">
        <f t="shared" si="25"/>
        <v>0,</v>
      </c>
      <c r="K33" s="12" t="str">
        <f>"quote("&amp;K10&amp;"),"</f>
        <v>quote(param$POP * param$TESTSN),</v>
      </c>
      <c r="L33" t="str">
        <f t="shared" si="25"/>
        <v>0,</v>
      </c>
      <c r="M33" t="str">
        <f t="shared" si="25"/>
        <v>0,</v>
      </c>
      <c r="N33" t="str">
        <f t="shared" si="25"/>
        <v>0,</v>
      </c>
      <c r="O33" t="str">
        <f t="shared" si="25"/>
        <v>0,</v>
      </c>
      <c r="P33" t="str">
        <f t="shared" si="25"/>
        <v>0,</v>
      </c>
      <c r="Q33" s="12" t="str">
        <f>"quote("&amp;Q10&amp;"),"</f>
        <v>quote(param$POP *(1- param$TESTSN)),</v>
      </c>
      <c r="R33" t="str">
        <f t="shared" si="25"/>
        <v>0,</v>
      </c>
      <c r="S33" s="12" t="str">
        <f t="shared" ref="S33:U33" si="26">S10&amp;","</f>
        <v>0,</v>
      </c>
      <c r="T33" s="12" t="str">
        <f t="shared" si="26"/>
        <v>0,</v>
      </c>
      <c r="U33" s="12" t="str">
        <f t="shared" si="26"/>
        <v>0,</v>
      </c>
      <c r="V33" s="12" t="str">
        <f t="shared" ref="V33" si="27">V10&amp;","</f>
        <v>0,</v>
      </c>
      <c r="X33" s="12">
        <v>9</v>
      </c>
    </row>
    <row r="34" spans="2:24" x14ac:dyDescent="0.25">
      <c r="B34" t="str">
        <f t="shared" ref="B34:R34" si="28">B11&amp;","</f>
        <v>0,</v>
      </c>
      <c r="C34" t="str">
        <f t="shared" si="28"/>
        <v>0,</v>
      </c>
      <c r="D34" t="str">
        <f t="shared" si="28"/>
        <v>0,</v>
      </c>
      <c r="E34" t="str">
        <f t="shared" si="28"/>
        <v>0,</v>
      </c>
      <c r="F34" t="str">
        <f t="shared" si="28"/>
        <v>0,</v>
      </c>
      <c r="G34" t="str">
        <f t="shared" si="28"/>
        <v>0,</v>
      </c>
      <c r="H34" t="str">
        <f t="shared" si="28"/>
        <v>0,</v>
      </c>
      <c r="I34" t="str">
        <f t="shared" si="28"/>
        <v>0,</v>
      </c>
      <c r="J34" t="str">
        <f t="shared" si="28"/>
        <v>0,</v>
      </c>
      <c r="K34" t="str">
        <f t="shared" si="28"/>
        <v>0,</v>
      </c>
      <c r="L34" s="12" t="str">
        <f>"quote("&amp;L11&amp;"),"</f>
        <v>quote(param$ATTEND),</v>
      </c>
      <c r="M34" t="str">
        <f t="shared" si="28"/>
        <v>0,</v>
      </c>
      <c r="N34" t="str">
        <f t="shared" si="28"/>
        <v>0,</v>
      </c>
      <c r="O34" t="str">
        <f t="shared" si="28"/>
        <v>0,</v>
      </c>
      <c r="P34" t="str">
        <f t="shared" si="28"/>
        <v>0,</v>
      </c>
      <c r="Q34" s="12" t="str">
        <f>"quote("&amp;Q11&amp;"),"</f>
        <v>quote(CMP),</v>
      </c>
      <c r="R34" t="str">
        <f t="shared" si="28"/>
        <v>0,</v>
      </c>
      <c r="S34" s="12" t="str">
        <f t="shared" ref="S34:U34" si="29">S11&amp;","</f>
        <v>0,</v>
      </c>
      <c r="T34" s="12" t="str">
        <f t="shared" si="29"/>
        <v>0,</v>
      </c>
      <c r="U34" s="12" t="str">
        <f t="shared" si="29"/>
        <v>0,</v>
      </c>
      <c r="V34" s="12" t="str">
        <f t="shared" ref="V34" si="30">V11&amp;","</f>
        <v>0,</v>
      </c>
      <c r="X34" s="12">
        <v>10</v>
      </c>
    </row>
    <row r="35" spans="2:24" x14ac:dyDescent="0.25">
      <c r="B35" t="str">
        <f t="shared" ref="B35:P35" si="31">B12&amp;","</f>
        <v>0,</v>
      </c>
      <c r="C35" t="str">
        <f t="shared" si="31"/>
        <v>0,</v>
      </c>
      <c r="D35" t="str">
        <f t="shared" si="31"/>
        <v>0,</v>
      </c>
      <c r="E35" t="str">
        <f t="shared" si="31"/>
        <v>0,</v>
      </c>
      <c r="F35" t="str">
        <f t="shared" si="31"/>
        <v>0,</v>
      </c>
      <c r="G35" t="str">
        <f t="shared" si="31"/>
        <v>0,</v>
      </c>
      <c r="H35" t="str">
        <f t="shared" si="31"/>
        <v>0,</v>
      </c>
      <c r="I35" t="str">
        <f t="shared" si="31"/>
        <v>0,</v>
      </c>
      <c r="J35" t="str">
        <f t="shared" si="31"/>
        <v>0,</v>
      </c>
      <c r="K35" t="str">
        <f t="shared" si="31"/>
        <v>0,</v>
      </c>
      <c r="L35" t="str">
        <f t="shared" si="31"/>
        <v>0,</v>
      </c>
      <c r="M35" s="12" t="str">
        <f>"quote("&amp;M12&amp;"),"</f>
        <v>quote(param$BEGINTREAT),</v>
      </c>
      <c r="N35" t="str">
        <f t="shared" si="31"/>
        <v>0,</v>
      </c>
      <c r="O35" t="str">
        <f t="shared" si="31"/>
        <v>0,</v>
      </c>
      <c r="P35" t="str">
        <f t="shared" si="31"/>
        <v>0,</v>
      </c>
      <c r="Q35" s="12" t="str">
        <f>"quote("&amp;Q12&amp;"),"</f>
        <v>quote(CMP),</v>
      </c>
      <c r="R35" s="12" t="str">
        <f>"quote("&amp;R12&amp;"),"</f>
        <v>quote(param$TBDURINGFOLLOWUP),</v>
      </c>
      <c r="S35" s="12" t="str">
        <f t="shared" ref="S35:U35" si="32">S12&amp;","</f>
        <v>0,</v>
      </c>
      <c r="T35" s="12" t="str">
        <f t="shared" si="32"/>
        <v>0,</v>
      </c>
      <c r="U35" s="12" t="str">
        <f t="shared" si="32"/>
        <v>0,</v>
      </c>
      <c r="V35" s="12" t="str">
        <f t="shared" ref="V35" si="33">V12&amp;","</f>
        <v>0,</v>
      </c>
      <c r="X35" s="12">
        <v>11</v>
      </c>
    </row>
    <row r="36" spans="2:24" x14ac:dyDescent="0.25">
      <c r="B36" t="str">
        <f t="shared" ref="B36:R36" si="34">B13&amp;","</f>
        <v>0,</v>
      </c>
      <c r="C36" t="str">
        <f t="shared" si="34"/>
        <v>0,</v>
      </c>
      <c r="D36" t="str">
        <f t="shared" si="34"/>
        <v>0,</v>
      </c>
      <c r="E36" t="str">
        <f t="shared" si="34"/>
        <v>0,</v>
      </c>
      <c r="F36" t="str">
        <f t="shared" si="34"/>
        <v>0,</v>
      </c>
      <c r="G36" t="str">
        <f t="shared" si="34"/>
        <v>0,</v>
      </c>
      <c r="H36" t="str">
        <f t="shared" si="34"/>
        <v>0,</v>
      </c>
      <c r="I36" t="str">
        <f t="shared" si="34"/>
        <v>0,</v>
      </c>
      <c r="J36" t="str">
        <f t="shared" si="34"/>
        <v>0,</v>
      </c>
      <c r="K36" t="str">
        <f t="shared" si="34"/>
        <v>0,</v>
      </c>
      <c r="L36" t="str">
        <f t="shared" si="34"/>
        <v>0,</v>
      </c>
      <c r="M36" t="str">
        <f t="shared" si="34"/>
        <v>0,</v>
      </c>
      <c r="N36" s="12" t="str">
        <f>"quote("&amp;N13&amp;"),"</f>
        <v>quote(param$SAE),</v>
      </c>
      <c r="O36" t="str">
        <f t="shared" si="34"/>
        <v>0,</v>
      </c>
      <c r="P36" s="12" t="str">
        <f>"quote("&amp;P13&amp;"),"</f>
        <v>quote(param$TREATR),</v>
      </c>
      <c r="Q36" s="12" t="str">
        <f>"quote("&amp;Q13&amp;"),"</f>
        <v>quote(CMP),</v>
      </c>
      <c r="R36" t="str">
        <f t="shared" si="34"/>
        <v>0,</v>
      </c>
      <c r="S36" s="12" t="str">
        <f t="shared" ref="S36:U36" si="35">S13&amp;","</f>
        <v>0,</v>
      </c>
      <c r="T36" s="12" t="str">
        <f t="shared" si="35"/>
        <v>0,</v>
      </c>
      <c r="U36" s="12" t="str">
        <f t="shared" si="35"/>
        <v>0,</v>
      </c>
      <c r="V36" s="12" t="str">
        <f t="shared" ref="V36" si="36">V13&amp;","</f>
        <v>0,</v>
      </c>
      <c r="X36" s="12">
        <v>12</v>
      </c>
    </row>
    <row r="37" spans="2:24" x14ac:dyDescent="0.25">
      <c r="B37" t="str">
        <f t="shared" ref="B37:R37" si="37">B14&amp;","</f>
        <v>0,</v>
      </c>
      <c r="C37" t="str">
        <f t="shared" si="37"/>
        <v>0,</v>
      </c>
      <c r="D37" t="str">
        <f t="shared" si="37"/>
        <v>0,</v>
      </c>
      <c r="E37" t="str">
        <f t="shared" si="37"/>
        <v>0,</v>
      </c>
      <c r="F37" t="str">
        <f t="shared" si="37"/>
        <v>0,</v>
      </c>
      <c r="G37" t="str">
        <f t="shared" si="37"/>
        <v>0,</v>
      </c>
      <c r="H37" t="str">
        <f t="shared" si="37"/>
        <v>0,</v>
      </c>
      <c r="I37" t="str">
        <f t="shared" si="37"/>
        <v>0,</v>
      </c>
      <c r="J37" t="str">
        <f t="shared" si="37"/>
        <v>0,</v>
      </c>
      <c r="K37" t="str">
        <f t="shared" si="37"/>
        <v>0,</v>
      </c>
      <c r="L37" t="str">
        <f t="shared" si="37"/>
        <v>0,</v>
      </c>
      <c r="M37" t="str">
        <f t="shared" si="37"/>
        <v>0,</v>
      </c>
      <c r="N37" t="str">
        <f t="shared" si="37"/>
        <v>0,</v>
      </c>
      <c r="O37" s="12" t="str">
        <f>"quote("&amp;O14&amp;"),"</f>
        <v>quote(param$SAEMR),</v>
      </c>
      <c r="P37" t="str">
        <f t="shared" si="37"/>
        <v>0,</v>
      </c>
      <c r="Q37" s="12" t="str">
        <f>"quote("&amp;Q14&amp;"),"</f>
        <v>quote(CMP),</v>
      </c>
      <c r="R37" t="str">
        <f t="shared" si="37"/>
        <v>0,</v>
      </c>
      <c r="S37" s="12" t="str">
        <f t="shared" ref="S37:U37" si="38">S14&amp;","</f>
        <v>0,</v>
      </c>
      <c r="T37" s="12" t="str">
        <f t="shared" si="38"/>
        <v>0,</v>
      </c>
      <c r="U37" s="12" t="str">
        <f t="shared" si="38"/>
        <v>0,</v>
      </c>
      <c r="V37" s="12" t="str">
        <f t="shared" ref="V37" si="39">V14&amp;","</f>
        <v>0,</v>
      </c>
      <c r="X37" s="12">
        <v>13</v>
      </c>
    </row>
    <row r="38" spans="2:24" x14ac:dyDescent="0.25">
      <c r="B38" t="str">
        <f t="shared" ref="B38:R38" si="40">B15&amp;","</f>
        <v>0,</v>
      </c>
      <c r="C38" t="str">
        <f t="shared" si="40"/>
        <v>0,</v>
      </c>
      <c r="D38" t="str">
        <f t="shared" si="40"/>
        <v>0,</v>
      </c>
      <c r="E38" t="str">
        <f t="shared" si="40"/>
        <v>0,</v>
      </c>
      <c r="F38" t="str">
        <f t="shared" si="40"/>
        <v>0,</v>
      </c>
      <c r="G38" t="str">
        <f t="shared" si="40"/>
        <v>0,</v>
      </c>
      <c r="H38" t="str">
        <f t="shared" si="40"/>
        <v>0,</v>
      </c>
      <c r="I38" t="str">
        <f t="shared" si="40"/>
        <v>0,</v>
      </c>
      <c r="J38" t="str">
        <f t="shared" si="40"/>
        <v>0,</v>
      </c>
      <c r="K38" t="str">
        <f t="shared" si="40"/>
        <v>0,</v>
      </c>
      <c r="L38" t="str">
        <f t="shared" si="40"/>
        <v>0,</v>
      </c>
      <c r="M38" t="str">
        <f t="shared" si="40"/>
        <v>0,</v>
      </c>
      <c r="N38" t="str">
        <f t="shared" si="40"/>
        <v>0,</v>
      </c>
      <c r="O38" t="str">
        <f t="shared" si="40"/>
        <v>1,</v>
      </c>
      <c r="P38" t="str">
        <f t="shared" si="40"/>
        <v>0,</v>
      </c>
      <c r="Q38" t="str">
        <f t="shared" si="40"/>
        <v>0,</v>
      </c>
      <c r="R38" t="str">
        <f t="shared" si="40"/>
        <v>0,</v>
      </c>
      <c r="S38" s="12" t="str">
        <f t="shared" ref="S38:U38" si="41">S15&amp;","</f>
        <v>0,</v>
      </c>
      <c r="T38" s="12" t="str">
        <f t="shared" si="41"/>
        <v>0,</v>
      </c>
      <c r="U38" s="12" t="str">
        <f t="shared" si="41"/>
        <v>0,</v>
      </c>
      <c r="V38" s="12" t="str">
        <f t="shared" ref="V38" si="42">V15&amp;","</f>
        <v>0,</v>
      </c>
      <c r="X38" s="12">
        <v>14</v>
      </c>
    </row>
    <row r="39" spans="2:24" x14ac:dyDescent="0.25">
      <c r="B39" t="str">
        <f t="shared" ref="B39:R39" si="43">B16&amp;","</f>
        <v>0,</v>
      </c>
      <c r="C39" t="str">
        <f t="shared" si="43"/>
        <v>0,</v>
      </c>
      <c r="D39" t="str">
        <f t="shared" si="43"/>
        <v>0,</v>
      </c>
      <c r="E39" t="str">
        <f t="shared" si="43"/>
        <v>0,</v>
      </c>
      <c r="F39" t="str">
        <f t="shared" si="43"/>
        <v>0,</v>
      </c>
      <c r="G39" t="str">
        <f t="shared" si="43"/>
        <v>0,</v>
      </c>
      <c r="H39" t="str">
        <f t="shared" si="43"/>
        <v>0,</v>
      </c>
      <c r="I39" t="str">
        <f t="shared" si="43"/>
        <v>0,</v>
      </c>
      <c r="J39" t="str">
        <f t="shared" si="43"/>
        <v>0,</v>
      </c>
      <c r="K39" t="str">
        <f t="shared" si="43"/>
        <v>0,</v>
      </c>
      <c r="L39" t="str">
        <f t="shared" si="43"/>
        <v>0,</v>
      </c>
      <c r="M39" t="str">
        <f t="shared" si="43"/>
        <v>0,</v>
      </c>
      <c r="N39" t="str">
        <f t="shared" si="43"/>
        <v>0,</v>
      </c>
      <c r="O39" t="str">
        <f t="shared" si="43"/>
        <v>0,</v>
      </c>
      <c r="P39" s="12" t="str">
        <f>"quote("&amp;P16&amp;"),"</f>
        <v>quote(CMP),</v>
      </c>
      <c r="Q39" t="str">
        <f t="shared" si="43"/>
        <v>0,</v>
      </c>
      <c r="R39" t="str">
        <f t="shared" si="43"/>
        <v>0,</v>
      </c>
      <c r="S39" s="12" t="str">
        <f t="shared" ref="S39:T39" si="44">S16&amp;","</f>
        <v>0,</v>
      </c>
      <c r="T39" s="12" t="str">
        <f t="shared" si="44"/>
        <v>0,</v>
      </c>
      <c r="U39" s="12" t="str">
        <f>"quote("&amp;U16&amp;"),"</f>
        <v>quote(param$MR),</v>
      </c>
      <c r="V39" s="12" t="str">
        <f>"quote("&amp;V16&amp;"),"</f>
        <v>quote(param$EMIGRATE),</v>
      </c>
      <c r="X39" s="12">
        <v>15</v>
      </c>
    </row>
    <row r="40" spans="2:24" x14ac:dyDescent="0.25">
      <c r="B40" t="str">
        <f t="shared" ref="B40:P40" si="45">B17&amp;","</f>
        <v>0,</v>
      </c>
      <c r="C40" t="str">
        <f t="shared" si="45"/>
        <v>0,</v>
      </c>
      <c r="D40" t="str">
        <f t="shared" si="45"/>
        <v>0,</v>
      </c>
      <c r="E40" t="str">
        <f t="shared" si="45"/>
        <v>0,</v>
      </c>
      <c r="F40" t="str">
        <f t="shared" si="45"/>
        <v>0,</v>
      </c>
      <c r="G40" t="str">
        <f t="shared" si="45"/>
        <v>0,</v>
      </c>
      <c r="H40" t="str">
        <f t="shared" si="45"/>
        <v>0,</v>
      </c>
      <c r="I40" t="str">
        <f t="shared" si="45"/>
        <v>0,</v>
      </c>
      <c r="J40" t="str">
        <f t="shared" si="45"/>
        <v>0,</v>
      </c>
      <c r="K40" t="str">
        <f t="shared" si="45"/>
        <v>0,</v>
      </c>
      <c r="L40" t="str">
        <f t="shared" si="45"/>
        <v>0,</v>
      </c>
      <c r="M40" t="str">
        <f t="shared" si="45"/>
        <v>0,</v>
      </c>
      <c r="N40" t="str">
        <f t="shared" si="45"/>
        <v>0,</v>
      </c>
      <c r="O40" t="str">
        <f t="shared" si="45"/>
        <v>0,</v>
      </c>
      <c r="P40" t="str">
        <f t="shared" si="45"/>
        <v>0,</v>
      </c>
      <c r="Q40" s="12" t="str">
        <f>"quote("&amp;Q17&amp;"),"</f>
        <v>quote(CMP),</v>
      </c>
      <c r="R40" s="12" t="str">
        <f>"quote("&amp;R17&amp;"),"</f>
        <v>quote(param$RR),</v>
      </c>
      <c r="S40" s="12" t="str">
        <f t="shared" ref="S40:T40" si="46">S17&amp;","</f>
        <v>0,</v>
      </c>
      <c r="T40" s="12" t="str">
        <f t="shared" si="46"/>
        <v>0,</v>
      </c>
      <c r="U40" s="12" t="str">
        <f>"quote("&amp;U17&amp;"),"</f>
        <v>quote(param$MR),</v>
      </c>
      <c r="V40" s="12" t="str">
        <f>"quote("&amp;V17&amp;"),"</f>
        <v>quote(param$EMIGRATE),</v>
      </c>
      <c r="X40" s="12">
        <v>16</v>
      </c>
    </row>
    <row r="41" spans="2:24" x14ac:dyDescent="0.25">
      <c r="B41" t="str">
        <f t="shared" ref="B41:R41" si="47">B18&amp;","</f>
        <v>0,</v>
      </c>
      <c r="C41" t="str">
        <f t="shared" si="47"/>
        <v>0,</v>
      </c>
      <c r="D41" t="str">
        <f t="shared" si="47"/>
        <v>0,</v>
      </c>
      <c r="E41" t="str">
        <f t="shared" si="47"/>
        <v>0,</v>
      </c>
      <c r="F41" t="str">
        <f t="shared" si="47"/>
        <v>0,</v>
      </c>
      <c r="G41" t="str">
        <f t="shared" si="47"/>
        <v>0,</v>
      </c>
      <c r="H41" t="str">
        <f t="shared" si="47"/>
        <v>0,</v>
      </c>
      <c r="I41" t="str">
        <f t="shared" si="47"/>
        <v>0,</v>
      </c>
      <c r="J41" t="str">
        <f t="shared" si="47"/>
        <v>0,</v>
      </c>
      <c r="K41" t="str">
        <f t="shared" si="47"/>
        <v>0,</v>
      </c>
      <c r="L41" t="str">
        <f t="shared" si="47"/>
        <v>0,</v>
      </c>
      <c r="M41" t="str">
        <f t="shared" si="47"/>
        <v>0,</v>
      </c>
      <c r="N41" t="str">
        <f t="shared" si="47"/>
        <v>0,</v>
      </c>
      <c r="O41" t="str">
        <f t="shared" si="47"/>
        <v>0,</v>
      </c>
      <c r="P41" t="str">
        <f t="shared" si="47"/>
        <v>0,</v>
      </c>
      <c r="Q41" t="str">
        <f t="shared" si="47"/>
        <v>0,</v>
      </c>
      <c r="R41" t="str">
        <f t="shared" si="47"/>
        <v>0,</v>
      </c>
      <c r="S41" s="12" t="str">
        <f>"quote("&amp;S18&amp;"),"</f>
        <v>quote(CMP),</v>
      </c>
      <c r="T41" s="12" t="str">
        <f>"quote("&amp;T18&amp;"),"</f>
        <v>quote(param$TBMR),</v>
      </c>
      <c r="U41" s="12" t="str">
        <f t="shared" ref="U41" si="48">U18&amp;","</f>
        <v>0,</v>
      </c>
      <c r="V41" s="12" t="str">
        <f t="shared" ref="V41" si="49">V18&amp;","</f>
        <v>0,</v>
      </c>
      <c r="X41" s="12">
        <v>17</v>
      </c>
    </row>
    <row r="42" spans="2:24" x14ac:dyDescent="0.25">
      <c r="B42" s="12" t="str">
        <f t="shared" ref="B42:R42" si="50">B19&amp;","</f>
        <v>0,</v>
      </c>
      <c r="C42" s="12" t="str">
        <f t="shared" si="50"/>
        <v>0,</v>
      </c>
      <c r="D42" s="12" t="str">
        <f t="shared" si="50"/>
        <v>0,</v>
      </c>
      <c r="E42" s="12" t="str">
        <f t="shared" si="50"/>
        <v>0,</v>
      </c>
      <c r="F42" s="12" t="str">
        <f t="shared" si="50"/>
        <v>0,</v>
      </c>
      <c r="G42" s="12" t="str">
        <f t="shared" si="50"/>
        <v>0,</v>
      </c>
      <c r="H42" s="12" t="str">
        <f t="shared" si="50"/>
        <v>0,</v>
      </c>
      <c r="I42" s="12" t="str">
        <f t="shared" si="50"/>
        <v>0,</v>
      </c>
      <c r="J42" s="12" t="str">
        <f t="shared" si="50"/>
        <v>0,</v>
      </c>
      <c r="K42" s="12" t="str">
        <f t="shared" si="50"/>
        <v>0,</v>
      </c>
      <c r="L42" s="12" t="str">
        <f t="shared" si="50"/>
        <v>0,</v>
      </c>
      <c r="M42" s="12" t="str">
        <f t="shared" si="50"/>
        <v>0,</v>
      </c>
      <c r="N42" s="12" t="str">
        <f t="shared" si="50"/>
        <v>0,</v>
      </c>
      <c r="O42" s="12" t="str">
        <f t="shared" si="50"/>
        <v>0,</v>
      </c>
      <c r="P42" s="12" t="str">
        <f t="shared" si="50"/>
        <v>0,</v>
      </c>
      <c r="Q42" s="12" t="str">
        <f t="shared" si="50"/>
        <v>0,</v>
      </c>
      <c r="R42" s="12" t="str">
        <f t="shared" si="50"/>
        <v>0,</v>
      </c>
      <c r="S42" s="12" t="str">
        <f>"quote("&amp;S19&amp;"),"</f>
        <v>quote(CMP),</v>
      </c>
      <c r="T42" s="12" t="str">
        <f t="shared" ref="T42" si="51">T19&amp;","</f>
        <v>0,</v>
      </c>
      <c r="U42" s="12" t="str">
        <f>"quote("&amp;U19&amp;"),"</f>
        <v>quote(param$MR),</v>
      </c>
      <c r="V42" s="12" t="str">
        <f>"quote("&amp;V19&amp;"),"</f>
        <v>quote(param$EMIGRATE),</v>
      </c>
      <c r="X42" s="12">
        <v>18</v>
      </c>
    </row>
    <row r="43" spans="2:24" x14ac:dyDescent="0.25">
      <c r="B43" s="12" t="str">
        <f t="shared" ref="B43:R43" si="52">B20&amp;","</f>
        <v>0,</v>
      </c>
      <c r="C43" s="12" t="str">
        <f t="shared" si="52"/>
        <v>0,</v>
      </c>
      <c r="D43" s="12" t="str">
        <f t="shared" si="52"/>
        <v>0,</v>
      </c>
      <c r="E43" s="12" t="str">
        <f t="shared" si="52"/>
        <v>0,</v>
      </c>
      <c r="F43" s="12" t="str">
        <f t="shared" si="52"/>
        <v>0,</v>
      </c>
      <c r="G43" s="12" t="str">
        <f t="shared" si="52"/>
        <v>0,</v>
      </c>
      <c r="H43" s="12" t="str">
        <f t="shared" si="52"/>
        <v>0,</v>
      </c>
      <c r="I43" s="12" t="str">
        <f t="shared" si="52"/>
        <v>0,</v>
      </c>
      <c r="J43" s="12" t="str">
        <f t="shared" si="52"/>
        <v>0,</v>
      </c>
      <c r="K43" s="12" t="str">
        <f t="shared" si="52"/>
        <v>0,</v>
      </c>
      <c r="L43" s="12" t="str">
        <f t="shared" si="52"/>
        <v>0,</v>
      </c>
      <c r="M43" s="12" t="str">
        <f t="shared" si="52"/>
        <v>0,</v>
      </c>
      <c r="N43" s="12" t="str">
        <f t="shared" si="52"/>
        <v>0,</v>
      </c>
      <c r="O43" s="12" t="str">
        <f t="shared" si="52"/>
        <v>0,</v>
      </c>
      <c r="P43" s="12" t="str">
        <f t="shared" si="52"/>
        <v>0,</v>
      </c>
      <c r="Q43" s="12" t="str">
        <f t="shared" si="52"/>
        <v>0,</v>
      </c>
      <c r="R43" s="12" t="str">
        <f t="shared" si="52"/>
        <v>0,</v>
      </c>
      <c r="S43" s="12" t="str">
        <f t="shared" ref="S43:U43" si="53">S20&amp;","</f>
        <v>0,</v>
      </c>
      <c r="T43" s="12" t="str">
        <f t="shared" si="53"/>
        <v>1,</v>
      </c>
      <c r="U43" s="12" t="str">
        <f t="shared" si="53"/>
        <v>0,</v>
      </c>
      <c r="V43" s="12" t="str">
        <f t="shared" ref="V43" si="54">V20&amp;","</f>
        <v>0,</v>
      </c>
      <c r="X43" s="12">
        <v>19</v>
      </c>
    </row>
    <row r="44" spans="2:24" s="12" customFormat="1" x14ac:dyDescent="0.25">
      <c r="B44" s="12" t="str">
        <f t="shared" ref="B44:U44" si="55">B21&amp;","</f>
        <v>0,</v>
      </c>
      <c r="C44" s="12" t="str">
        <f t="shared" si="55"/>
        <v>0,</v>
      </c>
      <c r="D44" s="12" t="str">
        <f t="shared" si="55"/>
        <v>0,</v>
      </c>
      <c r="E44" s="12" t="str">
        <f t="shared" si="55"/>
        <v>0,</v>
      </c>
      <c r="F44" s="12" t="str">
        <f t="shared" si="55"/>
        <v>0,</v>
      </c>
      <c r="G44" s="12" t="str">
        <f t="shared" si="55"/>
        <v>0,</v>
      </c>
      <c r="H44" s="12" t="str">
        <f t="shared" si="55"/>
        <v>0,</v>
      </c>
      <c r="I44" s="12" t="str">
        <f t="shared" si="55"/>
        <v>0,</v>
      </c>
      <c r="J44" s="12" t="str">
        <f t="shared" si="55"/>
        <v>0,</v>
      </c>
      <c r="K44" s="12" t="str">
        <f t="shared" si="55"/>
        <v>0,</v>
      </c>
      <c r="L44" s="12" t="str">
        <f t="shared" si="55"/>
        <v>0,</v>
      </c>
      <c r="M44" s="12" t="str">
        <f t="shared" si="55"/>
        <v>0,</v>
      </c>
      <c r="N44" s="12" t="str">
        <f t="shared" si="55"/>
        <v>0,</v>
      </c>
      <c r="O44" s="12" t="str">
        <f t="shared" si="55"/>
        <v>0,</v>
      </c>
      <c r="P44" s="12" t="str">
        <f t="shared" si="55"/>
        <v>0,</v>
      </c>
      <c r="Q44" s="12" t="str">
        <f t="shared" si="55"/>
        <v>0,</v>
      </c>
      <c r="R44" s="12" t="str">
        <f t="shared" si="55"/>
        <v>0,</v>
      </c>
      <c r="S44" s="12" t="str">
        <f t="shared" si="55"/>
        <v>0,</v>
      </c>
      <c r="T44" s="12" t="str">
        <f t="shared" si="55"/>
        <v>0,</v>
      </c>
      <c r="U44" s="12" t="str">
        <f t="shared" si="55"/>
        <v>1,</v>
      </c>
      <c r="V44" s="12" t="str">
        <f t="shared" ref="V44" si="56">V21&amp;","</f>
        <v>0,</v>
      </c>
      <c r="X44" s="12">
        <v>20</v>
      </c>
    </row>
    <row r="45" spans="2:24" s="12" customFormat="1" x14ac:dyDescent="0.25">
      <c r="B45" s="12" t="str">
        <f t="shared" ref="B45:U45" si="57">B22&amp;","</f>
        <v>0,</v>
      </c>
      <c r="C45" s="12" t="str">
        <f t="shared" si="57"/>
        <v>0,</v>
      </c>
      <c r="D45" s="12" t="str">
        <f t="shared" si="57"/>
        <v>0,</v>
      </c>
      <c r="E45" s="12" t="str">
        <f t="shared" si="57"/>
        <v>0,</v>
      </c>
      <c r="F45" s="12" t="str">
        <f t="shared" si="57"/>
        <v>0,</v>
      </c>
      <c r="G45" s="12" t="str">
        <f t="shared" si="57"/>
        <v>0,</v>
      </c>
      <c r="H45" s="12" t="str">
        <f t="shared" si="57"/>
        <v>0,</v>
      </c>
      <c r="I45" s="12" t="str">
        <f t="shared" si="57"/>
        <v>0,</v>
      </c>
      <c r="J45" s="12" t="str">
        <f t="shared" si="57"/>
        <v>0,</v>
      </c>
      <c r="K45" s="12" t="str">
        <f t="shared" si="57"/>
        <v>0,</v>
      </c>
      <c r="L45" s="12" t="str">
        <f t="shared" si="57"/>
        <v>0,</v>
      </c>
      <c r="M45" s="12" t="str">
        <f t="shared" si="57"/>
        <v>0,</v>
      </c>
      <c r="N45" s="12" t="str">
        <f t="shared" si="57"/>
        <v>0,</v>
      </c>
      <c r="O45" s="12" t="str">
        <f t="shared" si="57"/>
        <v>0,</v>
      </c>
      <c r="P45" s="12" t="str">
        <f t="shared" si="57"/>
        <v>0,</v>
      </c>
      <c r="Q45" s="12" t="str">
        <f t="shared" si="57"/>
        <v>0,</v>
      </c>
      <c r="R45" s="12" t="str">
        <f t="shared" si="57"/>
        <v>0,</v>
      </c>
      <c r="S45" s="12" t="str">
        <f t="shared" si="57"/>
        <v>0,</v>
      </c>
      <c r="T45" s="12" t="str">
        <f t="shared" si="57"/>
        <v>0,</v>
      </c>
      <c r="U45" s="12" t="str">
        <f t="shared" si="57"/>
        <v>0,</v>
      </c>
      <c r="V45" s="12" t="str">
        <f t="shared" ref="V45" si="58">V22&amp;","</f>
        <v>1,</v>
      </c>
      <c r="X45" s="12">
        <v>21</v>
      </c>
    </row>
    <row r="46" spans="2:24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2:24" x14ac:dyDescent="0.25">
      <c r="B47" t="str">
        <f>CHAR(34)&amp;B1&amp;CHAR(34)&amp;","</f>
        <v>"p.sus",</v>
      </c>
      <c r="C47" t="str">
        <f t="shared" ref="C47:V47" si="59">CHAR(34)&amp;C1&amp;CHAR(34)&amp;","</f>
        <v>"p.sus.fp",</v>
      </c>
      <c r="D47" t="str">
        <f t="shared" si="59"/>
        <v>"p.sus.fp.a",</v>
      </c>
      <c r="E47" t="str">
        <f t="shared" si="59"/>
        <v>"p.sus.fp.t",</v>
      </c>
      <c r="F47" t="str">
        <f t="shared" si="59"/>
        <v>"p.sus.fp.t.sae",</v>
      </c>
      <c r="G47" s="12" t="str">
        <f t="shared" si="59"/>
        <v>"p.sus.fp.sae.death",</v>
      </c>
      <c r="H47" s="12" t="str">
        <f t="shared" si="59"/>
        <v>"p.sus.fp.tc",</v>
      </c>
      <c r="I47" s="12" t="str">
        <f t="shared" si="59"/>
        <v>"p.sus.nt",</v>
      </c>
      <c r="J47" s="12" t="str">
        <f t="shared" si="59"/>
        <v>"p.ltbi",</v>
      </c>
      <c r="K47" s="12" t="str">
        <f t="shared" si="59"/>
        <v>"p.ltbi.tp",</v>
      </c>
      <c r="L47" s="12" t="str">
        <f t="shared" si="59"/>
        <v>"p.ltbi.tp.a",</v>
      </c>
      <c r="M47" s="12" t="str">
        <f t="shared" si="59"/>
        <v>"p.ltbi.tp.t",</v>
      </c>
      <c r="N47" s="12" t="str">
        <f t="shared" si="59"/>
        <v>"p.ltbi.tp.t.sae",</v>
      </c>
      <c r="O47" s="12" t="str">
        <f t="shared" si="59"/>
        <v>"p.ltbi.tp.sae.death",</v>
      </c>
      <c r="P47" s="12" t="str">
        <f t="shared" si="59"/>
        <v>"p.ltbi.tp.tc",</v>
      </c>
      <c r="Q47" s="12" t="str">
        <f t="shared" si="59"/>
        <v>"p.ltbi.nt",</v>
      </c>
      <c r="R47" s="12" t="str">
        <f t="shared" si="59"/>
        <v>"p.tb",</v>
      </c>
      <c r="S47" s="12" t="str">
        <f t="shared" si="59"/>
        <v>"p.tbr",</v>
      </c>
      <c r="T47" s="12" t="str">
        <f t="shared" si="59"/>
        <v>"p.tb.death",</v>
      </c>
      <c r="U47" s="12" t="str">
        <f t="shared" si="59"/>
        <v>"p.death",</v>
      </c>
      <c r="V47" s="12" t="str">
        <f t="shared" si="59"/>
        <v>"p.emigrate",</v>
      </c>
    </row>
    <row r="49" spans="2:22" x14ac:dyDescent="0.25">
      <c r="B49" s="12">
        <v>1</v>
      </c>
      <c r="C49" s="12">
        <v>2</v>
      </c>
      <c r="D49" s="12">
        <v>3</v>
      </c>
      <c r="E49" s="12">
        <v>4</v>
      </c>
      <c r="F49" s="12">
        <v>5</v>
      </c>
      <c r="G49" s="12">
        <v>6</v>
      </c>
      <c r="H49" s="12">
        <v>7</v>
      </c>
      <c r="I49" s="12">
        <v>8</v>
      </c>
      <c r="J49" s="12">
        <v>9</v>
      </c>
      <c r="K49" s="12">
        <v>10</v>
      </c>
      <c r="L49" s="12">
        <v>11</v>
      </c>
      <c r="M49" s="12">
        <v>12</v>
      </c>
      <c r="N49" s="12">
        <v>13</v>
      </c>
      <c r="O49" s="12">
        <v>14</v>
      </c>
      <c r="P49" s="12">
        <v>15</v>
      </c>
      <c r="Q49" s="12">
        <v>16</v>
      </c>
      <c r="R49" s="12">
        <v>17</v>
      </c>
      <c r="S49" s="12">
        <v>18</v>
      </c>
      <c r="T49" s="12">
        <v>19</v>
      </c>
      <c r="U49" s="12">
        <v>20</v>
      </c>
      <c r="V49" s="12">
        <v>21</v>
      </c>
    </row>
    <row r="51" spans="2:22" x14ac:dyDescent="0.25">
      <c r="C51" s="12"/>
    </row>
    <row r="52" spans="2:22" x14ac:dyDescent="0.25">
      <c r="C52" s="12"/>
    </row>
    <row r="53" spans="2:22" x14ac:dyDescent="0.25">
      <c r="C53" s="12"/>
    </row>
    <row r="54" spans="2:22" x14ac:dyDescent="0.25">
      <c r="C54" s="12"/>
    </row>
    <row r="55" spans="2:22" x14ac:dyDescent="0.25">
      <c r="C55" s="12"/>
    </row>
    <row r="56" spans="2:22" x14ac:dyDescent="0.25">
      <c r="C56" s="12"/>
    </row>
    <row r="57" spans="2:22" x14ac:dyDescent="0.25">
      <c r="C57" s="12"/>
    </row>
    <row r="58" spans="2:22" x14ac:dyDescent="0.25">
      <c r="C58" s="1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I43" sqref="I43"/>
    </sheetView>
  </sheetViews>
  <sheetFormatPr defaultRowHeight="15" x14ac:dyDescent="0.25"/>
  <cols>
    <col min="1" max="1" width="18.7109375" style="12" customWidth="1"/>
    <col min="2" max="2" width="8.42578125" style="12" bestFit="1" customWidth="1"/>
    <col min="3" max="3" width="39.28515625" style="12" customWidth="1"/>
    <col min="4" max="4" width="21.85546875" style="12" customWidth="1"/>
    <col min="5" max="5" width="26.42578125" style="12" customWidth="1"/>
    <col min="6" max="6" width="22" style="12" customWidth="1"/>
    <col min="7" max="7" width="21.140625" style="12" customWidth="1"/>
    <col min="8" max="8" width="15.42578125" style="12" customWidth="1"/>
    <col min="9" max="9" width="28" style="12" customWidth="1"/>
    <col min="10" max="10" width="12.5703125" style="12" bestFit="1" customWidth="1"/>
    <col min="11" max="11" width="26.140625" style="12" customWidth="1"/>
    <col min="12" max="12" width="15.85546875" style="12" bestFit="1" customWidth="1"/>
    <col min="13" max="13" width="17.140625" style="12" customWidth="1"/>
    <col min="14" max="14" width="14.140625" style="12" customWidth="1"/>
    <col min="15" max="15" width="21.42578125" style="12" customWidth="1"/>
    <col min="16" max="16" width="12.42578125" style="12" customWidth="1"/>
    <col min="17" max="17" width="29.140625" style="12" customWidth="1"/>
    <col min="18" max="18" width="37.85546875" style="12" customWidth="1"/>
    <col min="19" max="19" width="13.42578125" style="12" customWidth="1"/>
    <col min="20" max="20" width="22.28515625" style="12" customWidth="1"/>
    <col min="21" max="21" width="18.42578125" style="12" customWidth="1"/>
    <col min="22" max="22" width="24.85546875" style="12" customWidth="1"/>
    <col min="23" max="16384" width="9.140625" style="12"/>
  </cols>
  <sheetData>
    <row r="1" spans="1:22" x14ac:dyDescent="0.25">
      <c r="B1" s="12" t="s">
        <v>0</v>
      </c>
      <c r="C1" s="12" t="s">
        <v>38</v>
      </c>
      <c r="D1" s="12" t="s">
        <v>39</v>
      </c>
      <c r="E1" s="12" t="s">
        <v>11</v>
      </c>
      <c r="F1" s="12" t="s">
        <v>40</v>
      </c>
      <c r="G1" s="12" t="s">
        <v>48</v>
      </c>
      <c r="H1" s="12" t="s">
        <v>12</v>
      </c>
      <c r="I1" s="12" t="s">
        <v>49</v>
      </c>
      <c r="J1" s="12" t="s">
        <v>2</v>
      </c>
      <c r="K1" s="12" t="s">
        <v>41</v>
      </c>
      <c r="L1" s="12" t="s">
        <v>42</v>
      </c>
      <c r="M1" s="12" t="s">
        <v>3</v>
      </c>
      <c r="N1" s="12" t="s">
        <v>43</v>
      </c>
      <c r="O1" s="12" t="s">
        <v>44</v>
      </c>
      <c r="P1" s="12" t="s">
        <v>5</v>
      </c>
      <c r="Q1" s="12" t="s">
        <v>45</v>
      </c>
      <c r="R1" s="12" t="s">
        <v>46</v>
      </c>
      <c r="S1" s="12" t="s">
        <v>47</v>
      </c>
      <c r="T1" s="12" t="s">
        <v>50</v>
      </c>
      <c r="U1" s="12" t="s">
        <v>10</v>
      </c>
      <c r="V1" s="12" t="s">
        <v>63</v>
      </c>
    </row>
    <row r="2" spans="1:22" x14ac:dyDescent="0.25">
      <c r="A2" s="12" t="s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1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</row>
    <row r="3" spans="1:22" x14ac:dyDescent="0.25">
      <c r="A3" s="12" t="s">
        <v>38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f t="shared" ref="S3:S6" si="0">SUM(B3:R3)</f>
        <v>0</v>
      </c>
      <c r="T3" s="12">
        <v>0</v>
      </c>
      <c r="U3" s="12">
        <f t="shared" ref="U3:U4" si="1">SUM(D3:T3)</f>
        <v>0</v>
      </c>
      <c r="V3" s="12">
        <v>0</v>
      </c>
    </row>
    <row r="4" spans="1:22" x14ac:dyDescent="0.25">
      <c r="A4" s="12" t="s">
        <v>39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f t="shared" si="0"/>
        <v>0</v>
      </c>
      <c r="T4" s="12">
        <v>0</v>
      </c>
      <c r="U4" s="12">
        <f t="shared" si="1"/>
        <v>0</v>
      </c>
      <c r="V4" s="12">
        <v>0</v>
      </c>
    </row>
    <row r="5" spans="1:22" x14ac:dyDescent="0.25">
      <c r="A5" s="12" t="s">
        <v>11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f t="shared" si="0"/>
        <v>0</v>
      </c>
      <c r="T5" s="12">
        <v>0</v>
      </c>
      <c r="U5" s="12">
        <v>0</v>
      </c>
      <c r="V5" s="12">
        <v>0</v>
      </c>
    </row>
    <row r="6" spans="1:22" x14ac:dyDescent="0.25">
      <c r="A6" s="12" t="s">
        <v>40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f t="shared" si="0"/>
        <v>0</v>
      </c>
      <c r="T6" s="12">
        <v>0</v>
      </c>
      <c r="U6" s="12">
        <f t="shared" ref="U6" si="2">SUM(D6:T6)</f>
        <v>0</v>
      </c>
      <c r="V6" s="12">
        <v>0</v>
      </c>
    </row>
    <row r="7" spans="1:22" x14ac:dyDescent="0.25">
      <c r="A7" s="12" t="s">
        <v>48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</row>
    <row r="8" spans="1:22" x14ac:dyDescent="0.25">
      <c r="A8" s="12" t="s">
        <v>12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2" x14ac:dyDescent="0.25">
      <c r="A9" s="12" t="s">
        <v>49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" t="s">
        <v>56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 t="s">
        <v>55</v>
      </c>
      <c r="V9" s="12" t="s">
        <v>64</v>
      </c>
    </row>
    <row r="10" spans="1:22" x14ac:dyDescent="0.25">
      <c r="A10" s="12" t="s">
        <v>2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2" x14ac:dyDescent="0.25">
      <c r="A11" s="12" t="s">
        <v>41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2" x14ac:dyDescent="0.25">
      <c r="A12" s="12" t="s">
        <v>42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</row>
    <row r="13" spans="1:22" x14ac:dyDescent="0.25">
      <c r="A13" s="12" t="s">
        <v>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</row>
    <row r="14" spans="1:22" x14ac:dyDescent="0.25">
      <c r="A14" s="12" t="s">
        <v>43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2" x14ac:dyDescent="0.25">
      <c r="A15" s="12" t="s">
        <v>44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</row>
    <row r="16" spans="1:22" x14ac:dyDescent="0.25">
      <c r="A16" s="12" t="s">
        <v>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x14ac:dyDescent="0.25">
      <c r="A17" s="12" t="s">
        <v>45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" t="s">
        <v>56</v>
      </c>
      <c r="R17" s="12" t="s">
        <v>57</v>
      </c>
      <c r="S17" s="12">
        <v>0</v>
      </c>
      <c r="T17" s="12">
        <v>0</v>
      </c>
      <c r="U17" s="12" t="s">
        <v>55</v>
      </c>
      <c r="V17" s="12" t="s">
        <v>64</v>
      </c>
    </row>
    <row r="18" spans="1:22" x14ac:dyDescent="0.25">
      <c r="A18" s="12" t="s">
        <v>46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" t="s">
        <v>56</v>
      </c>
      <c r="T18" s="12" t="s">
        <v>58</v>
      </c>
      <c r="U18" s="12">
        <f>SUM(D18:T18)</f>
        <v>0</v>
      </c>
      <c r="V18" s="12">
        <v>0</v>
      </c>
    </row>
    <row r="19" spans="1:22" x14ac:dyDescent="0.25">
      <c r="A19" s="12" t="s">
        <v>47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" t="s">
        <v>56</v>
      </c>
      <c r="T19" s="12">
        <v>0</v>
      </c>
      <c r="U19" s="12" t="s">
        <v>55</v>
      </c>
      <c r="V19" s="12" t="s">
        <v>64</v>
      </c>
    </row>
    <row r="20" spans="1:22" x14ac:dyDescent="0.25">
      <c r="A20" s="12" t="s">
        <v>50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">
        <v>1</v>
      </c>
      <c r="U20" s="12">
        <v>0</v>
      </c>
      <c r="V20" s="12">
        <v>0</v>
      </c>
    </row>
    <row r="21" spans="1:22" x14ac:dyDescent="0.25">
      <c r="A21" s="12" t="s">
        <v>10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">
        <v>1</v>
      </c>
      <c r="V21" s="12">
        <v>0</v>
      </c>
    </row>
    <row r="22" spans="1:22" x14ac:dyDescent="0.25">
      <c r="A22" s="12" t="s">
        <v>63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">
        <v>1</v>
      </c>
    </row>
    <row r="24" spans="1:22" x14ac:dyDescent="0.25">
      <c r="B24" s="12" t="s">
        <v>37</v>
      </c>
    </row>
    <row r="25" spans="1:22" x14ac:dyDescent="0.25">
      <c r="A25" s="12" t="s">
        <v>0</v>
      </c>
      <c r="B25" s="12" t="str">
        <f>B2&amp;","</f>
        <v>0,</v>
      </c>
      <c r="C25" s="12" t="str">
        <f>C2&amp;","</f>
        <v>0,</v>
      </c>
      <c r="D25" s="12" t="str">
        <f t="shared" ref="D25:V40" si="3">D2&amp;","</f>
        <v>0,</v>
      </c>
      <c r="E25" s="12" t="str">
        <f t="shared" si="3"/>
        <v>0,</v>
      </c>
      <c r="F25" s="12" t="str">
        <f t="shared" si="3"/>
        <v>0,</v>
      </c>
      <c r="G25" s="12" t="str">
        <f t="shared" si="3"/>
        <v>0,</v>
      </c>
      <c r="H25" s="12" t="str">
        <f t="shared" si="3"/>
        <v>0,</v>
      </c>
      <c r="I25" s="12" t="str">
        <f t="shared" ref="B25:R41" si="4">I2&amp;","</f>
        <v>1,</v>
      </c>
      <c r="J25" s="12" t="str">
        <f t="shared" si="3"/>
        <v>0,</v>
      </c>
      <c r="K25" s="12" t="str">
        <f t="shared" si="3"/>
        <v>0,</v>
      </c>
      <c r="L25" s="12" t="str">
        <f t="shared" si="3"/>
        <v>0,</v>
      </c>
      <c r="M25" s="12" t="str">
        <f t="shared" si="3"/>
        <v>0,</v>
      </c>
      <c r="N25" s="12" t="str">
        <f t="shared" si="3"/>
        <v>0,</v>
      </c>
      <c r="O25" s="12" t="str">
        <f t="shared" si="3"/>
        <v>0,</v>
      </c>
      <c r="P25" s="12" t="str">
        <f t="shared" si="3"/>
        <v>0,</v>
      </c>
      <c r="Q25" s="12" t="str">
        <f t="shared" si="3"/>
        <v>0,</v>
      </c>
      <c r="R25" s="12" t="str">
        <f t="shared" si="3"/>
        <v>0,</v>
      </c>
      <c r="S25" s="12" t="str">
        <f t="shared" si="3"/>
        <v>0,</v>
      </c>
      <c r="T25" s="12" t="str">
        <f t="shared" si="3"/>
        <v>0,</v>
      </c>
      <c r="U25" s="12" t="str">
        <f t="shared" si="3"/>
        <v>0,</v>
      </c>
      <c r="V25" s="12" t="str">
        <f t="shared" si="3"/>
        <v>0,</v>
      </c>
    </row>
    <row r="26" spans="1:22" x14ac:dyDescent="0.25">
      <c r="A26" s="12" t="s">
        <v>38</v>
      </c>
      <c r="B26" s="12" t="str">
        <f t="shared" si="4"/>
        <v>0,</v>
      </c>
      <c r="C26" s="12" t="str">
        <f t="shared" si="4"/>
        <v>0,</v>
      </c>
      <c r="D26" s="12" t="str">
        <f t="shared" si="4"/>
        <v>0,</v>
      </c>
      <c r="E26" s="12" t="str">
        <f t="shared" si="4"/>
        <v>0,</v>
      </c>
      <c r="F26" s="12" t="str">
        <f t="shared" si="4"/>
        <v>0,</v>
      </c>
      <c r="G26" s="12" t="str">
        <f t="shared" si="4"/>
        <v>0,</v>
      </c>
      <c r="H26" s="12" t="str">
        <f t="shared" si="4"/>
        <v>0,</v>
      </c>
      <c r="I26" s="12" t="str">
        <f t="shared" si="4"/>
        <v>0,</v>
      </c>
      <c r="J26" s="12" t="str">
        <f t="shared" si="4"/>
        <v>0,</v>
      </c>
      <c r="K26" s="12" t="str">
        <f t="shared" si="4"/>
        <v>0,</v>
      </c>
      <c r="L26" s="12" t="str">
        <f t="shared" si="4"/>
        <v>0,</v>
      </c>
      <c r="M26" s="12" t="str">
        <f t="shared" si="4"/>
        <v>0,</v>
      </c>
      <c r="N26" s="12" t="str">
        <f t="shared" si="4"/>
        <v>0,</v>
      </c>
      <c r="O26" s="12" t="str">
        <f t="shared" si="4"/>
        <v>0,</v>
      </c>
      <c r="P26" s="12" t="str">
        <f t="shared" si="4"/>
        <v>0,</v>
      </c>
      <c r="Q26" s="12" t="str">
        <f t="shared" si="4"/>
        <v>0,</v>
      </c>
      <c r="R26" s="12" t="str">
        <f t="shared" si="4"/>
        <v>0,</v>
      </c>
      <c r="S26" s="12" t="str">
        <f t="shared" si="3"/>
        <v>0,</v>
      </c>
      <c r="T26" s="12" t="str">
        <f t="shared" si="3"/>
        <v>0,</v>
      </c>
      <c r="U26" s="12" t="str">
        <f t="shared" si="3"/>
        <v>0,</v>
      </c>
      <c r="V26" s="12" t="str">
        <f t="shared" si="3"/>
        <v>0,</v>
      </c>
    </row>
    <row r="27" spans="1:22" x14ac:dyDescent="0.25">
      <c r="A27" s="12" t="s">
        <v>39</v>
      </c>
      <c r="B27" s="12" t="str">
        <f t="shared" si="4"/>
        <v>0,</v>
      </c>
      <c r="C27" s="12" t="str">
        <f t="shared" si="4"/>
        <v>0,</v>
      </c>
      <c r="D27" s="12" t="str">
        <f t="shared" si="4"/>
        <v>0,</v>
      </c>
      <c r="E27" s="12" t="str">
        <f t="shared" ref="E27" si="5">E4&amp;","</f>
        <v>0,</v>
      </c>
      <c r="F27" s="12" t="str">
        <f t="shared" si="4"/>
        <v>0,</v>
      </c>
      <c r="G27" s="12" t="str">
        <f t="shared" si="4"/>
        <v>0,</v>
      </c>
      <c r="H27" s="12" t="str">
        <f t="shared" si="4"/>
        <v>0,</v>
      </c>
      <c r="I27" s="12" t="str">
        <f t="shared" ref="I27" si="6">I4&amp;","</f>
        <v>0,</v>
      </c>
      <c r="J27" s="12" t="str">
        <f t="shared" si="4"/>
        <v>0,</v>
      </c>
      <c r="K27" s="12" t="str">
        <f t="shared" si="4"/>
        <v>0,</v>
      </c>
      <c r="L27" s="12" t="str">
        <f t="shared" si="4"/>
        <v>0,</v>
      </c>
      <c r="M27" s="12" t="str">
        <f t="shared" si="4"/>
        <v>0,</v>
      </c>
      <c r="N27" s="12" t="str">
        <f t="shared" si="4"/>
        <v>0,</v>
      </c>
      <c r="O27" s="12" t="str">
        <f t="shared" si="4"/>
        <v>0,</v>
      </c>
      <c r="P27" s="12" t="str">
        <f t="shared" si="4"/>
        <v>0,</v>
      </c>
      <c r="Q27" s="12" t="str">
        <f t="shared" si="4"/>
        <v>0,</v>
      </c>
      <c r="R27" s="12" t="str">
        <f t="shared" si="4"/>
        <v>0,</v>
      </c>
      <c r="S27" s="12" t="str">
        <f t="shared" si="3"/>
        <v>0,</v>
      </c>
      <c r="T27" s="12" t="str">
        <f t="shared" si="3"/>
        <v>0,</v>
      </c>
      <c r="U27" s="12" t="str">
        <f t="shared" si="3"/>
        <v>0,</v>
      </c>
      <c r="V27" s="12" t="str">
        <f t="shared" si="3"/>
        <v>0,</v>
      </c>
    </row>
    <row r="28" spans="1:22" x14ac:dyDescent="0.25">
      <c r="A28" s="12" t="s">
        <v>11</v>
      </c>
      <c r="B28" s="12" t="str">
        <f t="shared" si="4"/>
        <v>0,</v>
      </c>
      <c r="C28" s="12" t="str">
        <f t="shared" si="4"/>
        <v>0,</v>
      </c>
      <c r="D28" s="12" t="str">
        <f t="shared" si="4"/>
        <v>0,</v>
      </c>
      <c r="E28" s="12" t="str">
        <f t="shared" ref="E28:F28" si="7">E5&amp;","</f>
        <v>0,</v>
      </c>
      <c r="F28" s="12" t="str">
        <f t="shared" si="7"/>
        <v>0,</v>
      </c>
      <c r="G28" s="12" t="str">
        <f t="shared" si="4"/>
        <v>0,</v>
      </c>
      <c r="H28" s="12" t="str">
        <f t="shared" si="4"/>
        <v>0,</v>
      </c>
      <c r="I28" s="12" t="str">
        <f t="shared" ref="I28" si="8">I5&amp;","</f>
        <v>0,</v>
      </c>
      <c r="J28" s="12" t="str">
        <f t="shared" si="4"/>
        <v>0,</v>
      </c>
      <c r="K28" s="12" t="str">
        <f t="shared" si="4"/>
        <v>0,</v>
      </c>
      <c r="L28" s="12" t="str">
        <f t="shared" si="4"/>
        <v>0,</v>
      </c>
      <c r="M28" s="12" t="str">
        <f t="shared" si="4"/>
        <v>0,</v>
      </c>
      <c r="N28" s="12" t="str">
        <f t="shared" si="4"/>
        <v>0,</v>
      </c>
      <c r="O28" s="12" t="str">
        <f t="shared" si="4"/>
        <v>0,</v>
      </c>
      <c r="P28" s="12" t="str">
        <f t="shared" si="4"/>
        <v>0,</v>
      </c>
      <c r="Q28" s="12" t="str">
        <f t="shared" si="4"/>
        <v>0,</v>
      </c>
      <c r="R28" s="12" t="str">
        <f t="shared" si="4"/>
        <v>0,</v>
      </c>
      <c r="S28" s="12" t="str">
        <f t="shared" si="3"/>
        <v>0,</v>
      </c>
      <c r="T28" s="12" t="str">
        <f t="shared" si="3"/>
        <v>0,</v>
      </c>
      <c r="U28" s="12" t="str">
        <f t="shared" si="3"/>
        <v>0,</v>
      </c>
      <c r="V28" s="12" t="str">
        <f t="shared" si="3"/>
        <v>0,</v>
      </c>
    </row>
    <row r="29" spans="1:22" x14ac:dyDescent="0.25">
      <c r="A29" s="12" t="s">
        <v>40</v>
      </c>
      <c r="B29" s="12" t="str">
        <f t="shared" si="4"/>
        <v>0,</v>
      </c>
      <c r="C29" s="12" t="str">
        <f t="shared" si="4"/>
        <v>0,</v>
      </c>
      <c r="D29" s="12" t="str">
        <f t="shared" si="4"/>
        <v>0,</v>
      </c>
      <c r="E29" s="12" t="str">
        <f t="shared" ref="E29:G29" si="9">E6&amp;","</f>
        <v>0,</v>
      </c>
      <c r="F29" s="12" t="str">
        <f t="shared" si="9"/>
        <v>0,</v>
      </c>
      <c r="G29" s="12" t="str">
        <f t="shared" si="9"/>
        <v>0,</v>
      </c>
      <c r="H29" s="12" t="str">
        <f t="shared" si="4"/>
        <v>0,</v>
      </c>
      <c r="I29" s="12" t="str">
        <f t="shared" ref="I29" si="10">I6&amp;","</f>
        <v>0,</v>
      </c>
      <c r="J29" s="12" t="str">
        <f t="shared" si="4"/>
        <v>0,</v>
      </c>
      <c r="K29" s="12" t="str">
        <f t="shared" si="4"/>
        <v>0,</v>
      </c>
      <c r="L29" s="12" t="str">
        <f t="shared" si="4"/>
        <v>0,</v>
      </c>
      <c r="M29" s="12" t="str">
        <f t="shared" si="4"/>
        <v>0,</v>
      </c>
      <c r="N29" s="12" t="str">
        <f t="shared" si="4"/>
        <v>0,</v>
      </c>
      <c r="O29" s="12" t="str">
        <f t="shared" si="4"/>
        <v>0,</v>
      </c>
      <c r="P29" s="12" t="str">
        <f t="shared" si="4"/>
        <v>0,</v>
      </c>
      <c r="Q29" s="12" t="str">
        <f t="shared" si="4"/>
        <v>0,</v>
      </c>
      <c r="R29" s="12" t="str">
        <f t="shared" si="4"/>
        <v>0,</v>
      </c>
      <c r="S29" s="12" t="str">
        <f t="shared" si="3"/>
        <v>0,</v>
      </c>
      <c r="T29" s="12" t="str">
        <f t="shared" si="3"/>
        <v>0,</v>
      </c>
      <c r="U29" s="12" t="str">
        <f t="shared" si="3"/>
        <v>0,</v>
      </c>
      <c r="V29" s="12" t="str">
        <f t="shared" si="3"/>
        <v>0,</v>
      </c>
    </row>
    <row r="30" spans="1:22" x14ac:dyDescent="0.25">
      <c r="A30" s="12" t="s">
        <v>48</v>
      </c>
      <c r="B30" s="12" t="str">
        <f t="shared" si="4"/>
        <v>0,</v>
      </c>
      <c r="C30" s="12" t="str">
        <f t="shared" si="4"/>
        <v>0,</v>
      </c>
      <c r="D30" s="12" t="str">
        <f t="shared" si="4"/>
        <v>0,</v>
      </c>
      <c r="E30" s="12" t="str">
        <f t="shared" ref="E30:G30" si="11">E7&amp;","</f>
        <v>0,</v>
      </c>
      <c r="F30" s="12" t="str">
        <f t="shared" si="11"/>
        <v>0,</v>
      </c>
      <c r="G30" s="12" t="str">
        <f t="shared" si="11"/>
        <v>0,</v>
      </c>
      <c r="H30" s="12" t="str">
        <f t="shared" si="4"/>
        <v>0,</v>
      </c>
      <c r="I30" s="12" t="str">
        <f t="shared" ref="I30" si="12">I7&amp;","</f>
        <v>0,</v>
      </c>
      <c r="J30" s="12" t="str">
        <f t="shared" si="4"/>
        <v>0,</v>
      </c>
      <c r="K30" s="12" t="str">
        <f t="shared" si="4"/>
        <v>0,</v>
      </c>
      <c r="L30" s="12" t="str">
        <f t="shared" si="4"/>
        <v>0,</v>
      </c>
      <c r="M30" s="12" t="str">
        <f t="shared" si="4"/>
        <v>0,</v>
      </c>
      <c r="N30" s="12" t="str">
        <f t="shared" si="4"/>
        <v>0,</v>
      </c>
      <c r="O30" s="12" t="str">
        <f t="shared" si="4"/>
        <v>0,</v>
      </c>
      <c r="P30" s="12" t="str">
        <f t="shared" si="4"/>
        <v>0,</v>
      </c>
      <c r="Q30" s="12" t="str">
        <f t="shared" si="4"/>
        <v>0,</v>
      </c>
      <c r="R30" s="12" t="str">
        <f t="shared" si="4"/>
        <v>0,</v>
      </c>
      <c r="S30" s="12" t="str">
        <f t="shared" si="3"/>
        <v>0,</v>
      </c>
      <c r="T30" s="12" t="str">
        <f t="shared" si="3"/>
        <v>0,</v>
      </c>
      <c r="U30" s="12" t="str">
        <f t="shared" si="3"/>
        <v>0,</v>
      </c>
      <c r="V30" s="12" t="str">
        <f t="shared" si="3"/>
        <v>0,</v>
      </c>
    </row>
    <row r="31" spans="1:22" x14ac:dyDescent="0.25">
      <c r="A31" s="12" t="s">
        <v>12</v>
      </c>
      <c r="B31" s="12" t="str">
        <f t="shared" si="4"/>
        <v>0,</v>
      </c>
      <c r="C31" s="12" t="str">
        <f t="shared" si="4"/>
        <v>0,</v>
      </c>
      <c r="D31" s="12" t="str">
        <f t="shared" si="4"/>
        <v>0,</v>
      </c>
      <c r="E31" s="12" t="str">
        <f t="shared" ref="E31:H31" si="13">E8&amp;","</f>
        <v>0,</v>
      </c>
      <c r="F31" s="12" t="str">
        <f t="shared" si="13"/>
        <v>0,</v>
      </c>
      <c r="G31" s="12" t="str">
        <f t="shared" si="13"/>
        <v>0,</v>
      </c>
      <c r="H31" s="12" t="str">
        <f t="shared" si="13"/>
        <v>0,</v>
      </c>
      <c r="I31" s="12" t="str">
        <f t="shared" si="4"/>
        <v>0,</v>
      </c>
      <c r="J31" s="12" t="str">
        <f t="shared" si="4"/>
        <v>0,</v>
      </c>
      <c r="K31" s="12" t="str">
        <f t="shared" si="4"/>
        <v>0,</v>
      </c>
      <c r="L31" s="12" t="str">
        <f t="shared" si="4"/>
        <v>0,</v>
      </c>
      <c r="M31" s="12" t="str">
        <f t="shared" si="4"/>
        <v>0,</v>
      </c>
      <c r="N31" s="12" t="str">
        <f t="shared" si="4"/>
        <v>0,</v>
      </c>
      <c r="O31" s="12" t="str">
        <f t="shared" si="4"/>
        <v>0,</v>
      </c>
      <c r="P31" s="12" t="str">
        <f t="shared" si="4"/>
        <v>0,</v>
      </c>
      <c r="Q31" s="12" t="str">
        <f t="shared" si="4"/>
        <v>0,</v>
      </c>
      <c r="R31" s="12" t="str">
        <f t="shared" si="4"/>
        <v>0,</v>
      </c>
      <c r="S31" s="12" t="str">
        <f t="shared" si="3"/>
        <v>0,</v>
      </c>
      <c r="T31" s="12" t="str">
        <f t="shared" si="3"/>
        <v>0,</v>
      </c>
      <c r="U31" s="12" t="str">
        <f t="shared" si="3"/>
        <v>0,</v>
      </c>
      <c r="V31" s="12" t="str">
        <f t="shared" si="3"/>
        <v>0,</v>
      </c>
    </row>
    <row r="32" spans="1:22" x14ac:dyDescent="0.25">
      <c r="A32" s="12" t="s">
        <v>49</v>
      </c>
      <c r="B32" s="12" t="str">
        <f t="shared" si="4"/>
        <v>0,</v>
      </c>
      <c r="C32" s="12" t="str">
        <f t="shared" si="4"/>
        <v>0,</v>
      </c>
      <c r="D32" s="12" t="str">
        <f t="shared" si="4"/>
        <v>0,</v>
      </c>
      <c r="E32" s="12" t="str">
        <f t="shared" ref="E32:F32" si="14">E9&amp;","</f>
        <v>0,</v>
      </c>
      <c r="F32" s="12" t="str">
        <f t="shared" si="14"/>
        <v>0,</v>
      </c>
      <c r="G32" s="12" t="str">
        <f t="shared" si="4"/>
        <v>0,</v>
      </c>
      <c r="H32" s="12" t="str">
        <f t="shared" ref="H32" si="15">H9&amp;","</f>
        <v>0,</v>
      </c>
      <c r="I32" s="12" t="str">
        <f>"quote("&amp;I9&amp;"),"</f>
        <v>quote(CMP),</v>
      </c>
      <c r="J32" s="12" t="str">
        <f t="shared" si="4"/>
        <v>0,</v>
      </c>
      <c r="K32" s="12" t="str">
        <f t="shared" si="4"/>
        <v>0,</v>
      </c>
      <c r="L32" s="12" t="str">
        <f t="shared" si="4"/>
        <v>0,</v>
      </c>
      <c r="M32" s="12" t="str">
        <f t="shared" si="4"/>
        <v>0,</v>
      </c>
      <c r="N32" s="12" t="str">
        <f t="shared" si="4"/>
        <v>0,</v>
      </c>
      <c r="O32" s="12" t="str">
        <f t="shared" si="4"/>
        <v>0,</v>
      </c>
      <c r="P32" s="12" t="str">
        <f t="shared" si="4"/>
        <v>0,</v>
      </c>
      <c r="Q32" s="12" t="str">
        <f t="shared" si="4"/>
        <v>0,</v>
      </c>
      <c r="R32" s="12" t="str">
        <f t="shared" si="4"/>
        <v>0,</v>
      </c>
      <c r="S32" s="12" t="str">
        <f t="shared" si="3"/>
        <v>0,</v>
      </c>
      <c r="T32" s="12" t="str">
        <f t="shared" si="3"/>
        <v>0,</v>
      </c>
      <c r="U32" s="12" t="str">
        <f>"quote("&amp;U9&amp;"),"</f>
        <v>quote(param$MR),</v>
      </c>
      <c r="V32" s="12" t="str">
        <f>"quote("&amp;V9&amp;"),"</f>
        <v>quote(param$EMIGRATE),</v>
      </c>
    </row>
    <row r="33" spans="1:22" x14ac:dyDescent="0.25">
      <c r="A33" s="12" t="s">
        <v>2</v>
      </c>
      <c r="B33" s="12" t="str">
        <f t="shared" si="4"/>
        <v>0,</v>
      </c>
      <c r="C33" s="12" t="str">
        <f t="shared" si="4"/>
        <v>0,</v>
      </c>
      <c r="D33" s="12" t="str">
        <f t="shared" si="4"/>
        <v>0,</v>
      </c>
      <c r="E33" s="12" t="str">
        <f t="shared" si="4"/>
        <v>0,</v>
      </c>
      <c r="F33" s="12" t="str">
        <f t="shared" ref="F33" si="16">F10&amp;","</f>
        <v>0,</v>
      </c>
      <c r="G33" s="12" t="str">
        <f t="shared" si="4"/>
        <v>0,</v>
      </c>
      <c r="H33" s="12" t="str">
        <f t="shared" si="4"/>
        <v>0,</v>
      </c>
      <c r="I33" s="12" t="str">
        <f t="shared" si="4"/>
        <v>0,</v>
      </c>
      <c r="J33" s="12" t="str">
        <f t="shared" si="4"/>
        <v>0,</v>
      </c>
      <c r="K33" s="12" t="str">
        <f t="shared" ref="K33" si="17">K10&amp;","</f>
        <v>0,</v>
      </c>
      <c r="L33" s="12" t="str">
        <f t="shared" si="4"/>
        <v>0,</v>
      </c>
      <c r="M33" s="12" t="str">
        <f t="shared" si="4"/>
        <v>0,</v>
      </c>
      <c r="N33" s="12" t="str">
        <f t="shared" si="4"/>
        <v>0,</v>
      </c>
      <c r="O33" s="12" t="str">
        <f t="shared" si="4"/>
        <v>0,</v>
      </c>
      <c r="P33" s="12" t="str">
        <f t="shared" si="4"/>
        <v>0,</v>
      </c>
      <c r="Q33" s="12" t="str">
        <f t="shared" ref="Q33" si="18">Q10&amp;","</f>
        <v>1,</v>
      </c>
      <c r="R33" s="12" t="str">
        <f t="shared" si="4"/>
        <v>0,</v>
      </c>
      <c r="S33" s="12" t="str">
        <f t="shared" si="3"/>
        <v>0,</v>
      </c>
      <c r="T33" s="12" t="str">
        <f t="shared" si="3"/>
        <v>0,</v>
      </c>
      <c r="U33" s="12" t="str">
        <f t="shared" si="3"/>
        <v>0,</v>
      </c>
      <c r="V33" s="12" t="str">
        <f t="shared" si="3"/>
        <v>0,</v>
      </c>
    </row>
    <row r="34" spans="1:22" x14ac:dyDescent="0.25">
      <c r="A34" s="12" t="s">
        <v>41</v>
      </c>
      <c r="B34" s="12" t="str">
        <f t="shared" si="4"/>
        <v>0,</v>
      </c>
      <c r="C34" s="12" t="str">
        <f t="shared" si="4"/>
        <v>0,</v>
      </c>
      <c r="D34" s="12" t="str">
        <f t="shared" si="4"/>
        <v>0,</v>
      </c>
      <c r="E34" s="12" t="str">
        <f t="shared" si="4"/>
        <v>0,</v>
      </c>
      <c r="F34" s="12" t="str">
        <f t="shared" si="4"/>
        <v>0,</v>
      </c>
      <c r="G34" s="12" t="str">
        <f t="shared" si="4"/>
        <v>0,</v>
      </c>
      <c r="H34" s="12" t="str">
        <f t="shared" si="4"/>
        <v>0,</v>
      </c>
      <c r="I34" s="12" t="str">
        <f t="shared" si="4"/>
        <v>0,</v>
      </c>
      <c r="J34" s="12" t="str">
        <f t="shared" si="4"/>
        <v>0,</v>
      </c>
      <c r="K34" s="12" t="str">
        <f t="shared" ref="K34:M34" si="19">K11&amp;","</f>
        <v>0,</v>
      </c>
      <c r="L34" s="12" t="str">
        <f t="shared" si="19"/>
        <v>0,</v>
      </c>
      <c r="M34" s="12" t="str">
        <f t="shared" si="19"/>
        <v>0,</v>
      </c>
      <c r="N34" s="12" t="str">
        <f t="shared" si="4"/>
        <v>0,</v>
      </c>
      <c r="O34" s="12" t="str">
        <f t="shared" si="4"/>
        <v>0,</v>
      </c>
      <c r="P34" s="12" t="str">
        <f t="shared" si="4"/>
        <v>0,</v>
      </c>
      <c r="Q34" s="12" t="str">
        <f t="shared" ref="Q34" si="20">Q11&amp;","</f>
        <v>0,</v>
      </c>
      <c r="R34" s="12" t="str">
        <f t="shared" si="4"/>
        <v>0,</v>
      </c>
      <c r="S34" s="12" t="str">
        <f t="shared" si="3"/>
        <v>0,</v>
      </c>
      <c r="T34" s="12" t="str">
        <f t="shared" si="3"/>
        <v>0,</v>
      </c>
      <c r="U34" s="12" t="str">
        <f t="shared" si="3"/>
        <v>0,</v>
      </c>
      <c r="V34" s="12" t="str">
        <f t="shared" si="3"/>
        <v>0,</v>
      </c>
    </row>
    <row r="35" spans="1:22" x14ac:dyDescent="0.25">
      <c r="A35" s="12" t="s">
        <v>42</v>
      </c>
      <c r="B35" s="12" t="str">
        <f t="shared" si="4"/>
        <v>0,</v>
      </c>
      <c r="C35" s="12" t="str">
        <f t="shared" si="4"/>
        <v>0,</v>
      </c>
      <c r="D35" s="12" t="str">
        <f t="shared" si="4"/>
        <v>0,</v>
      </c>
      <c r="E35" s="12" t="str">
        <f t="shared" si="4"/>
        <v>0,</v>
      </c>
      <c r="F35" s="12" t="str">
        <f t="shared" si="4"/>
        <v>0,</v>
      </c>
      <c r="G35" s="12" t="str">
        <f t="shared" si="4"/>
        <v>0,</v>
      </c>
      <c r="H35" s="12" t="str">
        <f t="shared" si="4"/>
        <v>0,</v>
      </c>
      <c r="I35" s="12" t="str">
        <f t="shared" si="4"/>
        <v>0,</v>
      </c>
      <c r="J35" s="12" t="str">
        <f t="shared" si="4"/>
        <v>0,</v>
      </c>
      <c r="K35" s="12" t="str">
        <f t="shared" ref="K35:N35" si="21">K12&amp;","</f>
        <v>0,</v>
      </c>
      <c r="L35" s="12" t="str">
        <f t="shared" si="21"/>
        <v>0,</v>
      </c>
      <c r="M35" s="12" t="str">
        <f t="shared" si="21"/>
        <v>0,</v>
      </c>
      <c r="N35" s="12" t="str">
        <f t="shared" si="21"/>
        <v>0,</v>
      </c>
      <c r="O35" s="12" t="str">
        <f t="shared" si="4"/>
        <v>0,</v>
      </c>
      <c r="P35" s="12" t="str">
        <f t="shared" si="4"/>
        <v>0,</v>
      </c>
      <c r="Q35" s="12" t="str">
        <f t="shared" ref="Q35:R35" si="22">Q12&amp;","</f>
        <v>0,</v>
      </c>
      <c r="R35" s="12" t="str">
        <f t="shared" si="22"/>
        <v>0,</v>
      </c>
      <c r="S35" s="12" t="str">
        <f t="shared" si="3"/>
        <v>0,</v>
      </c>
      <c r="T35" s="12" t="str">
        <f t="shared" si="3"/>
        <v>0,</v>
      </c>
      <c r="U35" s="12" t="str">
        <f t="shared" si="3"/>
        <v>0,</v>
      </c>
      <c r="V35" s="12" t="str">
        <f t="shared" si="3"/>
        <v>0,</v>
      </c>
    </row>
    <row r="36" spans="1:22" x14ac:dyDescent="0.25">
      <c r="A36" s="12" t="s">
        <v>3</v>
      </c>
      <c r="B36" s="12" t="str">
        <f t="shared" si="4"/>
        <v>0,</v>
      </c>
      <c r="C36" s="12" t="str">
        <f t="shared" si="4"/>
        <v>0,</v>
      </c>
      <c r="D36" s="12" t="str">
        <f t="shared" si="4"/>
        <v>0,</v>
      </c>
      <c r="E36" s="12" t="str">
        <f t="shared" si="4"/>
        <v>0,</v>
      </c>
      <c r="F36" s="12" t="str">
        <f t="shared" si="4"/>
        <v>0,</v>
      </c>
      <c r="G36" s="12" t="str">
        <f t="shared" si="4"/>
        <v>0,</v>
      </c>
      <c r="H36" s="12" t="str">
        <f t="shared" si="4"/>
        <v>0,</v>
      </c>
      <c r="I36" s="12" t="str">
        <f t="shared" si="4"/>
        <v>0,</v>
      </c>
      <c r="J36" s="12" t="str">
        <f t="shared" si="4"/>
        <v>0,</v>
      </c>
      <c r="K36" s="12" t="str">
        <f t="shared" si="4"/>
        <v>0,</v>
      </c>
      <c r="L36" s="12" t="str">
        <f t="shared" ref="L36:O36" si="23">L13&amp;","</f>
        <v>0,</v>
      </c>
      <c r="M36" s="12" t="str">
        <f t="shared" si="23"/>
        <v>0,</v>
      </c>
      <c r="N36" s="12" t="str">
        <f t="shared" si="23"/>
        <v>0,</v>
      </c>
      <c r="O36" s="12" t="str">
        <f t="shared" si="23"/>
        <v>0,</v>
      </c>
      <c r="P36" s="12" t="str">
        <f t="shared" si="4"/>
        <v>0,</v>
      </c>
      <c r="Q36" s="12" t="str">
        <f t="shared" ref="Q36:R36" si="24">Q13&amp;","</f>
        <v>0,</v>
      </c>
      <c r="R36" s="12" t="str">
        <f t="shared" si="24"/>
        <v>0,</v>
      </c>
      <c r="S36" s="12" t="str">
        <f t="shared" si="3"/>
        <v>0,</v>
      </c>
      <c r="T36" s="12" t="str">
        <f t="shared" si="3"/>
        <v>0,</v>
      </c>
      <c r="U36" s="12" t="str">
        <f t="shared" si="3"/>
        <v>0,</v>
      </c>
      <c r="V36" s="12" t="str">
        <f t="shared" si="3"/>
        <v>0,</v>
      </c>
    </row>
    <row r="37" spans="1:22" x14ac:dyDescent="0.25">
      <c r="A37" s="12" t="s">
        <v>43</v>
      </c>
      <c r="B37" s="12" t="str">
        <f t="shared" si="4"/>
        <v>0,</v>
      </c>
      <c r="C37" s="12" t="str">
        <f t="shared" si="4"/>
        <v>0,</v>
      </c>
      <c r="D37" s="12" t="str">
        <f t="shared" si="4"/>
        <v>0,</v>
      </c>
      <c r="E37" s="12" t="str">
        <f t="shared" si="4"/>
        <v>0,</v>
      </c>
      <c r="F37" s="12" t="str">
        <f t="shared" si="4"/>
        <v>0,</v>
      </c>
      <c r="G37" s="12" t="str">
        <f t="shared" si="4"/>
        <v>0,</v>
      </c>
      <c r="H37" s="12" t="str">
        <f t="shared" si="4"/>
        <v>0,</v>
      </c>
      <c r="I37" s="12" t="str">
        <f t="shared" si="4"/>
        <v>0,</v>
      </c>
      <c r="J37" s="12" t="str">
        <f t="shared" si="4"/>
        <v>0,</v>
      </c>
      <c r="K37" s="12" t="str">
        <f t="shared" si="4"/>
        <v>0,</v>
      </c>
      <c r="L37" s="12" t="str">
        <f t="shared" ref="L37:O37" si="25">L14&amp;","</f>
        <v>0,</v>
      </c>
      <c r="M37" s="12" t="str">
        <f t="shared" si="25"/>
        <v>0,</v>
      </c>
      <c r="N37" s="12" t="str">
        <f t="shared" si="25"/>
        <v>0,</v>
      </c>
      <c r="O37" s="12" t="str">
        <f t="shared" si="25"/>
        <v>0,</v>
      </c>
      <c r="P37" s="12" t="str">
        <f t="shared" si="4"/>
        <v>0,</v>
      </c>
      <c r="Q37" s="12" t="str">
        <f t="shared" ref="Q37:R37" si="26">Q14&amp;","</f>
        <v>0,</v>
      </c>
      <c r="R37" s="12" t="str">
        <f t="shared" si="26"/>
        <v>0,</v>
      </c>
      <c r="S37" s="12" t="str">
        <f t="shared" si="3"/>
        <v>0,</v>
      </c>
      <c r="T37" s="12" t="str">
        <f t="shared" si="3"/>
        <v>0,</v>
      </c>
      <c r="U37" s="12" t="str">
        <f t="shared" si="3"/>
        <v>0,</v>
      </c>
      <c r="V37" s="12" t="str">
        <f t="shared" si="3"/>
        <v>0,</v>
      </c>
    </row>
    <row r="38" spans="1:22" x14ac:dyDescent="0.25">
      <c r="A38" s="12" t="s">
        <v>44</v>
      </c>
      <c r="B38" s="12" t="str">
        <f t="shared" si="4"/>
        <v>0,</v>
      </c>
      <c r="C38" s="12" t="str">
        <f t="shared" si="4"/>
        <v>0,</v>
      </c>
      <c r="D38" s="12" t="str">
        <f t="shared" si="4"/>
        <v>0,</v>
      </c>
      <c r="E38" s="12" t="str">
        <f t="shared" si="4"/>
        <v>0,</v>
      </c>
      <c r="F38" s="12" t="str">
        <f t="shared" si="4"/>
        <v>0,</v>
      </c>
      <c r="G38" s="12" t="str">
        <f t="shared" si="4"/>
        <v>0,</v>
      </c>
      <c r="H38" s="12" t="str">
        <f t="shared" si="4"/>
        <v>0,</v>
      </c>
      <c r="I38" s="12" t="str">
        <f t="shared" si="4"/>
        <v>0,</v>
      </c>
      <c r="J38" s="12" t="str">
        <f t="shared" si="4"/>
        <v>0,</v>
      </c>
      <c r="K38" s="12" t="str">
        <f t="shared" si="4"/>
        <v>0,</v>
      </c>
      <c r="L38" s="12" t="str">
        <f t="shared" si="4"/>
        <v>0,</v>
      </c>
      <c r="M38" s="12" t="str">
        <f t="shared" ref="M38:O38" si="27">M15&amp;","</f>
        <v>0,</v>
      </c>
      <c r="N38" s="12" t="str">
        <f t="shared" si="27"/>
        <v>0,</v>
      </c>
      <c r="O38" s="12" t="str">
        <f t="shared" si="27"/>
        <v>0,</v>
      </c>
      <c r="P38" s="12" t="str">
        <f t="shared" si="4"/>
        <v>0,</v>
      </c>
      <c r="Q38" s="12" t="str">
        <f t="shared" si="4"/>
        <v>0,</v>
      </c>
      <c r="R38" s="12" t="str">
        <f t="shared" si="4"/>
        <v>0,</v>
      </c>
      <c r="S38" s="12" t="str">
        <f t="shared" si="3"/>
        <v>0,</v>
      </c>
      <c r="T38" s="12" t="str">
        <f t="shared" si="3"/>
        <v>0,</v>
      </c>
      <c r="U38" s="12" t="str">
        <f t="shared" si="3"/>
        <v>0,</v>
      </c>
      <c r="V38" s="12" t="str">
        <f t="shared" si="3"/>
        <v>0,</v>
      </c>
    </row>
    <row r="39" spans="1:22" x14ac:dyDescent="0.25">
      <c r="A39" s="12" t="s">
        <v>5</v>
      </c>
      <c r="B39" s="12" t="str">
        <f t="shared" si="4"/>
        <v>0,</v>
      </c>
      <c r="C39" s="12" t="str">
        <f t="shared" si="4"/>
        <v>0,</v>
      </c>
      <c r="D39" s="12" t="str">
        <f t="shared" si="4"/>
        <v>0,</v>
      </c>
      <c r="E39" s="12" t="str">
        <f t="shared" si="4"/>
        <v>0,</v>
      </c>
      <c r="F39" s="12" t="str">
        <f t="shared" si="4"/>
        <v>0,</v>
      </c>
      <c r="G39" s="12" t="str">
        <f t="shared" si="4"/>
        <v>0,</v>
      </c>
      <c r="H39" s="12" t="str">
        <f t="shared" si="4"/>
        <v>0,</v>
      </c>
      <c r="I39" s="12" t="str">
        <f t="shared" si="4"/>
        <v>0,</v>
      </c>
      <c r="J39" s="12" t="str">
        <f t="shared" si="4"/>
        <v>0,</v>
      </c>
      <c r="K39" s="12" t="str">
        <f t="shared" si="4"/>
        <v>0,</v>
      </c>
      <c r="L39" s="12" t="str">
        <f t="shared" si="4"/>
        <v>0,</v>
      </c>
      <c r="M39" s="12" t="str">
        <f t="shared" si="4"/>
        <v>0,</v>
      </c>
      <c r="N39" s="12" t="str">
        <f t="shared" ref="N39:P39" si="28">N16&amp;","</f>
        <v>0,</v>
      </c>
      <c r="O39" s="12" t="str">
        <f t="shared" si="28"/>
        <v>0,</v>
      </c>
      <c r="P39" s="12" t="str">
        <f t="shared" si="28"/>
        <v>0,</v>
      </c>
      <c r="Q39" s="12" t="str">
        <f t="shared" si="4"/>
        <v>0,</v>
      </c>
      <c r="R39" s="12" t="str">
        <f t="shared" si="4"/>
        <v>0,</v>
      </c>
      <c r="S39" s="12" t="str">
        <f t="shared" si="3"/>
        <v>0,</v>
      </c>
      <c r="T39" s="12" t="str">
        <f t="shared" si="3"/>
        <v>0,</v>
      </c>
      <c r="U39" s="12" t="str">
        <f t="shared" si="3"/>
        <v>0,</v>
      </c>
      <c r="V39" s="12" t="str">
        <f t="shared" si="3"/>
        <v>0,</v>
      </c>
    </row>
    <row r="40" spans="1:22" x14ac:dyDescent="0.25">
      <c r="A40" s="12" t="s">
        <v>45</v>
      </c>
      <c r="B40" s="12" t="str">
        <f t="shared" si="4"/>
        <v>0,</v>
      </c>
      <c r="C40" s="12" t="str">
        <f t="shared" si="4"/>
        <v>0,</v>
      </c>
      <c r="D40" s="12" t="str">
        <f t="shared" si="4"/>
        <v>0,</v>
      </c>
      <c r="E40" s="12" t="str">
        <f t="shared" si="4"/>
        <v>0,</v>
      </c>
      <c r="F40" s="12" t="str">
        <f t="shared" si="4"/>
        <v>0,</v>
      </c>
      <c r="G40" s="12" t="str">
        <f t="shared" si="4"/>
        <v>0,</v>
      </c>
      <c r="H40" s="12" t="str">
        <f t="shared" si="4"/>
        <v>0,</v>
      </c>
      <c r="I40" s="12" t="str">
        <f t="shared" si="4"/>
        <v>0,</v>
      </c>
      <c r="J40" s="12" t="str">
        <f t="shared" si="4"/>
        <v>0,</v>
      </c>
      <c r="K40" s="12" t="str">
        <f t="shared" si="4"/>
        <v>0,</v>
      </c>
      <c r="L40" s="12" t="str">
        <f t="shared" si="4"/>
        <v>0,</v>
      </c>
      <c r="M40" s="12" t="str">
        <f t="shared" si="4"/>
        <v>0,</v>
      </c>
      <c r="N40" s="12" t="str">
        <f t="shared" si="4"/>
        <v>0,</v>
      </c>
      <c r="O40" s="12" t="str">
        <f t="shared" ref="O40:P40" si="29">O17&amp;","</f>
        <v>0,</v>
      </c>
      <c r="P40" s="12" t="str">
        <f t="shared" si="29"/>
        <v>0,</v>
      </c>
      <c r="Q40" s="12" t="str">
        <f>"quote("&amp;Q17&amp;"),"</f>
        <v>quote(CMP),</v>
      </c>
      <c r="R40" s="12" t="str">
        <f>"quote("&amp;R17&amp;"),"</f>
        <v>quote(param$RR),</v>
      </c>
      <c r="S40" s="12" t="str">
        <f t="shared" si="3"/>
        <v>0,</v>
      </c>
      <c r="T40" s="12" t="str">
        <f t="shared" si="3"/>
        <v>0,</v>
      </c>
      <c r="U40" s="12" t="str">
        <f>"quote("&amp;U17&amp;"),"</f>
        <v>quote(param$MR),</v>
      </c>
      <c r="V40" s="12" t="str">
        <f>"quote("&amp;V17&amp;"),"</f>
        <v>quote(param$EMIGRATE),</v>
      </c>
    </row>
    <row r="41" spans="1:22" x14ac:dyDescent="0.25">
      <c r="A41" s="12" t="s">
        <v>46</v>
      </c>
      <c r="B41" s="12" t="str">
        <f t="shared" si="4"/>
        <v>0,</v>
      </c>
      <c r="C41" s="12" t="str">
        <f t="shared" si="4"/>
        <v>0,</v>
      </c>
      <c r="D41" s="12" t="str">
        <f t="shared" si="4"/>
        <v>0,</v>
      </c>
      <c r="E41" s="12" t="str">
        <f t="shared" si="4"/>
        <v>0,</v>
      </c>
      <c r="F41" s="12" t="str">
        <f t="shared" si="4"/>
        <v>0,</v>
      </c>
      <c r="G41" s="12" t="str">
        <f t="shared" si="4"/>
        <v>0,</v>
      </c>
      <c r="H41" s="12" t="str">
        <f t="shared" si="4"/>
        <v>0,</v>
      </c>
      <c r="I41" s="12" t="str">
        <f t="shared" si="4"/>
        <v>0,</v>
      </c>
      <c r="J41" s="12" t="str">
        <f t="shared" si="4"/>
        <v>0,</v>
      </c>
      <c r="K41" s="12" t="str">
        <f t="shared" si="4"/>
        <v>0,</v>
      </c>
      <c r="L41" s="12" t="str">
        <f t="shared" si="4"/>
        <v>0,</v>
      </c>
      <c r="M41" s="12" t="str">
        <f t="shared" si="4"/>
        <v>0,</v>
      </c>
      <c r="N41" s="12" t="str">
        <f t="shared" si="4"/>
        <v>0,</v>
      </c>
      <c r="O41" s="12" t="str">
        <f t="shared" ref="O41:P41" si="30">O18&amp;","</f>
        <v>0,</v>
      </c>
      <c r="P41" s="12" t="str">
        <f t="shared" si="30"/>
        <v>0,</v>
      </c>
      <c r="Q41" s="12" t="str">
        <f t="shared" si="4"/>
        <v>0,</v>
      </c>
      <c r="R41" s="12" t="str">
        <f t="shared" si="4"/>
        <v>0,</v>
      </c>
      <c r="S41" s="12" t="str">
        <f>"quote("&amp;S18&amp;"),"</f>
        <v>quote(CMP),</v>
      </c>
      <c r="T41" s="12" t="str">
        <f>"quote("&amp;T18&amp;"),"</f>
        <v>quote(param$TBMR),</v>
      </c>
      <c r="U41" s="12" t="str">
        <f t="shared" ref="U41:V41" si="31">U18&amp;","</f>
        <v>0,</v>
      </c>
      <c r="V41" s="12" t="str">
        <f t="shared" si="31"/>
        <v>0,</v>
      </c>
    </row>
    <row r="42" spans="1:22" x14ac:dyDescent="0.25">
      <c r="A42" s="12" t="s">
        <v>47</v>
      </c>
      <c r="B42" s="12" t="str">
        <f t="shared" ref="B42:R45" si="32">B19&amp;","</f>
        <v>0,</v>
      </c>
      <c r="C42" s="12" t="str">
        <f t="shared" si="32"/>
        <v>0,</v>
      </c>
      <c r="D42" s="12" t="str">
        <f t="shared" si="32"/>
        <v>0,</v>
      </c>
      <c r="E42" s="12" t="str">
        <f t="shared" si="32"/>
        <v>0,</v>
      </c>
      <c r="F42" s="12" t="str">
        <f t="shared" si="32"/>
        <v>0,</v>
      </c>
      <c r="G42" s="12" t="str">
        <f t="shared" si="32"/>
        <v>0,</v>
      </c>
      <c r="H42" s="12" t="str">
        <f t="shared" si="32"/>
        <v>0,</v>
      </c>
      <c r="I42" s="12" t="str">
        <f t="shared" si="32"/>
        <v>0,</v>
      </c>
      <c r="J42" s="12" t="str">
        <f t="shared" si="32"/>
        <v>0,</v>
      </c>
      <c r="K42" s="12" t="str">
        <f t="shared" si="32"/>
        <v>0,</v>
      </c>
      <c r="L42" s="12" t="str">
        <f t="shared" si="32"/>
        <v>0,</v>
      </c>
      <c r="M42" s="12" t="str">
        <f t="shared" si="32"/>
        <v>0,</v>
      </c>
      <c r="N42" s="12" t="str">
        <f t="shared" si="32"/>
        <v>0,</v>
      </c>
      <c r="O42" s="12" t="str">
        <f t="shared" si="32"/>
        <v>0,</v>
      </c>
      <c r="P42" s="12" t="str">
        <f t="shared" si="32"/>
        <v>0,</v>
      </c>
      <c r="Q42" s="12" t="str">
        <f t="shared" si="32"/>
        <v>0,</v>
      </c>
      <c r="R42" s="12" t="str">
        <f t="shared" si="32"/>
        <v>0,</v>
      </c>
      <c r="S42" s="12" t="str">
        <f>"quote("&amp;S19&amp;"),"</f>
        <v>quote(CMP),</v>
      </c>
      <c r="T42" s="12" t="str">
        <f t="shared" ref="T42" si="33">T19&amp;","</f>
        <v>0,</v>
      </c>
      <c r="U42" s="12" t="str">
        <f>"quote("&amp;U19&amp;"),"</f>
        <v>quote(param$MR),</v>
      </c>
      <c r="V42" s="12" t="str">
        <f>"quote("&amp;V19&amp;"),"</f>
        <v>quote(param$EMIGRATE),</v>
      </c>
    </row>
    <row r="43" spans="1:22" x14ac:dyDescent="0.25">
      <c r="A43" s="12" t="s">
        <v>50</v>
      </c>
      <c r="B43" s="12" t="str">
        <f t="shared" si="32"/>
        <v>0,</v>
      </c>
      <c r="C43" s="12" t="str">
        <f t="shared" si="32"/>
        <v>0,</v>
      </c>
      <c r="D43" s="12" t="str">
        <f t="shared" si="32"/>
        <v>0,</v>
      </c>
      <c r="E43" s="12" t="str">
        <f t="shared" si="32"/>
        <v>0,</v>
      </c>
      <c r="F43" s="12" t="str">
        <f t="shared" si="32"/>
        <v>0,</v>
      </c>
      <c r="G43" s="12" t="str">
        <f t="shared" si="32"/>
        <v>0,</v>
      </c>
      <c r="H43" s="12" t="str">
        <f t="shared" si="32"/>
        <v>0,</v>
      </c>
      <c r="I43" s="12" t="str">
        <f t="shared" si="32"/>
        <v>0,</v>
      </c>
      <c r="J43" s="12" t="str">
        <f t="shared" si="32"/>
        <v>0,</v>
      </c>
      <c r="K43" s="12" t="str">
        <f t="shared" si="32"/>
        <v>0,</v>
      </c>
      <c r="L43" s="12" t="str">
        <f t="shared" si="32"/>
        <v>0,</v>
      </c>
      <c r="M43" s="12" t="str">
        <f t="shared" si="32"/>
        <v>0,</v>
      </c>
      <c r="N43" s="12" t="str">
        <f t="shared" si="32"/>
        <v>0,</v>
      </c>
      <c r="O43" s="12" t="str">
        <f t="shared" si="32"/>
        <v>0,</v>
      </c>
      <c r="P43" s="12" t="str">
        <f t="shared" si="32"/>
        <v>0,</v>
      </c>
      <c r="Q43" s="12" t="str">
        <f t="shared" si="32"/>
        <v>0,</v>
      </c>
      <c r="R43" s="12" t="str">
        <f t="shared" si="32"/>
        <v>0,</v>
      </c>
      <c r="S43" s="12" t="str">
        <f t="shared" ref="S43:V45" si="34">S20&amp;","</f>
        <v>0,</v>
      </c>
      <c r="T43" s="12" t="str">
        <f t="shared" si="34"/>
        <v>1,</v>
      </c>
      <c r="U43" s="12" t="str">
        <f t="shared" si="34"/>
        <v>0,</v>
      </c>
      <c r="V43" s="12" t="str">
        <f t="shared" si="34"/>
        <v>0,</v>
      </c>
    </row>
    <row r="44" spans="1:22" x14ac:dyDescent="0.25">
      <c r="A44" s="12" t="s">
        <v>10</v>
      </c>
      <c r="B44" s="12" t="str">
        <f t="shared" si="32"/>
        <v>0,</v>
      </c>
      <c r="C44" s="12" t="str">
        <f t="shared" si="32"/>
        <v>0,</v>
      </c>
      <c r="D44" s="12" t="str">
        <f t="shared" si="32"/>
        <v>0,</v>
      </c>
      <c r="E44" s="12" t="str">
        <f t="shared" si="32"/>
        <v>0,</v>
      </c>
      <c r="F44" s="12" t="str">
        <f t="shared" si="32"/>
        <v>0,</v>
      </c>
      <c r="G44" s="12" t="str">
        <f t="shared" si="32"/>
        <v>0,</v>
      </c>
      <c r="H44" s="12" t="str">
        <f t="shared" si="32"/>
        <v>0,</v>
      </c>
      <c r="I44" s="12" t="str">
        <f t="shared" si="32"/>
        <v>0,</v>
      </c>
      <c r="J44" s="12" t="str">
        <f t="shared" si="32"/>
        <v>0,</v>
      </c>
      <c r="K44" s="12" t="str">
        <f t="shared" si="32"/>
        <v>0,</v>
      </c>
      <c r="L44" s="12" t="str">
        <f t="shared" si="32"/>
        <v>0,</v>
      </c>
      <c r="M44" s="12" t="str">
        <f t="shared" si="32"/>
        <v>0,</v>
      </c>
      <c r="N44" s="12" t="str">
        <f t="shared" si="32"/>
        <v>0,</v>
      </c>
      <c r="O44" s="12" t="str">
        <f t="shared" si="32"/>
        <v>0,</v>
      </c>
      <c r="P44" s="12" t="str">
        <f t="shared" si="32"/>
        <v>0,</v>
      </c>
      <c r="Q44" s="12" t="str">
        <f t="shared" si="32"/>
        <v>0,</v>
      </c>
      <c r="R44" s="12" t="str">
        <f t="shared" si="32"/>
        <v>0,</v>
      </c>
      <c r="S44" s="12" t="str">
        <f t="shared" si="34"/>
        <v>0,</v>
      </c>
      <c r="T44" s="12" t="str">
        <f t="shared" si="34"/>
        <v>0,</v>
      </c>
      <c r="U44" s="12" t="str">
        <f t="shared" si="34"/>
        <v>1,</v>
      </c>
      <c r="V44" s="12" t="str">
        <f t="shared" si="34"/>
        <v>0,</v>
      </c>
    </row>
    <row r="45" spans="1:22" x14ac:dyDescent="0.25">
      <c r="A45" s="12" t="s">
        <v>63</v>
      </c>
      <c r="B45" s="12" t="str">
        <f t="shared" si="32"/>
        <v>0,</v>
      </c>
      <c r="C45" s="12" t="str">
        <f t="shared" si="32"/>
        <v>0,</v>
      </c>
      <c r="D45" s="12" t="str">
        <f t="shared" si="32"/>
        <v>0,</v>
      </c>
      <c r="E45" s="12" t="str">
        <f t="shared" si="32"/>
        <v>0,</v>
      </c>
      <c r="F45" s="12" t="str">
        <f t="shared" si="32"/>
        <v>0,</v>
      </c>
      <c r="G45" s="12" t="str">
        <f t="shared" si="32"/>
        <v>0,</v>
      </c>
      <c r="H45" s="12" t="str">
        <f t="shared" si="32"/>
        <v>0,</v>
      </c>
      <c r="I45" s="12" t="str">
        <f t="shared" si="32"/>
        <v>0,</v>
      </c>
      <c r="J45" s="12" t="str">
        <f t="shared" si="32"/>
        <v>0,</v>
      </c>
      <c r="K45" s="12" t="str">
        <f t="shared" si="32"/>
        <v>0,</v>
      </c>
      <c r="L45" s="12" t="str">
        <f t="shared" si="32"/>
        <v>0,</v>
      </c>
      <c r="M45" s="12" t="str">
        <f t="shared" si="32"/>
        <v>0,</v>
      </c>
      <c r="N45" s="12" t="str">
        <f t="shared" si="32"/>
        <v>0,</v>
      </c>
      <c r="O45" s="12" t="str">
        <f t="shared" si="32"/>
        <v>0,</v>
      </c>
      <c r="P45" s="12" t="str">
        <f t="shared" si="32"/>
        <v>0,</v>
      </c>
      <c r="Q45" s="12" t="str">
        <f t="shared" si="32"/>
        <v>0,</v>
      </c>
      <c r="R45" s="12" t="str">
        <f t="shared" si="32"/>
        <v>0,</v>
      </c>
      <c r="S45" s="12" t="str">
        <f t="shared" si="34"/>
        <v>0,</v>
      </c>
      <c r="T45" s="12" t="str">
        <f t="shared" si="34"/>
        <v>0,</v>
      </c>
      <c r="U45" s="12" t="str">
        <f t="shared" si="34"/>
        <v>0,</v>
      </c>
      <c r="V45" s="12" t="str">
        <f t="shared" si="34"/>
        <v>1,</v>
      </c>
    </row>
    <row r="47" spans="1:22" x14ac:dyDescent="0.25">
      <c r="B47" s="12" t="str">
        <f>CHAR(34)&amp;B1&amp;CHAR(34)&amp;","</f>
        <v>"p.sus",</v>
      </c>
      <c r="C47" s="12" t="str">
        <f t="shared" ref="C47:V47" si="35">CHAR(34)&amp;C1&amp;CHAR(34)&amp;","</f>
        <v>"p.sus.fp",</v>
      </c>
      <c r="D47" s="12" t="str">
        <f t="shared" si="35"/>
        <v>"p.sus.fp.a",</v>
      </c>
      <c r="E47" s="12" t="str">
        <f t="shared" si="35"/>
        <v>"p.sus.fp.t",</v>
      </c>
      <c r="F47" s="12" t="str">
        <f t="shared" si="35"/>
        <v>"p.sus.fp.t.sae",</v>
      </c>
      <c r="G47" s="12" t="str">
        <f t="shared" si="35"/>
        <v>"p.sus.fp.sae.death",</v>
      </c>
      <c r="H47" s="12" t="str">
        <f t="shared" si="35"/>
        <v>"p.sus.fp.tc",</v>
      </c>
      <c r="I47" s="12" t="str">
        <f t="shared" si="35"/>
        <v>"p.sus.nt",</v>
      </c>
      <c r="J47" s="12" t="str">
        <f t="shared" si="35"/>
        <v>"p.ltbi",</v>
      </c>
      <c r="K47" s="12" t="str">
        <f t="shared" si="35"/>
        <v>"p.ltbi.tp",</v>
      </c>
      <c r="L47" s="12" t="str">
        <f t="shared" si="35"/>
        <v>"p.ltbi.tp.a",</v>
      </c>
      <c r="M47" s="12" t="str">
        <f t="shared" si="35"/>
        <v>"p.ltbi.tp.t",</v>
      </c>
      <c r="N47" s="12" t="str">
        <f t="shared" si="35"/>
        <v>"p.ltbi.tp.t.sae",</v>
      </c>
      <c r="O47" s="12" t="str">
        <f t="shared" si="35"/>
        <v>"p.ltbi.tp.sae.death",</v>
      </c>
      <c r="P47" s="12" t="str">
        <f t="shared" si="35"/>
        <v>"p.ltbi.tp.tc",</v>
      </c>
      <c r="Q47" s="12" t="str">
        <f t="shared" si="35"/>
        <v>"p.ltbi.nt",</v>
      </c>
      <c r="R47" s="12" t="str">
        <f t="shared" si="35"/>
        <v>"p.tb",</v>
      </c>
      <c r="S47" s="12" t="str">
        <f t="shared" si="35"/>
        <v>"p.tbr",</v>
      </c>
      <c r="T47" s="12" t="str">
        <f t="shared" si="35"/>
        <v>"p.tb.death",</v>
      </c>
      <c r="U47" s="12" t="str">
        <f t="shared" si="35"/>
        <v>"p.death",</v>
      </c>
      <c r="V47" s="12" t="str">
        <f t="shared" si="35"/>
        <v>"p.emigrate",</v>
      </c>
    </row>
    <row r="49" spans="2:22" x14ac:dyDescent="0.25">
      <c r="B49" s="12">
        <v>1</v>
      </c>
      <c r="C49" s="12">
        <v>2</v>
      </c>
      <c r="D49" s="12">
        <v>3</v>
      </c>
      <c r="E49" s="12">
        <v>4</v>
      </c>
      <c r="F49" s="12">
        <v>5</v>
      </c>
      <c r="G49" s="12">
        <v>6</v>
      </c>
      <c r="H49" s="12">
        <v>7</v>
      </c>
      <c r="I49" s="12">
        <v>8</v>
      </c>
      <c r="J49" s="12">
        <v>9</v>
      </c>
      <c r="K49" s="12">
        <v>10</v>
      </c>
      <c r="L49" s="12">
        <v>11</v>
      </c>
      <c r="M49" s="12">
        <v>12</v>
      </c>
      <c r="N49" s="12">
        <v>13</v>
      </c>
      <c r="O49" s="12">
        <v>14</v>
      </c>
      <c r="P49" s="12">
        <v>15</v>
      </c>
      <c r="Q49" s="12">
        <v>16</v>
      </c>
      <c r="R49" s="12">
        <v>17</v>
      </c>
      <c r="S49" s="12">
        <v>18</v>
      </c>
      <c r="T49" s="12">
        <v>19</v>
      </c>
      <c r="U49" s="12">
        <v>20</v>
      </c>
      <c r="V49" s="1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key</vt:lpstr>
      <vt:lpstr>Transition Matrix</vt:lpstr>
      <vt:lpstr>Baseline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2019-07-12T03:14:46Z</dcterms:modified>
</cp:coreProperties>
</file>