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60" yWindow="105" windowWidth="14910" windowHeight="14070" activeTab="1"/>
  </bookViews>
  <sheets>
    <sheet name="Data key" sheetId="2" r:id="rId1"/>
    <sheet name="Transition Matrix" sheetId="1" r:id="rId2"/>
    <sheet name="Baseline Matrix" sheetId="3" r:id="rId3"/>
    <sheet name="problem solving" sheetId="4" r:id="rId4"/>
    <sheet name="problem solving baseline" sheetId="5" r:id="rId5"/>
  </sheets>
  <calcPr calcId="145621"/>
</workbook>
</file>

<file path=xl/calcChain.xml><?xml version="1.0" encoding="utf-8"?>
<calcChain xmlns="http://schemas.openxmlformats.org/spreadsheetml/2006/main"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B43" i="3"/>
  <c r="C24" i="3"/>
  <c r="C23" i="3"/>
  <c r="T24" i="3"/>
  <c r="S24" i="3"/>
  <c r="S31" i="3"/>
  <c r="T31" i="3"/>
  <c r="T38" i="3"/>
  <c r="S38" i="3"/>
  <c r="R37" i="3"/>
  <c r="Q38" i="3"/>
  <c r="Q37" i="3"/>
  <c r="P31" i="3"/>
  <c r="P30" i="3"/>
  <c r="J31" i="3"/>
  <c r="J30" i="3"/>
  <c r="B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B30" i="3"/>
  <c r="C30" i="3"/>
  <c r="D30" i="3"/>
  <c r="E30" i="3"/>
  <c r="F30" i="3"/>
  <c r="G30" i="3"/>
  <c r="H30" i="3"/>
  <c r="I30" i="3"/>
  <c r="K30" i="3"/>
  <c r="L30" i="3"/>
  <c r="M30" i="3"/>
  <c r="N30" i="3"/>
  <c r="O30" i="3"/>
  <c r="Q30" i="3"/>
  <c r="R30" i="3"/>
  <c r="S30" i="3"/>
  <c r="T30" i="3"/>
  <c r="B31" i="3"/>
  <c r="C31" i="3"/>
  <c r="D31" i="3"/>
  <c r="E31" i="3"/>
  <c r="F31" i="3"/>
  <c r="G31" i="3"/>
  <c r="H31" i="3"/>
  <c r="I31" i="3"/>
  <c r="K31" i="3"/>
  <c r="L31" i="3"/>
  <c r="M31" i="3"/>
  <c r="N31" i="3"/>
  <c r="O31" i="3"/>
  <c r="Q31" i="3"/>
  <c r="R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S37" i="3"/>
  <c r="T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R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S38" i="1"/>
  <c r="T38" i="1"/>
  <c r="T35" i="1"/>
  <c r="T34" i="1"/>
  <c r="T33" i="1"/>
  <c r="T32" i="1"/>
  <c r="T31" i="1"/>
  <c r="S34" i="1"/>
  <c r="S33" i="1"/>
  <c r="S32" i="1"/>
  <c r="S31" i="1"/>
  <c r="T28" i="1"/>
  <c r="T27" i="1"/>
  <c r="S27" i="1"/>
  <c r="T26" i="1"/>
  <c r="S26" i="1"/>
  <c r="T25" i="1"/>
  <c r="S25" i="1"/>
  <c r="T24" i="1"/>
  <c r="S24" i="1"/>
  <c r="R37" i="1"/>
  <c r="Q38" i="1"/>
  <c r="Q37" i="1"/>
  <c r="P30" i="1"/>
  <c r="P31" i="1"/>
  <c r="P32" i="1"/>
  <c r="P33" i="1"/>
  <c r="P35" i="1"/>
  <c r="O35" i="1"/>
  <c r="N30" i="1"/>
  <c r="N35" i="1"/>
  <c r="M34" i="1"/>
  <c r="M30" i="1"/>
  <c r="L30" i="1"/>
  <c r="L33" i="1"/>
  <c r="K32" i="1"/>
  <c r="K30" i="1"/>
  <c r="J31" i="1"/>
  <c r="J30" i="1"/>
  <c r="H28" i="1"/>
  <c r="G28" i="1"/>
  <c r="G23" i="1"/>
  <c r="F23" i="1"/>
  <c r="E23" i="1"/>
  <c r="D23" i="1"/>
  <c r="C23" i="1"/>
  <c r="C24" i="1"/>
  <c r="D25" i="1"/>
  <c r="E26" i="1"/>
  <c r="F27" i="1"/>
  <c r="O32" i="1"/>
  <c r="B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I28" i="1"/>
  <c r="J28" i="1"/>
  <c r="K28" i="1"/>
  <c r="L28" i="1"/>
  <c r="M28" i="1"/>
  <c r="N28" i="1"/>
  <c r="O28" i="1"/>
  <c r="P28" i="1"/>
  <c r="Q28" i="1"/>
  <c r="R28" i="1"/>
  <c r="S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B30" i="1"/>
  <c r="C30" i="1"/>
  <c r="D30" i="1"/>
  <c r="E30" i="1"/>
  <c r="F30" i="1"/>
  <c r="G30" i="1"/>
  <c r="H30" i="1"/>
  <c r="I30" i="1"/>
  <c r="O30" i="1"/>
  <c r="Q30" i="1"/>
  <c r="R30" i="1"/>
  <c r="S30" i="1"/>
  <c r="T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Q31" i="1"/>
  <c r="R31" i="1"/>
  <c r="B32" i="1"/>
  <c r="C32" i="1"/>
  <c r="D32" i="1"/>
  <c r="E32" i="1"/>
  <c r="F32" i="1"/>
  <c r="G32" i="1"/>
  <c r="H32" i="1"/>
  <c r="I32" i="1"/>
  <c r="J32" i="1"/>
  <c r="L32" i="1"/>
  <c r="M32" i="1"/>
  <c r="N32" i="1"/>
  <c r="Q32" i="1"/>
  <c r="R32" i="1"/>
  <c r="B33" i="1"/>
  <c r="C33" i="1"/>
  <c r="D33" i="1"/>
  <c r="E33" i="1"/>
  <c r="F33" i="1"/>
  <c r="G33" i="1"/>
  <c r="H33" i="1"/>
  <c r="I33" i="1"/>
  <c r="J33" i="1"/>
  <c r="K33" i="1"/>
  <c r="M33" i="1"/>
  <c r="N33" i="1"/>
  <c r="O33" i="1"/>
  <c r="Q33" i="1"/>
  <c r="R33" i="1"/>
  <c r="B34" i="1"/>
  <c r="C34" i="1"/>
  <c r="D34" i="1"/>
  <c r="E34" i="1"/>
  <c r="F34" i="1"/>
  <c r="G34" i="1"/>
  <c r="H34" i="1"/>
  <c r="I34" i="1"/>
  <c r="J34" i="1"/>
  <c r="K34" i="1"/>
  <c r="L34" i="1"/>
  <c r="N34" i="1"/>
  <c r="O34" i="1"/>
  <c r="P34" i="1"/>
  <c r="Q34" i="1"/>
  <c r="R34" i="1"/>
  <c r="B35" i="1"/>
  <c r="C35" i="1"/>
  <c r="D35" i="1"/>
  <c r="E35" i="1"/>
  <c r="F35" i="1"/>
  <c r="G35" i="1"/>
  <c r="H35" i="1"/>
  <c r="I35" i="1"/>
  <c r="J35" i="1"/>
  <c r="K35" i="1"/>
  <c r="L35" i="1"/>
  <c r="M35" i="1"/>
  <c r="Q35" i="1"/>
  <c r="R35" i="1"/>
  <c r="S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S37" i="1"/>
  <c r="T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Q37" i="4" l="1"/>
  <c r="R36" i="4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Q23" i="5"/>
  <c r="R23" i="5"/>
  <c r="Q24" i="5"/>
  <c r="R24" i="5"/>
  <c r="Q25" i="5"/>
  <c r="R25" i="5"/>
  <c r="Q26" i="5"/>
  <c r="R26" i="5"/>
  <c r="Q27" i="5"/>
  <c r="R27" i="5"/>
  <c r="Q28" i="5"/>
  <c r="R28" i="5"/>
  <c r="Q29" i="5"/>
  <c r="R29" i="5"/>
  <c r="Q30" i="5"/>
  <c r="R30" i="5"/>
  <c r="Q31" i="5"/>
  <c r="R31" i="5"/>
  <c r="Q32" i="5"/>
  <c r="R32" i="5"/>
  <c r="Q33" i="5"/>
  <c r="R33" i="5"/>
  <c r="Q34" i="5"/>
  <c r="R34" i="5"/>
  <c r="Q35" i="5"/>
  <c r="R35" i="5"/>
  <c r="Q21" i="5"/>
  <c r="R21" i="5"/>
  <c r="Q22" i="5"/>
  <c r="R22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P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16" i="5"/>
  <c r="O35" i="5" s="1"/>
  <c r="D24" i="4"/>
  <c r="I29" i="4"/>
  <c r="I27" i="4"/>
  <c r="Q29" i="4"/>
  <c r="R24" i="4"/>
  <c r="Q32" i="4"/>
  <c r="R32" i="4"/>
  <c r="Q33" i="4"/>
  <c r="R33" i="4"/>
  <c r="Q34" i="4"/>
  <c r="R34" i="4"/>
  <c r="Q27" i="4"/>
  <c r="R27" i="4"/>
  <c r="Q28" i="4"/>
  <c r="R28" i="4"/>
  <c r="Q22" i="4"/>
  <c r="R22" i="4"/>
  <c r="Q23" i="4"/>
  <c r="R23" i="4"/>
  <c r="R21" i="4"/>
  <c r="R25" i="4"/>
  <c r="R26" i="4"/>
  <c r="R29" i="4"/>
  <c r="R30" i="4"/>
  <c r="R31" i="4"/>
  <c r="R35" i="4"/>
  <c r="R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6" i="4"/>
  <c r="P36" i="4"/>
  <c r="O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Q21" i="4"/>
  <c r="Q24" i="4"/>
  <c r="Q25" i="4"/>
  <c r="Q26" i="4"/>
  <c r="Q30" i="4"/>
  <c r="Q31" i="4"/>
  <c r="Q35" i="4"/>
  <c r="P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P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P29" i="4"/>
  <c r="O29" i="4"/>
  <c r="N29" i="4"/>
  <c r="M29" i="4"/>
  <c r="L29" i="4"/>
  <c r="K29" i="4"/>
  <c r="J29" i="4"/>
  <c r="H29" i="4"/>
  <c r="G29" i="4"/>
  <c r="F29" i="4"/>
  <c r="E29" i="4"/>
  <c r="D29" i="4"/>
  <c r="C29" i="4"/>
  <c r="B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27" i="4"/>
  <c r="O27" i="4"/>
  <c r="N27" i="4"/>
  <c r="M27" i="4"/>
  <c r="L27" i="4"/>
  <c r="K27" i="4"/>
  <c r="J27" i="4"/>
  <c r="H27" i="4"/>
  <c r="G27" i="4"/>
  <c r="F27" i="4"/>
  <c r="E27" i="4"/>
  <c r="D27" i="4"/>
  <c r="C27" i="4"/>
  <c r="B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B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16" i="4"/>
  <c r="O59" i="4" s="1"/>
  <c r="B47" i="1"/>
  <c r="B23" i="1"/>
  <c r="O35" i="4" l="1"/>
  <c r="B23" i="3" l="1"/>
  <c r="S20" i="3" l="1"/>
  <c r="S20" i="1" l="1"/>
  <c r="S41" i="1" s="1"/>
</calcChain>
</file>

<file path=xl/sharedStrings.xml><?xml version="1.0" encoding="utf-8"?>
<sst xmlns="http://schemas.openxmlformats.org/spreadsheetml/2006/main" count="313" uniqueCount="81">
  <si>
    <t>p.sus</t>
  </si>
  <si>
    <t>p.sus.tn</t>
  </si>
  <si>
    <t>p.ltbi</t>
  </si>
  <si>
    <t>p.ltbi.tp.t</t>
  </si>
  <si>
    <t>p.ltbi.fn</t>
  </si>
  <si>
    <t>p.ltbi.tp.tc</t>
  </si>
  <si>
    <t>p.ltbi.tp.tc.tb</t>
  </si>
  <si>
    <t>p.ltbi.tp.tc.tbr</t>
  </si>
  <si>
    <t>p.ltbi.fn.tb</t>
  </si>
  <si>
    <t>p.ltbi.fn.tbr</t>
  </si>
  <si>
    <t>p.death</t>
  </si>
  <si>
    <t>p.sus.fp.t</t>
  </si>
  <si>
    <t>p.sus.fp.tc</t>
  </si>
  <si>
    <t>p.sus.fp.tr</t>
  </si>
  <si>
    <t xml:space="preserve">population of susceptible, false positive, treatment  rejected </t>
  </si>
  <si>
    <t>population of susceptible, false positive, treatment completed</t>
  </si>
  <si>
    <t>population of susceptible</t>
  </si>
  <si>
    <t>population of susceptible, false positive, treatment(under going )</t>
  </si>
  <si>
    <t>population of susceptible, true negative</t>
  </si>
  <si>
    <t>population of latent tuberculosis infection</t>
  </si>
  <si>
    <t>population of latent tuberculosis infection, true positive, treatment (undergoing)</t>
  </si>
  <si>
    <t>population of latent tuberculosis infection, true positive, treatment completed</t>
  </si>
  <si>
    <t>p.ltbi.tp.tr</t>
  </si>
  <si>
    <t>population of latent tuberculosis infection, true positive, treatment rejected</t>
  </si>
  <si>
    <t>population of latent tuberculosis infection, true positive, treatment completed, tuberculosis diseased</t>
  </si>
  <si>
    <t>population of latent tuberculosis infection, false negative</t>
  </si>
  <si>
    <t>population of latent tuberculosis infection, false negative, tuberculosis diseased</t>
  </si>
  <si>
    <t>population death due to natural causes</t>
  </si>
  <si>
    <t>population of latent tuberculosis infection, true positive, treatment completed, tuberculosis recovered</t>
  </si>
  <si>
    <t>population of latent tuberculosis infection, false negative,  tuberculosis recovered</t>
  </si>
  <si>
    <t>Key</t>
  </si>
  <si>
    <t>Description</t>
  </si>
  <si>
    <t>State names</t>
  </si>
  <si>
    <t>p.fn.tb.death</t>
  </si>
  <si>
    <t>p.tp.tb.death</t>
  </si>
  <si>
    <t>population, true positive, deaths due to tuberculosis causes</t>
  </si>
  <si>
    <t>population, false negative, deaths due to tuberculosis causes</t>
  </si>
  <si>
    <t>Used to populate the transition probabilities vector in the model.</t>
  </si>
  <si>
    <t>p.ltbi.nt</t>
  </si>
  <si>
    <t>p.tb</t>
  </si>
  <si>
    <t>p.tbr</t>
  </si>
  <si>
    <t>p.sus.nt</t>
  </si>
  <si>
    <t>p.tb.death</t>
  </si>
  <si>
    <t>param$MR</t>
  </si>
  <si>
    <t>CMP</t>
  </si>
  <si>
    <t>param$TBMR</t>
  </si>
  <si>
    <t>param$SAEMR</t>
  </si>
  <si>
    <t>p.emigrate</t>
  </si>
  <si>
    <t>param$EMIGRATE</t>
  </si>
  <si>
    <t>p.sus.sae.death</t>
  </si>
  <si>
    <t>p.sus.tc</t>
  </si>
  <si>
    <t>p.sus.sae</t>
  </si>
  <si>
    <t>p.ltbi.tc</t>
  </si>
  <si>
    <t>p.ltbi.sae</t>
  </si>
  <si>
    <t>p.ltbi.sae.death</t>
  </si>
  <si>
    <t xml:space="preserve"> </t>
  </si>
  <si>
    <t>param$RR*param$RRADJUST</t>
  </si>
  <si>
    <t>param$POP</t>
  </si>
  <si>
    <t>param$POP * (param$RR * param$RRADJUST)</t>
  </si>
  <si>
    <t>param$POP * (1 - param$TSTSP) * param$ATTEND * param$BEGINTREAT * param$SAE</t>
  </si>
  <si>
    <t>(param$POP - (param$POP * param$RR * param$RRADJUST * ((param$POP - (param$POP * param$TSTSN * param$ATTEND * param$BEGINTREAT * param$TREATR))/param$POP))) * param$TSTSN * param$ATTEND * param$BEGINTREAT * param$TREATR</t>
  </si>
  <si>
    <t>(param$POP - (param$POP * param$RR * param$RRADJUST * ((param$POP - (param$POP * param$TSTSN * param$ATTEND * param$BEGINTREAT * param$TREATR))/param$POP))) * param$TSTSN * param$ATTEND * param$BEGINTREAT * param$SAE</t>
  </si>
  <si>
    <t>param$POP * param$RR * param$RRADJUST * ((param$POP - (param$POP * param$TSTSN * param$ATTEND * param$BEGINTREAT * param$TREATR))/param$POP)</t>
  </si>
  <si>
    <t>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</t>
  </si>
  <si>
    <t>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</t>
  </si>
  <si>
    <t>param$POP * (1 - param$TSTSP) * param$ATTEND * param$BEGINTREAT * param$TREATR</t>
  </si>
  <si>
    <t>PROBLEM SOLVING</t>
  </si>
  <si>
    <t>p.sus.sae.r</t>
  </si>
  <si>
    <t>p.ltbi.sae.r</t>
  </si>
  <si>
    <t>p.sus.nbt</t>
  </si>
  <si>
    <t>p.ltbi.nbt</t>
  </si>
  <si>
    <t>p.sus.nf</t>
  </si>
  <si>
    <t>p.sus.nct</t>
  </si>
  <si>
    <t>p.ltbi.nf</t>
  </si>
  <si>
    <t>p.ltbi.nct</t>
  </si>
  <si>
    <t>(param$POP - (param$POP * param$RR * param$RRADJUST * ((param$POP - (param$POP * param$TSTSN * param$ATTEND * param$BEGINTREAT * param$TREATR))/param$POP))) * param$TSTSN * param$ATTEND * (1 - param$BEGINTREAT)</t>
  </si>
  <si>
    <t>(param$POP - (param$POP * param$RR * param$RRADJUST * ((param$POP - (param$POP * param$TSTSN * param$ATTEND * param$BEGINTREAT * param$TREATR))/param$POP))) * param$TSTSN * param$ATTEND * param$BEGINTREAT * (1 - param$TREATR - param$SAE)</t>
  </si>
  <si>
    <t>(param$POP * (1 - param$TSTSP) * param$ATTEND) * (1 - param$BEGINTREAT)</t>
  </si>
  <si>
    <t xml:space="preserve">(param$POP * (1 - param$TSTSP) * param$ATTEND) * param$BEGINTREAT * (1 - param$TREATR - param$SAE) </t>
  </si>
  <si>
    <t>param$POP * param$RR * param$RRADJUST</t>
  </si>
  <si>
    <t>param$RR * param$RRADJUST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</si>
</sst>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B5" sqref="B5"/>
    </sheetView>
  </sheetViews>
  <sheetFormatPr defaultRowHeight="15" x14ac:dyDescent="0.25"/>
  <cols>
    <col min="1" max="1" width="17" customWidth="1"/>
    <col min="2" max="2" width="13.5703125" bestFit="1" customWidth="1"/>
    <col min="3" max="3" width="94.85546875" bestFit="1" customWidth="1"/>
  </cols>
  <sheetData>
    <row r="3" spans="1:3" x14ac:dyDescent="0.25">
      <c r="A3" s="1" t="s">
        <v>32</v>
      </c>
    </row>
    <row r="4" spans="1:3" x14ac:dyDescent="0.25">
      <c r="B4" s="1" t="s">
        <v>30</v>
      </c>
      <c r="C4" s="1" t="s">
        <v>31</v>
      </c>
    </row>
    <row r="5" spans="1:3" x14ac:dyDescent="0.25">
      <c r="B5" t="s">
        <v>0</v>
      </c>
      <c r="C5" t="s">
        <v>16</v>
      </c>
    </row>
    <row r="6" spans="1:3" x14ac:dyDescent="0.25">
      <c r="B6" t="s">
        <v>11</v>
      </c>
      <c r="C6" t="s">
        <v>17</v>
      </c>
    </row>
    <row r="7" spans="1:3" x14ac:dyDescent="0.25">
      <c r="B7" t="s">
        <v>13</v>
      </c>
      <c r="C7" t="s">
        <v>14</v>
      </c>
    </row>
    <row r="8" spans="1:3" x14ac:dyDescent="0.25">
      <c r="B8" t="s">
        <v>12</v>
      </c>
      <c r="C8" t="s">
        <v>15</v>
      </c>
    </row>
    <row r="9" spans="1:3" x14ac:dyDescent="0.25">
      <c r="B9" t="s">
        <v>1</v>
      </c>
      <c r="C9" t="s">
        <v>18</v>
      </c>
    </row>
    <row r="10" spans="1:3" x14ac:dyDescent="0.25">
      <c r="B10" t="s">
        <v>2</v>
      </c>
      <c r="C10" t="s">
        <v>19</v>
      </c>
    </row>
    <row r="11" spans="1:3" x14ac:dyDescent="0.25">
      <c r="B11" t="s">
        <v>3</v>
      </c>
      <c r="C11" t="s">
        <v>20</v>
      </c>
    </row>
    <row r="12" spans="1:3" x14ac:dyDescent="0.25">
      <c r="B12" t="s">
        <v>22</v>
      </c>
      <c r="C12" t="s">
        <v>23</v>
      </c>
    </row>
    <row r="13" spans="1:3" x14ac:dyDescent="0.25">
      <c r="B13" t="s">
        <v>5</v>
      </c>
      <c r="C13" t="s">
        <v>21</v>
      </c>
    </row>
    <row r="14" spans="1:3" x14ac:dyDescent="0.25">
      <c r="B14" t="s">
        <v>6</v>
      </c>
      <c r="C14" t="s">
        <v>24</v>
      </c>
    </row>
    <row r="15" spans="1:3" x14ac:dyDescent="0.25">
      <c r="B15" t="s">
        <v>7</v>
      </c>
      <c r="C15" t="s">
        <v>28</v>
      </c>
    </row>
    <row r="16" spans="1:3" x14ac:dyDescent="0.25">
      <c r="B16" t="s">
        <v>4</v>
      </c>
      <c r="C16" t="s">
        <v>25</v>
      </c>
    </row>
    <row r="17" spans="2:3" x14ac:dyDescent="0.25">
      <c r="B17" t="s">
        <v>8</v>
      </c>
      <c r="C17" t="s">
        <v>26</v>
      </c>
    </row>
    <row r="18" spans="2:3" x14ac:dyDescent="0.25">
      <c r="B18" t="s">
        <v>9</v>
      </c>
      <c r="C18" t="s">
        <v>29</v>
      </c>
    </row>
    <row r="19" spans="2:3" x14ac:dyDescent="0.25">
      <c r="B19" t="s">
        <v>10</v>
      </c>
      <c r="C19" t="s">
        <v>27</v>
      </c>
    </row>
    <row r="20" spans="2:3" x14ac:dyDescent="0.25">
      <c r="B20" t="s">
        <v>34</v>
      </c>
      <c r="C20" t="s">
        <v>35</v>
      </c>
    </row>
    <row r="21" spans="2:3" x14ac:dyDescent="0.25">
      <c r="B21" t="s">
        <v>33</v>
      </c>
      <c r="C2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6" sqref="L16"/>
    </sheetView>
  </sheetViews>
  <sheetFormatPr defaultRowHeight="15" x14ac:dyDescent="0.25"/>
  <cols>
    <col min="1" max="1" width="18.7109375" customWidth="1"/>
    <col min="2" max="2" width="8.42578125" bestFit="1" customWidth="1"/>
    <col min="3" max="3" width="31" customWidth="1"/>
    <col min="4" max="4" width="12.28515625" style="2" customWidth="1"/>
    <col min="5" max="5" width="35.28515625" style="2" customWidth="1"/>
    <col min="6" max="6" width="25" customWidth="1"/>
    <col min="7" max="7" width="22" customWidth="1"/>
    <col min="8" max="8" width="25.5703125" customWidth="1"/>
    <col min="9" max="9" width="12.5703125" bestFit="1" customWidth="1"/>
    <col min="10" max="10" width="14.28515625" customWidth="1"/>
    <col min="11" max="12" width="12.5703125" style="2" customWidth="1"/>
    <col min="13" max="13" width="16.85546875" customWidth="1"/>
    <col min="14" max="14" width="14.140625" customWidth="1"/>
    <col min="15" max="15" width="21.42578125" customWidth="1"/>
    <col min="16" max="16" width="23.85546875" customWidth="1"/>
    <col min="17" max="17" width="28" customWidth="1"/>
    <col min="18" max="18" width="22.28515625" customWidth="1"/>
    <col min="19" max="19" width="18.42578125" customWidth="1"/>
    <col min="20" max="20" width="24.85546875" customWidth="1"/>
    <col min="21" max="21" width="9.140625" style="3"/>
  </cols>
  <sheetData>
    <row r="1" spans="1:21" x14ac:dyDescent="0.25">
      <c r="B1" t="s">
        <v>0</v>
      </c>
      <c r="C1" t="s">
        <v>71</v>
      </c>
      <c r="D1" s="2" t="s">
        <v>69</v>
      </c>
      <c r="E1" s="2" t="s">
        <v>72</v>
      </c>
      <c r="F1" t="s">
        <v>50</v>
      </c>
      <c r="G1" t="s">
        <v>51</v>
      </c>
      <c r="H1" t="s">
        <v>49</v>
      </c>
      <c r="I1" t="s">
        <v>2</v>
      </c>
      <c r="J1" t="s">
        <v>73</v>
      </c>
      <c r="K1" s="2" t="s">
        <v>70</v>
      </c>
      <c r="L1" s="2" t="s">
        <v>74</v>
      </c>
      <c r="M1" t="s">
        <v>52</v>
      </c>
      <c r="N1" s="2" t="s">
        <v>53</v>
      </c>
      <c r="O1" t="s">
        <v>54</v>
      </c>
      <c r="P1" t="s">
        <v>39</v>
      </c>
      <c r="Q1" t="s">
        <v>40</v>
      </c>
      <c r="R1" t="s">
        <v>42</v>
      </c>
      <c r="S1" t="s">
        <v>10</v>
      </c>
      <c r="T1" t="s">
        <v>47</v>
      </c>
    </row>
    <row r="2" spans="1:21" x14ac:dyDescent="0.25">
      <c r="A2" s="2" t="s">
        <v>0</v>
      </c>
      <c r="B2" s="5">
        <v>0</v>
      </c>
      <c r="C2" s="5" t="s">
        <v>44</v>
      </c>
      <c r="D2" s="5" t="s">
        <v>77</v>
      </c>
      <c r="E2" s="5" t="s">
        <v>78</v>
      </c>
      <c r="F2" s="5" t="s">
        <v>65</v>
      </c>
      <c r="G2" s="5" t="s">
        <v>59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3">
        <v>1</v>
      </c>
    </row>
    <row r="3" spans="1:21" s="2" customFormat="1" x14ac:dyDescent="0.25">
      <c r="A3" s="2" t="s">
        <v>71</v>
      </c>
      <c r="B3" s="5">
        <v>0</v>
      </c>
      <c r="C3" s="5" t="s">
        <v>44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 t="s">
        <v>43</v>
      </c>
      <c r="T3" s="5" t="s">
        <v>48</v>
      </c>
      <c r="U3" s="3">
        <v>2</v>
      </c>
    </row>
    <row r="4" spans="1:21" s="2" customFormat="1" x14ac:dyDescent="0.25">
      <c r="A4" s="2" t="s">
        <v>69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 t="s">
        <v>43</v>
      </c>
      <c r="T4" s="5" t="s">
        <v>48</v>
      </c>
      <c r="U4" s="3">
        <v>3</v>
      </c>
    </row>
    <row r="5" spans="1:21" s="2" customFormat="1" x14ac:dyDescent="0.25">
      <c r="A5" s="2" t="s">
        <v>72</v>
      </c>
      <c r="B5" s="5">
        <v>0</v>
      </c>
      <c r="C5" s="5">
        <v>0</v>
      </c>
      <c r="D5" s="5">
        <v>0</v>
      </c>
      <c r="E5" s="5" t="s">
        <v>44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 t="s">
        <v>43</v>
      </c>
      <c r="T5" s="5" t="s">
        <v>48</v>
      </c>
      <c r="U5" s="3">
        <v>4</v>
      </c>
    </row>
    <row r="6" spans="1:21" x14ac:dyDescent="0.25">
      <c r="A6" s="2" t="s">
        <v>50</v>
      </c>
      <c r="B6" s="5">
        <v>0</v>
      </c>
      <c r="C6" s="5">
        <v>0</v>
      </c>
      <c r="D6" s="5">
        <v>0</v>
      </c>
      <c r="E6" s="5">
        <v>0</v>
      </c>
      <c r="F6" s="5" t="s">
        <v>44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 t="s">
        <v>43</v>
      </c>
      <c r="T6" s="5" t="s">
        <v>48</v>
      </c>
      <c r="U6" s="3">
        <v>5</v>
      </c>
    </row>
    <row r="7" spans="1:21" x14ac:dyDescent="0.25">
      <c r="A7" s="2" t="s">
        <v>51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 t="s">
        <v>44</v>
      </c>
      <c r="H7" s="5" t="s">
        <v>46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 t="s">
        <v>48</v>
      </c>
      <c r="U7" s="3">
        <v>6</v>
      </c>
    </row>
    <row r="8" spans="1:21" x14ac:dyDescent="0.25">
      <c r="A8" s="2" t="s">
        <v>49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3">
        <v>7</v>
      </c>
    </row>
    <row r="9" spans="1:21" x14ac:dyDescent="0.25">
      <c r="A9" s="2" t="s">
        <v>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 t="s">
        <v>44</v>
      </c>
      <c r="K9" s="5" t="s">
        <v>75</v>
      </c>
      <c r="L9" s="5" t="s">
        <v>76</v>
      </c>
      <c r="M9" s="5" t="s">
        <v>60</v>
      </c>
      <c r="N9" s="5" t="s">
        <v>61</v>
      </c>
      <c r="O9" s="5">
        <v>0</v>
      </c>
      <c r="P9" s="5" t="s">
        <v>62</v>
      </c>
      <c r="Q9" s="5">
        <v>0</v>
      </c>
      <c r="R9" s="5">
        <v>0</v>
      </c>
      <c r="S9" s="5">
        <v>0</v>
      </c>
      <c r="T9" s="5">
        <v>0</v>
      </c>
      <c r="U9" s="3">
        <v>8</v>
      </c>
    </row>
    <row r="10" spans="1:21" x14ac:dyDescent="0.25">
      <c r="A10" s="2" t="s">
        <v>73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 t="s">
        <v>44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 t="s">
        <v>56</v>
      </c>
      <c r="Q10" s="5">
        <v>0</v>
      </c>
      <c r="R10" s="5">
        <v>0</v>
      </c>
      <c r="S10" s="5" t="s">
        <v>43</v>
      </c>
      <c r="T10" s="5" t="s">
        <v>48</v>
      </c>
      <c r="U10" s="3">
        <v>9</v>
      </c>
    </row>
    <row r="11" spans="1:21" s="2" customFormat="1" x14ac:dyDescent="0.25">
      <c r="A11" s="2" t="s">
        <v>70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 t="s">
        <v>44</v>
      </c>
      <c r="L11" s="5">
        <v>0</v>
      </c>
      <c r="M11" s="5">
        <v>0</v>
      </c>
      <c r="N11" s="5">
        <v>0</v>
      </c>
      <c r="O11" s="5">
        <v>0</v>
      </c>
      <c r="P11" s="5" t="s">
        <v>56</v>
      </c>
      <c r="Q11" s="5">
        <v>0</v>
      </c>
      <c r="R11" s="5">
        <v>0</v>
      </c>
      <c r="S11" s="5" t="s">
        <v>43</v>
      </c>
      <c r="T11" s="5" t="s">
        <v>48</v>
      </c>
      <c r="U11" s="3">
        <v>10</v>
      </c>
    </row>
    <row r="12" spans="1:21" s="2" customFormat="1" x14ac:dyDescent="0.25">
      <c r="A12" s="2" t="s">
        <v>74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s">
        <v>44</v>
      </c>
      <c r="M12" s="5">
        <v>0</v>
      </c>
      <c r="N12" s="5">
        <v>0</v>
      </c>
      <c r="O12" s="5">
        <v>0</v>
      </c>
      <c r="P12" s="5" t="s">
        <v>56</v>
      </c>
      <c r="Q12" s="5">
        <v>0</v>
      </c>
      <c r="R12" s="5">
        <v>0</v>
      </c>
      <c r="S12" s="5" t="s">
        <v>43</v>
      </c>
      <c r="T12" s="5" t="s">
        <v>48</v>
      </c>
      <c r="U12" s="3">
        <v>11</v>
      </c>
    </row>
    <row r="13" spans="1:21" x14ac:dyDescent="0.25">
      <c r="A13" s="2" t="s">
        <v>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 t="s">
        <v>43</v>
      </c>
      <c r="T13" s="5" t="s">
        <v>48</v>
      </c>
      <c r="U13" s="3">
        <v>12</v>
      </c>
    </row>
    <row r="14" spans="1:21" x14ac:dyDescent="0.25">
      <c r="A14" s="2" t="s">
        <v>53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 t="s">
        <v>44</v>
      </c>
      <c r="O14" s="5" t="s">
        <v>46</v>
      </c>
      <c r="P14" s="5" t="s">
        <v>56</v>
      </c>
      <c r="Q14" s="5">
        <v>0</v>
      </c>
      <c r="R14" s="5">
        <v>0</v>
      </c>
      <c r="S14" s="5">
        <v>0</v>
      </c>
      <c r="T14" s="5" t="s">
        <v>48</v>
      </c>
      <c r="U14" s="3">
        <v>13</v>
      </c>
    </row>
    <row r="15" spans="1:21" x14ac:dyDescent="0.25">
      <c r="A15" s="2" t="s">
        <v>54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3">
        <v>14</v>
      </c>
    </row>
    <row r="16" spans="1:21" x14ac:dyDescent="0.25">
      <c r="A16" s="2" t="s">
        <v>39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 t="s">
        <v>44</v>
      </c>
      <c r="R16" s="5" t="s">
        <v>45</v>
      </c>
      <c r="S16" s="5">
        <v>0</v>
      </c>
      <c r="T16" s="5">
        <v>0</v>
      </c>
      <c r="U16" s="3">
        <v>15</v>
      </c>
    </row>
    <row r="17" spans="1:21" x14ac:dyDescent="0.25">
      <c r="A17" s="2" t="s">
        <v>40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 t="s">
        <v>44</v>
      </c>
      <c r="R17" s="5">
        <v>0</v>
      </c>
      <c r="S17" s="5" t="s">
        <v>43</v>
      </c>
      <c r="T17" s="5" t="s">
        <v>48</v>
      </c>
      <c r="U17" s="3">
        <v>16</v>
      </c>
    </row>
    <row r="18" spans="1:21" x14ac:dyDescent="0.25">
      <c r="A18" s="2" t="s">
        <v>42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3">
        <v>17</v>
      </c>
    </row>
    <row r="19" spans="1:21" x14ac:dyDescent="0.25">
      <c r="A19" s="2" t="s">
        <v>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3">
        <v>18</v>
      </c>
    </row>
    <row r="20" spans="1:21" x14ac:dyDescent="0.25">
      <c r="A20" s="2" t="s">
        <v>47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f>SUM(C20:R20)</f>
        <v>0</v>
      </c>
      <c r="T20" s="5">
        <v>1</v>
      </c>
      <c r="U20" s="3">
        <v>19</v>
      </c>
    </row>
    <row r="21" spans="1:21" s="2" customFormat="1" ht="14.25" customHeight="1" x14ac:dyDescent="0.25">
      <c r="U21" s="3"/>
    </row>
    <row r="22" spans="1:21" x14ac:dyDescent="0.25">
      <c r="B22" t="s">
        <v>37</v>
      </c>
    </row>
    <row r="23" spans="1:21" x14ac:dyDescent="0.25">
      <c r="B23" s="5" t="str">
        <f>B2&amp;","</f>
        <v>0,</v>
      </c>
      <c r="C23" s="5" t="str">
        <f>"quote("&amp;C2&amp;"),"</f>
        <v>quote(CMP),</v>
      </c>
      <c r="D23" s="5" t="str">
        <f>"quote("&amp;D2&amp;"),"</f>
        <v>quote((param$POP * (1 - param$TSTSP) * param$ATTEND) * (1 - param$BEGINTREAT)),</v>
      </c>
      <c r="E23" s="5" t="str">
        <f>"quote("&amp;E2&amp;"),"</f>
        <v>quote((param$POP * (1 - param$TSTSP) * param$ATTEND) * param$BEGINTREAT * (1 - param$TREATR - param$SAE) ),</v>
      </c>
      <c r="F23" s="5" t="str">
        <f>"quote("&amp;F2&amp;"),"</f>
        <v>quote(param$POP * (1 - param$TSTSP) * param$ATTEND * param$BEGINTREAT * param$TREATR),</v>
      </c>
      <c r="G23" s="5" t="str">
        <f>"quote("&amp;G2&amp;"),"</f>
        <v>quote(param$POP * (1 - param$TSTSP) * param$ATTEND * param$BEGINTREAT * param$SAE),</v>
      </c>
      <c r="H23" s="5" t="str">
        <f t="shared" ref="H23:T23" si="0">H2&amp;","</f>
        <v>0,</v>
      </c>
      <c r="I23" s="5" t="str">
        <f t="shared" si="0"/>
        <v>0,</v>
      </c>
      <c r="J23" s="5" t="str">
        <f t="shared" si="0"/>
        <v>0,</v>
      </c>
      <c r="K23" s="5" t="str">
        <f t="shared" si="0"/>
        <v>0,</v>
      </c>
      <c r="L23" s="5" t="str">
        <f t="shared" si="0"/>
        <v>0,</v>
      </c>
      <c r="M23" s="5" t="str">
        <f t="shared" si="0"/>
        <v>0,</v>
      </c>
      <c r="N23" s="5" t="str">
        <f t="shared" si="0"/>
        <v>0,</v>
      </c>
      <c r="O23" s="5" t="str">
        <f t="shared" si="0"/>
        <v>0,</v>
      </c>
      <c r="P23" s="5" t="str">
        <f t="shared" si="0"/>
        <v>0,</v>
      </c>
      <c r="Q23" s="5" t="str">
        <f t="shared" si="0"/>
        <v>0,</v>
      </c>
      <c r="R23" s="5" t="str">
        <f t="shared" si="0"/>
        <v>0,</v>
      </c>
      <c r="S23" s="5" t="str">
        <f t="shared" si="0"/>
        <v>0,</v>
      </c>
      <c r="T23" s="5" t="str">
        <f t="shared" si="0"/>
        <v>0,</v>
      </c>
      <c r="U23" s="3">
        <v>1</v>
      </c>
    </row>
    <row r="24" spans="1:21" x14ac:dyDescent="0.25">
      <c r="B24" s="5" t="str">
        <f t="shared" ref="B24:R24" si="1">B3&amp;","</f>
        <v>0,</v>
      </c>
      <c r="C24" s="5" t="str">
        <f>"quote("&amp;C3&amp;"),"</f>
        <v>quote(CMP),</v>
      </c>
      <c r="D24" s="5" t="str">
        <f t="shared" si="1"/>
        <v>0,</v>
      </c>
      <c r="E24" s="5" t="str">
        <f t="shared" si="1"/>
        <v>0,</v>
      </c>
      <c r="F24" s="5" t="str">
        <f t="shared" si="1"/>
        <v>0,</v>
      </c>
      <c r="G24" s="5" t="str">
        <f t="shared" si="1"/>
        <v>0,</v>
      </c>
      <c r="H24" s="5" t="str">
        <f t="shared" si="1"/>
        <v>0,</v>
      </c>
      <c r="I24" s="5" t="str">
        <f t="shared" si="1"/>
        <v>0,</v>
      </c>
      <c r="J24" s="5" t="str">
        <f t="shared" si="1"/>
        <v>0,</v>
      </c>
      <c r="K24" s="5" t="str">
        <f t="shared" si="1"/>
        <v>0,</v>
      </c>
      <c r="L24" s="5" t="str">
        <f t="shared" si="1"/>
        <v>0,</v>
      </c>
      <c r="M24" s="5" t="str">
        <f t="shared" si="1"/>
        <v>0,</v>
      </c>
      <c r="N24" s="5" t="str">
        <f t="shared" si="1"/>
        <v>0,</v>
      </c>
      <c r="O24" s="5" t="str">
        <f t="shared" si="1"/>
        <v>0,</v>
      </c>
      <c r="P24" s="5" t="str">
        <f t="shared" si="1"/>
        <v>0,</v>
      </c>
      <c r="Q24" s="5" t="str">
        <f t="shared" si="1"/>
        <v>0,</v>
      </c>
      <c r="R24" s="5" t="str">
        <f t="shared" si="1"/>
        <v>0,</v>
      </c>
      <c r="S24" s="5" t="str">
        <f t="shared" ref="S24:T27" si="2">"quote("&amp;S3&amp;"),"</f>
        <v>quote(param$MR),</v>
      </c>
      <c r="T24" s="5" t="str">
        <f t="shared" si="2"/>
        <v>quote(param$EMIGRATE),</v>
      </c>
      <c r="U24" s="3">
        <v>2</v>
      </c>
    </row>
    <row r="25" spans="1:21" x14ac:dyDescent="0.25">
      <c r="B25" s="5" t="str">
        <f t="shared" ref="B25:R25" si="3">B4&amp;","</f>
        <v>0,</v>
      </c>
      <c r="C25" s="5" t="str">
        <f t="shared" si="3"/>
        <v>0,</v>
      </c>
      <c r="D25" s="5" t="str">
        <f>"quote("&amp;D4&amp;"),"</f>
        <v>quote(CMP),</v>
      </c>
      <c r="E25" s="5" t="str">
        <f t="shared" si="3"/>
        <v>0,</v>
      </c>
      <c r="F25" s="5" t="str">
        <f t="shared" si="3"/>
        <v>0,</v>
      </c>
      <c r="G25" s="5" t="str">
        <f t="shared" si="3"/>
        <v>0,</v>
      </c>
      <c r="H25" s="5" t="str">
        <f t="shared" si="3"/>
        <v>0,</v>
      </c>
      <c r="I25" s="5" t="str">
        <f t="shared" si="3"/>
        <v>0,</v>
      </c>
      <c r="J25" s="5" t="str">
        <f t="shared" si="3"/>
        <v>0,</v>
      </c>
      <c r="K25" s="5" t="str">
        <f t="shared" si="3"/>
        <v>0,</v>
      </c>
      <c r="L25" s="5" t="str">
        <f t="shared" si="3"/>
        <v>0,</v>
      </c>
      <c r="M25" s="5" t="str">
        <f t="shared" si="3"/>
        <v>0,</v>
      </c>
      <c r="N25" s="5" t="str">
        <f t="shared" si="3"/>
        <v>0,</v>
      </c>
      <c r="O25" s="5" t="str">
        <f t="shared" si="3"/>
        <v>0,</v>
      </c>
      <c r="P25" s="5" t="str">
        <f t="shared" si="3"/>
        <v>0,</v>
      </c>
      <c r="Q25" s="5" t="str">
        <f t="shared" si="3"/>
        <v>0,</v>
      </c>
      <c r="R25" s="5" t="str">
        <f t="shared" si="3"/>
        <v>0,</v>
      </c>
      <c r="S25" s="5" t="str">
        <f t="shared" si="2"/>
        <v>quote(param$MR),</v>
      </c>
      <c r="T25" s="5" t="str">
        <f t="shared" si="2"/>
        <v>quote(param$EMIGRATE),</v>
      </c>
      <c r="U25" s="3">
        <v>3</v>
      </c>
    </row>
    <row r="26" spans="1:21" x14ac:dyDescent="0.25">
      <c r="B26" s="5" t="str">
        <f t="shared" ref="B26:R26" si="4">B5&amp;","</f>
        <v>0,</v>
      </c>
      <c r="C26" s="5" t="str">
        <f t="shared" si="4"/>
        <v>0,</v>
      </c>
      <c r="D26" s="5" t="str">
        <f t="shared" si="4"/>
        <v>0,</v>
      </c>
      <c r="E26" s="5" t="str">
        <f>"quote("&amp;E5&amp;"),"</f>
        <v>quote(CMP),</v>
      </c>
      <c r="F26" s="5" t="str">
        <f t="shared" si="4"/>
        <v>0,</v>
      </c>
      <c r="G26" s="5" t="str">
        <f t="shared" si="4"/>
        <v>0,</v>
      </c>
      <c r="H26" s="5" t="str">
        <f t="shared" si="4"/>
        <v>0,</v>
      </c>
      <c r="I26" s="5" t="str">
        <f t="shared" si="4"/>
        <v>0,</v>
      </c>
      <c r="J26" s="5" t="str">
        <f t="shared" si="4"/>
        <v>0,</v>
      </c>
      <c r="K26" s="5" t="str">
        <f t="shared" si="4"/>
        <v>0,</v>
      </c>
      <c r="L26" s="5" t="str">
        <f t="shared" si="4"/>
        <v>0,</v>
      </c>
      <c r="M26" s="5" t="str">
        <f t="shared" si="4"/>
        <v>0,</v>
      </c>
      <c r="N26" s="5" t="str">
        <f t="shared" si="4"/>
        <v>0,</v>
      </c>
      <c r="O26" s="5" t="str">
        <f t="shared" si="4"/>
        <v>0,</v>
      </c>
      <c r="P26" s="5" t="str">
        <f t="shared" si="4"/>
        <v>0,</v>
      </c>
      <c r="Q26" s="5" t="str">
        <f t="shared" si="4"/>
        <v>0,</v>
      </c>
      <c r="R26" s="5" t="str">
        <f t="shared" si="4"/>
        <v>0,</v>
      </c>
      <c r="S26" s="5" t="str">
        <f t="shared" si="2"/>
        <v>quote(param$MR),</v>
      </c>
      <c r="T26" s="5" t="str">
        <f t="shared" si="2"/>
        <v>quote(param$EMIGRATE),</v>
      </c>
      <c r="U26" s="3">
        <v>4</v>
      </c>
    </row>
    <row r="27" spans="1:21" x14ac:dyDescent="0.25">
      <c r="B27" s="5" t="str">
        <f t="shared" ref="B27:R27" si="5">B6&amp;","</f>
        <v>0,</v>
      </c>
      <c r="C27" s="5" t="str">
        <f t="shared" si="5"/>
        <v>0,</v>
      </c>
      <c r="D27" s="5" t="str">
        <f t="shared" si="5"/>
        <v>0,</v>
      </c>
      <c r="E27" s="5" t="str">
        <f t="shared" si="5"/>
        <v>0,</v>
      </c>
      <c r="F27" s="5" t="str">
        <f>"quote("&amp;F6&amp;"),"</f>
        <v>quote(CMP),</v>
      </c>
      <c r="G27" s="5" t="str">
        <f t="shared" si="5"/>
        <v>0,</v>
      </c>
      <c r="H27" s="5" t="str">
        <f t="shared" si="5"/>
        <v>0,</v>
      </c>
      <c r="I27" s="5" t="str">
        <f t="shared" si="5"/>
        <v>0,</v>
      </c>
      <c r="J27" s="5" t="str">
        <f t="shared" si="5"/>
        <v>0,</v>
      </c>
      <c r="K27" s="5" t="str">
        <f t="shared" si="5"/>
        <v>0,</v>
      </c>
      <c r="L27" s="5" t="str">
        <f t="shared" si="5"/>
        <v>0,</v>
      </c>
      <c r="M27" s="5" t="str">
        <f t="shared" si="5"/>
        <v>0,</v>
      </c>
      <c r="N27" s="5" t="str">
        <f t="shared" si="5"/>
        <v>0,</v>
      </c>
      <c r="O27" s="5" t="str">
        <f t="shared" si="5"/>
        <v>0,</v>
      </c>
      <c r="P27" s="5" t="str">
        <f t="shared" si="5"/>
        <v>0,</v>
      </c>
      <c r="Q27" s="5" t="str">
        <f t="shared" si="5"/>
        <v>0,</v>
      </c>
      <c r="R27" s="5" t="str">
        <f t="shared" si="5"/>
        <v>0,</v>
      </c>
      <c r="S27" s="5" t="str">
        <f t="shared" si="2"/>
        <v>quote(param$MR),</v>
      </c>
      <c r="T27" s="5" t="str">
        <f t="shared" si="2"/>
        <v>quote(param$EMIGRATE),</v>
      </c>
      <c r="U27" s="3">
        <v>5</v>
      </c>
    </row>
    <row r="28" spans="1:21" x14ac:dyDescent="0.25">
      <c r="B28" s="5" t="str">
        <f t="shared" ref="B28:S28" si="6">B7&amp;","</f>
        <v>0,</v>
      </c>
      <c r="C28" s="5" t="str">
        <f t="shared" si="6"/>
        <v>0,</v>
      </c>
      <c r="D28" s="5" t="str">
        <f t="shared" si="6"/>
        <v>0,</v>
      </c>
      <c r="E28" s="5" t="str">
        <f t="shared" si="6"/>
        <v>0,</v>
      </c>
      <c r="F28" s="5" t="str">
        <f t="shared" si="6"/>
        <v>0,</v>
      </c>
      <c r="G28" s="5" t="str">
        <f>"quote("&amp;G7&amp;"),"</f>
        <v>quote(CMP),</v>
      </c>
      <c r="H28" s="5" t="str">
        <f>"quote("&amp;H7&amp;"),"</f>
        <v>quote(param$SAEMR),</v>
      </c>
      <c r="I28" s="5" t="str">
        <f t="shared" si="6"/>
        <v>0,</v>
      </c>
      <c r="J28" s="5" t="str">
        <f t="shared" si="6"/>
        <v>0,</v>
      </c>
      <c r="K28" s="5" t="str">
        <f t="shared" si="6"/>
        <v>0,</v>
      </c>
      <c r="L28" s="5" t="str">
        <f t="shared" si="6"/>
        <v>0,</v>
      </c>
      <c r="M28" s="5" t="str">
        <f t="shared" si="6"/>
        <v>0,</v>
      </c>
      <c r="N28" s="5" t="str">
        <f t="shared" si="6"/>
        <v>0,</v>
      </c>
      <c r="O28" s="5" t="str">
        <f t="shared" si="6"/>
        <v>0,</v>
      </c>
      <c r="P28" s="5" t="str">
        <f t="shared" si="6"/>
        <v>0,</v>
      </c>
      <c r="Q28" s="5" t="str">
        <f t="shared" si="6"/>
        <v>0,</v>
      </c>
      <c r="R28" s="5" t="str">
        <f t="shared" si="6"/>
        <v>0,</v>
      </c>
      <c r="S28" s="5" t="str">
        <f t="shared" si="6"/>
        <v>0,</v>
      </c>
      <c r="T28" s="5" t="str">
        <f>"quote("&amp;T7&amp;"),"</f>
        <v>quote(param$EMIGRATE),</v>
      </c>
      <c r="U28" s="3">
        <v>6</v>
      </c>
    </row>
    <row r="29" spans="1:21" x14ac:dyDescent="0.25">
      <c r="B29" s="5" t="str">
        <f t="shared" ref="B29:T29" si="7">B8&amp;","</f>
        <v>0,</v>
      </c>
      <c r="C29" s="5" t="str">
        <f t="shared" si="7"/>
        <v>0,</v>
      </c>
      <c r="D29" s="5" t="str">
        <f t="shared" si="7"/>
        <v>0,</v>
      </c>
      <c r="E29" s="5" t="str">
        <f t="shared" si="7"/>
        <v>0,</v>
      </c>
      <c r="F29" s="5" t="str">
        <f t="shared" si="7"/>
        <v>0,</v>
      </c>
      <c r="G29" s="5" t="str">
        <f t="shared" si="7"/>
        <v>0,</v>
      </c>
      <c r="H29" s="5" t="str">
        <f t="shared" si="7"/>
        <v>1,</v>
      </c>
      <c r="I29" s="5" t="str">
        <f t="shared" si="7"/>
        <v>0,</v>
      </c>
      <c r="J29" s="5" t="str">
        <f t="shared" si="7"/>
        <v>0,</v>
      </c>
      <c r="K29" s="5" t="str">
        <f t="shared" si="7"/>
        <v>0,</v>
      </c>
      <c r="L29" s="5" t="str">
        <f t="shared" si="7"/>
        <v>0,</v>
      </c>
      <c r="M29" s="5" t="str">
        <f t="shared" si="7"/>
        <v>0,</v>
      </c>
      <c r="N29" s="5" t="str">
        <f t="shared" si="7"/>
        <v>0,</v>
      </c>
      <c r="O29" s="5" t="str">
        <f t="shared" si="7"/>
        <v>0,</v>
      </c>
      <c r="P29" s="5" t="str">
        <f t="shared" si="7"/>
        <v>0,</v>
      </c>
      <c r="Q29" s="5" t="str">
        <f t="shared" si="7"/>
        <v>0,</v>
      </c>
      <c r="R29" s="5" t="str">
        <f t="shared" si="7"/>
        <v>0,</v>
      </c>
      <c r="S29" s="5" t="str">
        <f t="shared" si="7"/>
        <v>0,</v>
      </c>
      <c r="T29" s="5" t="str">
        <f t="shared" si="7"/>
        <v>0,</v>
      </c>
      <c r="U29" s="3">
        <v>7</v>
      </c>
    </row>
    <row r="30" spans="1:21" x14ac:dyDescent="0.25">
      <c r="B30" s="5" t="str">
        <f t="shared" ref="B30:T30" si="8">B9&amp;","</f>
        <v>0,</v>
      </c>
      <c r="C30" s="5" t="str">
        <f t="shared" si="8"/>
        <v>0,</v>
      </c>
      <c r="D30" s="5" t="str">
        <f t="shared" si="8"/>
        <v>0,</v>
      </c>
      <c r="E30" s="5" t="str">
        <f t="shared" si="8"/>
        <v>0,</v>
      </c>
      <c r="F30" s="5" t="str">
        <f t="shared" si="8"/>
        <v>0,</v>
      </c>
      <c r="G30" s="5" t="str">
        <f t="shared" si="8"/>
        <v>0,</v>
      </c>
      <c r="H30" s="5" t="str">
        <f t="shared" si="8"/>
        <v>0,</v>
      </c>
      <c r="I30" s="5" t="str">
        <f t="shared" si="8"/>
        <v>0,</v>
      </c>
      <c r="J30" s="5" t="str">
        <f>"quote("&amp;J9&amp;"),"</f>
        <v>quote(CMP),</v>
      </c>
      <c r="K30" s="5" t="str">
        <f>"quote("&amp;K9&amp;"),"</f>
        <v>quote((param$POP - (param$POP * param$RR * param$RRADJUST * ((param$POP - (param$POP * param$TSTSN * param$ATTEND * param$BEGINTREAT * param$TREATR))/param$POP))) * param$TSTSN * param$ATTEND * (1 - param$BEGINTREAT)),</v>
      </c>
      <c r="L30" s="5" t="str">
        <f>"quote("&amp;L9&amp;"),"</f>
        <v>quote((param$POP - (param$POP * param$RR * param$RRADJUST * ((param$POP - (param$POP * param$TSTSN * param$ATTEND * param$BEGINTREAT * param$TREATR))/param$POP))) * param$TSTSN * param$ATTEND * param$BEGINTREAT * (1 - param$TREATR - param$SAE)),</v>
      </c>
      <c r="M30" s="5" t="str">
        <f>"quote("&amp;M9&amp;"),"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N30" s="5" t="str">
        <f>"quote("&amp;N9&amp;"),"</f>
        <v>quote((param$POP - (param$POP * param$RR * param$RRADJUST * ((param$POP - (param$POP * param$TSTSN * param$ATTEND * param$BEGINTREAT * param$TREATR))/param$POP))) * param$TSTSN * param$ATTEND * param$BEGINTREAT * param$SAE),</v>
      </c>
      <c r="O30" s="5" t="str">
        <f t="shared" si="8"/>
        <v>0,</v>
      </c>
      <c r="P30" s="5" t="str">
        <f>"quote("&amp;P9&amp;"),"</f>
        <v>quote(param$POP * param$RR * param$RRADJUST * ((param$POP - (param$POP * param$TSTSN * param$ATTEND * param$BEGINTREAT * param$TREATR))/param$POP)),</v>
      </c>
      <c r="Q30" s="5" t="str">
        <f t="shared" si="8"/>
        <v>0,</v>
      </c>
      <c r="R30" s="5" t="str">
        <f t="shared" si="8"/>
        <v>0,</v>
      </c>
      <c r="S30" s="5" t="str">
        <f t="shared" si="8"/>
        <v>0,</v>
      </c>
      <c r="T30" s="5" t="str">
        <f t="shared" si="8"/>
        <v>0,</v>
      </c>
      <c r="U30" s="3">
        <v>8</v>
      </c>
    </row>
    <row r="31" spans="1:21" x14ac:dyDescent="0.25">
      <c r="B31" s="5" t="str">
        <f t="shared" ref="B31:R31" si="9">B10&amp;","</f>
        <v>0,</v>
      </c>
      <c r="C31" s="5" t="str">
        <f t="shared" si="9"/>
        <v>0,</v>
      </c>
      <c r="D31" s="5" t="str">
        <f t="shared" si="9"/>
        <v>0,</v>
      </c>
      <c r="E31" s="5" t="str">
        <f t="shared" si="9"/>
        <v>0,</v>
      </c>
      <c r="F31" s="5" t="str">
        <f t="shared" si="9"/>
        <v>0,</v>
      </c>
      <c r="G31" s="5" t="str">
        <f t="shared" si="9"/>
        <v>0,</v>
      </c>
      <c r="H31" s="5" t="str">
        <f t="shared" si="9"/>
        <v>0,</v>
      </c>
      <c r="I31" s="5" t="str">
        <f t="shared" si="9"/>
        <v>0,</v>
      </c>
      <c r="J31" s="5" t="str">
        <f>"quote("&amp;J10&amp;"),"</f>
        <v>quote(CMP),</v>
      </c>
      <c r="K31" s="5" t="str">
        <f t="shared" si="9"/>
        <v>0,</v>
      </c>
      <c r="L31" s="5" t="str">
        <f t="shared" si="9"/>
        <v>0,</v>
      </c>
      <c r="M31" s="5" t="str">
        <f t="shared" si="9"/>
        <v>0,</v>
      </c>
      <c r="N31" s="5" t="str">
        <f t="shared" si="9"/>
        <v>0,</v>
      </c>
      <c r="O31" s="5" t="str">
        <f t="shared" si="9"/>
        <v>0,</v>
      </c>
      <c r="P31" s="5" t="str">
        <f>"quote("&amp;P10&amp;"),"</f>
        <v>quote(param$RR*param$RRADJUST),</v>
      </c>
      <c r="Q31" s="5" t="str">
        <f t="shared" si="9"/>
        <v>0,</v>
      </c>
      <c r="R31" s="5" t="str">
        <f t="shared" si="9"/>
        <v>0,</v>
      </c>
      <c r="S31" s="5" t="str">
        <f t="shared" ref="S31:T34" si="10">"quote("&amp;S10&amp;"),"</f>
        <v>quote(param$MR),</v>
      </c>
      <c r="T31" s="5" t="str">
        <f t="shared" si="10"/>
        <v>quote(param$EMIGRATE),</v>
      </c>
      <c r="U31" s="3">
        <v>9</v>
      </c>
    </row>
    <row r="32" spans="1:21" x14ac:dyDescent="0.25">
      <c r="B32" s="5" t="str">
        <f t="shared" ref="B32:R32" si="11">B11&amp;","</f>
        <v>0,</v>
      </c>
      <c r="C32" s="5" t="str">
        <f t="shared" si="11"/>
        <v>0,</v>
      </c>
      <c r="D32" s="5" t="str">
        <f t="shared" si="11"/>
        <v>0,</v>
      </c>
      <c r="E32" s="5" t="str">
        <f t="shared" si="11"/>
        <v>0,</v>
      </c>
      <c r="F32" s="5" t="str">
        <f t="shared" si="11"/>
        <v>0,</v>
      </c>
      <c r="G32" s="5" t="str">
        <f t="shared" si="11"/>
        <v>0,</v>
      </c>
      <c r="H32" s="5" t="str">
        <f t="shared" si="11"/>
        <v>0,</v>
      </c>
      <c r="I32" s="5" t="str">
        <f t="shared" si="11"/>
        <v>0,</v>
      </c>
      <c r="J32" s="5" t="str">
        <f t="shared" si="11"/>
        <v>0,</v>
      </c>
      <c r="K32" s="5" t="str">
        <f>"quote("&amp;K11&amp;"),"</f>
        <v>quote(CMP),</v>
      </c>
      <c r="L32" s="5" t="str">
        <f t="shared" si="11"/>
        <v>0,</v>
      </c>
      <c r="M32" s="5" t="str">
        <f t="shared" si="11"/>
        <v>0,</v>
      </c>
      <c r="N32" s="5" t="str">
        <f t="shared" si="11"/>
        <v>0,</v>
      </c>
      <c r="O32" s="5" t="str">
        <f>O11&amp;","</f>
        <v>0,</v>
      </c>
      <c r="P32" s="5" t="str">
        <f>"quote("&amp;P11&amp;"),"</f>
        <v>quote(param$RR*param$RRADJUST),</v>
      </c>
      <c r="Q32" s="5" t="str">
        <f t="shared" si="11"/>
        <v>0,</v>
      </c>
      <c r="R32" s="5" t="str">
        <f t="shared" si="11"/>
        <v>0,</v>
      </c>
      <c r="S32" s="5" t="str">
        <f t="shared" si="10"/>
        <v>quote(param$MR),</v>
      </c>
      <c r="T32" s="5" t="str">
        <f t="shared" si="10"/>
        <v>quote(param$EMIGRATE),</v>
      </c>
      <c r="U32" s="3">
        <v>10</v>
      </c>
    </row>
    <row r="33" spans="2:21" x14ac:dyDescent="0.25">
      <c r="B33" s="5" t="str">
        <f t="shared" ref="B33:R33" si="12">B12&amp;","</f>
        <v>0,</v>
      </c>
      <c r="C33" s="5" t="str">
        <f t="shared" si="12"/>
        <v>0,</v>
      </c>
      <c r="D33" s="5" t="str">
        <f t="shared" si="12"/>
        <v>0,</v>
      </c>
      <c r="E33" s="5" t="str">
        <f t="shared" si="12"/>
        <v>0,</v>
      </c>
      <c r="F33" s="5" t="str">
        <f t="shared" si="12"/>
        <v>0,</v>
      </c>
      <c r="G33" s="5" t="str">
        <f t="shared" si="12"/>
        <v>0,</v>
      </c>
      <c r="H33" s="5" t="str">
        <f t="shared" si="12"/>
        <v>0,</v>
      </c>
      <c r="I33" s="5" t="str">
        <f t="shared" si="12"/>
        <v>0,</v>
      </c>
      <c r="J33" s="5" t="str">
        <f t="shared" si="12"/>
        <v>0,</v>
      </c>
      <c r="K33" s="5" t="str">
        <f t="shared" si="12"/>
        <v>0,</v>
      </c>
      <c r="L33" s="5" t="str">
        <f>"quote("&amp;L12&amp;"),"</f>
        <v>quote(CMP),</v>
      </c>
      <c r="M33" s="5" t="str">
        <f t="shared" si="12"/>
        <v>0,</v>
      </c>
      <c r="N33" s="5" t="str">
        <f t="shared" si="12"/>
        <v>0,</v>
      </c>
      <c r="O33" s="5" t="str">
        <f t="shared" si="12"/>
        <v>0,</v>
      </c>
      <c r="P33" s="5" t="str">
        <f>"quote("&amp;P12&amp;"),"</f>
        <v>quote(param$RR*param$RRADJUST),</v>
      </c>
      <c r="Q33" s="5" t="str">
        <f t="shared" si="12"/>
        <v>0,</v>
      </c>
      <c r="R33" s="5" t="str">
        <f t="shared" si="12"/>
        <v>0,</v>
      </c>
      <c r="S33" s="5" t="str">
        <f t="shared" si="10"/>
        <v>quote(param$MR),</v>
      </c>
      <c r="T33" s="5" t="str">
        <f t="shared" si="10"/>
        <v>quote(param$EMIGRATE),</v>
      </c>
      <c r="U33" s="3">
        <v>11</v>
      </c>
    </row>
    <row r="34" spans="2:21" x14ac:dyDescent="0.25">
      <c r="B34" s="5" t="str">
        <f t="shared" ref="B34:R34" si="13">B13&amp;","</f>
        <v>0,</v>
      </c>
      <c r="C34" s="5" t="str">
        <f t="shared" si="13"/>
        <v>0,</v>
      </c>
      <c r="D34" s="5" t="str">
        <f t="shared" si="13"/>
        <v>0,</v>
      </c>
      <c r="E34" s="5" t="str">
        <f t="shared" si="13"/>
        <v>0,</v>
      </c>
      <c r="F34" s="5" t="str">
        <f t="shared" si="13"/>
        <v>0,</v>
      </c>
      <c r="G34" s="5" t="str">
        <f t="shared" si="13"/>
        <v>0,</v>
      </c>
      <c r="H34" s="5" t="str">
        <f t="shared" si="13"/>
        <v>0,</v>
      </c>
      <c r="I34" s="5" t="str">
        <f t="shared" si="13"/>
        <v>0,</v>
      </c>
      <c r="J34" s="5" t="str">
        <f t="shared" si="13"/>
        <v>0,</v>
      </c>
      <c r="K34" s="5" t="str">
        <f t="shared" si="13"/>
        <v>0,</v>
      </c>
      <c r="L34" s="5" t="str">
        <f t="shared" si="13"/>
        <v>0,</v>
      </c>
      <c r="M34" s="5" t="str">
        <f>"quote("&amp;M13&amp;"),"</f>
        <v>quote(CMP),</v>
      </c>
      <c r="N34" s="5" t="str">
        <f t="shared" si="13"/>
        <v>0,</v>
      </c>
      <c r="O34" s="5" t="str">
        <f t="shared" si="13"/>
        <v>0,</v>
      </c>
      <c r="P34" s="5" t="str">
        <f t="shared" si="13"/>
        <v>0,</v>
      </c>
      <c r="Q34" s="5" t="str">
        <f t="shared" si="13"/>
        <v>0,</v>
      </c>
      <c r="R34" s="5" t="str">
        <f t="shared" si="13"/>
        <v>0,</v>
      </c>
      <c r="S34" s="5" t="str">
        <f t="shared" si="10"/>
        <v>quote(param$MR),</v>
      </c>
      <c r="T34" s="5" t="str">
        <f t="shared" si="10"/>
        <v>quote(param$EMIGRATE),</v>
      </c>
      <c r="U34" s="3">
        <v>12</v>
      </c>
    </row>
    <row r="35" spans="2:21" x14ac:dyDescent="0.25">
      <c r="B35" s="5" t="str">
        <f t="shared" ref="B35:S35" si="14">B14&amp;","</f>
        <v>0,</v>
      </c>
      <c r="C35" s="5" t="str">
        <f t="shared" si="14"/>
        <v>0,</v>
      </c>
      <c r="D35" s="5" t="str">
        <f t="shared" si="14"/>
        <v>0,</v>
      </c>
      <c r="E35" s="5" t="str">
        <f t="shared" si="14"/>
        <v>0,</v>
      </c>
      <c r="F35" s="5" t="str">
        <f t="shared" si="14"/>
        <v>0,</v>
      </c>
      <c r="G35" s="5" t="str">
        <f t="shared" si="14"/>
        <v>0,</v>
      </c>
      <c r="H35" s="5" t="str">
        <f t="shared" si="14"/>
        <v>0,</v>
      </c>
      <c r="I35" s="5" t="str">
        <f t="shared" si="14"/>
        <v>0,</v>
      </c>
      <c r="J35" s="5" t="str">
        <f t="shared" si="14"/>
        <v>0,</v>
      </c>
      <c r="K35" s="5" t="str">
        <f t="shared" si="14"/>
        <v>0,</v>
      </c>
      <c r="L35" s="5" t="str">
        <f t="shared" si="14"/>
        <v>0,</v>
      </c>
      <c r="M35" s="5" t="str">
        <f t="shared" si="14"/>
        <v>0,</v>
      </c>
      <c r="N35" s="5" t="str">
        <f>"quote("&amp;N14&amp;"),"</f>
        <v>quote(CMP),</v>
      </c>
      <c r="O35" s="5" t="str">
        <f>"quote("&amp;O14&amp;"),"</f>
        <v>quote(param$SAEMR),</v>
      </c>
      <c r="P35" s="5" t="str">
        <f>"quote("&amp;P14&amp;"),"</f>
        <v>quote(param$RR*param$RRADJUST),</v>
      </c>
      <c r="Q35" s="5" t="str">
        <f t="shared" si="14"/>
        <v>0,</v>
      </c>
      <c r="R35" s="5" t="str">
        <f t="shared" si="14"/>
        <v>0,</v>
      </c>
      <c r="S35" s="5" t="str">
        <f t="shared" si="14"/>
        <v>0,</v>
      </c>
      <c r="T35" s="5" t="str">
        <f>"quote("&amp;T14&amp;"),"</f>
        <v>quote(param$EMIGRATE),</v>
      </c>
      <c r="U35" s="3">
        <v>13</v>
      </c>
    </row>
    <row r="36" spans="2:21" x14ac:dyDescent="0.25">
      <c r="B36" s="5" t="str">
        <f t="shared" ref="B36:T36" si="15">B15&amp;","</f>
        <v>0,</v>
      </c>
      <c r="C36" s="5" t="str">
        <f t="shared" si="15"/>
        <v>0,</v>
      </c>
      <c r="D36" s="5" t="str">
        <f t="shared" si="15"/>
        <v>0,</v>
      </c>
      <c r="E36" s="5" t="str">
        <f t="shared" si="15"/>
        <v>0,</v>
      </c>
      <c r="F36" s="5" t="str">
        <f t="shared" si="15"/>
        <v>0,</v>
      </c>
      <c r="G36" s="5" t="str">
        <f t="shared" si="15"/>
        <v>0,</v>
      </c>
      <c r="H36" s="5" t="str">
        <f t="shared" si="15"/>
        <v>0,</v>
      </c>
      <c r="I36" s="5" t="str">
        <f t="shared" si="15"/>
        <v>0,</v>
      </c>
      <c r="J36" s="5" t="str">
        <f t="shared" si="15"/>
        <v>0,</v>
      </c>
      <c r="K36" s="5" t="str">
        <f t="shared" si="15"/>
        <v>0,</v>
      </c>
      <c r="L36" s="5" t="str">
        <f t="shared" si="15"/>
        <v>0,</v>
      </c>
      <c r="M36" s="5" t="str">
        <f t="shared" si="15"/>
        <v>0,</v>
      </c>
      <c r="N36" s="5" t="str">
        <f t="shared" si="15"/>
        <v>0,</v>
      </c>
      <c r="O36" s="5" t="str">
        <f t="shared" si="15"/>
        <v>1,</v>
      </c>
      <c r="P36" s="5" t="str">
        <f t="shared" si="15"/>
        <v>0,</v>
      </c>
      <c r="Q36" s="5" t="str">
        <f t="shared" si="15"/>
        <v>0,</v>
      </c>
      <c r="R36" s="5" t="str">
        <f t="shared" si="15"/>
        <v>0,</v>
      </c>
      <c r="S36" s="5" t="str">
        <f t="shared" si="15"/>
        <v>0,</v>
      </c>
      <c r="T36" s="5" t="str">
        <f t="shared" si="15"/>
        <v>0,</v>
      </c>
      <c r="U36" s="3">
        <v>14</v>
      </c>
    </row>
    <row r="37" spans="2:21" x14ac:dyDescent="0.25">
      <c r="B37" s="5" t="str">
        <f t="shared" ref="B37:T37" si="16">B16&amp;","</f>
        <v>0,</v>
      </c>
      <c r="C37" s="5" t="str">
        <f t="shared" si="16"/>
        <v>0,</v>
      </c>
      <c r="D37" s="5" t="str">
        <f t="shared" si="16"/>
        <v>0,</v>
      </c>
      <c r="E37" s="5" t="str">
        <f t="shared" si="16"/>
        <v>0,</v>
      </c>
      <c r="F37" s="5" t="str">
        <f t="shared" si="16"/>
        <v>0,</v>
      </c>
      <c r="G37" s="5" t="str">
        <f t="shared" si="16"/>
        <v>0,</v>
      </c>
      <c r="H37" s="5" t="str">
        <f t="shared" si="16"/>
        <v>0,</v>
      </c>
      <c r="I37" s="5" t="str">
        <f t="shared" si="16"/>
        <v>0,</v>
      </c>
      <c r="J37" s="5" t="str">
        <f t="shared" si="16"/>
        <v>0,</v>
      </c>
      <c r="K37" s="5" t="str">
        <f t="shared" si="16"/>
        <v>0,</v>
      </c>
      <c r="L37" s="5" t="str">
        <f t="shared" si="16"/>
        <v>0,</v>
      </c>
      <c r="M37" s="5" t="str">
        <f t="shared" si="16"/>
        <v>0,</v>
      </c>
      <c r="N37" s="5" t="str">
        <f t="shared" si="16"/>
        <v>0,</v>
      </c>
      <c r="O37" s="5" t="str">
        <f t="shared" si="16"/>
        <v>0,</v>
      </c>
      <c r="P37" s="5" t="str">
        <f t="shared" si="16"/>
        <v>0,</v>
      </c>
      <c r="Q37" s="5" t="str">
        <f>"quote("&amp;Q16&amp;"),"</f>
        <v>quote(CMP),</v>
      </c>
      <c r="R37" s="5" t="str">
        <f>"quote("&amp;R16&amp;"),"</f>
        <v>quote(param$TBMR),</v>
      </c>
      <c r="S37" s="5" t="str">
        <f t="shared" si="16"/>
        <v>0,</v>
      </c>
      <c r="T37" s="5" t="str">
        <f t="shared" si="16"/>
        <v>0,</v>
      </c>
      <c r="U37" s="3">
        <v>15</v>
      </c>
    </row>
    <row r="38" spans="2:21" s="2" customFormat="1" x14ac:dyDescent="0.25">
      <c r="B38" s="5" t="str">
        <f t="shared" ref="B38:R38" si="17">B17&amp;","</f>
        <v>0,</v>
      </c>
      <c r="C38" s="5" t="str">
        <f t="shared" si="17"/>
        <v>0,</v>
      </c>
      <c r="D38" s="5" t="str">
        <f t="shared" si="17"/>
        <v>0,</v>
      </c>
      <c r="E38" s="5" t="str">
        <f t="shared" si="17"/>
        <v>0,</v>
      </c>
      <c r="F38" s="5" t="str">
        <f t="shared" si="17"/>
        <v>0,</v>
      </c>
      <c r="G38" s="5" t="str">
        <f t="shared" si="17"/>
        <v>0,</v>
      </c>
      <c r="H38" s="5" t="str">
        <f t="shared" si="17"/>
        <v>0,</v>
      </c>
      <c r="I38" s="5" t="str">
        <f t="shared" si="17"/>
        <v>0,</v>
      </c>
      <c r="J38" s="5" t="str">
        <f t="shared" si="17"/>
        <v>0,</v>
      </c>
      <c r="K38" s="5" t="str">
        <f t="shared" si="17"/>
        <v>0,</v>
      </c>
      <c r="L38" s="5" t="str">
        <f t="shared" si="17"/>
        <v>0,</v>
      </c>
      <c r="M38" s="5" t="str">
        <f t="shared" si="17"/>
        <v>0,</v>
      </c>
      <c r="N38" s="5" t="str">
        <f t="shared" si="17"/>
        <v>0,</v>
      </c>
      <c r="O38" s="5" t="str">
        <f t="shared" si="17"/>
        <v>0,</v>
      </c>
      <c r="P38" s="5" t="str">
        <f t="shared" si="17"/>
        <v>0,</v>
      </c>
      <c r="Q38" s="5" t="str">
        <f>"quote("&amp;Q17&amp;"),"</f>
        <v>quote(CMP),</v>
      </c>
      <c r="R38" s="5" t="str">
        <f t="shared" si="17"/>
        <v>0,</v>
      </c>
      <c r="S38" s="5" t="str">
        <f>"quote("&amp;S17&amp;"),"</f>
        <v>quote(param$MR),</v>
      </c>
      <c r="T38" s="5" t="str">
        <f>"quote("&amp;T17&amp;"),"</f>
        <v>quote(param$EMIGRATE),</v>
      </c>
      <c r="U38" s="3">
        <v>16</v>
      </c>
    </row>
    <row r="39" spans="2:21" s="2" customFormat="1" x14ac:dyDescent="0.25">
      <c r="B39" s="5" t="str">
        <f t="shared" ref="B39:T39" si="18">B18&amp;","</f>
        <v>0,</v>
      </c>
      <c r="C39" s="5" t="str">
        <f t="shared" si="18"/>
        <v>0,</v>
      </c>
      <c r="D39" s="5" t="str">
        <f t="shared" si="18"/>
        <v>0,</v>
      </c>
      <c r="E39" s="5" t="str">
        <f t="shared" si="18"/>
        <v>0,</v>
      </c>
      <c r="F39" s="5" t="str">
        <f t="shared" si="18"/>
        <v>0,</v>
      </c>
      <c r="G39" s="5" t="str">
        <f t="shared" si="18"/>
        <v>0,</v>
      </c>
      <c r="H39" s="5" t="str">
        <f t="shared" si="18"/>
        <v>0,</v>
      </c>
      <c r="I39" s="5" t="str">
        <f t="shared" si="18"/>
        <v>0,</v>
      </c>
      <c r="J39" s="5" t="str">
        <f t="shared" si="18"/>
        <v>0,</v>
      </c>
      <c r="K39" s="5" t="str">
        <f t="shared" si="18"/>
        <v>0,</v>
      </c>
      <c r="L39" s="5" t="str">
        <f t="shared" si="18"/>
        <v>0,</v>
      </c>
      <c r="M39" s="5" t="str">
        <f t="shared" si="18"/>
        <v>0,</v>
      </c>
      <c r="N39" s="5" t="str">
        <f t="shared" si="18"/>
        <v>0,</v>
      </c>
      <c r="O39" s="5" t="str">
        <f t="shared" si="18"/>
        <v>0,</v>
      </c>
      <c r="P39" s="5" t="str">
        <f t="shared" si="18"/>
        <v>0,</v>
      </c>
      <c r="Q39" s="5" t="str">
        <f t="shared" si="18"/>
        <v>0,</v>
      </c>
      <c r="R39" s="5" t="str">
        <f t="shared" si="18"/>
        <v>1,</v>
      </c>
      <c r="S39" s="5" t="str">
        <f t="shared" si="18"/>
        <v>0,</v>
      </c>
      <c r="T39" s="5" t="str">
        <f t="shared" si="18"/>
        <v>0,</v>
      </c>
      <c r="U39" s="3">
        <v>17</v>
      </c>
    </row>
    <row r="40" spans="2:21" s="2" customFormat="1" x14ac:dyDescent="0.25">
      <c r="B40" s="5" t="str">
        <f t="shared" ref="B40:T40" si="19">B19&amp;","</f>
        <v>0,</v>
      </c>
      <c r="C40" s="5" t="str">
        <f t="shared" si="19"/>
        <v>0,</v>
      </c>
      <c r="D40" s="5" t="str">
        <f t="shared" si="19"/>
        <v>0,</v>
      </c>
      <c r="E40" s="5" t="str">
        <f t="shared" si="19"/>
        <v>0,</v>
      </c>
      <c r="F40" s="5" t="str">
        <f t="shared" si="19"/>
        <v>0,</v>
      </c>
      <c r="G40" s="5" t="str">
        <f t="shared" si="19"/>
        <v>0,</v>
      </c>
      <c r="H40" s="5" t="str">
        <f t="shared" si="19"/>
        <v>0,</v>
      </c>
      <c r="I40" s="5" t="str">
        <f t="shared" si="19"/>
        <v>0,</v>
      </c>
      <c r="J40" s="5" t="str">
        <f t="shared" si="19"/>
        <v>0,</v>
      </c>
      <c r="K40" s="5" t="str">
        <f t="shared" si="19"/>
        <v>0,</v>
      </c>
      <c r="L40" s="5" t="str">
        <f t="shared" si="19"/>
        <v>0,</v>
      </c>
      <c r="M40" s="5" t="str">
        <f t="shared" si="19"/>
        <v>0,</v>
      </c>
      <c r="N40" s="5" t="str">
        <f t="shared" si="19"/>
        <v>0,</v>
      </c>
      <c r="O40" s="5" t="str">
        <f t="shared" si="19"/>
        <v>0,</v>
      </c>
      <c r="P40" s="5" t="str">
        <f t="shared" si="19"/>
        <v>0,</v>
      </c>
      <c r="Q40" s="5" t="str">
        <f t="shared" si="19"/>
        <v>0,</v>
      </c>
      <c r="R40" s="5" t="str">
        <f t="shared" si="19"/>
        <v>0,</v>
      </c>
      <c r="S40" s="5" t="str">
        <f t="shared" si="19"/>
        <v>1,</v>
      </c>
      <c r="T40" s="5" t="str">
        <f t="shared" si="19"/>
        <v>0,</v>
      </c>
      <c r="U40" s="3">
        <v>18</v>
      </c>
    </row>
    <row r="41" spans="2:21" s="2" customFormat="1" x14ac:dyDescent="0.25">
      <c r="B41" s="5" t="str">
        <f t="shared" ref="B41:T41" si="20">B20&amp;","</f>
        <v>0,</v>
      </c>
      <c r="C41" s="5" t="str">
        <f t="shared" si="20"/>
        <v>0,</v>
      </c>
      <c r="D41" s="5" t="str">
        <f t="shared" si="20"/>
        <v>0,</v>
      </c>
      <c r="E41" s="5" t="str">
        <f t="shared" si="20"/>
        <v>0,</v>
      </c>
      <c r="F41" s="5" t="str">
        <f t="shared" si="20"/>
        <v>0,</v>
      </c>
      <c r="G41" s="5" t="str">
        <f t="shared" si="20"/>
        <v>0,</v>
      </c>
      <c r="H41" s="5" t="str">
        <f t="shared" si="20"/>
        <v>0,</v>
      </c>
      <c r="I41" s="5" t="str">
        <f t="shared" si="20"/>
        <v>0,</v>
      </c>
      <c r="J41" s="5" t="str">
        <f t="shared" si="20"/>
        <v>0,</v>
      </c>
      <c r="K41" s="5" t="str">
        <f t="shared" si="20"/>
        <v>0,</v>
      </c>
      <c r="L41" s="5" t="str">
        <f t="shared" si="20"/>
        <v>0,</v>
      </c>
      <c r="M41" s="5" t="str">
        <f t="shared" si="20"/>
        <v>0,</v>
      </c>
      <c r="N41" s="5" t="str">
        <f t="shared" si="20"/>
        <v>0,</v>
      </c>
      <c r="O41" s="5" t="str">
        <f t="shared" si="20"/>
        <v>0,</v>
      </c>
      <c r="P41" s="5" t="str">
        <f t="shared" si="20"/>
        <v>0,</v>
      </c>
      <c r="Q41" s="5" t="str">
        <f t="shared" si="20"/>
        <v>0,</v>
      </c>
      <c r="R41" s="5" t="str">
        <f t="shared" si="20"/>
        <v>0,</v>
      </c>
      <c r="S41" s="5" t="str">
        <f t="shared" si="20"/>
        <v>0,</v>
      </c>
      <c r="T41" s="5" t="str">
        <f t="shared" si="20"/>
        <v>1,</v>
      </c>
      <c r="U41" s="3">
        <v>19</v>
      </c>
    </row>
    <row r="43" spans="2:21" x14ac:dyDescent="0.25">
      <c r="B43" s="2">
        <v>1</v>
      </c>
      <c r="C43" s="2">
        <v>2</v>
      </c>
      <c r="D43" s="2">
        <v>3</v>
      </c>
      <c r="E43" s="2">
        <v>4</v>
      </c>
      <c r="F43" s="2">
        <v>5</v>
      </c>
      <c r="G43" s="2">
        <v>6</v>
      </c>
      <c r="H43" s="2">
        <v>7</v>
      </c>
      <c r="I43" s="2">
        <v>8</v>
      </c>
      <c r="J43" s="2">
        <v>9</v>
      </c>
      <c r="K43" s="2">
        <v>10</v>
      </c>
      <c r="L43" s="2">
        <v>11</v>
      </c>
      <c r="M43" s="2">
        <v>12</v>
      </c>
      <c r="N43" s="2">
        <v>13</v>
      </c>
      <c r="O43" s="2">
        <v>14</v>
      </c>
      <c r="P43" s="2">
        <v>15</v>
      </c>
      <c r="Q43" s="2">
        <v>16</v>
      </c>
      <c r="R43" s="2">
        <v>17</v>
      </c>
      <c r="S43" s="2">
        <v>18</v>
      </c>
      <c r="T43" s="2">
        <v>19</v>
      </c>
    </row>
    <row r="44" spans="2:21" x14ac:dyDescent="0.25">
      <c r="B44" t="s">
        <v>66</v>
      </c>
    </row>
    <row r="45" spans="2:21" x14ac:dyDescent="0.25">
      <c r="F45" s="2"/>
    </row>
    <row r="46" spans="2:21" s="2" customFormat="1" x14ac:dyDescent="0.25">
      <c r="B46" s="2" t="s">
        <v>37</v>
      </c>
      <c r="U46" s="3"/>
    </row>
    <row r="47" spans="2:21" s="2" customFormat="1" x14ac:dyDescent="0.25">
      <c r="B47" s="5" t="str">
        <f>B2&amp;","</f>
        <v>0,</v>
      </c>
      <c r="C47" s="5" t="str">
        <f t="shared" ref="C47:T47" si="21">C2&amp;","</f>
        <v>CMP,</v>
      </c>
      <c r="D47" s="5" t="str">
        <f t="shared" si="21"/>
        <v>(param$POP * (1 - param$TSTSP) * param$ATTEND) * (1 - param$BEGINTREAT),</v>
      </c>
      <c r="E47" s="5" t="str">
        <f t="shared" si="21"/>
        <v>(param$POP * (1 - param$TSTSP) * param$ATTEND) * param$BEGINTREAT * (1 - param$TREATR - param$SAE) ,</v>
      </c>
      <c r="F47" s="5" t="str">
        <f t="shared" si="21"/>
        <v>param$POP * (1 - param$TSTSP) * param$ATTEND * param$BEGINTREAT * param$TREATR,</v>
      </c>
      <c r="G47" s="5" t="str">
        <f t="shared" si="21"/>
        <v>param$POP * (1 - param$TSTSP) * param$ATTEND * param$BEGINTREAT * param$SAE,</v>
      </c>
      <c r="H47" s="5" t="str">
        <f t="shared" si="21"/>
        <v>0,</v>
      </c>
      <c r="I47" s="5" t="str">
        <f t="shared" si="21"/>
        <v>0,</v>
      </c>
      <c r="J47" s="5" t="str">
        <f t="shared" si="21"/>
        <v>0,</v>
      </c>
      <c r="K47" s="5" t="str">
        <f t="shared" si="21"/>
        <v>0,</v>
      </c>
      <c r="L47" s="5" t="str">
        <f t="shared" si="21"/>
        <v>0,</v>
      </c>
      <c r="M47" s="5" t="str">
        <f t="shared" si="21"/>
        <v>0,</v>
      </c>
      <c r="N47" s="5" t="str">
        <f t="shared" si="21"/>
        <v>0,</v>
      </c>
      <c r="O47" s="5" t="str">
        <f t="shared" si="21"/>
        <v>0,</v>
      </c>
      <c r="P47" s="5" t="str">
        <f t="shared" si="21"/>
        <v>0,</v>
      </c>
      <c r="Q47" s="5" t="str">
        <f t="shared" si="21"/>
        <v>0,</v>
      </c>
      <c r="R47" s="5" t="str">
        <f t="shared" si="21"/>
        <v>0,</v>
      </c>
      <c r="S47" s="5" t="str">
        <f t="shared" si="21"/>
        <v>0,</v>
      </c>
      <c r="T47" s="5" t="str">
        <f t="shared" si="21"/>
        <v>0,</v>
      </c>
      <c r="U47" s="3">
        <v>1</v>
      </c>
    </row>
    <row r="48" spans="2:21" s="2" customFormat="1" x14ac:dyDescent="0.25">
      <c r="B48" s="5" t="str">
        <f t="shared" ref="B48:T48" si="22">B3&amp;","</f>
        <v>0,</v>
      </c>
      <c r="C48" s="5" t="str">
        <f t="shared" si="22"/>
        <v>CMP,</v>
      </c>
      <c r="D48" s="5" t="str">
        <f t="shared" si="22"/>
        <v>0,</v>
      </c>
      <c r="E48" s="5" t="str">
        <f t="shared" si="22"/>
        <v>0,</v>
      </c>
      <c r="F48" s="5" t="str">
        <f t="shared" si="22"/>
        <v>0,</v>
      </c>
      <c r="G48" s="5" t="str">
        <f t="shared" si="22"/>
        <v>0,</v>
      </c>
      <c r="H48" s="5" t="str">
        <f t="shared" si="22"/>
        <v>0,</v>
      </c>
      <c r="I48" s="5" t="str">
        <f t="shared" si="22"/>
        <v>0,</v>
      </c>
      <c r="J48" s="5" t="str">
        <f t="shared" si="22"/>
        <v>0,</v>
      </c>
      <c r="K48" s="5" t="str">
        <f t="shared" si="22"/>
        <v>0,</v>
      </c>
      <c r="L48" s="5" t="str">
        <f t="shared" si="22"/>
        <v>0,</v>
      </c>
      <c r="M48" s="5" t="str">
        <f t="shared" si="22"/>
        <v>0,</v>
      </c>
      <c r="N48" s="5" t="str">
        <f t="shared" si="22"/>
        <v>0,</v>
      </c>
      <c r="O48" s="5" t="str">
        <f t="shared" si="22"/>
        <v>0,</v>
      </c>
      <c r="P48" s="5" t="str">
        <f t="shared" si="22"/>
        <v>0,</v>
      </c>
      <c r="Q48" s="5" t="str">
        <f t="shared" si="22"/>
        <v>0,</v>
      </c>
      <c r="R48" s="5" t="str">
        <f t="shared" si="22"/>
        <v>0,</v>
      </c>
      <c r="S48" s="5" t="str">
        <f t="shared" si="22"/>
        <v>param$MR,</v>
      </c>
      <c r="T48" s="5" t="str">
        <f t="shared" si="22"/>
        <v>param$EMIGRATE,</v>
      </c>
      <c r="U48" s="3">
        <v>2</v>
      </c>
    </row>
    <row r="49" spans="2:21" s="2" customFormat="1" x14ac:dyDescent="0.25">
      <c r="B49" s="5" t="str">
        <f t="shared" ref="B49:T49" si="23">B4&amp;","</f>
        <v>0,</v>
      </c>
      <c r="C49" s="5" t="str">
        <f t="shared" si="23"/>
        <v>0,</v>
      </c>
      <c r="D49" s="5" t="str">
        <f t="shared" si="23"/>
        <v>CMP,</v>
      </c>
      <c r="E49" s="5" t="str">
        <f t="shared" si="23"/>
        <v>0,</v>
      </c>
      <c r="F49" s="5" t="str">
        <f t="shared" si="23"/>
        <v>0,</v>
      </c>
      <c r="G49" s="5" t="str">
        <f t="shared" si="23"/>
        <v>0,</v>
      </c>
      <c r="H49" s="5" t="str">
        <f t="shared" si="23"/>
        <v>0,</v>
      </c>
      <c r="I49" s="5" t="str">
        <f t="shared" si="23"/>
        <v>0,</v>
      </c>
      <c r="J49" s="5" t="str">
        <f t="shared" si="23"/>
        <v>0,</v>
      </c>
      <c r="K49" s="5" t="str">
        <f t="shared" si="23"/>
        <v>0,</v>
      </c>
      <c r="L49" s="5" t="str">
        <f t="shared" si="23"/>
        <v>0,</v>
      </c>
      <c r="M49" s="5" t="str">
        <f t="shared" si="23"/>
        <v>0,</v>
      </c>
      <c r="N49" s="5" t="str">
        <f t="shared" si="23"/>
        <v>0,</v>
      </c>
      <c r="O49" s="5" t="str">
        <f t="shared" si="23"/>
        <v>0,</v>
      </c>
      <c r="P49" s="5" t="str">
        <f t="shared" si="23"/>
        <v>0,</v>
      </c>
      <c r="Q49" s="5" t="str">
        <f t="shared" si="23"/>
        <v>0,</v>
      </c>
      <c r="R49" s="5" t="str">
        <f t="shared" si="23"/>
        <v>0,</v>
      </c>
      <c r="S49" s="5" t="str">
        <f t="shared" si="23"/>
        <v>param$MR,</v>
      </c>
      <c r="T49" s="5" t="str">
        <f t="shared" si="23"/>
        <v>param$EMIGRATE,</v>
      </c>
      <c r="U49" s="3">
        <v>3</v>
      </c>
    </row>
    <row r="50" spans="2:21" s="2" customFormat="1" x14ac:dyDescent="0.25">
      <c r="B50" s="5" t="str">
        <f t="shared" ref="B50:T50" si="24">B5&amp;","</f>
        <v>0,</v>
      </c>
      <c r="C50" s="5" t="str">
        <f t="shared" si="24"/>
        <v>0,</v>
      </c>
      <c r="D50" s="5" t="str">
        <f t="shared" si="24"/>
        <v>0,</v>
      </c>
      <c r="E50" s="5" t="str">
        <f t="shared" si="24"/>
        <v>CMP,</v>
      </c>
      <c r="F50" s="5" t="str">
        <f t="shared" si="24"/>
        <v>0,</v>
      </c>
      <c r="G50" s="5" t="str">
        <f t="shared" si="24"/>
        <v>0,</v>
      </c>
      <c r="H50" s="5" t="str">
        <f t="shared" si="24"/>
        <v>0,</v>
      </c>
      <c r="I50" s="5" t="str">
        <f t="shared" si="24"/>
        <v>0,</v>
      </c>
      <c r="J50" s="5" t="str">
        <f t="shared" si="24"/>
        <v>0,</v>
      </c>
      <c r="K50" s="5" t="str">
        <f t="shared" si="24"/>
        <v>0,</v>
      </c>
      <c r="L50" s="5" t="str">
        <f t="shared" si="24"/>
        <v>0,</v>
      </c>
      <c r="M50" s="5" t="str">
        <f t="shared" si="24"/>
        <v>0,</v>
      </c>
      <c r="N50" s="5" t="str">
        <f t="shared" si="24"/>
        <v>0,</v>
      </c>
      <c r="O50" s="5" t="str">
        <f t="shared" si="24"/>
        <v>0,</v>
      </c>
      <c r="P50" s="5" t="str">
        <f t="shared" si="24"/>
        <v>0,</v>
      </c>
      <c r="Q50" s="5" t="str">
        <f t="shared" si="24"/>
        <v>0,</v>
      </c>
      <c r="R50" s="5" t="str">
        <f t="shared" si="24"/>
        <v>0,</v>
      </c>
      <c r="S50" s="5" t="str">
        <f t="shared" si="24"/>
        <v>param$MR,</v>
      </c>
      <c r="T50" s="5" t="str">
        <f t="shared" si="24"/>
        <v>param$EMIGRATE,</v>
      </c>
      <c r="U50" s="3">
        <v>4</v>
      </c>
    </row>
    <row r="51" spans="2:21" s="2" customFormat="1" x14ac:dyDescent="0.25">
      <c r="B51" s="5" t="str">
        <f t="shared" ref="B51:T51" si="25">B6&amp;","</f>
        <v>0,</v>
      </c>
      <c r="C51" s="5" t="str">
        <f t="shared" si="25"/>
        <v>0,</v>
      </c>
      <c r="D51" s="5" t="str">
        <f t="shared" si="25"/>
        <v>0,</v>
      </c>
      <c r="E51" s="5" t="str">
        <f t="shared" si="25"/>
        <v>0,</v>
      </c>
      <c r="F51" s="5" t="str">
        <f t="shared" si="25"/>
        <v>CMP,</v>
      </c>
      <c r="G51" s="5" t="str">
        <f t="shared" si="25"/>
        <v>0,</v>
      </c>
      <c r="H51" s="5" t="str">
        <f t="shared" si="25"/>
        <v>0,</v>
      </c>
      <c r="I51" s="5" t="str">
        <f t="shared" si="25"/>
        <v>0,</v>
      </c>
      <c r="J51" s="5" t="str">
        <f t="shared" si="25"/>
        <v>0,</v>
      </c>
      <c r="K51" s="5" t="str">
        <f t="shared" si="25"/>
        <v>0,</v>
      </c>
      <c r="L51" s="5" t="str">
        <f t="shared" si="25"/>
        <v>0,</v>
      </c>
      <c r="M51" s="5" t="str">
        <f t="shared" si="25"/>
        <v>0,</v>
      </c>
      <c r="N51" s="5" t="str">
        <f t="shared" si="25"/>
        <v>0,</v>
      </c>
      <c r="O51" s="5" t="str">
        <f t="shared" si="25"/>
        <v>0,</v>
      </c>
      <c r="P51" s="5" t="str">
        <f t="shared" si="25"/>
        <v>0,</v>
      </c>
      <c r="Q51" s="5" t="str">
        <f t="shared" si="25"/>
        <v>0,</v>
      </c>
      <c r="R51" s="5" t="str">
        <f t="shared" si="25"/>
        <v>0,</v>
      </c>
      <c r="S51" s="5" t="str">
        <f t="shared" si="25"/>
        <v>param$MR,</v>
      </c>
      <c r="T51" s="5" t="str">
        <f t="shared" si="25"/>
        <v>param$EMIGRATE,</v>
      </c>
      <c r="U51" s="3">
        <v>5</v>
      </c>
    </row>
    <row r="52" spans="2:21" s="2" customFormat="1" x14ac:dyDescent="0.25">
      <c r="B52" s="5" t="str">
        <f t="shared" ref="B52:T52" si="26">B7&amp;","</f>
        <v>0,</v>
      </c>
      <c r="C52" s="5" t="str">
        <f t="shared" si="26"/>
        <v>0,</v>
      </c>
      <c r="D52" s="5" t="str">
        <f t="shared" si="26"/>
        <v>0,</v>
      </c>
      <c r="E52" s="5" t="str">
        <f t="shared" si="26"/>
        <v>0,</v>
      </c>
      <c r="F52" s="5" t="str">
        <f t="shared" si="26"/>
        <v>0,</v>
      </c>
      <c r="G52" s="5" t="str">
        <f t="shared" si="26"/>
        <v>CMP,</v>
      </c>
      <c r="H52" s="5" t="str">
        <f t="shared" si="26"/>
        <v>param$SAEMR,</v>
      </c>
      <c r="I52" s="5" t="str">
        <f t="shared" si="26"/>
        <v>0,</v>
      </c>
      <c r="J52" s="5" t="str">
        <f t="shared" si="26"/>
        <v>0,</v>
      </c>
      <c r="K52" s="5" t="str">
        <f t="shared" si="26"/>
        <v>0,</v>
      </c>
      <c r="L52" s="5" t="str">
        <f t="shared" si="26"/>
        <v>0,</v>
      </c>
      <c r="M52" s="5" t="str">
        <f t="shared" si="26"/>
        <v>0,</v>
      </c>
      <c r="N52" s="5" t="str">
        <f t="shared" si="26"/>
        <v>0,</v>
      </c>
      <c r="O52" s="5" t="str">
        <f t="shared" si="26"/>
        <v>0,</v>
      </c>
      <c r="P52" s="5" t="str">
        <f t="shared" si="26"/>
        <v>0,</v>
      </c>
      <c r="Q52" s="5" t="str">
        <f t="shared" si="26"/>
        <v>0,</v>
      </c>
      <c r="R52" s="5" t="str">
        <f t="shared" si="26"/>
        <v>0,</v>
      </c>
      <c r="S52" s="5" t="str">
        <f t="shared" si="26"/>
        <v>0,</v>
      </c>
      <c r="T52" s="5" t="str">
        <f t="shared" si="26"/>
        <v>param$EMIGRATE,</v>
      </c>
      <c r="U52" s="3">
        <v>6</v>
      </c>
    </row>
    <row r="53" spans="2:21" s="2" customFormat="1" x14ac:dyDescent="0.25">
      <c r="B53" s="5" t="str">
        <f t="shared" ref="B53:T53" si="27">B8&amp;","</f>
        <v>0,</v>
      </c>
      <c r="C53" s="5" t="str">
        <f t="shared" si="27"/>
        <v>0,</v>
      </c>
      <c r="D53" s="5" t="str">
        <f t="shared" si="27"/>
        <v>0,</v>
      </c>
      <c r="E53" s="5" t="str">
        <f t="shared" si="27"/>
        <v>0,</v>
      </c>
      <c r="F53" s="5" t="str">
        <f t="shared" si="27"/>
        <v>0,</v>
      </c>
      <c r="G53" s="5" t="str">
        <f t="shared" si="27"/>
        <v>0,</v>
      </c>
      <c r="H53" s="5" t="str">
        <f t="shared" si="27"/>
        <v>1,</v>
      </c>
      <c r="I53" s="5" t="str">
        <f t="shared" si="27"/>
        <v>0,</v>
      </c>
      <c r="J53" s="5" t="str">
        <f t="shared" si="27"/>
        <v>0,</v>
      </c>
      <c r="K53" s="5" t="str">
        <f t="shared" si="27"/>
        <v>0,</v>
      </c>
      <c r="L53" s="5" t="str">
        <f t="shared" si="27"/>
        <v>0,</v>
      </c>
      <c r="M53" s="5" t="str">
        <f t="shared" si="27"/>
        <v>0,</v>
      </c>
      <c r="N53" s="5" t="str">
        <f t="shared" si="27"/>
        <v>0,</v>
      </c>
      <c r="O53" s="5" t="str">
        <f t="shared" si="27"/>
        <v>0,</v>
      </c>
      <c r="P53" s="5" t="str">
        <f t="shared" si="27"/>
        <v>0,</v>
      </c>
      <c r="Q53" s="5" t="str">
        <f t="shared" si="27"/>
        <v>0,</v>
      </c>
      <c r="R53" s="5" t="str">
        <f t="shared" si="27"/>
        <v>0,</v>
      </c>
      <c r="S53" s="5" t="str">
        <f t="shared" si="27"/>
        <v>0,</v>
      </c>
      <c r="T53" s="5" t="str">
        <f t="shared" si="27"/>
        <v>0,</v>
      </c>
      <c r="U53" s="3">
        <v>7</v>
      </c>
    </row>
    <row r="54" spans="2:21" s="2" customFormat="1" x14ac:dyDescent="0.25">
      <c r="B54" s="5" t="str">
        <f t="shared" ref="B54:T54" si="28">B9&amp;","</f>
        <v>0,</v>
      </c>
      <c r="C54" s="5" t="str">
        <f t="shared" si="28"/>
        <v>0,</v>
      </c>
      <c r="D54" s="5" t="str">
        <f t="shared" si="28"/>
        <v>0,</v>
      </c>
      <c r="E54" s="5" t="str">
        <f t="shared" si="28"/>
        <v>0,</v>
      </c>
      <c r="F54" s="5" t="str">
        <f t="shared" si="28"/>
        <v>0,</v>
      </c>
      <c r="G54" s="5" t="str">
        <f t="shared" si="28"/>
        <v>0,</v>
      </c>
      <c r="H54" s="5" t="str">
        <f t="shared" si="28"/>
        <v>0,</v>
      </c>
      <c r="I54" s="5" t="str">
        <f t="shared" si="28"/>
        <v>0,</v>
      </c>
      <c r="J54" s="5" t="str">
        <f t="shared" si="28"/>
        <v>CMP,</v>
      </c>
      <c r="K54" s="5" t="str">
        <f t="shared" si="28"/>
        <v>(param$POP - (param$POP * param$RR * param$RRADJUST * ((param$POP - (param$POP * param$TSTSN * param$ATTEND * param$BEGINTREAT * param$TREATR))/param$POP))) * param$TSTSN * param$ATTEND * (1 - param$BEGINTREAT),</v>
      </c>
      <c r="L54" s="5" t="str">
        <f t="shared" si="28"/>
        <v>(param$POP - (param$POP * param$RR * param$RRADJUST * ((param$POP - (param$POP * param$TSTSN * param$ATTEND * param$BEGINTREAT * param$TREATR))/param$POP))) * param$TSTSN * param$ATTEND * param$BEGINTREAT * (1 - param$TREATR - param$SAE),</v>
      </c>
      <c r="M54" s="5" t="str">
        <f t="shared" si="28"/>
        <v>(param$POP - (param$POP * param$RR * param$RRADJUST * ((param$POP - (param$POP * param$TSTSN * param$ATTEND * param$BEGINTREAT * param$TREATR))/param$POP))) * param$TSTSN * param$ATTEND * param$BEGINTREAT * param$TREATR,</v>
      </c>
      <c r="N54" s="5" t="str">
        <f t="shared" si="28"/>
        <v>(param$POP - (param$POP * param$RR * param$RRADJUST * ((param$POP - (param$POP * param$TSTSN * param$ATTEND * param$BEGINTREAT * param$TREATR))/param$POP))) * param$TSTSN * param$ATTEND * param$BEGINTREAT * param$SAE,</v>
      </c>
      <c r="O54" s="5" t="str">
        <f t="shared" si="28"/>
        <v>0,</v>
      </c>
      <c r="P54" s="5" t="str">
        <f t="shared" si="28"/>
        <v>param$POP * param$RR * param$RRADJUST * ((param$POP - (param$POP * param$TSTSN * param$ATTEND * param$BEGINTREAT * param$TREATR))/param$POP),</v>
      </c>
      <c r="Q54" s="5" t="str">
        <f t="shared" si="28"/>
        <v>0,</v>
      </c>
      <c r="R54" s="5" t="str">
        <f t="shared" si="28"/>
        <v>0,</v>
      </c>
      <c r="S54" s="5" t="str">
        <f t="shared" si="28"/>
        <v>0,</v>
      </c>
      <c r="T54" s="5" t="str">
        <f t="shared" si="28"/>
        <v>0,</v>
      </c>
      <c r="U54" s="3">
        <v>8</v>
      </c>
    </row>
    <row r="55" spans="2:21" s="2" customFormat="1" x14ac:dyDescent="0.25">
      <c r="B55" s="5" t="str">
        <f t="shared" ref="B55:T55" si="29">B10&amp;","</f>
        <v>0,</v>
      </c>
      <c r="C55" s="5" t="str">
        <f t="shared" si="29"/>
        <v>0,</v>
      </c>
      <c r="D55" s="5" t="str">
        <f t="shared" si="29"/>
        <v>0,</v>
      </c>
      <c r="E55" s="5" t="str">
        <f t="shared" si="29"/>
        <v>0,</v>
      </c>
      <c r="F55" s="5" t="str">
        <f t="shared" si="29"/>
        <v>0,</v>
      </c>
      <c r="G55" s="5" t="str">
        <f t="shared" si="29"/>
        <v>0,</v>
      </c>
      <c r="H55" s="5" t="str">
        <f t="shared" si="29"/>
        <v>0,</v>
      </c>
      <c r="I55" s="5" t="str">
        <f t="shared" si="29"/>
        <v>0,</v>
      </c>
      <c r="J55" s="5" t="str">
        <f t="shared" si="29"/>
        <v>CMP,</v>
      </c>
      <c r="K55" s="5" t="str">
        <f t="shared" si="29"/>
        <v>0,</v>
      </c>
      <c r="L55" s="5" t="str">
        <f t="shared" si="29"/>
        <v>0,</v>
      </c>
      <c r="M55" s="5" t="str">
        <f t="shared" si="29"/>
        <v>0,</v>
      </c>
      <c r="N55" s="5" t="str">
        <f t="shared" si="29"/>
        <v>0,</v>
      </c>
      <c r="O55" s="5" t="str">
        <f t="shared" si="29"/>
        <v>0,</v>
      </c>
      <c r="P55" s="5" t="str">
        <f t="shared" si="29"/>
        <v>param$RR*param$RRADJUST,</v>
      </c>
      <c r="Q55" s="5" t="str">
        <f t="shared" si="29"/>
        <v>0,</v>
      </c>
      <c r="R55" s="5" t="str">
        <f t="shared" si="29"/>
        <v>0,</v>
      </c>
      <c r="S55" s="5" t="str">
        <f t="shared" si="29"/>
        <v>param$MR,</v>
      </c>
      <c r="T55" s="5" t="str">
        <f t="shared" si="29"/>
        <v>param$EMIGRATE,</v>
      </c>
      <c r="U55" s="3">
        <v>9</v>
      </c>
    </row>
    <row r="56" spans="2:21" s="2" customFormat="1" x14ac:dyDescent="0.25">
      <c r="B56" s="5" t="str">
        <f t="shared" ref="B56:T56" si="30">B11&amp;","</f>
        <v>0,</v>
      </c>
      <c r="C56" s="5" t="str">
        <f t="shared" si="30"/>
        <v>0,</v>
      </c>
      <c r="D56" s="5" t="str">
        <f t="shared" si="30"/>
        <v>0,</v>
      </c>
      <c r="E56" s="5" t="str">
        <f t="shared" si="30"/>
        <v>0,</v>
      </c>
      <c r="F56" s="5" t="str">
        <f t="shared" si="30"/>
        <v>0,</v>
      </c>
      <c r="G56" s="5" t="str">
        <f t="shared" si="30"/>
        <v>0,</v>
      </c>
      <c r="H56" s="5" t="str">
        <f t="shared" si="30"/>
        <v>0,</v>
      </c>
      <c r="I56" s="5" t="str">
        <f t="shared" si="30"/>
        <v>0,</v>
      </c>
      <c r="J56" s="5" t="str">
        <f t="shared" si="30"/>
        <v>0,</v>
      </c>
      <c r="K56" s="5" t="str">
        <f t="shared" si="30"/>
        <v>CMP,</v>
      </c>
      <c r="L56" s="5" t="str">
        <f t="shared" si="30"/>
        <v>0,</v>
      </c>
      <c r="M56" s="5" t="str">
        <f t="shared" si="30"/>
        <v>0,</v>
      </c>
      <c r="N56" s="5" t="str">
        <f t="shared" si="30"/>
        <v>0,</v>
      </c>
      <c r="O56" s="5" t="str">
        <f t="shared" si="30"/>
        <v>0,</v>
      </c>
      <c r="P56" s="5" t="str">
        <f t="shared" si="30"/>
        <v>param$RR*param$RRADJUST,</v>
      </c>
      <c r="Q56" s="5" t="str">
        <f t="shared" si="30"/>
        <v>0,</v>
      </c>
      <c r="R56" s="5" t="str">
        <f t="shared" si="30"/>
        <v>0,</v>
      </c>
      <c r="S56" s="5" t="str">
        <f t="shared" si="30"/>
        <v>param$MR,</v>
      </c>
      <c r="T56" s="5" t="str">
        <f t="shared" si="30"/>
        <v>param$EMIGRATE,</v>
      </c>
      <c r="U56" s="3">
        <v>10</v>
      </c>
    </row>
    <row r="57" spans="2:21" s="2" customFormat="1" x14ac:dyDescent="0.25">
      <c r="B57" s="5" t="str">
        <f t="shared" ref="B57:T57" si="31">B12&amp;","</f>
        <v>0,</v>
      </c>
      <c r="C57" s="5" t="str">
        <f t="shared" si="31"/>
        <v>0,</v>
      </c>
      <c r="D57" s="5" t="str">
        <f t="shared" si="31"/>
        <v>0,</v>
      </c>
      <c r="E57" s="5" t="str">
        <f t="shared" si="31"/>
        <v>0,</v>
      </c>
      <c r="F57" s="5" t="str">
        <f t="shared" si="31"/>
        <v>0,</v>
      </c>
      <c r="G57" s="5" t="str">
        <f t="shared" si="31"/>
        <v>0,</v>
      </c>
      <c r="H57" s="5" t="str">
        <f t="shared" si="31"/>
        <v>0,</v>
      </c>
      <c r="I57" s="5" t="str">
        <f t="shared" si="31"/>
        <v>0,</v>
      </c>
      <c r="J57" s="5" t="str">
        <f t="shared" si="31"/>
        <v>0,</v>
      </c>
      <c r="K57" s="5" t="str">
        <f t="shared" si="31"/>
        <v>0,</v>
      </c>
      <c r="L57" s="5" t="str">
        <f t="shared" si="31"/>
        <v>CMP,</v>
      </c>
      <c r="M57" s="5" t="str">
        <f t="shared" si="31"/>
        <v>0,</v>
      </c>
      <c r="N57" s="5" t="str">
        <f t="shared" si="31"/>
        <v>0,</v>
      </c>
      <c r="O57" s="5" t="str">
        <f t="shared" si="31"/>
        <v>0,</v>
      </c>
      <c r="P57" s="5" t="str">
        <f t="shared" si="31"/>
        <v>param$RR*param$RRADJUST,</v>
      </c>
      <c r="Q57" s="5" t="str">
        <f t="shared" si="31"/>
        <v>0,</v>
      </c>
      <c r="R57" s="5" t="str">
        <f t="shared" si="31"/>
        <v>0,</v>
      </c>
      <c r="S57" s="5" t="str">
        <f t="shared" si="31"/>
        <v>param$MR,</v>
      </c>
      <c r="T57" s="5" t="str">
        <f t="shared" si="31"/>
        <v>param$EMIGRATE,</v>
      </c>
      <c r="U57" s="3">
        <v>11</v>
      </c>
    </row>
    <row r="58" spans="2:21" s="2" customFormat="1" x14ac:dyDescent="0.25">
      <c r="B58" s="5" t="str">
        <f t="shared" ref="B58:T58" si="32">B13&amp;","</f>
        <v>0,</v>
      </c>
      <c r="C58" s="5" t="str">
        <f t="shared" si="32"/>
        <v>0,</v>
      </c>
      <c r="D58" s="5" t="str">
        <f t="shared" si="32"/>
        <v>0,</v>
      </c>
      <c r="E58" s="5" t="str">
        <f t="shared" si="32"/>
        <v>0,</v>
      </c>
      <c r="F58" s="5" t="str">
        <f t="shared" si="32"/>
        <v>0,</v>
      </c>
      <c r="G58" s="5" t="str">
        <f t="shared" si="32"/>
        <v>0,</v>
      </c>
      <c r="H58" s="5" t="str">
        <f t="shared" si="32"/>
        <v>0,</v>
      </c>
      <c r="I58" s="5" t="str">
        <f t="shared" si="32"/>
        <v>0,</v>
      </c>
      <c r="J58" s="5" t="str">
        <f t="shared" si="32"/>
        <v>0,</v>
      </c>
      <c r="K58" s="5" t="str">
        <f t="shared" si="32"/>
        <v>0,</v>
      </c>
      <c r="L58" s="5" t="str">
        <f t="shared" si="32"/>
        <v>0,</v>
      </c>
      <c r="M58" s="5" t="str">
        <f t="shared" si="32"/>
        <v>CMP,</v>
      </c>
      <c r="N58" s="5" t="str">
        <f t="shared" si="32"/>
        <v>0,</v>
      </c>
      <c r="O58" s="5" t="str">
        <f t="shared" si="32"/>
        <v>0,</v>
      </c>
      <c r="P58" s="5" t="str">
        <f t="shared" si="32"/>
        <v>0,</v>
      </c>
      <c r="Q58" s="5" t="str">
        <f t="shared" si="32"/>
        <v>0,</v>
      </c>
      <c r="R58" s="5" t="str">
        <f t="shared" si="32"/>
        <v>0,</v>
      </c>
      <c r="S58" s="5" t="str">
        <f t="shared" si="32"/>
        <v>param$MR,</v>
      </c>
      <c r="T58" s="5" t="str">
        <f t="shared" si="32"/>
        <v>param$EMIGRATE,</v>
      </c>
      <c r="U58" s="3">
        <v>12</v>
      </c>
    </row>
    <row r="59" spans="2:21" s="2" customFormat="1" x14ac:dyDescent="0.25">
      <c r="B59" s="5" t="str">
        <f t="shared" ref="B59:T59" si="33">B14&amp;","</f>
        <v>0,</v>
      </c>
      <c r="C59" s="5" t="str">
        <f t="shared" si="33"/>
        <v>0,</v>
      </c>
      <c r="D59" s="5" t="str">
        <f t="shared" si="33"/>
        <v>0,</v>
      </c>
      <c r="E59" s="5" t="str">
        <f t="shared" si="33"/>
        <v>0,</v>
      </c>
      <c r="F59" s="5" t="str">
        <f t="shared" si="33"/>
        <v>0,</v>
      </c>
      <c r="G59" s="5" t="str">
        <f t="shared" si="33"/>
        <v>0,</v>
      </c>
      <c r="H59" s="5" t="str">
        <f t="shared" si="33"/>
        <v>0,</v>
      </c>
      <c r="I59" s="5" t="str">
        <f t="shared" si="33"/>
        <v>0,</v>
      </c>
      <c r="J59" s="5" t="str">
        <f t="shared" si="33"/>
        <v>0,</v>
      </c>
      <c r="K59" s="5" t="str">
        <f t="shared" si="33"/>
        <v>0,</v>
      </c>
      <c r="L59" s="5" t="str">
        <f t="shared" si="33"/>
        <v>0,</v>
      </c>
      <c r="M59" s="5" t="str">
        <f t="shared" si="33"/>
        <v>0,</v>
      </c>
      <c r="N59" s="5" t="str">
        <f t="shared" si="33"/>
        <v>CMP,</v>
      </c>
      <c r="O59" s="5" t="str">
        <f t="shared" si="33"/>
        <v>param$SAEMR,</v>
      </c>
      <c r="P59" s="5" t="str">
        <f t="shared" si="33"/>
        <v>param$RR*param$RRADJUST,</v>
      </c>
      <c r="Q59" s="5" t="str">
        <f t="shared" si="33"/>
        <v>0,</v>
      </c>
      <c r="R59" s="5" t="str">
        <f t="shared" si="33"/>
        <v>0,</v>
      </c>
      <c r="S59" s="5" t="str">
        <f t="shared" si="33"/>
        <v>0,</v>
      </c>
      <c r="T59" s="5" t="str">
        <f t="shared" si="33"/>
        <v>param$EMIGRATE,</v>
      </c>
      <c r="U59" s="3">
        <v>13</v>
      </c>
    </row>
    <row r="60" spans="2:21" s="2" customFormat="1" x14ac:dyDescent="0.25">
      <c r="B60" s="5" t="str">
        <f t="shared" ref="B60:T60" si="34">B15&amp;","</f>
        <v>0,</v>
      </c>
      <c r="C60" s="5" t="str">
        <f t="shared" si="34"/>
        <v>0,</v>
      </c>
      <c r="D60" s="5" t="str">
        <f t="shared" si="34"/>
        <v>0,</v>
      </c>
      <c r="E60" s="5" t="str">
        <f t="shared" si="34"/>
        <v>0,</v>
      </c>
      <c r="F60" s="5" t="str">
        <f t="shared" si="34"/>
        <v>0,</v>
      </c>
      <c r="G60" s="5" t="str">
        <f t="shared" si="34"/>
        <v>0,</v>
      </c>
      <c r="H60" s="5" t="str">
        <f t="shared" si="34"/>
        <v>0,</v>
      </c>
      <c r="I60" s="5" t="str">
        <f t="shared" si="34"/>
        <v>0,</v>
      </c>
      <c r="J60" s="5" t="str">
        <f t="shared" si="34"/>
        <v>0,</v>
      </c>
      <c r="K60" s="5" t="str">
        <f t="shared" si="34"/>
        <v>0,</v>
      </c>
      <c r="L60" s="5" t="str">
        <f t="shared" si="34"/>
        <v>0,</v>
      </c>
      <c r="M60" s="5" t="str">
        <f t="shared" si="34"/>
        <v>0,</v>
      </c>
      <c r="N60" s="5" t="str">
        <f t="shared" si="34"/>
        <v>0,</v>
      </c>
      <c r="O60" s="5" t="str">
        <f t="shared" si="34"/>
        <v>1,</v>
      </c>
      <c r="P60" s="5" t="str">
        <f t="shared" si="34"/>
        <v>0,</v>
      </c>
      <c r="Q60" s="5" t="str">
        <f t="shared" si="34"/>
        <v>0,</v>
      </c>
      <c r="R60" s="5" t="str">
        <f t="shared" si="34"/>
        <v>0,</v>
      </c>
      <c r="S60" s="5" t="str">
        <f t="shared" si="34"/>
        <v>0,</v>
      </c>
      <c r="T60" s="5" t="str">
        <f t="shared" si="34"/>
        <v>0,</v>
      </c>
      <c r="U60" s="3">
        <v>14</v>
      </c>
    </row>
    <row r="61" spans="2:21" s="2" customFormat="1" x14ac:dyDescent="0.25">
      <c r="B61" s="5" t="str">
        <f t="shared" ref="B61:T61" si="35">B16&amp;","</f>
        <v>0,</v>
      </c>
      <c r="C61" s="5" t="str">
        <f t="shared" si="35"/>
        <v>0,</v>
      </c>
      <c r="D61" s="5" t="str">
        <f t="shared" si="35"/>
        <v>0,</v>
      </c>
      <c r="E61" s="5" t="str">
        <f t="shared" si="35"/>
        <v>0,</v>
      </c>
      <c r="F61" s="5" t="str">
        <f t="shared" si="35"/>
        <v>0,</v>
      </c>
      <c r="G61" s="5" t="str">
        <f t="shared" si="35"/>
        <v>0,</v>
      </c>
      <c r="H61" s="5" t="str">
        <f t="shared" si="35"/>
        <v>0,</v>
      </c>
      <c r="I61" s="5" t="str">
        <f t="shared" si="35"/>
        <v>0,</v>
      </c>
      <c r="J61" s="5" t="str">
        <f t="shared" si="35"/>
        <v>0,</v>
      </c>
      <c r="K61" s="5" t="str">
        <f t="shared" si="35"/>
        <v>0,</v>
      </c>
      <c r="L61" s="5" t="str">
        <f t="shared" si="35"/>
        <v>0,</v>
      </c>
      <c r="M61" s="5" t="str">
        <f t="shared" si="35"/>
        <v>0,</v>
      </c>
      <c r="N61" s="5" t="str">
        <f t="shared" si="35"/>
        <v>0,</v>
      </c>
      <c r="O61" s="5" t="str">
        <f t="shared" si="35"/>
        <v>0,</v>
      </c>
      <c r="P61" s="5" t="str">
        <f t="shared" si="35"/>
        <v>0,</v>
      </c>
      <c r="Q61" s="5" t="str">
        <f t="shared" si="35"/>
        <v>CMP,</v>
      </c>
      <c r="R61" s="5" t="str">
        <f t="shared" si="35"/>
        <v>param$TBMR,</v>
      </c>
      <c r="S61" s="5" t="str">
        <f t="shared" si="35"/>
        <v>0,</v>
      </c>
      <c r="T61" s="5" t="str">
        <f t="shared" si="35"/>
        <v>0,</v>
      </c>
      <c r="U61" s="3">
        <v>15</v>
      </c>
    </row>
    <row r="62" spans="2:21" x14ac:dyDescent="0.25">
      <c r="B62" s="5" t="str">
        <f t="shared" ref="B62:T62" si="36">B17&amp;","</f>
        <v>0,</v>
      </c>
      <c r="C62" s="5" t="str">
        <f t="shared" si="36"/>
        <v>0,</v>
      </c>
      <c r="D62" s="5" t="str">
        <f t="shared" si="36"/>
        <v>0,</v>
      </c>
      <c r="E62" s="5" t="str">
        <f t="shared" si="36"/>
        <v>0,</v>
      </c>
      <c r="F62" s="5" t="str">
        <f t="shared" si="36"/>
        <v>0,</v>
      </c>
      <c r="G62" s="5" t="str">
        <f t="shared" si="36"/>
        <v>0,</v>
      </c>
      <c r="H62" s="5" t="str">
        <f t="shared" si="36"/>
        <v>0,</v>
      </c>
      <c r="I62" s="5" t="str">
        <f t="shared" si="36"/>
        <v>0,</v>
      </c>
      <c r="J62" s="5" t="str">
        <f t="shared" si="36"/>
        <v>0,</v>
      </c>
      <c r="K62" s="5" t="str">
        <f t="shared" si="36"/>
        <v>0,</v>
      </c>
      <c r="L62" s="5" t="str">
        <f t="shared" si="36"/>
        <v>0,</v>
      </c>
      <c r="M62" s="5" t="str">
        <f t="shared" si="36"/>
        <v>0,</v>
      </c>
      <c r="N62" s="5" t="str">
        <f t="shared" si="36"/>
        <v>0,</v>
      </c>
      <c r="O62" s="5" t="str">
        <f t="shared" si="36"/>
        <v>0,</v>
      </c>
      <c r="P62" s="5" t="str">
        <f t="shared" si="36"/>
        <v>0,</v>
      </c>
      <c r="Q62" s="5" t="str">
        <f t="shared" si="36"/>
        <v>CMP,</v>
      </c>
      <c r="R62" s="5" t="str">
        <f t="shared" si="36"/>
        <v>0,</v>
      </c>
      <c r="S62" s="5" t="str">
        <f t="shared" si="36"/>
        <v>param$MR,</v>
      </c>
      <c r="T62" s="5" t="str">
        <f t="shared" si="36"/>
        <v>param$EMIGRATE,</v>
      </c>
      <c r="U62" s="3">
        <v>16</v>
      </c>
    </row>
    <row r="63" spans="2:21" x14ac:dyDescent="0.25">
      <c r="B63" s="5" t="str">
        <f t="shared" ref="B63:T63" si="37">B18&amp;","</f>
        <v>0,</v>
      </c>
      <c r="C63" s="5" t="str">
        <f t="shared" si="37"/>
        <v>0,</v>
      </c>
      <c r="D63" s="5" t="str">
        <f t="shared" si="37"/>
        <v>0,</v>
      </c>
      <c r="E63" s="5" t="str">
        <f t="shared" si="37"/>
        <v>0,</v>
      </c>
      <c r="F63" s="5" t="str">
        <f t="shared" si="37"/>
        <v>0,</v>
      </c>
      <c r="G63" s="5" t="str">
        <f t="shared" si="37"/>
        <v>0,</v>
      </c>
      <c r="H63" s="5" t="str">
        <f t="shared" si="37"/>
        <v>0,</v>
      </c>
      <c r="I63" s="5" t="str">
        <f t="shared" si="37"/>
        <v>0,</v>
      </c>
      <c r="J63" s="5" t="str">
        <f t="shared" si="37"/>
        <v>0,</v>
      </c>
      <c r="K63" s="5" t="str">
        <f t="shared" si="37"/>
        <v>0,</v>
      </c>
      <c r="L63" s="5" t="str">
        <f t="shared" si="37"/>
        <v>0,</v>
      </c>
      <c r="M63" s="5" t="str">
        <f t="shared" si="37"/>
        <v>0,</v>
      </c>
      <c r="N63" s="5" t="str">
        <f t="shared" si="37"/>
        <v>0,</v>
      </c>
      <c r="O63" s="5" t="str">
        <f t="shared" si="37"/>
        <v>0,</v>
      </c>
      <c r="P63" s="5" t="str">
        <f t="shared" si="37"/>
        <v>0,</v>
      </c>
      <c r="Q63" s="5" t="str">
        <f t="shared" si="37"/>
        <v>0,</v>
      </c>
      <c r="R63" s="5" t="str">
        <f t="shared" si="37"/>
        <v>1,</v>
      </c>
      <c r="S63" s="5" t="str">
        <f t="shared" si="37"/>
        <v>0,</v>
      </c>
      <c r="T63" s="5" t="str">
        <f t="shared" si="37"/>
        <v>0,</v>
      </c>
      <c r="U63" s="3">
        <v>17</v>
      </c>
    </row>
    <row r="64" spans="2:21" x14ac:dyDescent="0.25">
      <c r="B64" s="5" t="str">
        <f t="shared" ref="B64:T64" si="38">B19&amp;","</f>
        <v>0,</v>
      </c>
      <c r="C64" s="5" t="str">
        <f t="shared" si="38"/>
        <v>0,</v>
      </c>
      <c r="D64" s="5" t="str">
        <f t="shared" si="38"/>
        <v>0,</v>
      </c>
      <c r="E64" s="5" t="str">
        <f t="shared" si="38"/>
        <v>0,</v>
      </c>
      <c r="F64" s="5" t="str">
        <f t="shared" si="38"/>
        <v>0,</v>
      </c>
      <c r="G64" s="5" t="str">
        <f t="shared" si="38"/>
        <v>0,</v>
      </c>
      <c r="H64" s="5" t="str">
        <f t="shared" si="38"/>
        <v>0,</v>
      </c>
      <c r="I64" s="5" t="str">
        <f t="shared" si="38"/>
        <v>0,</v>
      </c>
      <c r="J64" s="5" t="str">
        <f t="shared" si="38"/>
        <v>0,</v>
      </c>
      <c r="K64" s="5" t="str">
        <f t="shared" si="38"/>
        <v>0,</v>
      </c>
      <c r="L64" s="5" t="str">
        <f t="shared" si="38"/>
        <v>0,</v>
      </c>
      <c r="M64" s="5" t="str">
        <f t="shared" si="38"/>
        <v>0,</v>
      </c>
      <c r="N64" s="5" t="str">
        <f t="shared" si="38"/>
        <v>0,</v>
      </c>
      <c r="O64" s="5" t="str">
        <f t="shared" si="38"/>
        <v>0,</v>
      </c>
      <c r="P64" s="5" t="str">
        <f t="shared" si="38"/>
        <v>0,</v>
      </c>
      <c r="Q64" s="5" t="str">
        <f t="shared" si="38"/>
        <v>0,</v>
      </c>
      <c r="R64" s="5" t="str">
        <f t="shared" si="38"/>
        <v>0,</v>
      </c>
      <c r="S64" s="5" t="str">
        <f t="shared" si="38"/>
        <v>1,</v>
      </c>
      <c r="T64" s="5" t="str">
        <f t="shared" si="38"/>
        <v>0,</v>
      </c>
      <c r="U64" s="3">
        <v>18</v>
      </c>
    </row>
    <row r="65" spans="2:21" x14ac:dyDescent="0.25">
      <c r="B65" s="5" t="str">
        <f t="shared" ref="B65:T65" si="39">B20&amp;","</f>
        <v>0,</v>
      </c>
      <c r="C65" s="5" t="str">
        <f t="shared" si="39"/>
        <v>0,</v>
      </c>
      <c r="D65" s="5" t="str">
        <f t="shared" si="39"/>
        <v>0,</v>
      </c>
      <c r="E65" s="5" t="str">
        <f t="shared" si="39"/>
        <v>0,</v>
      </c>
      <c r="F65" s="5" t="str">
        <f t="shared" si="39"/>
        <v>0,</v>
      </c>
      <c r="G65" s="5" t="str">
        <f t="shared" si="39"/>
        <v>0,</v>
      </c>
      <c r="H65" s="5" t="str">
        <f t="shared" si="39"/>
        <v>0,</v>
      </c>
      <c r="I65" s="5" t="str">
        <f t="shared" si="39"/>
        <v>0,</v>
      </c>
      <c r="J65" s="5" t="str">
        <f t="shared" si="39"/>
        <v>0,</v>
      </c>
      <c r="K65" s="5" t="str">
        <f t="shared" si="39"/>
        <v>0,</v>
      </c>
      <c r="L65" s="5" t="str">
        <f t="shared" si="39"/>
        <v>0,</v>
      </c>
      <c r="M65" s="5" t="str">
        <f t="shared" si="39"/>
        <v>0,</v>
      </c>
      <c r="N65" s="5" t="str">
        <f t="shared" si="39"/>
        <v>0,</v>
      </c>
      <c r="O65" s="5" t="str">
        <f t="shared" si="39"/>
        <v>0,</v>
      </c>
      <c r="P65" s="5" t="str">
        <f t="shared" si="39"/>
        <v>0,</v>
      </c>
      <c r="Q65" s="5" t="str">
        <f t="shared" si="39"/>
        <v>0,</v>
      </c>
      <c r="R65" s="5" t="str">
        <f t="shared" si="39"/>
        <v>0,</v>
      </c>
      <c r="S65" s="5" t="str">
        <f t="shared" si="39"/>
        <v>0,</v>
      </c>
      <c r="T65" s="5" t="str">
        <f t="shared" si="39"/>
        <v>1,</v>
      </c>
      <c r="U65" s="3">
        <v>19</v>
      </c>
    </row>
    <row r="66" spans="2:21" x14ac:dyDescent="0.25">
      <c r="F66" t="s">
        <v>55</v>
      </c>
    </row>
    <row r="71" spans="2:21" x14ac:dyDescent="0.25">
      <c r="S71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41" sqref="B23:T41"/>
    </sheetView>
  </sheetViews>
  <sheetFormatPr defaultRowHeight="15" x14ac:dyDescent="0.25"/>
  <cols>
    <col min="1" max="1" width="18.7109375" style="2" customWidth="1"/>
    <col min="2" max="2" width="8.42578125" style="5" bestFit="1" customWidth="1"/>
    <col min="3" max="3" width="21.85546875" style="5" customWidth="1"/>
    <col min="4" max="4" width="13.7109375" style="5" customWidth="1"/>
    <col min="5" max="5" width="12.140625" style="5" customWidth="1"/>
    <col min="6" max="6" width="39.28515625" style="5" customWidth="1"/>
    <col min="7" max="7" width="22" style="5" customWidth="1"/>
    <col min="8" max="8" width="21.140625" style="5" customWidth="1"/>
    <col min="9" max="9" width="12.5703125" style="5" bestFit="1" customWidth="1"/>
    <col min="10" max="10" width="15.85546875" style="5" bestFit="1" customWidth="1"/>
    <col min="11" max="12" width="12.5703125" style="5" customWidth="1"/>
    <col min="13" max="13" width="26.140625" style="5" customWidth="1"/>
    <col min="14" max="14" width="14.140625" style="5" customWidth="1"/>
    <col min="15" max="15" width="21.42578125" style="5" customWidth="1"/>
    <col min="16" max="16" width="40.140625" style="5" customWidth="1"/>
    <col min="17" max="17" width="28" style="5" customWidth="1"/>
    <col min="18" max="18" width="22.28515625" style="5" customWidth="1"/>
    <col min="19" max="19" width="18.42578125" style="5" customWidth="1"/>
    <col min="20" max="20" width="24.85546875" style="5" customWidth="1"/>
    <col min="21" max="22" width="9.140625" style="5"/>
    <col min="23" max="16384" width="9.140625" style="2"/>
  </cols>
  <sheetData>
    <row r="1" spans="1:22" x14ac:dyDescent="0.25">
      <c r="B1" s="2" t="s">
        <v>0</v>
      </c>
      <c r="C1" s="2" t="s">
        <v>71</v>
      </c>
      <c r="D1" s="2" t="s">
        <v>69</v>
      </c>
      <c r="E1" s="2" t="s">
        <v>72</v>
      </c>
      <c r="F1" s="2" t="s">
        <v>50</v>
      </c>
      <c r="G1" s="2" t="s">
        <v>51</v>
      </c>
      <c r="H1" s="2" t="s">
        <v>49</v>
      </c>
      <c r="I1" s="2" t="s">
        <v>2</v>
      </c>
      <c r="J1" s="2" t="s">
        <v>73</v>
      </c>
      <c r="K1" s="2" t="s">
        <v>70</v>
      </c>
      <c r="L1" s="2" t="s">
        <v>74</v>
      </c>
      <c r="M1" s="2" t="s">
        <v>52</v>
      </c>
      <c r="N1" s="2" t="s">
        <v>53</v>
      </c>
      <c r="O1" s="2" t="s">
        <v>54</v>
      </c>
      <c r="P1" s="2" t="s">
        <v>39</v>
      </c>
      <c r="Q1" s="2" t="s">
        <v>40</v>
      </c>
      <c r="R1" s="2" t="s">
        <v>42</v>
      </c>
      <c r="S1" s="2" t="s">
        <v>10</v>
      </c>
      <c r="T1" s="2" t="s">
        <v>47</v>
      </c>
    </row>
    <row r="2" spans="1:22" x14ac:dyDescent="0.25">
      <c r="A2" s="2" t="s">
        <v>0</v>
      </c>
      <c r="B2" s="5">
        <v>0</v>
      </c>
      <c r="C2" s="5" t="s">
        <v>57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V2" s="5">
        <v>1</v>
      </c>
    </row>
    <row r="3" spans="1:22" x14ac:dyDescent="0.25">
      <c r="A3" s="2" t="s">
        <v>71</v>
      </c>
      <c r="B3" s="5">
        <v>0</v>
      </c>
      <c r="C3" s="5" t="s">
        <v>44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 t="s">
        <v>43</v>
      </c>
      <c r="T3" s="5" t="s">
        <v>48</v>
      </c>
      <c r="V3" s="5">
        <v>2</v>
      </c>
    </row>
    <row r="4" spans="1:22" x14ac:dyDescent="0.25">
      <c r="A4" s="2" t="s">
        <v>69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V4" s="5">
        <v>3</v>
      </c>
    </row>
    <row r="5" spans="1:22" x14ac:dyDescent="0.25">
      <c r="A5" s="2" t="s">
        <v>72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V5" s="5">
        <v>4</v>
      </c>
    </row>
    <row r="6" spans="1:22" x14ac:dyDescent="0.25">
      <c r="A6" s="2" t="s">
        <v>50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V6" s="5">
        <v>5</v>
      </c>
    </row>
    <row r="7" spans="1:22" x14ac:dyDescent="0.25">
      <c r="A7" s="2" t="s">
        <v>51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V7" s="5">
        <v>6</v>
      </c>
    </row>
    <row r="8" spans="1:22" x14ac:dyDescent="0.25">
      <c r="A8" s="2" t="s">
        <v>49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V8" s="5">
        <v>7</v>
      </c>
    </row>
    <row r="9" spans="1:22" x14ac:dyDescent="0.25">
      <c r="A9" s="2" t="s">
        <v>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 t="s">
        <v>44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 t="s">
        <v>79</v>
      </c>
      <c r="Q9" s="5">
        <v>0</v>
      </c>
      <c r="R9" s="5">
        <v>0</v>
      </c>
      <c r="S9" s="5">
        <v>0</v>
      </c>
      <c r="T9" s="5">
        <v>0</v>
      </c>
      <c r="V9" s="5">
        <v>8</v>
      </c>
    </row>
    <row r="10" spans="1:22" x14ac:dyDescent="0.25">
      <c r="A10" s="2" t="s">
        <v>73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 t="s">
        <v>44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 t="s">
        <v>80</v>
      </c>
      <c r="Q10" s="5">
        <v>0</v>
      </c>
      <c r="R10" s="5">
        <v>0</v>
      </c>
      <c r="S10" s="5" t="s">
        <v>43</v>
      </c>
      <c r="T10" s="5" t="s">
        <v>48</v>
      </c>
      <c r="V10" s="5">
        <v>9</v>
      </c>
    </row>
    <row r="11" spans="1:22" x14ac:dyDescent="0.25">
      <c r="A11" s="2" t="s">
        <v>70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V11" s="5">
        <v>10</v>
      </c>
    </row>
    <row r="12" spans="1:22" x14ac:dyDescent="0.25">
      <c r="A12" s="2" t="s">
        <v>74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V12" s="5">
        <v>11</v>
      </c>
    </row>
    <row r="13" spans="1:22" x14ac:dyDescent="0.25">
      <c r="A13" s="2" t="s">
        <v>52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V13" s="5">
        <v>12</v>
      </c>
    </row>
    <row r="14" spans="1:22" x14ac:dyDescent="0.25">
      <c r="A14" s="2" t="s">
        <v>53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V14" s="5">
        <v>13</v>
      </c>
    </row>
    <row r="15" spans="1:22" x14ac:dyDescent="0.25">
      <c r="A15" s="2" t="s">
        <v>54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V15" s="5">
        <v>14</v>
      </c>
    </row>
    <row r="16" spans="1:22" x14ac:dyDescent="0.25">
      <c r="A16" s="2" t="s">
        <v>39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 t="s">
        <v>44</v>
      </c>
      <c r="R16" s="5" t="s">
        <v>45</v>
      </c>
      <c r="S16" s="5">
        <v>0</v>
      </c>
      <c r="T16" s="5">
        <v>0</v>
      </c>
      <c r="V16" s="5">
        <v>15</v>
      </c>
    </row>
    <row r="17" spans="1:22" x14ac:dyDescent="0.25">
      <c r="A17" s="2" t="s">
        <v>40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 t="s">
        <v>44</v>
      </c>
      <c r="R17" s="5">
        <v>0</v>
      </c>
      <c r="S17" s="5" t="s">
        <v>43</v>
      </c>
      <c r="T17" s="5" t="s">
        <v>48</v>
      </c>
      <c r="V17" s="5">
        <v>16</v>
      </c>
    </row>
    <row r="18" spans="1:22" x14ac:dyDescent="0.25">
      <c r="A18" s="2" t="s">
        <v>42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V18" s="5">
        <v>17</v>
      </c>
    </row>
    <row r="19" spans="1:22" x14ac:dyDescent="0.25">
      <c r="A19" s="2" t="s">
        <v>10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V19" s="5">
        <v>18</v>
      </c>
    </row>
    <row r="20" spans="1:22" x14ac:dyDescent="0.25">
      <c r="A20" s="2" t="s">
        <v>47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f>SUM(C20:R20)</f>
        <v>0</v>
      </c>
      <c r="T20" s="5">
        <v>1</v>
      </c>
      <c r="V20" s="5">
        <v>19</v>
      </c>
    </row>
    <row r="22" spans="1:22" x14ac:dyDescent="0.25">
      <c r="B22" s="5" t="s">
        <v>37</v>
      </c>
    </row>
    <row r="23" spans="1:22" x14ac:dyDescent="0.25">
      <c r="B23" s="5" t="str">
        <f>B2&amp;","</f>
        <v>0,</v>
      </c>
      <c r="C23" s="5" t="str">
        <f>"quote("&amp;C2&amp;"),"</f>
        <v>quote(param$POP),</v>
      </c>
      <c r="D23" s="5" t="str">
        <f t="shared" ref="D23:T23" si="0">D2&amp;","</f>
        <v>0,</v>
      </c>
      <c r="E23" s="5" t="str">
        <f t="shared" si="0"/>
        <v>0,</v>
      </c>
      <c r="F23" s="5" t="str">
        <f t="shared" si="0"/>
        <v>0,</v>
      </c>
      <c r="G23" s="5" t="str">
        <f t="shared" si="0"/>
        <v>0,</v>
      </c>
      <c r="H23" s="5" t="str">
        <f t="shared" si="0"/>
        <v>0,</v>
      </c>
      <c r="I23" s="5" t="str">
        <f t="shared" si="0"/>
        <v>0,</v>
      </c>
      <c r="J23" s="5" t="str">
        <f t="shared" si="0"/>
        <v>0,</v>
      </c>
      <c r="K23" s="5" t="str">
        <f t="shared" si="0"/>
        <v>0,</v>
      </c>
      <c r="L23" s="5" t="str">
        <f t="shared" si="0"/>
        <v>0,</v>
      </c>
      <c r="M23" s="5" t="str">
        <f t="shared" si="0"/>
        <v>0,</v>
      </c>
      <c r="N23" s="5" t="str">
        <f t="shared" si="0"/>
        <v>0,</v>
      </c>
      <c r="O23" s="5" t="str">
        <f t="shared" si="0"/>
        <v>0,</v>
      </c>
      <c r="P23" s="5" t="str">
        <f t="shared" si="0"/>
        <v>0,</v>
      </c>
      <c r="Q23" s="5" t="str">
        <f t="shared" si="0"/>
        <v>0,</v>
      </c>
      <c r="R23" s="5" t="str">
        <f t="shared" si="0"/>
        <v>0,</v>
      </c>
      <c r="S23" s="5" t="str">
        <f t="shared" si="0"/>
        <v>0,</v>
      </c>
      <c r="T23" s="5" t="str">
        <f t="shared" si="0"/>
        <v>0,</v>
      </c>
      <c r="V23" s="5">
        <v>1</v>
      </c>
    </row>
    <row r="24" spans="1:22" x14ac:dyDescent="0.25">
      <c r="B24" s="5" t="str">
        <f t="shared" ref="B24:R24" si="1">B3&amp;","</f>
        <v>0,</v>
      </c>
      <c r="C24" s="5" t="str">
        <f>"quote("&amp;C3&amp;"),"</f>
        <v>quote(CMP),</v>
      </c>
      <c r="D24" s="5" t="str">
        <f t="shared" si="1"/>
        <v>0,</v>
      </c>
      <c r="E24" s="5" t="str">
        <f t="shared" si="1"/>
        <v>0,</v>
      </c>
      <c r="F24" s="5" t="str">
        <f t="shared" si="1"/>
        <v>0,</v>
      </c>
      <c r="G24" s="5" t="str">
        <f t="shared" si="1"/>
        <v>0,</v>
      </c>
      <c r="H24" s="5" t="str">
        <f t="shared" si="1"/>
        <v>0,</v>
      </c>
      <c r="I24" s="5" t="str">
        <f t="shared" si="1"/>
        <v>0,</v>
      </c>
      <c r="J24" s="5" t="str">
        <f t="shared" si="1"/>
        <v>0,</v>
      </c>
      <c r="K24" s="5" t="str">
        <f t="shared" si="1"/>
        <v>0,</v>
      </c>
      <c r="L24" s="5" t="str">
        <f t="shared" si="1"/>
        <v>0,</v>
      </c>
      <c r="M24" s="5" t="str">
        <f t="shared" si="1"/>
        <v>0,</v>
      </c>
      <c r="N24" s="5" t="str">
        <f t="shared" si="1"/>
        <v>0,</v>
      </c>
      <c r="O24" s="5" t="str">
        <f t="shared" si="1"/>
        <v>0,</v>
      </c>
      <c r="P24" s="5" t="str">
        <f t="shared" si="1"/>
        <v>0,</v>
      </c>
      <c r="Q24" s="5" t="str">
        <f t="shared" si="1"/>
        <v>0,</v>
      </c>
      <c r="R24" s="5" t="str">
        <f t="shared" si="1"/>
        <v>0,</v>
      </c>
      <c r="S24" s="5" t="str">
        <f>"quote("&amp;S3&amp;"),"</f>
        <v>quote(param$MR),</v>
      </c>
      <c r="T24" s="5" t="str">
        <f>"quote("&amp;T3&amp;"),"</f>
        <v>quote(param$EMIGRATE),</v>
      </c>
      <c r="V24" s="5">
        <v>2</v>
      </c>
    </row>
    <row r="25" spans="1:22" x14ac:dyDescent="0.25">
      <c r="B25" s="5" t="str">
        <f t="shared" ref="B25:T25" si="2">B4&amp;","</f>
        <v>0,</v>
      </c>
      <c r="C25" s="5" t="str">
        <f t="shared" si="2"/>
        <v>0,</v>
      </c>
      <c r="D25" s="5" t="str">
        <f t="shared" si="2"/>
        <v>0,</v>
      </c>
      <c r="E25" s="5" t="str">
        <f t="shared" si="2"/>
        <v>0,</v>
      </c>
      <c r="F25" s="5" t="str">
        <f t="shared" si="2"/>
        <v>0,</v>
      </c>
      <c r="G25" s="5" t="str">
        <f t="shared" si="2"/>
        <v>0,</v>
      </c>
      <c r="H25" s="5" t="str">
        <f t="shared" si="2"/>
        <v>0,</v>
      </c>
      <c r="I25" s="5" t="str">
        <f t="shared" si="2"/>
        <v>0,</v>
      </c>
      <c r="J25" s="5" t="str">
        <f t="shared" si="2"/>
        <v>0,</v>
      </c>
      <c r="K25" s="5" t="str">
        <f t="shared" si="2"/>
        <v>0,</v>
      </c>
      <c r="L25" s="5" t="str">
        <f t="shared" si="2"/>
        <v>0,</v>
      </c>
      <c r="M25" s="5" t="str">
        <f t="shared" si="2"/>
        <v>0,</v>
      </c>
      <c r="N25" s="5" t="str">
        <f t="shared" si="2"/>
        <v>0,</v>
      </c>
      <c r="O25" s="5" t="str">
        <f t="shared" si="2"/>
        <v>0,</v>
      </c>
      <c r="P25" s="5" t="str">
        <f t="shared" si="2"/>
        <v>0,</v>
      </c>
      <c r="Q25" s="5" t="str">
        <f t="shared" si="2"/>
        <v>0,</v>
      </c>
      <c r="R25" s="5" t="str">
        <f t="shared" si="2"/>
        <v>0,</v>
      </c>
      <c r="S25" s="5" t="str">
        <f t="shared" si="2"/>
        <v>0,</v>
      </c>
      <c r="T25" s="5" t="str">
        <f t="shared" si="2"/>
        <v>0,</v>
      </c>
      <c r="V25" s="5">
        <v>3</v>
      </c>
    </row>
    <row r="26" spans="1:22" x14ac:dyDescent="0.25">
      <c r="B26" s="5" t="str">
        <f t="shared" ref="B26:T26" si="3">B5&amp;","</f>
        <v>0,</v>
      </c>
      <c r="C26" s="5" t="str">
        <f t="shared" si="3"/>
        <v>0,</v>
      </c>
      <c r="D26" s="5" t="str">
        <f t="shared" si="3"/>
        <v>0,</v>
      </c>
      <c r="E26" s="5" t="str">
        <f t="shared" si="3"/>
        <v>0,</v>
      </c>
      <c r="F26" s="5" t="str">
        <f t="shared" si="3"/>
        <v>0,</v>
      </c>
      <c r="G26" s="5" t="str">
        <f t="shared" si="3"/>
        <v>0,</v>
      </c>
      <c r="H26" s="5" t="str">
        <f t="shared" si="3"/>
        <v>0,</v>
      </c>
      <c r="I26" s="5" t="str">
        <f t="shared" si="3"/>
        <v>0,</v>
      </c>
      <c r="J26" s="5" t="str">
        <f t="shared" si="3"/>
        <v>0,</v>
      </c>
      <c r="K26" s="5" t="str">
        <f t="shared" si="3"/>
        <v>0,</v>
      </c>
      <c r="L26" s="5" t="str">
        <f t="shared" si="3"/>
        <v>0,</v>
      </c>
      <c r="M26" s="5" t="str">
        <f t="shared" si="3"/>
        <v>0,</v>
      </c>
      <c r="N26" s="5" t="str">
        <f t="shared" si="3"/>
        <v>0,</v>
      </c>
      <c r="O26" s="5" t="str">
        <f t="shared" si="3"/>
        <v>0,</v>
      </c>
      <c r="P26" s="5" t="str">
        <f t="shared" si="3"/>
        <v>0,</v>
      </c>
      <c r="Q26" s="5" t="str">
        <f t="shared" si="3"/>
        <v>0,</v>
      </c>
      <c r="R26" s="5" t="str">
        <f t="shared" si="3"/>
        <v>0,</v>
      </c>
      <c r="S26" s="5" t="str">
        <f t="shared" si="3"/>
        <v>0,</v>
      </c>
      <c r="T26" s="5" t="str">
        <f t="shared" si="3"/>
        <v>0,</v>
      </c>
      <c r="V26" s="5">
        <v>4</v>
      </c>
    </row>
    <row r="27" spans="1:22" x14ac:dyDescent="0.25">
      <c r="B27" s="5" t="str">
        <f t="shared" ref="B27:T27" si="4">B6&amp;","</f>
        <v>0,</v>
      </c>
      <c r="C27" s="5" t="str">
        <f t="shared" si="4"/>
        <v>0,</v>
      </c>
      <c r="D27" s="5" t="str">
        <f t="shared" si="4"/>
        <v>0,</v>
      </c>
      <c r="E27" s="5" t="str">
        <f t="shared" si="4"/>
        <v>0,</v>
      </c>
      <c r="F27" s="5" t="str">
        <f t="shared" si="4"/>
        <v>0,</v>
      </c>
      <c r="G27" s="5" t="str">
        <f t="shared" si="4"/>
        <v>0,</v>
      </c>
      <c r="H27" s="5" t="str">
        <f t="shared" si="4"/>
        <v>0,</v>
      </c>
      <c r="I27" s="5" t="str">
        <f t="shared" si="4"/>
        <v>0,</v>
      </c>
      <c r="J27" s="5" t="str">
        <f t="shared" si="4"/>
        <v>0,</v>
      </c>
      <c r="K27" s="5" t="str">
        <f t="shared" si="4"/>
        <v>0,</v>
      </c>
      <c r="L27" s="5" t="str">
        <f t="shared" si="4"/>
        <v>0,</v>
      </c>
      <c r="M27" s="5" t="str">
        <f t="shared" si="4"/>
        <v>0,</v>
      </c>
      <c r="N27" s="5" t="str">
        <f t="shared" si="4"/>
        <v>0,</v>
      </c>
      <c r="O27" s="5" t="str">
        <f t="shared" si="4"/>
        <v>0,</v>
      </c>
      <c r="P27" s="5" t="str">
        <f t="shared" si="4"/>
        <v>0,</v>
      </c>
      <c r="Q27" s="5" t="str">
        <f t="shared" si="4"/>
        <v>0,</v>
      </c>
      <c r="R27" s="5" t="str">
        <f t="shared" si="4"/>
        <v>0,</v>
      </c>
      <c r="S27" s="5" t="str">
        <f t="shared" si="4"/>
        <v>0,</v>
      </c>
      <c r="T27" s="5" t="str">
        <f t="shared" si="4"/>
        <v>0,</v>
      </c>
      <c r="V27" s="5">
        <v>5</v>
      </c>
    </row>
    <row r="28" spans="1:22" x14ac:dyDescent="0.25">
      <c r="B28" s="5" t="str">
        <f t="shared" ref="B28:T28" si="5">B7&amp;","</f>
        <v>0,</v>
      </c>
      <c r="C28" s="5" t="str">
        <f t="shared" si="5"/>
        <v>0,</v>
      </c>
      <c r="D28" s="5" t="str">
        <f t="shared" si="5"/>
        <v>0,</v>
      </c>
      <c r="E28" s="5" t="str">
        <f t="shared" si="5"/>
        <v>0,</v>
      </c>
      <c r="F28" s="5" t="str">
        <f t="shared" si="5"/>
        <v>0,</v>
      </c>
      <c r="G28" s="5" t="str">
        <f t="shared" si="5"/>
        <v>0,</v>
      </c>
      <c r="H28" s="5" t="str">
        <f t="shared" si="5"/>
        <v>0,</v>
      </c>
      <c r="I28" s="5" t="str">
        <f t="shared" si="5"/>
        <v>0,</v>
      </c>
      <c r="J28" s="5" t="str">
        <f t="shared" si="5"/>
        <v>0,</v>
      </c>
      <c r="K28" s="5" t="str">
        <f t="shared" si="5"/>
        <v>0,</v>
      </c>
      <c r="L28" s="5" t="str">
        <f t="shared" si="5"/>
        <v>0,</v>
      </c>
      <c r="M28" s="5" t="str">
        <f t="shared" si="5"/>
        <v>0,</v>
      </c>
      <c r="N28" s="5" t="str">
        <f t="shared" si="5"/>
        <v>0,</v>
      </c>
      <c r="O28" s="5" t="str">
        <f t="shared" si="5"/>
        <v>0,</v>
      </c>
      <c r="P28" s="5" t="str">
        <f t="shared" si="5"/>
        <v>0,</v>
      </c>
      <c r="Q28" s="5" t="str">
        <f t="shared" si="5"/>
        <v>0,</v>
      </c>
      <c r="R28" s="5" t="str">
        <f t="shared" si="5"/>
        <v>0,</v>
      </c>
      <c r="S28" s="5" t="str">
        <f t="shared" si="5"/>
        <v>0,</v>
      </c>
      <c r="T28" s="5" t="str">
        <f t="shared" si="5"/>
        <v>0,</v>
      </c>
      <c r="V28" s="5">
        <v>6</v>
      </c>
    </row>
    <row r="29" spans="1:22" x14ac:dyDescent="0.25">
      <c r="B29" s="5" t="str">
        <f t="shared" ref="B29:T29" si="6">B8&amp;","</f>
        <v>0,</v>
      </c>
      <c r="C29" s="5" t="str">
        <f t="shared" si="6"/>
        <v>0,</v>
      </c>
      <c r="D29" s="5" t="str">
        <f t="shared" si="6"/>
        <v>0,</v>
      </c>
      <c r="E29" s="5" t="str">
        <f t="shared" si="6"/>
        <v>0,</v>
      </c>
      <c r="F29" s="5" t="str">
        <f t="shared" si="6"/>
        <v>0,</v>
      </c>
      <c r="G29" s="5" t="str">
        <f t="shared" si="6"/>
        <v>0,</v>
      </c>
      <c r="H29" s="5" t="str">
        <f t="shared" si="6"/>
        <v>0,</v>
      </c>
      <c r="I29" s="5" t="str">
        <f t="shared" si="6"/>
        <v>0,</v>
      </c>
      <c r="J29" s="5" t="str">
        <f t="shared" si="6"/>
        <v>0,</v>
      </c>
      <c r="K29" s="5" t="str">
        <f t="shared" si="6"/>
        <v>0,</v>
      </c>
      <c r="L29" s="5" t="str">
        <f t="shared" si="6"/>
        <v>0,</v>
      </c>
      <c r="M29" s="5" t="str">
        <f t="shared" si="6"/>
        <v>0,</v>
      </c>
      <c r="N29" s="5" t="str">
        <f t="shared" si="6"/>
        <v>0,</v>
      </c>
      <c r="O29" s="5" t="str">
        <f t="shared" si="6"/>
        <v>0,</v>
      </c>
      <c r="P29" s="5" t="str">
        <f t="shared" si="6"/>
        <v>0,</v>
      </c>
      <c r="Q29" s="5" t="str">
        <f t="shared" si="6"/>
        <v>0,</v>
      </c>
      <c r="R29" s="5" t="str">
        <f t="shared" si="6"/>
        <v>0,</v>
      </c>
      <c r="S29" s="5" t="str">
        <f t="shared" si="6"/>
        <v>0,</v>
      </c>
      <c r="T29" s="5" t="str">
        <f t="shared" si="6"/>
        <v>0,</v>
      </c>
      <c r="V29" s="5">
        <v>7</v>
      </c>
    </row>
    <row r="30" spans="1:22" x14ac:dyDescent="0.25">
      <c r="B30" s="5" t="str">
        <f t="shared" ref="B30:T30" si="7">B9&amp;","</f>
        <v>0,</v>
      </c>
      <c r="C30" s="5" t="str">
        <f t="shared" si="7"/>
        <v>0,</v>
      </c>
      <c r="D30" s="5" t="str">
        <f t="shared" si="7"/>
        <v>0,</v>
      </c>
      <c r="E30" s="5" t="str">
        <f t="shared" si="7"/>
        <v>0,</v>
      </c>
      <c r="F30" s="5" t="str">
        <f t="shared" si="7"/>
        <v>0,</v>
      </c>
      <c r="G30" s="5" t="str">
        <f t="shared" si="7"/>
        <v>0,</v>
      </c>
      <c r="H30" s="5" t="str">
        <f t="shared" si="7"/>
        <v>0,</v>
      </c>
      <c r="I30" s="5" t="str">
        <f t="shared" si="7"/>
        <v>0,</v>
      </c>
      <c r="J30" s="5" t="str">
        <f>"quote("&amp;J9&amp;"),"</f>
        <v>quote(CMP),</v>
      </c>
      <c r="K30" s="5" t="str">
        <f t="shared" si="7"/>
        <v>0,</v>
      </c>
      <c r="L30" s="5" t="str">
        <f t="shared" si="7"/>
        <v>0,</v>
      </c>
      <c r="M30" s="5" t="str">
        <f t="shared" si="7"/>
        <v>0,</v>
      </c>
      <c r="N30" s="5" t="str">
        <f t="shared" si="7"/>
        <v>0,</v>
      </c>
      <c r="O30" s="5" t="str">
        <f t="shared" si="7"/>
        <v>0,</v>
      </c>
      <c r="P30" s="5" t="str">
        <f>"quote("&amp;P9&amp;"),"</f>
        <v>quote(param$POP * param$RR * param$RRADJUST),</v>
      </c>
      <c r="Q30" s="5" t="str">
        <f t="shared" si="7"/>
        <v>0,</v>
      </c>
      <c r="R30" s="5" t="str">
        <f t="shared" si="7"/>
        <v>0,</v>
      </c>
      <c r="S30" s="5" t="str">
        <f t="shared" si="7"/>
        <v>0,</v>
      </c>
      <c r="T30" s="5" t="str">
        <f t="shared" si="7"/>
        <v>0,</v>
      </c>
      <c r="V30" s="5">
        <v>8</v>
      </c>
    </row>
    <row r="31" spans="1:22" x14ac:dyDescent="0.25">
      <c r="B31" s="5" t="str">
        <f t="shared" ref="B31:R31" si="8">B10&amp;","</f>
        <v>0,</v>
      </c>
      <c r="C31" s="5" t="str">
        <f t="shared" si="8"/>
        <v>0,</v>
      </c>
      <c r="D31" s="5" t="str">
        <f t="shared" si="8"/>
        <v>0,</v>
      </c>
      <c r="E31" s="5" t="str">
        <f t="shared" si="8"/>
        <v>0,</v>
      </c>
      <c r="F31" s="5" t="str">
        <f t="shared" si="8"/>
        <v>0,</v>
      </c>
      <c r="G31" s="5" t="str">
        <f t="shared" si="8"/>
        <v>0,</v>
      </c>
      <c r="H31" s="5" t="str">
        <f t="shared" si="8"/>
        <v>0,</v>
      </c>
      <c r="I31" s="5" t="str">
        <f t="shared" si="8"/>
        <v>0,</v>
      </c>
      <c r="J31" s="5" t="str">
        <f>"quote("&amp;J10&amp;"),"</f>
        <v>quote(CMP),</v>
      </c>
      <c r="K31" s="5" t="str">
        <f t="shared" si="8"/>
        <v>0,</v>
      </c>
      <c r="L31" s="5" t="str">
        <f t="shared" si="8"/>
        <v>0,</v>
      </c>
      <c r="M31" s="5" t="str">
        <f t="shared" si="8"/>
        <v>0,</v>
      </c>
      <c r="N31" s="5" t="str">
        <f t="shared" si="8"/>
        <v>0,</v>
      </c>
      <c r="O31" s="5" t="str">
        <f t="shared" si="8"/>
        <v>0,</v>
      </c>
      <c r="P31" s="5" t="str">
        <f>"quote("&amp;P10&amp;"),"</f>
        <v>quote(param$RR * param$RRADJUST),</v>
      </c>
      <c r="Q31" s="5" t="str">
        <f t="shared" si="8"/>
        <v>0,</v>
      </c>
      <c r="R31" s="5" t="str">
        <f t="shared" si="8"/>
        <v>0,</v>
      </c>
      <c r="S31" s="5" t="str">
        <f>"quote("&amp;S10&amp;"),"</f>
        <v>quote(param$MR),</v>
      </c>
      <c r="T31" s="5" t="str">
        <f>"quote("&amp;T10&amp;"),"</f>
        <v>quote(param$EMIGRATE),</v>
      </c>
      <c r="V31" s="5">
        <v>9</v>
      </c>
    </row>
    <row r="32" spans="1:22" x14ac:dyDescent="0.25">
      <c r="B32" s="5" t="str">
        <f t="shared" ref="B32:T32" si="9">B11&amp;","</f>
        <v>0,</v>
      </c>
      <c r="C32" s="5" t="str">
        <f t="shared" si="9"/>
        <v>0,</v>
      </c>
      <c r="D32" s="5" t="str">
        <f t="shared" si="9"/>
        <v>0,</v>
      </c>
      <c r="E32" s="5" t="str">
        <f t="shared" si="9"/>
        <v>0,</v>
      </c>
      <c r="F32" s="5" t="str">
        <f t="shared" si="9"/>
        <v>0,</v>
      </c>
      <c r="G32" s="5" t="str">
        <f t="shared" si="9"/>
        <v>0,</v>
      </c>
      <c r="H32" s="5" t="str">
        <f t="shared" si="9"/>
        <v>0,</v>
      </c>
      <c r="I32" s="5" t="str">
        <f t="shared" si="9"/>
        <v>0,</v>
      </c>
      <c r="J32" s="5" t="str">
        <f t="shared" si="9"/>
        <v>0,</v>
      </c>
      <c r="K32" s="5" t="str">
        <f t="shared" si="9"/>
        <v>0,</v>
      </c>
      <c r="L32" s="5" t="str">
        <f t="shared" si="9"/>
        <v>0,</v>
      </c>
      <c r="M32" s="5" t="str">
        <f t="shared" si="9"/>
        <v>0,</v>
      </c>
      <c r="N32" s="5" t="str">
        <f t="shared" si="9"/>
        <v>0,</v>
      </c>
      <c r="O32" s="5" t="str">
        <f t="shared" si="9"/>
        <v>0,</v>
      </c>
      <c r="P32" s="5" t="str">
        <f t="shared" si="9"/>
        <v>0,</v>
      </c>
      <c r="Q32" s="5" t="str">
        <f t="shared" si="9"/>
        <v>0,</v>
      </c>
      <c r="R32" s="5" t="str">
        <f t="shared" si="9"/>
        <v>0,</v>
      </c>
      <c r="S32" s="5" t="str">
        <f t="shared" si="9"/>
        <v>0,</v>
      </c>
      <c r="T32" s="5" t="str">
        <f t="shared" si="9"/>
        <v>0,</v>
      </c>
      <c r="V32" s="5">
        <v>10</v>
      </c>
    </row>
    <row r="33" spans="2:22" x14ac:dyDescent="0.25">
      <c r="B33" s="5" t="str">
        <f t="shared" ref="B33:T33" si="10">B12&amp;","</f>
        <v>0,</v>
      </c>
      <c r="C33" s="5" t="str">
        <f t="shared" si="10"/>
        <v>0,</v>
      </c>
      <c r="D33" s="5" t="str">
        <f t="shared" si="10"/>
        <v>0,</v>
      </c>
      <c r="E33" s="5" t="str">
        <f t="shared" si="10"/>
        <v>0,</v>
      </c>
      <c r="F33" s="5" t="str">
        <f t="shared" si="10"/>
        <v>0,</v>
      </c>
      <c r="G33" s="5" t="str">
        <f t="shared" si="10"/>
        <v>0,</v>
      </c>
      <c r="H33" s="5" t="str">
        <f t="shared" si="10"/>
        <v>0,</v>
      </c>
      <c r="I33" s="5" t="str">
        <f t="shared" si="10"/>
        <v>0,</v>
      </c>
      <c r="J33" s="5" t="str">
        <f t="shared" si="10"/>
        <v>0,</v>
      </c>
      <c r="K33" s="5" t="str">
        <f t="shared" si="10"/>
        <v>0,</v>
      </c>
      <c r="L33" s="5" t="str">
        <f t="shared" si="10"/>
        <v>0,</v>
      </c>
      <c r="M33" s="5" t="str">
        <f t="shared" si="10"/>
        <v>0,</v>
      </c>
      <c r="N33" s="5" t="str">
        <f t="shared" si="10"/>
        <v>0,</v>
      </c>
      <c r="O33" s="5" t="str">
        <f t="shared" si="10"/>
        <v>0,</v>
      </c>
      <c r="P33" s="5" t="str">
        <f t="shared" si="10"/>
        <v>0,</v>
      </c>
      <c r="Q33" s="5" t="str">
        <f t="shared" si="10"/>
        <v>0,</v>
      </c>
      <c r="R33" s="5" t="str">
        <f t="shared" si="10"/>
        <v>0,</v>
      </c>
      <c r="S33" s="5" t="str">
        <f t="shared" si="10"/>
        <v>0,</v>
      </c>
      <c r="T33" s="5" t="str">
        <f t="shared" si="10"/>
        <v>0,</v>
      </c>
      <c r="V33" s="5">
        <v>11</v>
      </c>
    </row>
    <row r="34" spans="2:22" x14ac:dyDescent="0.25">
      <c r="B34" s="5" t="str">
        <f t="shared" ref="B34:T34" si="11">B13&amp;","</f>
        <v>0,</v>
      </c>
      <c r="C34" s="5" t="str">
        <f t="shared" si="11"/>
        <v>0,</v>
      </c>
      <c r="D34" s="5" t="str">
        <f t="shared" si="11"/>
        <v>0,</v>
      </c>
      <c r="E34" s="5" t="str">
        <f t="shared" si="11"/>
        <v>0,</v>
      </c>
      <c r="F34" s="5" t="str">
        <f t="shared" si="11"/>
        <v>0,</v>
      </c>
      <c r="G34" s="5" t="str">
        <f t="shared" si="11"/>
        <v>0,</v>
      </c>
      <c r="H34" s="5" t="str">
        <f t="shared" si="11"/>
        <v>0,</v>
      </c>
      <c r="I34" s="5" t="str">
        <f t="shared" si="11"/>
        <v>0,</v>
      </c>
      <c r="J34" s="5" t="str">
        <f t="shared" si="11"/>
        <v>0,</v>
      </c>
      <c r="K34" s="5" t="str">
        <f t="shared" si="11"/>
        <v>0,</v>
      </c>
      <c r="L34" s="5" t="str">
        <f t="shared" si="11"/>
        <v>0,</v>
      </c>
      <c r="M34" s="5" t="str">
        <f t="shared" si="11"/>
        <v>0,</v>
      </c>
      <c r="N34" s="5" t="str">
        <f t="shared" si="11"/>
        <v>0,</v>
      </c>
      <c r="O34" s="5" t="str">
        <f t="shared" si="11"/>
        <v>0,</v>
      </c>
      <c r="P34" s="5" t="str">
        <f t="shared" si="11"/>
        <v>0,</v>
      </c>
      <c r="Q34" s="5" t="str">
        <f t="shared" si="11"/>
        <v>0,</v>
      </c>
      <c r="R34" s="5" t="str">
        <f t="shared" si="11"/>
        <v>0,</v>
      </c>
      <c r="S34" s="5" t="str">
        <f t="shared" si="11"/>
        <v>0,</v>
      </c>
      <c r="T34" s="5" t="str">
        <f t="shared" si="11"/>
        <v>0,</v>
      </c>
      <c r="V34" s="5">
        <v>12</v>
      </c>
    </row>
    <row r="35" spans="2:22" x14ac:dyDescent="0.25">
      <c r="B35" s="5" t="str">
        <f t="shared" ref="B35:T35" si="12">B14&amp;","</f>
        <v>0,</v>
      </c>
      <c r="C35" s="5" t="str">
        <f t="shared" si="12"/>
        <v>0,</v>
      </c>
      <c r="D35" s="5" t="str">
        <f t="shared" si="12"/>
        <v>0,</v>
      </c>
      <c r="E35" s="5" t="str">
        <f t="shared" si="12"/>
        <v>0,</v>
      </c>
      <c r="F35" s="5" t="str">
        <f t="shared" si="12"/>
        <v>0,</v>
      </c>
      <c r="G35" s="5" t="str">
        <f t="shared" si="12"/>
        <v>0,</v>
      </c>
      <c r="H35" s="5" t="str">
        <f t="shared" si="12"/>
        <v>0,</v>
      </c>
      <c r="I35" s="5" t="str">
        <f t="shared" si="12"/>
        <v>0,</v>
      </c>
      <c r="J35" s="5" t="str">
        <f t="shared" si="12"/>
        <v>0,</v>
      </c>
      <c r="K35" s="5" t="str">
        <f t="shared" si="12"/>
        <v>0,</v>
      </c>
      <c r="L35" s="5" t="str">
        <f t="shared" si="12"/>
        <v>0,</v>
      </c>
      <c r="M35" s="5" t="str">
        <f t="shared" si="12"/>
        <v>0,</v>
      </c>
      <c r="N35" s="5" t="str">
        <f t="shared" si="12"/>
        <v>0,</v>
      </c>
      <c r="O35" s="5" t="str">
        <f t="shared" si="12"/>
        <v>0,</v>
      </c>
      <c r="P35" s="5" t="str">
        <f t="shared" si="12"/>
        <v>0,</v>
      </c>
      <c r="Q35" s="5" t="str">
        <f t="shared" si="12"/>
        <v>0,</v>
      </c>
      <c r="R35" s="5" t="str">
        <f t="shared" si="12"/>
        <v>0,</v>
      </c>
      <c r="S35" s="5" t="str">
        <f t="shared" si="12"/>
        <v>0,</v>
      </c>
      <c r="T35" s="5" t="str">
        <f t="shared" si="12"/>
        <v>0,</v>
      </c>
      <c r="V35" s="5">
        <v>13</v>
      </c>
    </row>
    <row r="36" spans="2:22" x14ac:dyDescent="0.25">
      <c r="B36" s="5" t="str">
        <f t="shared" ref="B36:T36" si="13">B15&amp;","</f>
        <v>0,</v>
      </c>
      <c r="C36" s="5" t="str">
        <f t="shared" si="13"/>
        <v>0,</v>
      </c>
      <c r="D36" s="5" t="str">
        <f t="shared" si="13"/>
        <v>0,</v>
      </c>
      <c r="E36" s="5" t="str">
        <f t="shared" si="13"/>
        <v>0,</v>
      </c>
      <c r="F36" s="5" t="str">
        <f t="shared" si="13"/>
        <v>0,</v>
      </c>
      <c r="G36" s="5" t="str">
        <f t="shared" si="13"/>
        <v>0,</v>
      </c>
      <c r="H36" s="5" t="str">
        <f t="shared" si="13"/>
        <v>0,</v>
      </c>
      <c r="I36" s="5" t="str">
        <f t="shared" si="13"/>
        <v>0,</v>
      </c>
      <c r="J36" s="5" t="str">
        <f t="shared" si="13"/>
        <v>0,</v>
      </c>
      <c r="K36" s="5" t="str">
        <f t="shared" si="13"/>
        <v>0,</v>
      </c>
      <c r="L36" s="5" t="str">
        <f t="shared" si="13"/>
        <v>0,</v>
      </c>
      <c r="M36" s="5" t="str">
        <f t="shared" si="13"/>
        <v>0,</v>
      </c>
      <c r="N36" s="5" t="str">
        <f t="shared" si="13"/>
        <v>0,</v>
      </c>
      <c r="O36" s="5" t="str">
        <f t="shared" si="13"/>
        <v>0,</v>
      </c>
      <c r="P36" s="5" t="str">
        <f t="shared" si="13"/>
        <v>0,</v>
      </c>
      <c r="Q36" s="5" t="str">
        <f t="shared" si="13"/>
        <v>0,</v>
      </c>
      <c r="R36" s="5" t="str">
        <f t="shared" si="13"/>
        <v>0,</v>
      </c>
      <c r="S36" s="5" t="str">
        <f t="shared" si="13"/>
        <v>0,</v>
      </c>
      <c r="T36" s="5" t="str">
        <f t="shared" si="13"/>
        <v>0,</v>
      </c>
      <c r="V36" s="5">
        <v>14</v>
      </c>
    </row>
    <row r="37" spans="2:22" x14ac:dyDescent="0.25">
      <c r="B37" s="5" t="str">
        <f t="shared" ref="B37:T37" si="14">B16&amp;","</f>
        <v>0,</v>
      </c>
      <c r="C37" s="5" t="str">
        <f t="shared" si="14"/>
        <v>0,</v>
      </c>
      <c r="D37" s="5" t="str">
        <f t="shared" si="14"/>
        <v>0,</v>
      </c>
      <c r="E37" s="5" t="str">
        <f t="shared" si="14"/>
        <v>0,</v>
      </c>
      <c r="F37" s="5" t="str">
        <f t="shared" si="14"/>
        <v>0,</v>
      </c>
      <c r="G37" s="5" t="str">
        <f t="shared" si="14"/>
        <v>0,</v>
      </c>
      <c r="H37" s="5" t="str">
        <f t="shared" si="14"/>
        <v>0,</v>
      </c>
      <c r="I37" s="5" t="str">
        <f t="shared" si="14"/>
        <v>0,</v>
      </c>
      <c r="J37" s="5" t="str">
        <f t="shared" si="14"/>
        <v>0,</v>
      </c>
      <c r="K37" s="5" t="str">
        <f t="shared" si="14"/>
        <v>0,</v>
      </c>
      <c r="L37" s="5" t="str">
        <f t="shared" si="14"/>
        <v>0,</v>
      </c>
      <c r="M37" s="5" t="str">
        <f t="shared" si="14"/>
        <v>0,</v>
      </c>
      <c r="N37" s="5" t="str">
        <f t="shared" si="14"/>
        <v>0,</v>
      </c>
      <c r="O37" s="5" t="str">
        <f t="shared" si="14"/>
        <v>0,</v>
      </c>
      <c r="P37" s="5" t="str">
        <f t="shared" si="14"/>
        <v>0,</v>
      </c>
      <c r="Q37" s="5" t="str">
        <f>"quote("&amp;Q16&amp;"),"</f>
        <v>quote(CMP),</v>
      </c>
      <c r="R37" s="5" t="str">
        <f>"quote("&amp;R16&amp;"),"</f>
        <v>quote(param$TBMR),</v>
      </c>
      <c r="S37" s="5" t="str">
        <f t="shared" si="14"/>
        <v>0,</v>
      </c>
      <c r="T37" s="5" t="str">
        <f t="shared" si="14"/>
        <v>0,</v>
      </c>
      <c r="V37" s="5">
        <v>15</v>
      </c>
    </row>
    <row r="38" spans="2:22" x14ac:dyDescent="0.25">
      <c r="B38" s="5" t="str">
        <f t="shared" ref="B38:R38" si="15">B17&amp;","</f>
        <v>0,</v>
      </c>
      <c r="C38" s="5" t="str">
        <f t="shared" si="15"/>
        <v>0,</v>
      </c>
      <c r="D38" s="5" t="str">
        <f t="shared" si="15"/>
        <v>0,</v>
      </c>
      <c r="E38" s="5" t="str">
        <f t="shared" si="15"/>
        <v>0,</v>
      </c>
      <c r="F38" s="5" t="str">
        <f t="shared" si="15"/>
        <v>0,</v>
      </c>
      <c r="G38" s="5" t="str">
        <f t="shared" si="15"/>
        <v>0,</v>
      </c>
      <c r="H38" s="5" t="str">
        <f t="shared" si="15"/>
        <v>0,</v>
      </c>
      <c r="I38" s="5" t="str">
        <f t="shared" si="15"/>
        <v>0,</v>
      </c>
      <c r="J38" s="5" t="str">
        <f t="shared" si="15"/>
        <v>0,</v>
      </c>
      <c r="K38" s="5" t="str">
        <f t="shared" si="15"/>
        <v>0,</v>
      </c>
      <c r="L38" s="5" t="str">
        <f t="shared" si="15"/>
        <v>0,</v>
      </c>
      <c r="M38" s="5" t="str">
        <f t="shared" si="15"/>
        <v>0,</v>
      </c>
      <c r="N38" s="5" t="str">
        <f t="shared" si="15"/>
        <v>0,</v>
      </c>
      <c r="O38" s="5" t="str">
        <f t="shared" si="15"/>
        <v>0,</v>
      </c>
      <c r="P38" s="5" t="str">
        <f t="shared" si="15"/>
        <v>0,</v>
      </c>
      <c r="Q38" s="5" t="str">
        <f>"quote("&amp;Q17&amp;"),"</f>
        <v>quote(CMP),</v>
      </c>
      <c r="R38" s="5" t="str">
        <f t="shared" si="15"/>
        <v>0,</v>
      </c>
      <c r="S38" s="5" t="str">
        <f>"quote("&amp;S17&amp;"),"</f>
        <v>quote(param$MR),</v>
      </c>
      <c r="T38" s="5" t="str">
        <f>"quote("&amp;T17&amp;"),"</f>
        <v>quote(param$EMIGRATE),</v>
      </c>
      <c r="V38" s="5">
        <v>16</v>
      </c>
    </row>
    <row r="39" spans="2:22" x14ac:dyDescent="0.25">
      <c r="B39" s="5" t="str">
        <f t="shared" ref="B39:T39" si="16">B18&amp;","</f>
        <v>0,</v>
      </c>
      <c r="C39" s="5" t="str">
        <f t="shared" si="16"/>
        <v>0,</v>
      </c>
      <c r="D39" s="5" t="str">
        <f t="shared" si="16"/>
        <v>0,</v>
      </c>
      <c r="E39" s="5" t="str">
        <f t="shared" si="16"/>
        <v>0,</v>
      </c>
      <c r="F39" s="5" t="str">
        <f t="shared" si="16"/>
        <v>0,</v>
      </c>
      <c r="G39" s="5" t="str">
        <f t="shared" si="16"/>
        <v>0,</v>
      </c>
      <c r="H39" s="5" t="str">
        <f t="shared" si="16"/>
        <v>0,</v>
      </c>
      <c r="I39" s="5" t="str">
        <f t="shared" si="16"/>
        <v>0,</v>
      </c>
      <c r="J39" s="5" t="str">
        <f t="shared" si="16"/>
        <v>0,</v>
      </c>
      <c r="K39" s="5" t="str">
        <f t="shared" si="16"/>
        <v>0,</v>
      </c>
      <c r="L39" s="5" t="str">
        <f t="shared" si="16"/>
        <v>0,</v>
      </c>
      <c r="M39" s="5" t="str">
        <f t="shared" si="16"/>
        <v>0,</v>
      </c>
      <c r="N39" s="5" t="str">
        <f t="shared" si="16"/>
        <v>0,</v>
      </c>
      <c r="O39" s="5" t="str">
        <f t="shared" si="16"/>
        <v>0,</v>
      </c>
      <c r="P39" s="5" t="str">
        <f t="shared" si="16"/>
        <v>0,</v>
      </c>
      <c r="Q39" s="5" t="str">
        <f t="shared" si="16"/>
        <v>0,</v>
      </c>
      <c r="R39" s="5" t="str">
        <f t="shared" si="16"/>
        <v>1,</v>
      </c>
      <c r="S39" s="5" t="str">
        <f t="shared" si="16"/>
        <v>0,</v>
      </c>
      <c r="T39" s="5" t="str">
        <f t="shared" si="16"/>
        <v>0,</v>
      </c>
      <c r="V39" s="5">
        <v>17</v>
      </c>
    </row>
    <row r="40" spans="2:22" x14ac:dyDescent="0.25">
      <c r="B40" s="5" t="str">
        <f t="shared" ref="B40:T40" si="17">B19&amp;","</f>
        <v>0,</v>
      </c>
      <c r="C40" s="5" t="str">
        <f t="shared" si="17"/>
        <v>0,</v>
      </c>
      <c r="D40" s="5" t="str">
        <f t="shared" si="17"/>
        <v>0,</v>
      </c>
      <c r="E40" s="5" t="str">
        <f t="shared" si="17"/>
        <v>0,</v>
      </c>
      <c r="F40" s="5" t="str">
        <f t="shared" si="17"/>
        <v>0,</v>
      </c>
      <c r="G40" s="5" t="str">
        <f t="shared" si="17"/>
        <v>0,</v>
      </c>
      <c r="H40" s="5" t="str">
        <f t="shared" si="17"/>
        <v>0,</v>
      </c>
      <c r="I40" s="5" t="str">
        <f t="shared" si="17"/>
        <v>0,</v>
      </c>
      <c r="J40" s="5" t="str">
        <f t="shared" si="17"/>
        <v>0,</v>
      </c>
      <c r="K40" s="5" t="str">
        <f t="shared" si="17"/>
        <v>0,</v>
      </c>
      <c r="L40" s="5" t="str">
        <f t="shared" si="17"/>
        <v>0,</v>
      </c>
      <c r="M40" s="5" t="str">
        <f t="shared" si="17"/>
        <v>0,</v>
      </c>
      <c r="N40" s="5" t="str">
        <f t="shared" si="17"/>
        <v>0,</v>
      </c>
      <c r="O40" s="5" t="str">
        <f t="shared" si="17"/>
        <v>0,</v>
      </c>
      <c r="P40" s="5" t="str">
        <f t="shared" si="17"/>
        <v>0,</v>
      </c>
      <c r="Q40" s="5" t="str">
        <f t="shared" si="17"/>
        <v>0,</v>
      </c>
      <c r="R40" s="5" t="str">
        <f t="shared" si="17"/>
        <v>0,</v>
      </c>
      <c r="S40" s="5" t="str">
        <f t="shared" si="17"/>
        <v>1,</v>
      </c>
      <c r="T40" s="5" t="str">
        <f t="shared" si="17"/>
        <v>0,</v>
      </c>
      <c r="V40" s="5">
        <v>18</v>
      </c>
    </row>
    <row r="41" spans="2:22" x14ac:dyDescent="0.25">
      <c r="B41" s="5" t="str">
        <f t="shared" ref="B41:T41" si="18">B20&amp;","</f>
        <v>0,</v>
      </c>
      <c r="C41" s="5" t="str">
        <f t="shared" si="18"/>
        <v>0,</v>
      </c>
      <c r="D41" s="5" t="str">
        <f t="shared" si="18"/>
        <v>0,</v>
      </c>
      <c r="E41" s="5" t="str">
        <f t="shared" si="18"/>
        <v>0,</v>
      </c>
      <c r="F41" s="5" t="str">
        <f t="shared" si="18"/>
        <v>0,</v>
      </c>
      <c r="G41" s="5" t="str">
        <f t="shared" si="18"/>
        <v>0,</v>
      </c>
      <c r="H41" s="5" t="str">
        <f t="shared" si="18"/>
        <v>0,</v>
      </c>
      <c r="I41" s="5" t="str">
        <f t="shared" si="18"/>
        <v>0,</v>
      </c>
      <c r="J41" s="5" t="str">
        <f t="shared" si="18"/>
        <v>0,</v>
      </c>
      <c r="K41" s="5" t="str">
        <f t="shared" si="18"/>
        <v>0,</v>
      </c>
      <c r="L41" s="5" t="str">
        <f t="shared" si="18"/>
        <v>0,</v>
      </c>
      <c r="M41" s="5" t="str">
        <f t="shared" si="18"/>
        <v>0,</v>
      </c>
      <c r="N41" s="5" t="str">
        <f t="shared" si="18"/>
        <v>0,</v>
      </c>
      <c r="O41" s="5" t="str">
        <f t="shared" si="18"/>
        <v>0,</v>
      </c>
      <c r="P41" s="5" t="str">
        <f t="shared" si="18"/>
        <v>0,</v>
      </c>
      <c r="Q41" s="5" t="str">
        <f t="shared" si="18"/>
        <v>0,</v>
      </c>
      <c r="R41" s="5" t="str">
        <f t="shared" si="18"/>
        <v>0,</v>
      </c>
      <c r="S41" s="5" t="str">
        <f t="shared" si="18"/>
        <v>0,</v>
      </c>
      <c r="T41" s="5" t="str">
        <f t="shared" si="18"/>
        <v>1,</v>
      </c>
      <c r="V41" s="5">
        <v>19</v>
      </c>
    </row>
    <row r="43" spans="2:22" x14ac:dyDescent="0.25">
      <c r="B43" s="5" t="str">
        <f>CHAR(34)&amp;B1&amp;CHAR(34)&amp;","</f>
        <v>"p.sus",</v>
      </c>
      <c r="C43" s="5" t="str">
        <f t="shared" ref="C43:T43" si="19">CHAR(34)&amp;C1&amp;CHAR(34)&amp;","</f>
        <v>"p.sus.nf",</v>
      </c>
      <c r="D43" s="5" t="str">
        <f t="shared" si="19"/>
        <v>"p.sus.nbt",</v>
      </c>
      <c r="E43" s="5" t="str">
        <f t="shared" si="19"/>
        <v>"p.sus.nct",</v>
      </c>
      <c r="F43" s="5" t="str">
        <f t="shared" si="19"/>
        <v>"p.sus.tc",</v>
      </c>
      <c r="G43" s="5" t="str">
        <f t="shared" si="19"/>
        <v>"p.sus.sae",</v>
      </c>
      <c r="H43" s="5" t="str">
        <f t="shared" si="19"/>
        <v>"p.sus.sae.death",</v>
      </c>
      <c r="I43" s="5" t="str">
        <f t="shared" si="19"/>
        <v>"p.ltbi",</v>
      </c>
      <c r="J43" s="5" t="str">
        <f t="shared" si="19"/>
        <v>"p.ltbi.nf",</v>
      </c>
      <c r="K43" s="5" t="str">
        <f t="shared" si="19"/>
        <v>"p.ltbi.nbt",</v>
      </c>
      <c r="L43" s="5" t="str">
        <f t="shared" si="19"/>
        <v>"p.ltbi.nct",</v>
      </c>
      <c r="M43" s="5" t="str">
        <f t="shared" si="19"/>
        <v>"p.ltbi.tc",</v>
      </c>
      <c r="N43" s="5" t="str">
        <f t="shared" si="19"/>
        <v>"p.ltbi.sae",</v>
      </c>
      <c r="O43" s="5" t="str">
        <f t="shared" si="19"/>
        <v>"p.ltbi.sae.death",</v>
      </c>
      <c r="P43" s="5" t="str">
        <f t="shared" si="19"/>
        <v>"p.tb",</v>
      </c>
      <c r="Q43" s="5" t="str">
        <f t="shared" si="19"/>
        <v>"p.tbr",</v>
      </c>
      <c r="R43" s="5" t="str">
        <f t="shared" si="19"/>
        <v>"p.tb.death",</v>
      </c>
      <c r="S43" s="5" t="str">
        <f t="shared" si="19"/>
        <v>"p.death",</v>
      </c>
      <c r="T43" s="5" t="str">
        <f t="shared" si="19"/>
        <v>"p.emigrate",</v>
      </c>
    </row>
    <row r="45" spans="2:22" x14ac:dyDescent="0.25">
      <c r="B45" s="5">
        <v>1</v>
      </c>
      <c r="C45" s="5">
        <v>2</v>
      </c>
      <c r="D45" s="5">
        <v>3</v>
      </c>
      <c r="E45" s="5">
        <v>4</v>
      </c>
      <c r="F45" s="5">
        <v>5</v>
      </c>
      <c r="G45" s="5">
        <v>6</v>
      </c>
      <c r="H45" s="5">
        <v>7</v>
      </c>
      <c r="I45" s="5">
        <v>8</v>
      </c>
      <c r="J45" s="5">
        <v>9</v>
      </c>
      <c r="K45" s="5">
        <v>10</v>
      </c>
      <c r="L45" s="5">
        <v>11</v>
      </c>
      <c r="M45" s="5">
        <v>12</v>
      </c>
      <c r="N45" s="5">
        <v>13</v>
      </c>
      <c r="O45" s="5">
        <v>14</v>
      </c>
      <c r="P45" s="5">
        <v>15</v>
      </c>
      <c r="Q45" s="5">
        <v>16</v>
      </c>
      <c r="R45" s="5">
        <v>17</v>
      </c>
      <c r="S45" s="5">
        <v>18</v>
      </c>
      <c r="T45" s="5">
        <v>19</v>
      </c>
    </row>
    <row r="48" spans="2:22" x14ac:dyDescent="0.25">
      <c r="N48" s="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="55" zoomScaleNormal="55" workbookViewId="0">
      <selection activeCell="D65" sqref="D65:D66"/>
    </sheetView>
  </sheetViews>
  <sheetFormatPr defaultRowHeight="15" x14ac:dyDescent="0.25"/>
  <cols>
    <col min="1" max="1" width="18.7109375" style="2" customWidth="1"/>
    <col min="2" max="2" width="8.42578125" style="2" bestFit="1" customWidth="1"/>
    <col min="3" max="3" width="61.5703125" style="2" customWidth="1"/>
    <col min="4" max="4" width="31" style="2" customWidth="1"/>
    <col min="5" max="5" width="22" style="2" customWidth="1"/>
    <col min="6" max="6" width="25.5703125" style="2" customWidth="1"/>
    <col min="7" max="7" width="12.5703125" style="2" bestFit="1" customWidth="1"/>
    <col min="8" max="8" width="16.85546875" style="2" customWidth="1"/>
    <col min="9" max="9" width="14.28515625" style="2" customWidth="1"/>
    <col min="10" max="10" width="14.140625" style="2" customWidth="1"/>
    <col min="11" max="11" width="21.42578125" style="2" customWidth="1"/>
    <col min="12" max="12" width="23.85546875" style="2" customWidth="1"/>
    <col min="13" max="13" width="28" style="2" customWidth="1"/>
    <col min="14" max="14" width="22.28515625" style="2" customWidth="1"/>
    <col min="15" max="15" width="18.42578125" style="2" customWidth="1"/>
    <col min="16" max="16" width="24.85546875" style="2" customWidth="1"/>
    <col min="17" max="18" width="15.7109375" style="4" customWidth="1"/>
    <col min="19" max="19" width="9.140625" style="3"/>
    <col min="20" max="16384" width="9.140625" style="2"/>
  </cols>
  <sheetData>
    <row r="1" spans="1:19" x14ac:dyDescent="0.25">
      <c r="B1" s="2" t="s">
        <v>0</v>
      </c>
      <c r="C1" s="2" t="s">
        <v>50</v>
      </c>
      <c r="D1" s="2" t="s">
        <v>41</v>
      </c>
      <c r="E1" s="2" t="s">
        <v>51</v>
      </c>
      <c r="F1" s="2" t="s">
        <v>49</v>
      </c>
      <c r="G1" s="2" t="s">
        <v>2</v>
      </c>
      <c r="H1" s="2" t="s">
        <v>52</v>
      </c>
      <c r="I1" s="2" t="s">
        <v>38</v>
      </c>
      <c r="J1" s="2" t="s">
        <v>53</v>
      </c>
      <c r="K1" s="2" t="s">
        <v>54</v>
      </c>
      <c r="L1" s="2" t="s">
        <v>39</v>
      </c>
      <c r="M1" s="2" t="s">
        <v>40</v>
      </c>
      <c r="N1" s="2" t="s">
        <v>42</v>
      </c>
      <c r="O1" s="2" t="s">
        <v>10</v>
      </c>
      <c r="P1" s="2" t="s">
        <v>47</v>
      </c>
      <c r="Q1" s="4" t="s">
        <v>67</v>
      </c>
      <c r="R1" s="4" t="s">
        <v>68</v>
      </c>
    </row>
    <row r="2" spans="1:19" x14ac:dyDescent="0.25">
      <c r="A2" s="2" t="s">
        <v>0</v>
      </c>
      <c r="B2" s="5">
        <v>0</v>
      </c>
      <c r="C2" s="5" t="s">
        <v>65</v>
      </c>
      <c r="D2" s="5" t="s">
        <v>64</v>
      </c>
      <c r="E2" s="5" t="s">
        <v>59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4">
        <v>0</v>
      </c>
      <c r="R2" s="4">
        <v>0</v>
      </c>
      <c r="S2" s="3">
        <v>1</v>
      </c>
    </row>
    <row r="3" spans="1:19" x14ac:dyDescent="0.25">
      <c r="A3" s="2" t="s">
        <v>50</v>
      </c>
      <c r="B3" s="5">
        <v>0</v>
      </c>
      <c r="C3" s="5" t="s">
        <v>44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 t="s">
        <v>43</v>
      </c>
      <c r="P3" s="5" t="s">
        <v>48</v>
      </c>
      <c r="Q3" s="4">
        <v>0</v>
      </c>
      <c r="R3" s="4">
        <v>0</v>
      </c>
      <c r="S3" s="3">
        <v>2</v>
      </c>
    </row>
    <row r="4" spans="1:19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Q4" s="4">
        <v>0</v>
      </c>
      <c r="R4" s="4">
        <v>0</v>
      </c>
      <c r="S4" s="3">
        <v>3</v>
      </c>
    </row>
    <row r="5" spans="1:19" x14ac:dyDescent="0.25">
      <c r="A5" s="2" t="s">
        <v>51</v>
      </c>
      <c r="B5" s="5">
        <v>0</v>
      </c>
      <c r="C5" s="5">
        <v>0</v>
      </c>
      <c r="D5" s="5">
        <v>0</v>
      </c>
      <c r="E5" s="5">
        <v>0</v>
      </c>
      <c r="F5" s="5" t="s">
        <v>46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 t="s">
        <v>48</v>
      </c>
      <c r="Q5" s="4" t="s">
        <v>44</v>
      </c>
      <c r="R5" s="4">
        <v>0</v>
      </c>
      <c r="S5" s="3">
        <v>4</v>
      </c>
    </row>
    <row r="6" spans="1:19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4">
        <v>0</v>
      </c>
      <c r="R6" s="4">
        <v>0</v>
      </c>
      <c r="S6" s="3">
        <v>5</v>
      </c>
    </row>
    <row r="7" spans="1:19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 t="s">
        <v>60</v>
      </c>
      <c r="I7" s="5" t="s">
        <v>63</v>
      </c>
      <c r="J7" s="5" t="s">
        <v>61</v>
      </c>
      <c r="K7" s="5">
        <v>0</v>
      </c>
      <c r="L7" s="5" t="s">
        <v>62</v>
      </c>
      <c r="M7" s="5">
        <v>0</v>
      </c>
      <c r="N7" s="5">
        <v>0</v>
      </c>
      <c r="O7" s="5">
        <v>0</v>
      </c>
      <c r="P7" s="5">
        <v>0</v>
      </c>
      <c r="Q7" s="4">
        <v>0</v>
      </c>
      <c r="R7" s="4">
        <v>0</v>
      </c>
      <c r="S7" s="3">
        <v>6</v>
      </c>
    </row>
    <row r="8" spans="1:19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 t="s">
        <v>44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 t="s">
        <v>43</v>
      </c>
      <c r="P8" s="5" t="s">
        <v>48</v>
      </c>
      <c r="Q8" s="4">
        <v>0</v>
      </c>
      <c r="R8" s="4">
        <v>0</v>
      </c>
      <c r="S8" s="3">
        <v>7</v>
      </c>
    </row>
    <row r="9" spans="1:19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56</v>
      </c>
      <c r="M9" s="5">
        <v>0</v>
      </c>
      <c r="N9" s="5">
        <v>0</v>
      </c>
      <c r="O9" s="5" t="s">
        <v>43</v>
      </c>
      <c r="P9" s="5" t="s">
        <v>48</v>
      </c>
      <c r="Q9" s="4">
        <v>0</v>
      </c>
      <c r="R9" s="4">
        <v>0</v>
      </c>
      <c r="S9" s="3">
        <v>8</v>
      </c>
    </row>
    <row r="10" spans="1:19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 t="s">
        <v>46</v>
      </c>
      <c r="L10" s="5">
        <v>0</v>
      </c>
      <c r="M10" s="5">
        <v>0</v>
      </c>
      <c r="N10" s="5">
        <v>0</v>
      </c>
      <c r="O10" s="5">
        <v>0</v>
      </c>
      <c r="P10" s="5" t="s">
        <v>48</v>
      </c>
      <c r="Q10" s="4">
        <v>0</v>
      </c>
      <c r="R10" s="4" t="s">
        <v>44</v>
      </c>
      <c r="S10" s="3">
        <v>9</v>
      </c>
    </row>
    <row r="11" spans="1:19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4">
        <v>0</v>
      </c>
      <c r="R11" s="4">
        <v>0</v>
      </c>
      <c r="S11" s="3">
        <v>10</v>
      </c>
    </row>
    <row r="12" spans="1:19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Q12" s="4">
        <v>0</v>
      </c>
      <c r="R12" s="4">
        <v>0</v>
      </c>
      <c r="S12" s="3">
        <v>11</v>
      </c>
    </row>
    <row r="13" spans="1:19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Q13" s="4">
        <v>0</v>
      </c>
      <c r="R13" s="4">
        <v>0</v>
      </c>
      <c r="S13" s="3">
        <v>12</v>
      </c>
    </row>
    <row r="14" spans="1:19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4">
        <v>0</v>
      </c>
      <c r="R14" s="4">
        <v>0</v>
      </c>
      <c r="S14" s="3">
        <v>13</v>
      </c>
    </row>
    <row r="15" spans="1:19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4">
        <v>0</v>
      </c>
      <c r="R15" s="4">
        <v>0</v>
      </c>
      <c r="S15" s="3">
        <v>14</v>
      </c>
    </row>
    <row r="16" spans="1:19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Q16" s="4">
        <v>0</v>
      </c>
      <c r="R16" s="4">
        <v>0</v>
      </c>
      <c r="S16" s="3">
        <v>15</v>
      </c>
    </row>
    <row r="17" spans="1:26" ht="14.25" customHeight="1" x14ac:dyDescent="0.25">
      <c r="A17" s="2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 t="s">
        <v>43</v>
      </c>
      <c r="P17" s="5" t="s">
        <v>48</v>
      </c>
      <c r="Q17" s="4" t="s">
        <v>44</v>
      </c>
      <c r="R17" s="4">
        <v>0</v>
      </c>
      <c r="S17" s="3">
        <v>16</v>
      </c>
    </row>
    <row r="18" spans="1:26" ht="14.25" customHeight="1" x14ac:dyDescent="0.25">
      <c r="A18" s="2" t="s">
        <v>68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 t="s">
        <v>43</v>
      </c>
      <c r="P18" s="5" t="s">
        <v>48</v>
      </c>
      <c r="Q18" s="4">
        <v>0</v>
      </c>
      <c r="R18" s="4" t="s">
        <v>44</v>
      </c>
      <c r="S18" s="3">
        <v>17</v>
      </c>
    </row>
    <row r="19" spans="1:26" ht="14.25" customHeight="1" x14ac:dyDescent="0.25"/>
    <row r="20" spans="1:26" x14ac:dyDescent="0.25">
      <c r="B20" s="2" t="s">
        <v>37</v>
      </c>
    </row>
    <row r="21" spans="1:26" x14ac:dyDescent="0.25">
      <c r="B21" s="5" t="str">
        <f t="shared" ref="B21:B37" si="0">B2&amp;","</f>
        <v>0,</v>
      </c>
      <c r="C21" s="5" t="str">
        <f>"quote("&amp;C2&amp;"),"</f>
        <v>quote(param$POP * (1 - param$TSTSP) * param$ATTEND * param$BEGINTREAT * param$TREATR),</v>
      </c>
      <c r="D21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21" s="5" t="str">
        <f>"quote("&amp;E2&amp;"),"</f>
        <v>quote(param$POP * (1 - param$TSTSP) * param$ATTEND * param$BEGINTREAT * param$SAE),</v>
      </c>
      <c r="F21" s="5" t="str">
        <f t="shared" ref="F21:P26" si="1">F2&amp;","</f>
        <v>0,</v>
      </c>
      <c r="G21" s="5" t="str">
        <f t="shared" si="1"/>
        <v>0,</v>
      </c>
      <c r="H21" s="5" t="str">
        <f t="shared" si="1"/>
        <v>0,</v>
      </c>
      <c r="I21" s="5" t="str">
        <f t="shared" si="1"/>
        <v>0,</v>
      </c>
      <c r="J21" s="5" t="str">
        <f t="shared" si="1"/>
        <v>0,</v>
      </c>
      <c r="K21" s="5" t="str">
        <f t="shared" si="1"/>
        <v>0,</v>
      </c>
      <c r="L21" s="5" t="str">
        <f t="shared" si="1"/>
        <v>0,</v>
      </c>
      <c r="M21" s="5" t="str">
        <f t="shared" si="1"/>
        <v>0,</v>
      </c>
      <c r="N21" s="5" t="str">
        <f t="shared" si="1"/>
        <v>0,</v>
      </c>
      <c r="O21" s="5" t="str">
        <f t="shared" si="1"/>
        <v>0,</v>
      </c>
      <c r="P21" s="5" t="str">
        <f t="shared" si="1"/>
        <v>0,</v>
      </c>
      <c r="Q21" s="4" t="str">
        <f t="shared" ref="Q21:R21" si="2">Q2&amp;","</f>
        <v>0,</v>
      </c>
      <c r="R21" s="4" t="str">
        <f t="shared" si="2"/>
        <v>0,</v>
      </c>
      <c r="S21" s="3">
        <v>1</v>
      </c>
    </row>
    <row r="22" spans="1:26" x14ac:dyDescent="0.25">
      <c r="B22" s="5" t="str">
        <f t="shared" si="0"/>
        <v>0,</v>
      </c>
      <c r="C22" s="5" t="str">
        <f>"quote("&amp;C3&amp;"),"</f>
        <v>quote(CMP),</v>
      </c>
      <c r="D22" s="5" t="str">
        <f>D3&amp;","</f>
        <v>0,</v>
      </c>
      <c r="E22" s="5" t="str">
        <f>E3&amp;","</f>
        <v>0,</v>
      </c>
      <c r="F22" s="5" t="str">
        <f>F3&amp;","</f>
        <v>0,</v>
      </c>
      <c r="G22" s="5" t="str">
        <f>G3&amp;","</f>
        <v>0,</v>
      </c>
      <c r="H22" s="5" t="str">
        <f>H3&amp;","</f>
        <v>0,</v>
      </c>
      <c r="I22" s="5" t="str">
        <f t="shared" si="1"/>
        <v>0,</v>
      </c>
      <c r="J22" s="5" t="str">
        <f t="shared" si="1"/>
        <v>0,</v>
      </c>
      <c r="K22" s="5" t="str">
        <f t="shared" si="1"/>
        <v>0,</v>
      </c>
      <c r="L22" s="5" t="str">
        <f t="shared" si="1"/>
        <v>0,</v>
      </c>
      <c r="M22" s="5" t="str">
        <f t="shared" si="1"/>
        <v>0,</v>
      </c>
      <c r="N22" s="5" t="str">
        <f t="shared" si="1"/>
        <v>0,</v>
      </c>
      <c r="O22" s="5" t="str">
        <f t="shared" ref="I22:P29" si="3">"quote("&amp;O3&amp;"),"</f>
        <v>quote(param$MR),</v>
      </c>
      <c r="P22" s="5" t="str">
        <f t="shared" si="3"/>
        <v>quote(param$EMIGRATE),</v>
      </c>
      <c r="Q22" s="4" t="str">
        <f t="shared" ref="Q22:R22" si="4">Q3&amp;","</f>
        <v>0,</v>
      </c>
      <c r="R22" s="4" t="str">
        <f t="shared" si="4"/>
        <v>0,</v>
      </c>
      <c r="S22" s="3">
        <v>2</v>
      </c>
    </row>
    <row r="23" spans="1:26" x14ac:dyDescent="0.25">
      <c r="B23" s="5" t="str">
        <f t="shared" si="0"/>
        <v>0,</v>
      </c>
      <c r="C23" s="5" t="str">
        <f t="shared" ref="C23:C37" si="5">C4&amp;","</f>
        <v>0,</v>
      </c>
      <c r="D23" s="5" t="str">
        <f>"quote("&amp;D4&amp;"),"</f>
        <v>quote(CMP),</v>
      </c>
      <c r="E23" s="5" t="str">
        <f>E4&amp;","</f>
        <v>0,</v>
      </c>
      <c r="F23" s="5" t="str">
        <f>F4&amp;","</f>
        <v>0,</v>
      </c>
      <c r="G23" s="5" t="str">
        <f>G4&amp;","</f>
        <v>0,</v>
      </c>
      <c r="H23" s="5" t="str">
        <f>H4&amp;","</f>
        <v>0,</v>
      </c>
      <c r="I23" s="5" t="str">
        <f t="shared" si="1"/>
        <v>0,</v>
      </c>
      <c r="J23" s="5" t="str">
        <f t="shared" si="1"/>
        <v>0,</v>
      </c>
      <c r="K23" s="5" t="str">
        <f t="shared" si="1"/>
        <v>0,</v>
      </c>
      <c r="L23" s="5" t="str">
        <f t="shared" si="1"/>
        <v>0,</v>
      </c>
      <c r="M23" s="5" t="str">
        <f t="shared" si="1"/>
        <v>0,</v>
      </c>
      <c r="N23" s="5" t="str">
        <f t="shared" si="1"/>
        <v>0,</v>
      </c>
      <c r="O23" s="5" t="str">
        <f t="shared" si="3"/>
        <v>quote(param$MR),</v>
      </c>
      <c r="P23" s="5" t="str">
        <f t="shared" si="3"/>
        <v>quote(param$EMIGRATE),</v>
      </c>
      <c r="Q23" s="4" t="str">
        <f t="shared" ref="Q23:R24" si="6">Q4&amp;","</f>
        <v>0,</v>
      </c>
      <c r="R23" s="4" t="str">
        <f t="shared" si="6"/>
        <v>0,</v>
      </c>
      <c r="S23" s="3">
        <v>3</v>
      </c>
    </row>
    <row r="24" spans="1:26" x14ac:dyDescent="0.25">
      <c r="B24" s="5" t="str">
        <f t="shared" si="0"/>
        <v>0,</v>
      </c>
      <c r="C24" s="5" t="str">
        <f t="shared" si="5"/>
        <v>0,</v>
      </c>
      <c r="D24" s="5" t="str">
        <f t="shared" ref="D24:E37" si="7">D5&amp;","</f>
        <v>0,</v>
      </c>
      <c r="E24" s="5" t="str">
        <f t="shared" si="7"/>
        <v>0,</v>
      </c>
      <c r="F24" s="5" t="str">
        <f>"quote("&amp;F5&amp;"),"</f>
        <v>quote(param$SAEMR),</v>
      </c>
      <c r="G24" s="5" t="str">
        <f>G5&amp;","</f>
        <v>0,</v>
      </c>
      <c r="H24" s="5" t="str">
        <f>H5&amp;","</f>
        <v>0,</v>
      </c>
      <c r="I24" s="5" t="str">
        <f t="shared" si="1"/>
        <v>0,</v>
      </c>
      <c r="J24" s="5" t="str">
        <f t="shared" si="1"/>
        <v>0,</v>
      </c>
      <c r="K24" s="5" t="str">
        <f t="shared" si="1"/>
        <v>0,</v>
      </c>
      <c r="L24" s="5" t="str">
        <f t="shared" si="1"/>
        <v>0,</v>
      </c>
      <c r="M24" s="5" t="str">
        <f t="shared" si="1"/>
        <v>0,</v>
      </c>
      <c r="N24" s="5" t="str">
        <f t="shared" si="1"/>
        <v>0,</v>
      </c>
      <c r="O24" s="5" t="str">
        <f t="shared" si="1"/>
        <v>0,</v>
      </c>
      <c r="P24" s="5" t="str">
        <f t="shared" si="3"/>
        <v>quote(param$EMIGRATE),</v>
      </c>
      <c r="Q24" s="4" t="str">
        <f t="shared" ref="Q24" si="8">"quote("&amp;Q5&amp;"),"</f>
        <v>quote(CMP),</v>
      </c>
      <c r="R24" s="4" t="str">
        <f t="shared" si="6"/>
        <v>0,</v>
      </c>
      <c r="S24" s="3">
        <v>4</v>
      </c>
    </row>
    <row r="25" spans="1:26" x14ac:dyDescent="0.25">
      <c r="B25" s="5" t="str">
        <f t="shared" si="0"/>
        <v>0,</v>
      </c>
      <c r="C25" s="5" t="str">
        <f t="shared" si="5"/>
        <v>0,</v>
      </c>
      <c r="D25" s="5" t="str">
        <f t="shared" si="7"/>
        <v>0,</v>
      </c>
      <c r="E25" s="5" t="str">
        <f t="shared" si="7"/>
        <v>0,</v>
      </c>
      <c r="F25" s="5" t="str">
        <f t="shared" ref="F25:F37" si="9">F6&amp;","</f>
        <v>1,</v>
      </c>
      <c r="G25" s="5" t="str">
        <f>G6&amp;","</f>
        <v>0,</v>
      </c>
      <c r="H25" s="5" t="str">
        <f>H6&amp;","</f>
        <v>0,</v>
      </c>
      <c r="I25" s="5" t="str">
        <f t="shared" si="1"/>
        <v>0,</v>
      </c>
      <c r="J25" s="5" t="str">
        <f t="shared" si="1"/>
        <v>0,</v>
      </c>
      <c r="K25" s="5" t="str">
        <f t="shared" si="1"/>
        <v>0,</v>
      </c>
      <c r="L25" s="5" t="str">
        <f t="shared" si="1"/>
        <v>0,</v>
      </c>
      <c r="M25" s="5" t="str">
        <f t="shared" si="1"/>
        <v>0,</v>
      </c>
      <c r="N25" s="5" t="str">
        <f t="shared" si="1"/>
        <v>0,</v>
      </c>
      <c r="O25" s="5" t="str">
        <f t="shared" si="1"/>
        <v>0,</v>
      </c>
      <c r="P25" s="5" t="str">
        <f t="shared" si="1"/>
        <v>0,</v>
      </c>
      <c r="Q25" s="4" t="str">
        <f t="shared" ref="Q25:R25" si="10">Q6&amp;","</f>
        <v>0,</v>
      </c>
      <c r="R25" s="4" t="str">
        <f t="shared" si="10"/>
        <v>0,</v>
      </c>
      <c r="S25" s="3">
        <v>5</v>
      </c>
    </row>
    <row r="26" spans="1:26" x14ac:dyDescent="0.25">
      <c r="B26" s="5" t="str">
        <f t="shared" si="0"/>
        <v>0,</v>
      </c>
      <c r="C26" s="5" t="str">
        <f t="shared" si="5"/>
        <v>0,</v>
      </c>
      <c r="D26" s="5" t="str">
        <f t="shared" si="7"/>
        <v>0,</v>
      </c>
      <c r="E26" s="5" t="str">
        <f t="shared" si="7"/>
        <v>0,</v>
      </c>
      <c r="F26" s="5" t="str">
        <f t="shared" si="9"/>
        <v>0,</v>
      </c>
      <c r="G26" s="5" t="str">
        <f t="shared" ref="G26:G37" si="11">G7&amp;","</f>
        <v>0,</v>
      </c>
      <c r="H26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26" s="5" t="str">
        <f t="shared" si="3"/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26" s="5" t="str">
        <f t="shared" si="3"/>
        <v>quote((param$POP - (param$POP * param$RR * param$RRADJUST * ((param$POP - (param$POP * param$TSTSN * param$ATTEND * param$BEGINTREAT * param$TREATR))/param$POP))) * param$TSTSN * param$ATTEND * param$BEGINTREAT * param$SAE),</v>
      </c>
      <c r="K26" s="5" t="str">
        <f t="shared" si="1"/>
        <v>0,</v>
      </c>
      <c r="L26" s="5" t="str">
        <f t="shared" si="3"/>
        <v>quote(param$POP * param$RR * param$RRADJUST * ((param$POP - (param$POP * param$TSTSN * param$ATTEND * param$BEGINTREAT * param$TREATR))/param$POP)),</v>
      </c>
      <c r="M26" s="5" t="str">
        <f t="shared" si="1"/>
        <v>0,</v>
      </c>
      <c r="N26" s="5" t="str">
        <f t="shared" si="1"/>
        <v>0,</v>
      </c>
      <c r="O26" s="5" t="str">
        <f t="shared" si="1"/>
        <v>0,</v>
      </c>
      <c r="P26" s="5" t="str">
        <f t="shared" si="1"/>
        <v>0,</v>
      </c>
      <c r="Q26" s="4" t="str">
        <f t="shared" ref="Q26:R26" si="12">Q7&amp;","</f>
        <v>0,</v>
      </c>
      <c r="R26" s="4" t="str">
        <f t="shared" si="12"/>
        <v>0,</v>
      </c>
      <c r="S26" s="3">
        <v>6</v>
      </c>
      <c r="Z26" s="2" t="s">
        <v>55</v>
      </c>
    </row>
    <row r="27" spans="1:26" x14ac:dyDescent="0.25">
      <c r="B27" s="5" t="str">
        <f t="shared" si="0"/>
        <v>0,</v>
      </c>
      <c r="C27" s="5" t="str">
        <f t="shared" si="5"/>
        <v>0,</v>
      </c>
      <c r="D27" s="5" t="str">
        <f t="shared" si="7"/>
        <v>0,</v>
      </c>
      <c r="E27" s="5" t="str">
        <f t="shared" si="7"/>
        <v>0,</v>
      </c>
      <c r="F27" s="5" t="str">
        <f t="shared" si="9"/>
        <v>0,</v>
      </c>
      <c r="G27" s="5" t="str">
        <f t="shared" si="11"/>
        <v>0,</v>
      </c>
      <c r="H27" s="5" t="str">
        <f>"quote("&amp;H8&amp;"),"</f>
        <v>quote(CMP),</v>
      </c>
      <c r="I27" s="5" t="str">
        <f t="shared" ref="I27:O29" si="13">I8&amp;","</f>
        <v>0,</v>
      </c>
      <c r="J27" s="5" t="str">
        <f t="shared" si="13"/>
        <v>0,</v>
      </c>
      <c r="K27" s="5" t="str">
        <f t="shared" si="13"/>
        <v>0,</v>
      </c>
      <c r="L27" s="5" t="str">
        <f t="shared" si="13"/>
        <v>0,</v>
      </c>
      <c r="M27" s="5" t="str">
        <f t="shared" si="13"/>
        <v>0,</v>
      </c>
      <c r="N27" s="5" t="str">
        <f t="shared" si="13"/>
        <v>0,</v>
      </c>
      <c r="O27" s="5" t="str">
        <f t="shared" si="3"/>
        <v>quote(param$MR),</v>
      </c>
      <c r="P27" s="5" t="str">
        <f t="shared" si="3"/>
        <v>quote(param$EMIGRATE),</v>
      </c>
      <c r="Q27" s="4" t="str">
        <f t="shared" ref="Q27:R27" si="14">Q8&amp;","</f>
        <v>0,</v>
      </c>
      <c r="R27" s="4" t="str">
        <f t="shared" si="14"/>
        <v>0,</v>
      </c>
      <c r="S27" s="3">
        <v>7</v>
      </c>
    </row>
    <row r="28" spans="1:26" x14ac:dyDescent="0.25">
      <c r="B28" s="5" t="str">
        <f t="shared" si="0"/>
        <v>0,</v>
      </c>
      <c r="C28" s="5" t="str">
        <f t="shared" si="5"/>
        <v>0,</v>
      </c>
      <c r="D28" s="5" t="str">
        <f t="shared" si="7"/>
        <v>0,</v>
      </c>
      <c r="E28" s="5" t="str">
        <f t="shared" si="7"/>
        <v>0,</v>
      </c>
      <c r="F28" s="5" t="str">
        <f t="shared" si="9"/>
        <v>0,</v>
      </c>
      <c r="G28" s="5" t="str">
        <f t="shared" si="11"/>
        <v>0,</v>
      </c>
      <c r="H28" s="5" t="str">
        <f t="shared" ref="H28:H37" si="15">H9&amp;","</f>
        <v>0,</v>
      </c>
      <c r="I28" s="5" t="str">
        <f t="shared" si="3"/>
        <v>quote(CMP),</v>
      </c>
      <c r="J28" s="5" t="str">
        <f t="shared" si="13"/>
        <v>0,</v>
      </c>
      <c r="K28" s="5" t="str">
        <f t="shared" si="13"/>
        <v>0,</v>
      </c>
      <c r="L28" s="5" t="str">
        <f t="shared" ref="K28:N32" si="16">"quote("&amp;L9&amp;"),"</f>
        <v>quote(param$RR*param$RRADJUST),</v>
      </c>
      <c r="M28" s="5" t="str">
        <f t="shared" si="13"/>
        <v>0,</v>
      </c>
      <c r="N28" s="5" t="str">
        <f t="shared" si="13"/>
        <v>0,</v>
      </c>
      <c r="O28" s="5" t="str">
        <f t="shared" si="3"/>
        <v>quote(param$MR),</v>
      </c>
      <c r="P28" s="5" t="str">
        <f t="shared" si="3"/>
        <v>quote(param$EMIGRATE),</v>
      </c>
      <c r="Q28" s="4" t="str">
        <f t="shared" ref="Q28:R29" si="17">Q9&amp;","</f>
        <v>0,</v>
      </c>
      <c r="R28" s="4" t="str">
        <f t="shared" si="17"/>
        <v>0,</v>
      </c>
      <c r="S28" s="3">
        <v>8</v>
      </c>
    </row>
    <row r="29" spans="1:26" x14ac:dyDescent="0.25">
      <c r="B29" s="5" t="str">
        <f t="shared" si="0"/>
        <v>0,</v>
      </c>
      <c r="C29" s="5" t="str">
        <f t="shared" si="5"/>
        <v>0,</v>
      </c>
      <c r="D29" s="5" t="str">
        <f t="shared" si="7"/>
        <v>0,</v>
      </c>
      <c r="E29" s="5" t="str">
        <f t="shared" si="7"/>
        <v>0,</v>
      </c>
      <c r="F29" s="5" t="str">
        <f t="shared" si="9"/>
        <v>0,</v>
      </c>
      <c r="G29" s="5" t="str">
        <f t="shared" si="11"/>
        <v>0,</v>
      </c>
      <c r="H29" s="5" t="str">
        <f t="shared" si="15"/>
        <v>0,</v>
      </c>
      <c r="I29" s="5" t="str">
        <f t="shared" si="13"/>
        <v>0,</v>
      </c>
      <c r="J29" s="5" t="str">
        <f t="shared" si="13"/>
        <v>0,</v>
      </c>
      <c r="K29" s="5" t="str">
        <f t="shared" si="16"/>
        <v>quote(param$SAEMR),</v>
      </c>
      <c r="L29" s="5" t="str">
        <f t="shared" si="13"/>
        <v>0,</v>
      </c>
      <c r="M29" s="5" t="str">
        <f t="shared" si="13"/>
        <v>0,</v>
      </c>
      <c r="N29" s="5" t="str">
        <f t="shared" si="13"/>
        <v>0,</v>
      </c>
      <c r="O29" s="5" t="str">
        <f t="shared" si="13"/>
        <v>0,</v>
      </c>
      <c r="P29" s="5" t="str">
        <f t="shared" si="3"/>
        <v>quote(param$EMIGRATE),</v>
      </c>
      <c r="Q29" s="4" t="str">
        <f t="shared" si="17"/>
        <v>0,</v>
      </c>
      <c r="R29" s="4" t="str">
        <f t="shared" ref="R29" si="18">"quote("&amp;R10&amp;"),"</f>
        <v>quote(CMP),</v>
      </c>
      <c r="S29" s="3">
        <v>9</v>
      </c>
    </row>
    <row r="30" spans="1:26" x14ac:dyDescent="0.25">
      <c r="B30" s="5" t="str">
        <f t="shared" si="0"/>
        <v>0,</v>
      </c>
      <c r="C30" s="5" t="str">
        <f t="shared" si="5"/>
        <v>0,</v>
      </c>
      <c r="D30" s="5" t="str">
        <f t="shared" si="7"/>
        <v>0,</v>
      </c>
      <c r="E30" s="5" t="str">
        <f t="shared" si="7"/>
        <v>0,</v>
      </c>
      <c r="F30" s="5" t="str">
        <f t="shared" si="9"/>
        <v>0,</v>
      </c>
      <c r="G30" s="5" t="str">
        <f t="shared" si="11"/>
        <v>0,</v>
      </c>
      <c r="H30" s="5" t="str">
        <f t="shared" si="15"/>
        <v>0,</v>
      </c>
      <c r="I30" s="5" t="str">
        <f t="shared" ref="I30:P30" si="19">I11&amp;","</f>
        <v>0,</v>
      </c>
      <c r="J30" s="5" t="str">
        <f t="shared" si="19"/>
        <v>0,</v>
      </c>
      <c r="K30" s="5" t="str">
        <f t="shared" si="19"/>
        <v>1,</v>
      </c>
      <c r="L30" s="5" t="str">
        <f t="shared" si="19"/>
        <v>0,</v>
      </c>
      <c r="M30" s="5" t="str">
        <f t="shared" si="19"/>
        <v>0,</v>
      </c>
      <c r="N30" s="5" t="str">
        <f t="shared" si="19"/>
        <v>0,</v>
      </c>
      <c r="O30" s="5" t="str">
        <f t="shared" si="19"/>
        <v>0,</v>
      </c>
      <c r="P30" s="5" t="str">
        <f t="shared" si="19"/>
        <v>0,</v>
      </c>
      <c r="Q30" s="4" t="str">
        <f t="shared" ref="Q30:R30" si="20">Q11&amp;","</f>
        <v>0,</v>
      </c>
      <c r="R30" s="4" t="str">
        <f t="shared" si="20"/>
        <v>0,</v>
      </c>
      <c r="S30" s="3">
        <v>10</v>
      </c>
    </row>
    <row r="31" spans="1:26" x14ac:dyDescent="0.25">
      <c r="B31" s="5" t="str">
        <f t="shared" si="0"/>
        <v>0,</v>
      </c>
      <c r="C31" s="5" t="str">
        <f t="shared" si="5"/>
        <v>0,</v>
      </c>
      <c r="D31" s="5" t="str">
        <f t="shared" si="7"/>
        <v>0,</v>
      </c>
      <c r="E31" s="5" t="str">
        <f t="shared" si="7"/>
        <v>0,</v>
      </c>
      <c r="F31" s="5" t="str">
        <f t="shared" si="9"/>
        <v>0,</v>
      </c>
      <c r="G31" s="5" t="str">
        <f t="shared" si="11"/>
        <v>0,</v>
      </c>
      <c r="H31" s="5" t="str">
        <f t="shared" si="15"/>
        <v>0,</v>
      </c>
      <c r="I31" s="5" t="str">
        <f t="shared" ref="I31:L37" si="21">I12&amp;","</f>
        <v>0,</v>
      </c>
      <c r="J31" s="5" t="str">
        <f t="shared" si="21"/>
        <v>0,</v>
      </c>
      <c r="K31" s="5" t="str">
        <f t="shared" si="21"/>
        <v>0,</v>
      </c>
      <c r="L31" s="5" t="str">
        <f t="shared" si="21"/>
        <v>0,</v>
      </c>
      <c r="M31" s="5" t="str">
        <f t="shared" si="16"/>
        <v>quote(CMP),</v>
      </c>
      <c r="N31" s="5" t="str">
        <f t="shared" si="16"/>
        <v>quote(param$TBMR),</v>
      </c>
      <c r="O31" s="5" t="str">
        <f>O12&amp;","</f>
        <v>0,</v>
      </c>
      <c r="P31" s="5" t="str">
        <f>P12&amp;","</f>
        <v>0,</v>
      </c>
      <c r="Q31" s="4" t="str">
        <f t="shared" ref="Q31:R31" si="22">Q12&amp;","</f>
        <v>0,</v>
      </c>
      <c r="R31" s="4" t="str">
        <f t="shared" si="22"/>
        <v>0,</v>
      </c>
      <c r="S31" s="3">
        <v>11</v>
      </c>
    </row>
    <row r="32" spans="1:26" x14ac:dyDescent="0.25">
      <c r="B32" s="5" t="str">
        <f t="shared" si="0"/>
        <v>0,</v>
      </c>
      <c r="C32" s="5" t="str">
        <f t="shared" si="5"/>
        <v>0,</v>
      </c>
      <c r="D32" s="5" t="str">
        <f t="shared" si="7"/>
        <v>0,</v>
      </c>
      <c r="E32" s="5" t="str">
        <f t="shared" si="7"/>
        <v>0,</v>
      </c>
      <c r="F32" s="5" t="str">
        <f t="shared" si="9"/>
        <v>0,</v>
      </c>
      <c r="G32" s="5" t="str">
        <f t="shared" si="11"/>
        <v>0,</v>
      </c>
      <c r="H32" s="5" t="str">
        <f t="shared" si="15"/>
        <v>0,</v>
      </c>
      <c r="I32" s="5" t="str">
        <f t="shared" si="21"/>
        <v>0,</v>
      </c>
      <c r="J32" s="5" t="str">
        <f t="shared" si="21"/>
        <v>0,</v>
      </c>
      <c r="K32" s="5" t="str">
        <f t="shared" si="21"/>
        <v>0,</v>
      </c>
      <c r="L32" s="5" t="str">
        <f t="shared" si="21"/>
        <v>0,</v>
      </c>
      <c r="M32" s="5" t="str">
        <f t="shared" si="16"/>
        <v>quote(CMP),</v>
      </c>
      <c r="N32" s="5" t="str">
        <f t="shared" ref="N32:N37" si="23">N13&amp;","</f>
        <v>0,</v>
      </c>
      <c r="O32" s="5" t="str">
        <f t="shared" ref="O32:P32" si="24">"quote("&amp;O13&amp;"),"</f>
        <v>quote(param$MR),</v>
      </c>
      <c r="P32" s="5" t="str">
        <f t="shared" si="24"/>
        <v>quote(param$EMIGRATE),</v>
      </c>
      <c r="Q32" s="4" t="str">
        <f t="shared" ref="Q32:R32" si="25">Q13&amp;","</f>
        <v>0,</v>
      </c>
      <c r="R32" s="4" t="str">
        <f t="shared" si="25"/>
        <v>0,</v>
      </c>
      <c r="S32" s="3">
        <v>12</v>
      </c>
    </row>
    <row r="33" spans="2:19" x14ac:dyDescent="0.25">
      <c r="B33" s="5" t="str">
        <f t="shared" si="0"/>
        <v>0,</v>
      </c>
      <c r="C33" s="5" t="str">
        <f t="shared" si="5"/>
        <v>0,</v>
      </c>
      <c r="D33" s="5" t="str">
        <f t="shared" si="7"/>
        <v>0,</v>
      </c>
      <c r="E33" s="5" t="str">
        <f t="shared" si="7"/>
        <v>0,</v>
      </c>
      <c r="F33" s="5" t="str">
        <f t="shared" si="9"/>
        <v>0,</v>
      </c>
      <c r="G33" s="5" t="str">
        <f t="shared" si="11"/>
        <v>0,</v>
      </c>
      <c r="H33" s="5" t="str">
        <f t="shared" si="15"/>
        <v>0,</v>
      </c>
      <c r="I33" s="5" t="str">
        <f t="shared" si="21"/>
        <v>0,</v>
      </c>
      <c r="J33" s="5" t="str">
        <f t="shared" si="21"/>
        <v>0,</v>
      </c>
      <c r="K33" s="5" t="str">
        <f t="shared" si="21"/>
        <v>0,</v>
      </c>
      <c r="L33" s="5" t="str">
        <f t="shared" si="21"/>
        <v>0,</v>
      </c>
      <c r="M33" s="5" t="str">
        <f>M14&amp;","</f>
        <v>0,</v>
      </c>
      <c r="N33" s="5" t="str">
        <f t="shared" si="23"/>
        <v>1,</v>
      </c>
      <c r="O33" s="5" t="str">
        <f t="shared" ref="O33:P35" si="26">O14&amp;","</f>
        <v>0,</v>
      </c>
      <c r="P33" s="5" t="str">
        <f t="shared" si="26"/>
        <v>0,</v>
      </c>
      <c r="Q33" s="4" t="str">
        <f t="shared" ref="Q33:R33" si="27">Q14&amp;","</f>
        <v>0,</v>
      </c>
      <c r="R33" s="4" t="str">
        <f t="shared" si="27"/>
        <v>0,</v>
      </c>
      <c r="S33" s="3">
        <v>13</v>
      </c>
    </row>
    <row r="34" spans="2:19" x14ac:dyDescent="0.25">
      <c r="B34" s="5" t="str">
        <f t="shared" si="0"/>
        <v>0,</v>
      </c>
      <c r="C34" s="5" t="str">
        <f t="shared" si="5"/>
        <v>0,</v>
      </c>
      <c r="D34" s="5" t="str">
        <f t="shared" si="7"/>
        <v>0,</v>
      </c>
      <c r="E34" s="5" t="str">
        <f t="shared" si="7"/>
        <v>0,</v>
      </c>
      <c r="F34" s="5" t="str">
        <f t="shared" si="9"/>
        <v>0,</v>
      </c>
      <c r="G34" s="5" t="str">
        <f t="shared" si="11"/>
        <v>0,</v>
      </c>
      <c r="H34" s="5" t="str">
        <f t="shared" si="15"/>
        <v>0,</v>
      </c>
      <c r="I34" s="5" t="str">
        <f t="shared" si="21"/>
        <v>0,</v>
      </c>
      <c r="J34" s="5" t="str">
        <f t="shared" si="21"/>
        <v>0,</v>
      </c>
      <c r="K34" s="5" t="str">
        <f t="shared" si="21"/>
        <v>0,</v>
      </c>
      <c r="L34" s="5" t="str">
        <f t="shared" si="21"/>
        <v>0,</v>
      </c>
      <c r="M34" s="5" t="str">
        <f>M15&amp;","</f>
        <v>0,</v>
      </c>
      <c r="N34" s="5" t="str">
        <f t="shared" si="23"/>
        <v>0,</v>
      </c>
      <c r="O34" s="5" t="str">
        <f t="shared" si="26"/>
        <v>1,</v>
      </c>
      <c r="P34" s="5" t="str">
        <f t="shared" si="26"/>
        <v>0,</v>
      </c>
      <c r="Q34" s="4" t="str">
        <f t="shared" ref="Q34:R34" si="28">Q15&amp;","</f>
        <v>0,</v>
      </c>
      <c r="R34" s="4" t="str">
        <f t="shared" si="28"/>
        <v>0,</v>
      </c>
      <c r="S34" s="3">
        <v>14</v>
      </c>
    </row>
    <row r="35" spans="2:19" x14ac:dyDescent="0.25">
      <c r="B35" s="5" t="str">
        <f t="shared" si="0"/>
        <v>0,</v>
      </c>
      <c r="C35" s="5" t="str">
        <f t="shared" si="5"/>
        <v>0,</v>
      </c>
      <c r="D35" s="5" t="str">
        <f t="shared" si="7"/>
        <v>0,</v>
      </c>
      <c r="E35" s="5" t="str">
        <f t="shared" si="7"/>
        <v>0,</v>
      </c>
      <c r="F35" s="5" t="str">
        <f t="shared" si="9"/>
        <v>0,</v>
      </c>
      <c r="G35" s="5" t="str">
        <f t="shared" si="11"/>
        <v>0,</v>
      </c>
      <c r="H35" s="5" t="str">
        <f t="shared" si="15"/>
        <v>0,</v>
      </c>
      <c r="I35" s="5" t="str">
        <f t="shared" si="21"/>
        <v>0,</v>
      </c>
      <c r="J35" s="5" t="str">
        <f t="shared" si="21"/>
        <v>0,</v>
      </c>
      <c r="K35" s="5" t="str">
        <f t="shared" si="21"/>
        <v>0,</v>
      </c>
      <c r="L35" s="5" t="str">
        <f t="shared" si="21"/>
        <v>0,</v>
      </c>
      <c r="M35" s="5" t="str">
        <f>M16&amp;","</f>
        <v>0,</v>
      </c>
      <c r="N35" s="5" t="str">
        <f t="shared" si="23"/>
        <v>0,</v>
      </c>
      <c r="O35" s="5" t="str">
        <f t="shared" si="26"/>
        <v>0,</v>
      </c>
      <c r="P35" s="5" t="str">
        <f t="shared" si="26"/>
        <v>1,</v>
      </c>
      <c r="Q35" s="4" t="str">
        <f>Q16&amp;","</f>
        <v>0,</v>
      </c>
      <c r="R35" s="4" t="str">
        <f>R16&amp;","</f>
        <v>0,</v>
      </c>
      <c r="S35" s="3">
        <v>15</v>
      </c>
    </row>
    <row r="36" spans="2:19" x14ac:dyDescent="0.25">
      <c r="B36" s="5" t="str">
        <f t="shared" si="0"/>
        <v>0,</v>
      </c>
      <c r="C36" s="5" t="str">
        <f t="shared" si="5"/>
        <v>0,</v>
      </c>
      <c r="D36" s="5" t="str">
        <f t="shared" si="7"/>
        <v>0,</v>
      </c>
      <c r="E36" s="5" t="str">
        <f t="shared" si="7"/>
        <v>0,</v>
      </c>
      <c r="F36" s="5" t="str">
        <f t="shared" si="9"/>
        <v>0,</v>
      </c>
      <c r="G36" s="5" t="str">
        <f t="shared" si="11"/>
        <v>0,</v>
      </c>
      <c r="H36" s="5" t="str">
        <f t="shared" si="15"/>
        <v>0,</v>
      </c>
      <c r="I36" s="5" t="str">
        <f t="shared" si="21"/>
        <v>0,</v>
      </c>
      <c r="J36" s="5" t="str">
        <f t="shared" si="21"/>
        <v>0,</v>
      </c>
      <c r="K36" s="5" t="str">
        <f t="shared" si="21"/>
        <v>0,</v>
      </c>
      <c r="L36" s="5" t="str">
        <f t="shared" si="21"/>
        <v>0,</v>
      </c>
      <c r="M36" s="5" t="str">
        <f>M17&amp;","</f>
        <v>0,</v>
      </c>
      <c r="N36" s="5" t="str">
        <f t="shared" si="23"/>
        <v>0,</v>
      </c>
      <c r="O36" s="5" t="str">
        <f t="shared" ref="O36:Q37" si="29">"quote("&amp;O17&amp;"),"</f>
        <v>quote(param$MR),</v>
      </c>
      <c r="P36" s="5" t="str">
        <f t="shared" si="29"/>
        <v>quote(param$EMIGRATE),</v>
      </c>
      <c r="Q36" s="4" t="str">
        <f t="shared" si="29"/>
        <v>quote(CMP),</v>
      </c>
      <c r="R36" s="4" t="str">
        <f>R17&amp;","</f>
        <v>0,</v>
      </c>
      <c r="S36" s="3">
        <v>16</v>
      </c>
    </row>
    <row r="37" spans="2:19" x14ac:dyDescent="0.25">
      <c r="B37" s="5" t="str">
        <f t="shared" si="0"/>
        <v>0,</v>
      </c>
      <c r="C37" s="5" t="str">
        <f t="shared" si="5"/>
        <v>0,</v>
      </c>
      <c r="D37" s="5" t="str">
        <f t="shared" si="7"/>
        <v>0,</v>
      </c>
      <c r="E37" s="5" t="str">
        <f t="shared" si="7"/>
        <v>0,</v>
      </c>
      <c r="F37" s="5" t="str">
        <f t="shared" si="9"/>
        <v>0,</v>
      </c>
      <c r="G37" s="5" t="str">
        <f t="shared" si="11"/>
        <v>0,</v>
      </c>
      <c r="H37" s="5" t="str">
        <f t="shared" si="15"/>
        <v>0,</v>
      </c>
      <c r="I37" s="5" t="str">
        <f t="shared" si="21"/>
        <v>0,</v>
      </c>
      <c r="J37" s="5" t="str">
        <f t="shared" si="21"/>
        <v>0,</v>
      </c>
      <c r="K37" s="5" t="str">
        <f t="shared" si="21"/>
        <v>0,</v>
      </c>
      <c r="L37" s="5" t="str">
        <f t="shared" si="21"/>
        <v>0,</v>
      </c>
      <c r="M37" s="5" t="str">
        <f>M18&amp;","</f>
        <v>0,</v>
      </c>
      <c r="N37" s="5" t="str">
        <f t="shared" si="23"/>
        <v>0,</v>
      </c>
      <c r="O37" s="5" t="str">
        <f t="shared" si="29"/>
        <v>quote(param$MR),</v>
      </c>
      <c r="P37" s="5" t="str">
        <f t="shared" si="29"/>
        <v>quote(param$EMIGRATE),</v>
      </c>
      <c r="Q37" s="4" t="str">
        <f>Q18&amp;","</f>
        <v>0,</v>
      </c>
      <c r="R37" s="4" t="str">
        <f t="shared" ref="R37" si="30">"quote("&amp;R18&amp;"),"</f>
        <v>quote(CMP),</v>
      </c>
      <c r="S37" s="3">
        <v>17</v>
      </c>
    </row>
    <row r="39" spans="2:19" x14ac:dyDescent="0.25">
      <c r="B39" s="2" t="str">
        <f t="shared" ref="B39:P39" si="31">CHAR(34)&amp;B1&amp;CHAR(34)&amp;","</f>
        <v>"p.sus",</v>
      </c>
      <c r="C39" s="2" t="str">
        <f t="shared" si="31"/>
        <v>"p.sus.tc",</v>
      </c>
      <c r="D39" s="2" t="str">
        <f t="shared" si="31"/>
        <v>"p.sus.nt",</v>
      </c>
      <c r="E39" s="2" t="str">
        <f t="shared" si="31"/>
        <v>"p.sus.sae",</v>
      </c>
      <c r="F39" s="2" t="str">
        <f t="shared" si="31"/>
        <v>"p.sus.sae.death",</v>
      </c>
      <c r="G39" s="2" t="str">
        <f t="shared" si="31"/>
        <v>"p.ltbi",</v>
      </c>
      <c r="H39" s="2" t="str">
        <f t="shared" si="31"/>
        <v>"p.ltbi.tc",</v>
      </c>
      <c r="I39" s="2" t="str">
        <f t="shared" si="31"/>
        <v>"p.ltbi.nt",</v>
      </c>
      <c r="J39" s="2" t="str">
        <f t="shared" si="31"/>
        <v>"p.ltbi.sae",</v>
      </c>
      <c r="K39" s="2" t="str">
        <f t="shared" si="31"/>
        <v>"p.ltbi.sae.death",</v>
      </c>
      <c r="L39" s="2" t="str">
        <f t="shared" si="31"/>
        <v>"p.tb",</v>
      </c>
      <c r="M39" s="2" t="str">
        <f t="shared" si="31"/>
        <v>"p.tbr",</v>
      </c>
      <c r="N39" s="2" t="str">
        <f t="shared" si="31"/>
        <v>"p.tb.death",</v>
      </c>
      <c r="O39" s="2" t="str">
        <f t="shared" si="31"/>
        <v>"p.death",</v>
      </c>
      <c r="P39" s="2" t="str">
        <f t="shared" si="31"/>
        <v>"p.emigrate",</v>
      </c>
    </row>
    <row r="41" spans="2:19" x14ac:dyDescent="0.25">
      <c r="B41" s="2">
        <v>1</v>
      </c>
      <c r="C41" s="2">
        <v>2</v>
      </c>
      <c r="D41" s="2">
        <v>3</v>
      </c>
      <c r="E41" s="2">
        <v>4</v>
      </c>
      <c r="F41" s="2">
        <v>5</v>
      </c>
      <c r="G41" s="2">
        <v>6</v>
      </c>
      <c r="H41" s="2">
        <v>7</v>
      </c>
      <c r="I41" s="2">
        <v>8</v>
      </c>
      <c r="J41" s="2">
        <v>9</v>
      </c>
      <c r="K41" s="2">
        <v>10</v>
      </c>
      <c r="L41" s="2">
        <v>11</v>
      </c>
      <c r="M41" s="2">
        <v>12</v>
      </c>
      <c r="N41" s="2">
        <v>13</v>
      </c>
      <c r="O41" s="2">
        <v>14</v>
      </c>
      <c r="P41" s="2">
        <v>15</v>
      </c>
    </row>
    <row r="42" spans="2:19" x14ac:dyDescent="0.25">
      <c r="B42" s="2" t="s">
        <v>66</v>
      </c>
    </row>
    <row r="44" spans="2:19" x14ac:dyDescent="0.25">
      <c r="B44" s="2" t="s">
        <v>37</v>
      </c>
    </row>
    <row r="45" spans="2:19" x14ac:dyDescent="0.25">
      <c r="B45" s="5" t="str">
        <f>B2&amp;","</f>
        <v>0,</v>
      </c>
      <c r="C45" s="5" t="str">
        <f>"quote("&amp;C2&amp;"),"</f>
        <v>quote(param$POP * (1 - param$TSTSP) * param$ATTEND * param$BEGINTREAT * param$TREATR),</v>
      </c>
      <c r="D45" s="5" t="str">
        <f>"quote("&amp;D2&amp;"),"</f>
        <v>quote(param$POP * param$TSTSP + (param$POP * (1-param$TSTSP) * (1 - param$ATTEND)) + (param$POP * (1-param$TSTSP) * param$ATTEND * (1 - param$BEGINTREAT)) + (param$POP * (1-param$TSTSP) * param$ATTEND * param$BEGINTREAT) -  (param$POP * (1-param$TSTSP) * param$ATTEND * param$BEGINTREAT * param$SAE) - (param$POP * (1-param$TSTSP) * param$ATTEND * param$BEGINTREAT * param$TREATR)),</v>
      </c>
      <c r="E45" s="5" t="str">
        <f>"quote("&amp;E2&amp;"),"</f>
        <v>quote(param$POP * (1 - param$TSTSP) * param$ATTEND * param$BEGINTREAT * param$SAE),</v>
      </c>
      <c r="F45" s="5" t="str">
        <f t="shared" ref="F45:P45" si="32">F2&amp;","</f>
        <v>0,</v>
      </c>
      <c r="G45" s="5" t="str">
        <f t="shared" si="32"/>
        <v>0,</v>
      </c>
      <c r="H45" s="5" t="str">
        <f t="shared" si="32"/>
        <v>0,</v>
      </c>
      <c r="I45" s="5" t="str">
        <f t="shared" si="32"/>
        <v>0,</v>
      </c>
      <c r="J45" s="5" t="str">
        <f t="shared" si="32"/>
        <v>0,</v>
      </c>
      <c r="K45" s="5" t="str">
        <f t="shared" si="32"/>
        <v>0,</v>
      </c>
      <c r="L45" s="5" t="str">
        <f t="shared" si="32"/>
        <v>0,</v>
      </c>
      <c r="M45" s="5" t="str">
        <f t="shared" si="32"/>
        <v>0,</v>
      </c>
      <c r="N45" s="5" t="str">
        <f t="shared" si="32"/>
        <v>0,</v>
      </c>
      <c r="O45" s="5" t="str">
        <f t="shared" si="32"/>
        <v>0,</v>
      </c>
      <c r="P45" s="5" t="str">
        <f t="shared" si="32"/>
        <v>0,</v>
      </c>
      <c r="S45" s="3">
        <v>1</v>
      </c>
    </row>
    <row r="46" spans="2:19" x14ac:dyDescent="0.25">
      <c r="B46" s="5" t="str">
        <f>B3&amp;","</f>
        <v>0,</v>
      </c>
      <c r="C46" s="5" t="str">
        <f>"quote("&amp;C3&amp;"),"</f>
        <v>quote(CMP),</v>
      </c>
      <c r="D46" s="5" t="str">
        <f t="shared" ref="D46:N46" si="33">D3&amp;","</f>
        <v>0,</v>
      </c>
      <c r="E46" s="5" t="str">
        <f t="shared" si="33"/>
        <v>0,</v>
      </c>
      <c r="F46" s="5" t="str">
        <f t="shared" si="33"/>
        <v>0,</v>
      </c>
      <c r="G46" s="5" t="str">
        <f t="shared" si="33"/>
        <v>0,</v>
      </c>
      <c r="H46" s="5" t="str">
        <f t="shared" si="33"/>
        <v>0,</v>
      </c>
      <c r="I46" s="5" t="str">
        <f t="shared" si="33"/>
        <v>0,</v>
      </c>
      <c r="J46" s="5" t="str">
        <f t="shared" si="33"/>
        <v>0,</v>
      </c>
      <c r="K46" s="5" t="str">
        <f t="shared" si="33"/>
        <v>0,</v>
      </c>
      <c r="L46" s="5" t="str">
        <f t="shared" si="33"/>
        <v>0,</v>
      </c>
      <c r="M46" s="5" t="str">
        <f t="shared" si="33"/>
        <v>0,</v>
      </c>
      <c r="N46" s="5" t="str">
        <f t="shared" si="33"/>
        <v>0,</v>
      </c>
      <c r="O46" s="5" t="str">
        <f>"quote("&amp;O3&amp;"),"</f>
        <v>quote(param$MR),</v>
      </c>
      <c r="P46" s="5" t="str">
        <f>"quote("&amp;P3&amp;"),"</f>
        <v>quote(param$EMIGRATE),</v>
      </c>
      <c r="S46" s="3">
        <v>2</v>
      </c>
    </row>
    <row r="47" spans="2:19" x14ac:dyDescent="0.25">
      <c r="B47" s="5" t="str">
        <f>B4&amp;","</f>
        <v>0,</v>
      </c>
      <c r="C47" s="5" t="str">
        <f>C4&amp;","</f>
        <v>0,</v>
      </c>
      <c r="D47" s="5" t="str">
        <f>"quote("&amp;D4&amp;"),"</f>
        <v>quote(CMP),</v>
      </c>
      <c r="E47" s="5" t="str">
        <f t="shared" ref="E47:N47" si="34">E4&amp;","</f>
        <v>0,</v>
      </c>
      <c r="F47" s="5" t="str">
        <f t="shared" si="34"/>
        <v>0,</v>
      </c>
      <c r="G47" s="5" t="str">
        <f t="shared" si="34"/>
        <v>0,</v>
      </c>
      <c r="H47" s="5" t="str">
        <f t="shared" si="34"/>
        <v>0,</v>
      </c>
      <c r="I47" s="5" t="str">
        <f t="shared" si="34"/>
        <v>0,</v>
      </c>
      <c r="J47" s="5" t="str">
        <f t="shared" si="34"/>
        <v>0,</v>
      </c>
      <c r="K47" s="5" t="str">
        <f t="shared" si="34"/>
        <v>0,</v>
      </c>
      <c r="L47" s="5" t="str">
        <f t="shared" si="34"/>
        <v>0,</v>
      </c>
      <c r="M47" s="5" t="str">
        <f t="shared" si="34"/>
        <v>0,</v>
      </c>
      <c r="N47" s="5" t="str">
        <f t="shared" si="34"/>
        <v>0,</v>
      </c>
      <c r="O47" s="5" t="str">
        <f>"quote("&amp;O4&amp;"),"</f>
        <v>quote(param$MR),</v>
      </c>
      <c r="P47" s="5" t="str">
        <f>"quote("&amp;P4&amp;"),"</f>
        <v>quote(param$EMIGRATE),</v>
      </c>
      <c r="S47" s="3">
        <v>3</v>
      </c>
    </row>
    <row r="48" spans="2:19" x14ac:dyDescent="0.25">
      <c r="B48" s="5" t="str">
        <f>B5&amp;","</f>
        <v>0,</v>
      </c>
      <c r="C48" s="5" t="str">
        <f>C5&amp;","</f>
        <v>0,</v>
      </c>
      <c r="D48" s="5" t="str">
        <f>"quote("&amp;D5&amp;"),"</f>
        <v>quote(0),</v>
      </c>
      <c r="E48" s="5" t="str">
        <f>E5&amp;","</f>
        <v>0,</v>
      </c>
      <c r="F48" s="5" t="str">
        <f>"quote("&amp;F5&amp;"),"</f>
        <v>quote(param$SAEMR),</v>
      </c>
      <c r="G48" s="5" t="str">
        <f t="shared" ref="G48:O48" si="35">G5&amp;","</f>
        <v>0,</v>
      </c>
      <c r="H48" s="5" t="str">
        <f t="shared" si="35"/>
        <v>0,</v>
      </c>
      <c r="I48" s="5" t="str">
        <f t="shared" si="35"/>
        <v>0,</v>
      </c>
      <c r="J48" s="5" t="str">
        <f t="shared" si="35"/>
        <v>0,</v>
      </c>
      <c r="K48" s="5" t="str">
        <f t="shared" si="35"/>
        <v>0,</v>
      </c>
      <c r="L48" s="5" t="str">
        <f t="shared" si="35"/>
        <v>0,</v>
      </c>
      <c r="M48" s="5" t="str">
        <f t="shared" si="35"/>
        <v>0,</v>
      </c>
      <c r="N48" s="5" t="str">
        <f t="shared" si="35"/>
        <v>0,</v>
      </c>
      <c r="O48" s="5" t="str">
        <f t="shared" si="35"/>
        <v>0,</v>
      </c>
      <c r="P48" s="5" t="str">
        <f>"quote("&amp;P5&amp;"),"</f>
        <v>quote(param$EMIGRATE),</v>
      </c>
      <c r="S48" s="3">
        <v>4</v>
      </c>
    </row>
    <row r="49" spans="2:19" x14ac:dyDescent="0.25">
      <c r="B49" s="5" t="str">
        <f t="shared" ref="B49:P49" si="36">B6&amp;","</f>
        <v>0,</v>
      </c>
      <c r="C49" s="5" t="str">
        <f t="shared" si="36"/>
        <v>0,</v>
      </c>
      <c r="D49" s="5" t="str">
        <f t="shared" si="36"/>
        <v>0,</v>
      </c>
      <c r="E49" s="5" t="str">
        <f t="shared" si="36"/>
        <v>0,</v>
      </c>
      <c r="F49" s="5" t="str">
        <f t="shared" si="36"/>
        <v>1,</v>
      </c>
      <c r="G49" s="5" t="str">
        <f t="shared" si="36"/>
        <v>0,</v>
      </c>
      <c r="H49" s="5" t="str">
        <f t="shared" si="36"/>
        <v>0,</v>
      </c>
      <c r="I49" s="5" t="str">
        <f t="shared" si="36"/>
        <v>0,</v>
      </c>
      <c r="J49" s="5" t="str">
        <f t="shared" si="36"/>
        <v>0,</v>
      </c>
      <c r="K49" s="5" t="str">
        <f t="shared" si="36"/>
        <v>0,</v>
      </c>
      <c r="L49" s="5" t="str">
        <f t="shared" si="36"/>
        <v>0,</v>
      </c>
      <c r="M49" s="5" t="str">
        <f t="shared" si="36"/>
        <v>0,</v>
      </c>
      <c r="N49" s="5" t="str">
        <f t="shared" si="36"/>
        <v>0,</v>
      </c>
      <c r="O49" s="5" t="str">
        <f t="shared" si="36"/>
        <v>0,</v>
      </c>
      <c r="P49" s="5" t="str">
        <f t="shared" si="36"/>
        <v>0,</v>
      </c>
      <c r="S49" s="3">
        <v>5</v>
      </c>
    </row>
    <row r="50" spans="2:19" x14ac:dyDescent="0.25">
      <c r="B50" s="5" t="str">
        <f t="shared" ref="B50:G53" si="37">B7&amp;","</f>
        <v>0,</v>
      </c>
      <c r="C50" s="5" t="str">
        <f t="shared" si="37"/>
        <v>0,</v>
      </c>
      <c r="D50" s="5" t="str">
        <f t="shared" si="37"/>
        <v>0,</v>
      </c>
      <c r="E50" s="5" t="str">
        <f t="shared" si="37"/>
        <v>0,</v>
      </c>
      <c r="F50" s="5" t="str">
        <f t="shared" si="37"/>
        <v>0,</v>
      </c>
      <c r="G50" s="5" t="str">
        <f t="shared" si="37"/>
        <v>0,</v>
      </c>
      <c r="H50" s="5" t="str">
        <f>"quote("&amp;H7&amp;"),"</f>
        <v>quote((param$POP - (param$POP * param$RR * param$RRADJUST * ((param$POP - (param$POP * param$TSTSN * param$ATTEND * param$BEGINTREAT * param$TREATR))/param$POP))) * param$TSTSN * param$ATTEND * param$BEGINTREAT * param$TREATR),</v>
      </c>
      <c r="I50" s="5" t="str">
        <f>"quote("&amp;I7&amp;"),"</f>
        <v>quote(((param$POP - (param$POP * param$RR * param$RRADJUST * ((param$POP - (param$POP * param$TSTSN * param$ATTEND * param$BEGINTREAT * param$TREATR))/param$POP))) * (1-param$TSTSN)) + ((param$POP - (param$POP * param$RR * param$RRADJUST * ((param$POP - (param$POP * param$TSTSN * param$ATTEND * param$BEGINTREAT * param$TREATR))/param$POP))) * param$TSTSN * (1 - param$ATTEND)) + ((param$POP - (param$POP * param$RR * param$RRADJUST * ((param$POP - (param$POP * param$TSTSN * param$ATTEND * param$BEGINTREAT * param$TREATR))/param$POP))) * param$TSTSN * param$ATTEND * (1 - param$BEGINTREAT)) +  (((param$POP - (param$POP * param$RR * param$RRADJUST * ((param$POP - (param$POP * param$TSTSN * param$ATTEND * param$BEGINTREAT * param$TREATR))/param$POP))) * param$TSTSN * param$ATTEND * param$BEGINTREAT) - ((param$POP - (param$POP * param$RR * param$RRADJUST * ((param$POP - (param$POP * param$TSTSN * param$ATTEND * param$BEGINTREAT * param$TREATR))/param$POP))) * param$TSTSN * param$ATTEND * param$BEGINTREAT * param$SAE) - ((param$POP - (param$POP * param$RR * param$RRADJUST * ((param$POP - (param$POP * param$TSTSN * param$ATTEND * param$BEGINTREAT * param$TREATR))/param$POP))) * param$TSTSN * param$ATTEND * param$BEGINTREAT * param$TREATR))),</v>
      </c>
      <c r="J50" s="5" t="str">
        <f>"quote("&amp;J7&amp;"),"</f>
        <v>quote((param$POP - (param$POP * param$RR * param$RRADJUST * ((param$POP - (param$POP * param$TSTSN * param$ATTEND * param$BEGINTREAT * param$TREATR))/param$POP))) * param$TSTSN * param$ATTEND * param$BEGINTREAT * param$SAE),</v>
      </c>
      <c r="K50" s="5" t="str">
        <f>K7&amp;","</f>
        <v>0,</v>
      </c>
      <c r="L50" s="5" t="str">
        <f>"quote("&amp;L7&amp;"),"</f>
        <v>quote(param$POP * param$RR * param$RRADJUST * ((param$POP - (param$POP * param$TSTSN * param$ATTEND * param$BEGINTREAT * param$TREATR))/param$POP)),</v>
      </c>
      <c r="M50" s="5" t="str">
        <f>M7&amp;","</f>
        <v>0,</v>
      </c>
      <c r="N50" s="5" t="str">
        <f>N7&amp;","</f>
        <v>0,</v>
      </c>
      <c r="O50" s="5" t="str">
        <f>O7&amp;","</f>
        <v>0,</v>
      </c>
      <c r="P50" s="5" t="str">
        <f>P7&amp;","</f>
        <v>0,</v>
      </c>
      <c r="S50" s="3">
        <v>6</v>
      </c>
    </row>
    <row r="51" spans="2:19" x14ac:dyDescent="0.25">
      <c r="B51" s="5" t="str">
        <f t="shared" si="37"/>
        <v>0,</v>
      </c>
      <c r="C51" s="5" t="str">
        <f t="shared" si="37"/>
        <v>0,</v>
      </c>
      <c r="D51" s="5" t="str">
        <f t="shared" si="37"/>
        <v>0,</v>
      </c>
      <c r="E51" s="5" t="str">
        <f t="shared" si="37"/>
        <v>0,</v>
      </c>
      <c r="F51" s="5" t="str">
        <f t="shared" si="37"/>
        <v>0,</v>
      </c>
      <c r="G51" s="5" t="str">
        <f t="shared" si="37"/>
        <v>0,</v>
      </c>
      <c r="H51" s="5" t="str">
        <f>"quote("&amp;H8&amp;"),"</f>
        <v>quote(CMP),</v>
      </c>
      <c r="I51" s="5" t="str">
        <f>I8&amp;","</f>
        <v>0,</v>
      </c>
      <c r="J51" s="5" t="str">
        <f>J8&amp;","</f>
        <v>0,</v>
      </c>
      <c r="K51" s="5" t="str">
        <f>K8&amp;","</f>
        <v>0,</v>
      </c>
      <c r="L51" s="5" t="str">
        <f>L8&amp;","</f>
        <v>0,</v>
      </c>
      <c r="M51" s="5" t="str">
        <f>M8&amp;","</f>
        <v>0,</v>
      </c>
      <c r="N51" s="5" t="str">
        <f>N8&amp;","</f>
        <v>0,</v>
      </c>
      <c r="O51" s="5" t="str">
        <f>"quote("&amp;O8&amp;"),"</f>
        <v>quote(param$MR),</v>
      </c>
      <c r="P51" s="5" t="str">
        <f>"quote("&amp;P8&amp;"),"</f>
        <v>quote(param$EMIGRATE),</v>
      </c>
      <c r="S51" s="3">
        <v>7</v>
      </c>
    </row>
    <row r="52" spans="2:19" x14ac:dyDescent="0.25">
      <c r="B52" s="5" t="str">
        <f t="shared" si="37"/>
        <v>0,</v>
      </c>
      <c r="C52" s="5" t="str">
        <f t="shared" si="37"/>
        <v>0,</v>
      </c>
      <c r="D52" s="5" t="str">
        <f t="shared" si="37"/>
        <v>0,</v>
      </c>
      <c r="E52" s="5" t="str">
        <f t="shared" si="37"/>
        <v>0,</v>
      </c>
      <c r="F52" s="5" t="str">
        <f t="shared" si="37"/>
        <v>0,</v>
      </c>
      <c r="G52" s="5" t="str">
        <f t="shared" si="37"/>
        <v>0,</v>
      </c>
      <c r="H52" s="5" t="str">
        <f>H9&amp;","</f>
        <v>0,</v>
      </c>
      <c r="I52" s="5" t="str">
        <f>"quote("&amp;I9&amp;"),"</f>
        <v>quote(CMP),</v>
      </c>
      <c r="J52" s="5" t="str">
        <f>J9&amp;","</f>
        <v>0,</v>
      </c>
      <c r="K52" s="5" t="str">
        <f>K9&amp;","</f>
        <v>0,</v>
      </c>
      <c r="L52" s="5" t="str">
        <f>"quote("&amp;L9&amp;"),"</f>
        <v>quote(param$RR*param$RRADJUST),</v>
      </c>
      <c r="M52" s="5" t="str">
        <f>M9&amp;","</f>
        <v>0,</v>
      </c>
      <c r="N52" s="5" t="str">
        <f>N9&amp;","</f>
        <v>0,</v>
      </c>
      <c r="O52" s="5" t="str">
        <f>"quote("&amp;O9&amp;"),"</f>
        <v>quote(param$MR),</v>
      </c>
      <c r="P52" s="5" t="str">
        <f>"quote("&amp;P9&amp;"),"</f>
        <v>quote(param$EMIGRATE),</v>
      </c>
      <c r="S52" s="3">
        <v>8</v>
      </c>
    </row>
    <row r="53" spans="2:19" x14ac:dyDescent="0.25">
      <c r="B53" s="5" t="str">
        <f t="shared" si="37"/>
        <v>0,</v>
      </c>
      <c r="C53" s="5" t="str">
        <f t="shared" si="37"/>
        <v>0,</v>
      </c>
      <c r="D53" s="5" t="str">
        <f t="shared" si="37"/>
        <v>0,</v>
      </c>
      <c r="E53" s="5" t="str">
        <f t="shared" si="37"/>
        <v>0,</v>
      </c>
      <c r="F53" s="5" t="str">
        <f t="shared" si="37"/>
        <v>0,</v>
      </c>
      <c r="G53" s="5" t="str">
        <f t="shared" si="37"/>
        <v>0,</v>
      </c>
      <c r="H53" s="5" t="str">
        <f>H10&amp;","</f>
        <v>0,</v>
      </c>
      <c r="I53" s="5" t="str">
        <f>"quote("&amp;I10&amp;"),"</f>
        <v>quote(0),</v>
      </c>
      <c r="J53" s="5" t="str">
        <f>J10&amp;","</f>
        <v>0,</v>
      </c>
      <c r="K53" s="5" t="str">
        <f>"quote("&amp;K10&amp;"),"</f>
        <v>quote(param$SAEMR),</v>
      </c>
      <c r="L53" s="5" t="str">
        <f>L10&amp;","</f>
        <v>0,</v>
      </c>
      <c r="M53" s="5" t="str">
        <f>M10&amp;","</f>
        <v>0,</v>
      </c>
      <c r="N53" s="5" t="str">
        <f>N10&amp;","</f>
        <v>0,</v>
      </c>
      <c r="O53" s="5" t="str">
        <f>O10&amp;","</f>
        <v>0,</v>
      </c>
      <c r="P53" s="5" t="str">
        <f>"quote("&amp;P10&amp;"),"</f>
        <v>quote(param$EMIGRATE),</v>
      </c>
      <c r="S53" s="3">
        <v>9</v>
      </c>
    </row>
    <row r="54" spans="2:19" x14ac:dyDescent="0.25">
      <c r="B54" s="5" t="str">
        <f t="shared" ref="B54:P54" si="38">B11&amp;","</f>
        <v>0,</v>
      </c>
      <c r="C54" s="5" t="str">
        <f t="shared" si="38"/>
        <v>0,</v>
      </c>
      <c r="D54" s="5" t="str">
        <f t="shared" si="38"/>
        <v>0,</v>
      </c>
      <c r="E54" s="5" t="str">
        <f t="shared" si="38"/>
        <v>0,</v>
      </c>
      <c r="F54" s="5" t="str">
        <f t="shared" si="38"/>
        <v>0,</v>
      </c>
      <c r="G54" s="5" t="str">
        <f t="shared" si="38"/>
        <v>0,</v>
      </c>
      <c r="H54" s="5" t="str">
        <f t="shared" si="38"/>
        <v>0,</v>
      </c>
      <c r="I54" s="5" t="str">
        <f t="shared" si="38"/>
        <v>0,</v>
      </c>
      <c r="J54" s="5" t="str">
        <f t="shared" si="38"/>
        <v>0,</v>
      </c>
      <c r="K54" s="5" t="str">
        <f t="shared" si="38"/>
        <v>1,</v>
      </c>
      <c r="L54" s="5" t="str">
        <f t="shared" si="38"/>
        <v>0,</v>
      </c>
      <c r="M54" s="5" t="str">
        <f t="shared" si="38"/>
        <v>0,</v>
      </c>
      <c r="N54" s="5" t="str">
        <f t="shared" si="38"/>
        <v>0,</v>
      </c>
      <c r="O54" s="5" t="str">
        <f t="shared" si="38"/>
        <v>0,</v>
      </c>
      <c r="P54" s="5" t="str">
        <f t="shared" si="38"/>
        <v>0,</v>
      </c>
      <c r="S54" s="3">
        <v>10</v>
      </c>
    </row>
    <row r="55" spans="2:19" x14ac:dyDescent="0.25">
      <c r="B55" s="5" t="str">
        <f t="shared" ref="B55:L55" si="39">B12&amp;","</f>
        <v>0,</v>
      </c>
      <c r="C55" s="5" t="str">
        <f t="shared" si="39"/>
        <v>0,</v>
      </c>
      <c r="D55" s="5" t="str">
        <f t="shared" si="39"/>
        <v>0,</v>
      </c>
      <c r="E55" s="5" t="str">
        <f t="shared" si="39"/>
        <v>0,</v>
      </c>
      <c r="F55" s="5" t="str">
        <f t="shared" si="39"/>
        <v>0,</v>
      </c>
      <c r="G55" s="5" t="str">
        <f t="shared" si="39"/>
        <v>0,</v>
      </c>
      <c r="H55" s="5" t="str">
        <f t="shared" si="39"/>
        <v>0,</v>
      </c>
      <c r="I55" s="5" t="str">
        <f t="shared" si="39"/>
        <v>0,</v>
      </c>
      <c r="J55" s="5" t="str">
        <f t="shared" si="39"/>
        <v>0,</v>
      </c>
      <c r="K55" s="5" t="str">
        <f t="shared" si="39"/>
        <v>0,</v>
      </c>
      <c r="L55" s="5" t="str">
        <f t="shared" si="39"/>
        <v>0,</v>
      </c>
      <c r="M55" s="5" t="str">
        <f>"quote("&amp;M12&amp;"),"</f>
        <v>quote(CMP),</v>
      </c>
      <c r="N55" s="5" t="str">
        <f>"quote("&amp;N12&amp;"),"</f>
        <v>quote(param$TBMR),</v>
      </c>
      <c r="O55" s="5" t="str">
        <f>O12&amp;","</f>
        <v>0,</v>
      </c>
      <c r="P55" s="5" t="str">
        <f>P12&amp;","</f>
        <v>0,</v>
      </c>
      <c r="S55" s="3">
        <v>11</v>
      </c>
    </row>
    <row r="56" spans="2:19" x14ac:dyDescent="0.25">
      <c r="B56" s="5" t="str">
        <f t="shared" ref="B56:L56" si="40">B13&amp;","</f>
        <v>0,</v>
      </c>
      <c r="C56" s="5" t="str">
        <f t="shared" si="40"/>
        <v>0,</v>
      </c>
      <c r="D56" s="5" t="str">
        <f t="shared" si="40"/>
        <v>0,</v>
      </c>
      <c r="E56" s="5" t="str">
        <f t="shared" si="40"/>
        <v>0,</v>
      </c>
      <c r="F56" s="5" t="str">
        <f t="shared" si="40"/>
        <v>0,</v>
      </c>
      <c r="G56" s="5" t="str">
        <f t="shared" si="40"/>
        <v>0,</v>
      </c>
      <c r="H56" s="5" t="str">
        <f t="shared" si="40"/>
        <v>0,</v>
      </c>
      <c r="I56" s="5" t="str">
        <f t="shared" si="40"/>
        <v>0,</v>
      </c>
      <c r="J56" s="5" t="str">
        <f t="shared" si="40"/>
        <v>0,</v>
      </c>
      <c r="K56" s="5" t="str">
        <f t="shared" si="40"/>
        <v>0,</v>
      </c>
      <c r="L56" s="5" t="str">
        <f t="shared" si="40"/>
        <v>0,</v>
      </c>
      <c r="M56" s="5" t="str">
        <f>"quote("&amp;M13&amp;"),"</f>
        <v>quote(CMP),</v>
      </c>
      <c r="N56" s="5" t="str">
        <f>N13&amp;","</f>
        <v>0,</v>
      </c>
      <c r="O56" s="5" t="str">
        <f>"quote("&amp;O13&amp;"),"</f>
        <v>quote(param$MR),</v>
      </c>
      <c r="P56" s="5" t="str">
        <f>"quote("&amp;P13&amp;"),"</f>
        <v>quote(param$EMIGRATE),</v>
      </c>
      <c r="S56" s="3">
        <v>12</v>
      </c>
    </row>
    <row r="57" spans="2:19" x14ac:dyDescent="0.25">
      <c r="B57" s="5" t="str">
        <f>B14&amp;","</f>
        <v>0,</v>
      </c>
      <c r="C57" s="5" t="str">
        <f t="shared" ref="C57:P57" si="41">C14&amp;","</f>
        <v>0,</v>
      </c>
      <c r="D57" s="5" t="str">
        <f t="shared" si="41"/>
        <v>0,</v>
      </c>
      <c r="E57" s="5" t="str">
        <f t="shared" si="41"/>
        <v>0,</v>
      </c>
      <c r="F57" s="5" t="str">
        <f t="shared" si="41"/>
        <v>0,</v>
      </c>
      <c r="G57" s="5" t="str">
        <f t="shared" si="41"/>
        <v>0,</v>
      </c>
      <c r="H57" s="5" t="str">
        <f t="shared" si="41"/>
        <v>0,</v>
      </c>
      <c r="I57" s="5" t="str">
        <f t="shared" si="41"/>
        <v>0,</v>
      </c>
      <c r="J57" s="5" t="str">
        <f t="shared" si="41"/>
        <v>0,</v>
      </c>
      <c r="K57" s="5" t="str">
        <f t="shared" si="41"/>
        <v>0,</v>
      </c>
      <c r="L57" s="5" t="str">
        <f t="shared" si="41"/>
        <v>0,</v>
      </c>
      <c r="M57" s="5" t="str">
        <f t="shared" si="41"/>
        <v>0,</v>
      </c>
      <c r="N57" s="5" t="str">
        <f t="shared" si="41"/>
        <v>1,</v>
      </c>
      <c r="O57" s="5" t="str">
        <f t="shared" si="41"/>
        <v>0,</v>
      </c>
      <c r="P57" s="5" t="str">
        <f t="shared" si="41"/>
        <v>0,</v>
      </c>
      <c r="S57" s="3">
        <v>13</v>
      </c>
    </row>
    <row r="58" spans="2:19" x14ac:dyDescent="0.25">
      <c r="B58" s="5" t="str">
        <f t="shared" ref="B58:P59" si="42">B15&amp;","</f>
        <v>0,</v>
      </c>
      <c r="C58" s="5" t="str">
        <f t="shared" si="42"/>
        <v>0,</v>
      </c>
      <c r="D58" s="5" t="str">
        <f t="shared" si="42"/>
        <v>0,</v>
      </c>
      <c r="E58" s="5" t="str">
        <f t="shared" si="42"/>
        <v>0,</v>
      </c>
      <c r="F58" s="5" t="str">
        <f t="shared" si="42"/>
        <v>0,</v>
      </c>
      <c r="G58" s="5" t="str">
        <f t="shared" si="42"/>
        <v>0,</v>
      </c>
      <c r="H58" s="5" t="str">
        <f t="shared" si="42"/>
        <v>0,</v>
      </c>
      <c r="I58" s="5" t="str">
        <f t="shared" si="42"/>
        <v>0,</v>
      </c>
      <c r="J58" s="5" t="str">
        <f t="shared" si="42"/>
        <v>0,</v>
      </c>
      <c r="K58" s="5" t="str">
        <f t="shared" si="42"/>
        <v>0,</v>
      </c>
      <c r="L58" s="5" t="str">
        <f t="shared" si="42"/>
        <v>0,</v>
      </c>
      <c r="M58" s="5" t="str">
        <f t="shared" si="42"/>
        <v>0,</v>
      </c>
      <c r="N58" s="5" t="str">
        <f t="shared" si="42"/>
        <v>0,</v>
      </c>
      <c r="O58" s="5" t="str">
        <f t="shared" si="42"/>
        <v>1,</v>
      </c>
      <c r="P58" s="5" t="str">
        <f t="shared" si="42"/>
        <v>0,</v>
      </c>
      <c r="S58" s="3">
        <v>14</v>
      </c>
    </row>
    <row r="59" spans="2:19" x14ac:dyDescent="0.25">
      <c r="B59" s="5" t="str">
        <f t="shared" si="42"/>
        <v>0,</v>
      </c>
      <c r="C59" s="5" t="str">
        <f t="shared" si="42"/>
        <v>0,</v>
      </c>
      <c r="D59" s="5" t="str">
        <f t="shared" si="42"/>
        <v>0,</v>
      </c>
      <c r="E59" s="5" t="str">
        <f t="shared" si="42"/>
        <v>0,</v>
      </c>
      <c r="F59" s="5" t="str">
        <f t="shared" si="42"/>
        <v>0,</v>
      </c>
      <c r="G59" s="5" t="str">
        <f t="shared" si="42"/>
        <v>0,</v>
      </c>
      <c r="H59" s="5" t="str">
        <f t="shared" si="42"/>
        <v>0,</v>
      </c>
      <c r="I59" s="5" t="str">
        <f t="shared" si="42"/>
        <v>0,</v>
      </c>
      <c r="J59" s="5" t="str">
        <f t="shared" si="42"/>
        <v>0,</v>
      </c>
      <c r="K59" s="5" t="str">
        <f t="shared" si="42"/>
        <v>0,</v>
      </c>
      <c r="L59" s="5" t="str">
        <f t="shared" si="42"/>
        <v>0,</v>
      </c>
      <c r="M59" s="5" t="str">
        <f t="shared" si="42"/>
        <v>0,</v>
      </c>
      <c r="N59" s="5" t="str">
        <f t="shared" si="42"/>
        <v>0,</v>
      </c>
      <c r="O59" s="5" t="str">
        <f t="shared" si="42"/>
        <v>0,</v>
      </c>
      <c r="P59" s="5" t="str">
        <f t="shared" si="42"/>
        <v>1,</v>
      </c>
      <c r="S59" s="3">
        <v>15</v>
      </c>
    </row>
    <row r="64" spans="2:19" x14ac:dyDescent="0.25">
      <c r="C64" s="2" t="s">
        <v>55</v>
      </c>
    </row>
    <row r="69" spans="15:15" x14ac:dyDescent="0.25">
      <c r="O69" s="2" t="s">
        <v>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zoomScale="55" zoomScaleNormal="55" workbookViewId="0">
      <selection activeCell="R37" sqref="B21:R37"/>
    </sheetView>
  </sheetViews>
  <sheetFormatPr defaultRowHeight="15" x14ac:dyDescent="0.25"/>
  <cols>
    <col min="1" max="1" width="18.7109375" style="2" customWidth="1"/>
    <col min="2" max="2" width="8.42578125" style="5" bestFit="1" customWidth="1"/>
    <col min="3" max="3" width="39.28515625" style="5" customWidth="1"/>
    <col min="4" max="4" width="21.85546875" style="5" customWidth="1"/>
    <col min="5" max="5" width="22" style="5" customWidth="1"/>
    <col min="6" max="6" width="21.140625" style="5" customWidth="1"/>
    <col min="7" max="7" width="12.5703125" style="5" bestFit="1" customWidth="1"/>
    <col min="8" max="8" width="26.140625" style="5" customWidth="1"/>
    <col min="9" max="9" width="15.85546875" style="5" bestFit="1" customWidth="1"/>
    <col min="10" max="10" width="14.140625" style="5" customWidth="1"/>
    <col min="11" max="11" width="21.42578125" style="5" customWidth="1"/>
    <col min="12" max="12" width="40.140625" style="5" customWidth="1"/>
    <col min="13" max="13" width="28" style="5" customWidth="1"/>
    <col min="14" max="14" width="22.28515625" style="5" customWidth="1"/>
    <col min="15" max="15" width="18.42578125" style="5" customWidth="1"/>
    <col min="16" max="18" width="24.85546875" style="5" customWidth="1"/>
    <col min="19" max="20" width="9.140625" style="5"/>
    <col min="21" max="16384" width="9.140625" style="2"/>
  </cols>
  <sheetData>
    <row r="1" spans="1:20" x14ac:dyDescent="0.25">
      <c r="B1" s="5" t="s">
        <v>0</v>
      </c>
      <c r="C1" s="5" t="s">
        <v>50</v>
      </c>
      <c r="D1" s="5" t="s">
        <v>41</v>
      </c>
      <c r="E1" s="5" t="s">
        <v>51</v>
      </c>
      <c r="F1" s="5" t="s">
        <v>49</v>
      </c>
      <c r="G1" s="5" t="s">
        <v>2</v>
      </c>
      <c r="H1" s="5" t="s">
        <v>52</v>
      </c>
      <c r="I1" s="5" t="s">
        <v>38</v>
      </c>
      <c r="J1" s="5" t="s">
        <v>53</v>
      </c>
      <c r="K1" s="5" t="s">
        <v>54</v>
      </c>
      <c r="L1" s="5" t="s">
        <v>39</v>
      </c>
      <c r="M1" s="5" t="s">
        <v>40</v>
      </c>
      <c r="N1" s="5" t="s">
        <v>42</v>
      </c>
      <c r="O1" s="5" t="s">
        <v>10</v>
      </c>
      <c r="P1" s="5" t="s">
        <v>47</v>
      </c>
      <c r="Q1" s="4" t="s">
        <v>67</v>
      </c>
      <c r="R1" s="4" t="s">
        <v>68</v>
      </c>
    </row>
    <row r="2" spans="1:20" x14ac:dyDescent="0.25">
      <c r="A2" s="2" t="s">
        <v>0</v>
      </c>
      <c r="B2" s="5">
        <v>0</v>
      </c>
      <c r="C2" s="5">
        <v>0</v>
      </c>
      <c r="D2" s="5" t="s">
        <v>57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T2" s="5">
        <v>1</v>
      </c>
    </row>
    <row r="3" spans="1:20" x14ac:dyDescent="0.25">
      <c r="A3" s="2" t="s">
        <v>50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T3" s="5">
        <v>2</v>
      </c>
    </row>
    <row r="4" spans="1:20" x14ac:dyDescent="0.25">
      <c r="A4" s="2" t="s">
        <v>41</v>
      </c>
      <c r="B4" s="5">
        <v>0</v>
      </c>
      <c r="C4" s="5">
        <v>0</v>
      </c>
      <c r="D4" s="5" t="s">
        <v>44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 t="s">
        <v>43</v>
      </c>
      <c r="P4" s="5" t="s">
        <v>48</v>
      </c>
      <c r="Q4" s="5">
        <v>0</v>
      </c>
      <c r="R4" s="5">
        <v>0</v>
      </c>
      <c r="T4" s="5">
        <v>3</v>
      </c>
    </row>
    <row r="5" spans="1:20" x14ac:dyDescent="0.25">
      <c r="A5" s="2" t="s">
        <v>51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T5" s="5">
        <v>4</v>
      </c>
    </row>
    <row r="6" spans="1:20" x14ac:dyDescent="0.25">
      <c r="A6" s="2" t="s">
        <v>49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T6" s="5">
        <v>5</v>
      </c>
    </row>
    <row r="7" spans="1:20" x14ac:dyDescent="0.25">
      <c r="A7" s="2" t="s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 t="s">
        <v>44</v>
      </c>
      <c r="J7" s="5">
        <v>0</v>
      </c>
      <c r="K7" s="5">
        <v>0</v>
      </c>
      <c r="L7" s="5" t="s">
        <v>58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T7" s="5">
        <v>6</v>
      </c>
    </row>
    <row r="8" spans="1:20" x14ac:dyDescent="0.25">
      <c r="A8" s="2" t="s">
        <v>52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T8" s="5">
        <v>7</v>
      </c>
    </row>
    <row r="9" spans="1:20" x14ac:dyDescent="0.25">
      <c r="A9" s="2" t="s">
        <v>38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 t="s">
        <v>44</v>
      </c>
      <c r="J9" s="5">
        <v>0</v>
      </c>
      <c r="K9" s="5">
        <v>0</v>
      </c>
      <c r="L9" s="5" t="s">
        <v>58</v>
      </c>
      <c r="M9" s="5">
        <v>0</v>
      </c>
      <c r="N9" s="5">
        <v>0</v>
      </c>
      <c r="O9" s="5" t="s">
        <v>43</v>
      </c>
      <c r="P9" s="5" t="s">
        <v>48</v>
      </c>
      <c r="Q9" s="5">
        <v>0</v>
      </c>
      <c r="R9" s="5">
        <v>0</v>
      </c>
      <c r="T9" s="5">
        <v>8</v>
      </c>
    </row>
    <row r="10" spans="1:20" x14ac:dyDescent="0.25">
      <c r="A10" s="2" t="s">
        <v>53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T10" s="5">
        <v>9</v>
      </c>
    </row>
    <row r="11" spans="1:20" x14ac:dyDescent="0.25">
      <c r="A11" s="2" t="s">
        <v>54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T11" s="5">
        <v>10</v>
      </c>
    </row>
    <row r="12" spans="1:20" x14ac:dyDescent="0.25">
      <c r="A12" s="2" t="s">
        <v>39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 t="s">
        <v>44</v>
      </c>
      <c r="N12" s="5" t="s">
        <v>45</v>
      </c>
      <c r="O12" s="5">
        <v>0</v>
      </c>
      <c r="P12" s="5">
        <v>0</v>
      </c>
      <c r="Q12" s="5">
        <v>0</v>
      </c>
      <c r="R12" s="5">
        <v>0</v>
      </c>
      <c r="T12" s="5">
        <v>11</v>
      </c>
    </row>
    <row r="13" spans="1:20" x14ac:dyDescent="0.25">
      <c r="A13" s="2" t="s">
        <v>40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 t="s">
        <v>44</v>
      </c>
      <c r="N13" s="5">
        <v>0</v>
      </c>
      <c r="O13" s="5" t="s">
        <v>43</v>
      </c>
      <c r="P13" s="5" t="s">
        <v>48</v>
      </c>
      <c r="Q13" s="5">
        <v>0</v>
      </c>
      <c r="R13" s="5">
        <v>0</v>
      </c>
      <c r="T13" s="5">
        <v>12</v>
      </c>
    </row>
    <row r="14" spans="1:20" x14ac:dyDescent="0.25">
      <c r="A14" s="2" t="s">
        <v>42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T14" s="5">
        <v>13</v>
      </c>
    </row>
    <row r="15" spans="1:20" x14ac:dyDescent="0.25">
      <c r="A15" s="2" t="s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T15" s="5">
        <v>14</v>
      </c>
    </row>
    <row r="16" spans="1:20" x14ac:dyDescent="0.25">
      <c r="A16" s="2" t="s">
        <v>47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f>SUM(D16:N16)</f>
        <v>0</v>
      </c>
      <c r="P16" s="5">
        <v>1</v>
      </c>
      <c r="Q16" s="5">
        <v>0</v>
      </c>
      <c r="R16" s="5">
        <v>0</v>
      </c>
      <c r="T16" s="5">
        <v>15</v>
      </c>
    </row>
    <row r="17" spans="1:20" x14ac:dyDescent="0.25">
      <c r="A17" s="5" t="s">
        <v>67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T17" s="5">
        <v>16</v>
      </c>
    </row>
    <row r="18" spans="1:20" x14ac:dyDescent="0.25">
      <c r="A18" s="5" t="s">
        <v>68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T18" s="5">
        <v>17</v>
      </c>
    </row>
    <row r="20" spans="1:20" x14ac:dyDescent="0.25">
      <c r="B20" s="5" t="s">
        <v>37</v>
      </c>
    </row>
    <row r="21" spans="1:20" x14ac:dyDescent="0.25">
      <c r="B21" s="5" t="str">
        <f>B2&amp;","</f>
        <v>0,</v>
      </c>
      <c r="C21" s="5" t="str">
        <f t="shared" ref="C21" si="0">C2&amp;","</f>
        <v>0,</v>
      </c>
      <c r="D21" s="5" t="str">
        <f>"quote("&amp;D2&amp;"),"</f>
        <v>quote(param$POP),</v>
      </c>
      <c r="E21" s="5" t="str">
        <f t="shared" ref="B21:R35" si="1">E2&amp;","</f>
        <v>0,</v>
      </c>
      <c r="F21" s="5" t="str">
        <f t="shared" si="1"/>
        <v>0,</v>
      </c>
      <c r="G21" s="5" t="str">
        <f t="shared" si="1"/>
        <v>0,</v>
      </c>
      <c r="H21" s="5" t="str">
        <f t="shared" si="1"/>
        <v>0,</v>
      </c>
      <c r="I21" s="5" t="str">
        <f t="shared" si="1"/>
        <v>0,</v>
      </c>
      <c r="J21" s="5" t="str">
        <f t="shared" si="1"/>
        <v>0,</v>
      </c>
      <c r="K21" s="5" t="str">
        <f t="shared" si="1"/>
        <v>0,</v>
      </c>
      <c r="L21" s="5" t="str">
        <f t="shared" si="1"/>
        <v>0,</v>
      </c>
      <c r="M21" s="5" t="str">
        <f t="shared" si="1"/>
        <v>0,</v>
      </c>
      <c r="N21" s="5" t="str">
        <f t="shared" si="1"/>
        <v>0,</v>
      </c>
      <c r="O21" s="5" t="str">
        <f t="shared" si="1"/>
        <v>0,</v>
      </c>
      <c r="P21" s="5" t="str">
        <f t="shared" si="1"/>
        <v>0,</v>
      </c>
      <c r="Q21" s="5" t="str">
        <f t="shared" ref="Q21:R21" si="2">Q2&amp;","</f>
        <v>0,</v>
      </c>
      <c r="R21" s="5" t="str">
        <f t="shared" si="2"/>
        <v>0,</v>
      </c>
      <c r="T21" s="5">
        <v>1</v>
      </c>
    </row>
    <row r="22" spans="1:20" x14ac:dyDescent="0.25">
      <c r="B22" s="5" t="str">
        <f t="shared" si="1"/>
        <v>0,</v>
      </c>
      <c r="C22" s="5" t="str">
        <f t="shared" si="1"/>
        <v>0,</v>
      </c>
      <c r="D22" s="5" t="str">
        <f t="shared" si="1"/>
        <v>0,</v>
      </c>
      <c r="E22" s="5" t="str">
        <f t="shared" si="1"/>
        <v>0,</v>
      </c>
      <c r="F22" s="5" t="str">
        <f t="shared" si="1"/>
        <v>0,</v>
      </c>
      <c r="G22" s="5" t="str">
        <f t="shared" si="1"/>
        <v>0,</v>
      </c>
      <c r="H22" s="5" t="str">
        <f t="shared" si="1"/>
        <v>0,</v>
      </c>
      <c r="I22" s="5" t="str">
        <f t="shared" si="1"/>
        <v>0,</v>
      </c>
      <c r="J22" s="5" t="str">
        <f t="shared" si="1"/>
        <v>0,</v>
      </c>
      <c r="K22" s="5" t="str">
        <f t="shared" si="1"/>
        <v>0,</v>
      </c>
      <c r="L22" s="5" t="str">
        <f t="shared" si="1"/>
        <v>0,</v>
      </c>
      <c r="M22" s="5" t="str">
        <f t="shared" si="1"/>
        <v>0,</v>
      </c>
      <c r="N22" s="5" t="str">
        <f t="shared" si="1"/>
        <v>0,</v>
      </c>
      <c r="O22" s="5" t="str">
        <f t="shared" si="1"/>
        <v>0,</v>
      </c>
      <c r="P22" s="5" t="str">
        <f t="shared" si="1"/>
        <v>0,</v>
      </c>
      <c r="Q22" s="5" t="str">
        <f t="shared" ref="Q22:R22" si="3">Q3&amp;","</f>
        <v>0,</v>
      </c>
      <c r="R22" s="5" t="str">
        <f t="shared" si="3"/>
        <v>0,</v>
      </c>
      <c r="T22" s="5">
        <v>2</v>
      </c>
    </row>
    <row r="23" spans="1:20" x14ac:dyDescent="0.25">
      <c r="B23" s="5" t="str">
        <f t="shared" si="1"/>
        <v>0,</v>
      </c>
      <c r="C23" s="5" t="str">
        <f t="shared" si="1"/>
        <v>0,</v>
      </c>
      <c r="D23" s="5" t="str">
        <f>"quote("&amp;D4&amp;"),"</f>
        <v>quote(CMP),</v>
      </c>
      <c r="E23" s="5" t="str">
        <f t="shared" si="1"/>
        <v>0,</v>
      </c>
      <c r="F23" s="5" t="str">
        <f t="shared" si="1"/>
        <v>0,</v>
      </c>
      <c r="G23" s="5" t="str">
        <f t="shared" si="1"/>
        <v>0,</v>
      </c>
      <c r="H23" s="5" t="str">
        <f t="shared" si="1"/>
        <v>0,</v>
      </c>
      <c r="I23" s="5" t="str">
        <f t="shared" si="1"/>
        <v>0,</v>
      </c>
      <c r="J23" s="5" t="str">
        <f t="shared" si="1"/>
        <v>0,</v>
      </c>
      <c r="K23" s="5" t="str">
        <f t="shared" si="1"/>
        <v>0,</v>
      </c>
      <c r="L23" s="5" t="str">
        <f t="shared" si="1"/>
        <v>0,</v>
      </c>
      <c r="M23" s="5" t="str">
        <f t="shared" si="1"/>
        <v>0,</v>
      </c>
      <c r="N23" s="5" t="str">
        <f t="shared" si="1"/>
        <v>0,</v>
      </c>
      <c r="O23" s="5" t="str">
        <f t="shared" ref="O23:P23" si="4">"quote("&amp;O4&amp;"),"</f>
        <v>quote(param$MR),</v>
      </c>
      <c r="P23" s="5" t="str">
        <f t="shared" si="4"/>
        <v>quote(param$EMIGRATE),</v>
      </c>
      <c r="Q23" s="5" t="str">
        <f t="shared" ref="Q23:R23" si="5">Q4&amp;","</f>
        <v>0,</v>
      </c>
      <c r="R23" s="5" t="str">
        <f t="shared" si="5"/>
        <v>0,</v>
      </c>
      <c r="T23" s="5">
        <v>3</v>
      </c>
    </row>
    <row r="24" spans="1:20" x14ac:dyDescent="0.25">
      <c r="B24" s="5" t="str">
        <f t="shared" si="1"/>
        <v>0,</v>
      </c>
      <c r="C24" s="5" t="str">
        <f t="shared" si="1"/>
        <v>0,</v>
      </c>
      <c r="D24" s="5" t="str">
        <f t="shared" si="1"/>
        <v>0,</v>
      </c>
      <c r="E24" s="5" t="str">
        <f t="shared" si="1"/>
        <v>0,</v>
      </c>
      <c r="F24" s="5" t="str">
        <f t="shared" si="1"/>
        <v>0,</v>
      </c>
      <c r="G24" s="5" t="str">
        <f t="shared" si="1"/>
        <v>0,</v>
      </c>
      <c r="H24" s="5" t="str">
        <f t="shared" si="1"/>
        <v>0,</v>
      </c>
      <c r="I24" s="5" t="str">
        <f t="shared" si="1"/>
        <v>0,</v>
      </c>
      <c r="J24" s="5" t="str">
        <f t="shared" si="1"/>
        <v>0,</v>
      </c>
      <c r="K24" s="5" t="str">
        <f t="shared" si="1"/>
        <v>0,</v>
      </c>
      <c r="L24" s="5" t="str">
        <f t="shared" si="1"/>
        <v>0,</v>
      </c>
      <c r="M24" s="5" t="str">
        <f t="shared" si="1"/>
        <v>0,</v>
      </c>
      <c r="N24" s="5" t="str">
        <f t="shared" si="1"/>
        <v>0,</v>
      </c>
      <c r="O24" s="5" t="str">
        <f t="shared" si="1"/>
        <v>0,</v>
      </c>
      <c r="P24" s="5" t="str">
        <f t="shared" si="1"/>
        <v>0,</v>
      </c>
      <c r="Q24" s="5" t="str">
        <f t="shared" si="1"/>
        <v>0,</v>
      </c>
      <c r="R24" s="5" t="str">
        <f t="shared" si="1"/>
        <v>0,</v>
      </c>
      <c r="T24" s="5">
        <v>4</v>
      </c>
    </row>
    <row r="25" spans="1:20" x14ac:dyDescent="0.25">
      <c r="B25" s="5" t="str">
        <f t="shared" si="1"/>
        <v>0,</v>
      </c>
      <c r="C25" s="5" t="str">
        <f t="shared" si="1"/>
        <v>0,</v>
      </c>
      <c r="D25" s="5" t="str">
        <f t="shared" si="1"/>
        <v>0,</v>
      </c>
      <c r="E25" s="5" t="str">
        <f t="shared" si="1"/>
        <v>0,</v>
      </c>
      <c r="F25" s="5" t="str">
        <f t="shared" si="1"/>
        <v>0,</v>
      </c>
      <c r="G25" s="5" t="str">
        <f t="shared" si="1"/>
        <v>0,</v>
      </c>
      <c r="H25" s="5" t="str">
        <f t="shared" si="1"/>
        <v>0,</v>
      </c>
      <c r="I25" s="5" t="str">
        <f t="shared" si="1"/>
        <v>0,</v>
      </c>
      <c r="J25" s="5" t="str">
        <f t="shared" si="1"/>
        <v>0,</v>
      </c>
      <c r="K25" s="5" t="str">
        <f t="shared" si="1"/>
        <v>0,</v>
      </c>
      <c r="L25" s="5" t="str">
        <f t="shared" si="1"/>
        <v>0,</v>
      </c>
      <c r="M25" s="5" t="str">
        <f t="shared" si="1"/>
        <v>0,</v>
      </c>
      <c r="N25" s="5" t="str">
        <f t="shared" si="1"/>
        <v>0,</v>
      </c>
      <c r="O25" s="5" t="str">
        <f t="shared" si="1"/>
        <v>0,</v>
      </c>
      <c r="P25" s="5" t="str">
        <f t="shared" si="1"/>
        <v>0,</v>
      </c>
      <c r="Q25" s="5" t="str">
        <f t="shared" si="1"/>
        <v>0,</v>
      </c>
      <c r="R25" s="5" t="str">
        <f t="shared" si="1"/>
        <v>0,</v>
      </c>
      <c r="T25" s="5">
        <v>5</v>
      </c>
    </row>
    <row r="26" spans="1:20" x14ac:dyDescent="0.25">
      <c r="B26" s="5" t="str">
        <f t="shared" si="1"/>
        <v>0,</v>
      </c>
      <c r="C26" s="5" t="str">
        <f t="shared" si="1"/>
        <v>0,</v>
      </c>
      <c r="D26" s="5" t="str">
        <f t="shared" si="1"/>
        <v>0,</v>
      </c>
      <c r="E26" s="5" t="str">
        <f t="shared" si="1"/>
        <v>0,</v>
      </c>
      <c r="F26" s="5" t="str">
        <f t="shared" si="1"/>
        <v>0,</v>
      </c>
      <c r="G26" s="5" t="str">
        <f t="shared" si="1"/>
        <v>0,</v>
      </c>
      <c r="H26" s="5" t="str">
        <f t="shared" si="1"/>
        <v>0,</v>
      </c>
      <c r="I26" s="5" t="str">
        <f>"quote("&amp;I7&amp;"),"</f>
        <v>quote(CMP),</v>
      </c>
      <c r="J26" s="5" t="str">
        <f t="shared" si="1"/>
        <v>0,</v>
      </c>
      <c r="K26" s="5" t="str">
        <f t="shared" si="1"/>
        <v>0,</v>
      </c>
      <c r="L26" s="5" t="str">
        <f>"quote("&amp;L7&amp;"),"</f>
        <v>quote(param$POP * (param$RR * param$RRADJUST)),</v>
      </c>
      <c r="M26" s="5" t="str">
        <f t="shared" si="1"/>
        <v>0,</v>
      </c>
      <c r="N26" s="5" t="str">
        <f t="shared" si="1"/>
        <v>0,</v>
      </c>
      <c r="O26" s="5" t="str">
        <f t="shared" si="1"/>
        <v>0,</v>
      </c>
      <c r="P26" s="5" t="str">
        <f t="shared" si="1"/>
        <v>0,</v>
      </c>
      <c r="Q26" s="5" t="str">
        <f t="shared" si="1"/>
        <v>0,</v>
      </c>
      <c r="R26" s="5" t="str">
        <f t="shared" si="1"/>
        <v>0,</v>
      </c>
      <c r="T26" s="5">
        <v>6</v>
      </c>
    </row>
    <row r="27" spans="1:20" x14ac:dyDescent="0.25">
      <c r="B27" s="5" t="str">
        <f t="shared" si="1"/>
        <v>0,</v>
      </c>
      <c r="C27" s="5" t="str">
        <f t="shared" si="1"/>
        <v>0,</v>
      </c>
      <c r="D27" s="5" t="str">
        <f t="shared" si="1"/>
        <v>0,</v>
      </c>
      <c r="E27" s="5" t="str">
        <f t="shared" si="1"/>
        <v>0,</v>
      </c>
      <c r="F27" s="5" t="str">
        <f t="shared" si="1"/>
        <v>0,</v>
      </c>
      <c r="G27" s="5" t="str">
        <f t="shared" si="1"/>
        <v>0,</v>
      </c>
      <c r="H27" s="5" t="str">
        <f t="shared" si="1"/>
        <v>0,</v>
      </c>
      <c r="I27" s="5" t="str">
        <f t="shared" si="1"/>
        <v>0,</v>
      </c>
      <c r="J27" s="5" t="str">
        <f t="shared" si="1"/>
        <v>0,</v>
      </c>
      <c r="K27" s="5" t="str">
        <f t="shared" si="1"/>
        <v>0,</v>
      </c>
      <c r="L27" s="5" t="str">
        <f t="shared" si="1"/>
        <v>0,</v>
      </c>
      <c r="M27" s="5" t="str">
        <f t="shared" si="1"/>
        <v>0,</v>
      </c>
      <c r="N27" s="5" t="str">
        <f t="shared" si="1"/>
        <v>0,</v>
      </c>
      <c r="O27" s="5" t="str">
        <f t="shared" si="1"/>
        <v>0,</v>
      </c>
      <c r="P27" s="5" t="str">
        <f t="shared" si="1"/>
        <v>0,</v>
      </c>
      <c r="Q27" s="5" t="str">
        <f t="shared" si="1"/>
        <v>0,</v>
      </c>
      <c r="R27" s="5" t="str">
        <f t="shared" si="1"/>
        <v>0,</v>
      </c>
      <c r="T27" s="5">
        <v>7</v>
      </c>
    </row>
    <row r="28" spans="1:20" x14ac:dyDescent="0.25">
      <c r="B28" s="5" t="str">
        <f t="shared" si="1"/>
        <v>0,</v>
      </c>
      <c r="C28" s="5" t="str">
        <f t="shared" si="1"/>
        <v>0,</v>
      </c>
      <c r="D28" s="5" t="str">
        <f t="shared" si="1"/>
        <v>0,</v>
      </c>
      <c r="E28" s="5" t="str">
        <f t="shared" si="1"/>
        <v>0,</v>
      </c>
      <c r="F28" s="5" t="str">
        <f t="shared" si="1"/>
        <v>0,</v>
      </c>
      <c r="G28" s="5" t="str">
        <f t="shared" si="1"/>
        <v>0,</v>
      </c>
      <c r="H28" s="5" t="str">
        <f t="shared" si="1"/>
        <v>0,</v>
      </c>
      <c r="I28" s="5" t="str">
        <f>"quote("&amp;I9&amp;"),"</f>
        <v>quote(CMP),</v>
      </c>
      <c r="J28" s="5" t="str">
        <f t="shared" si="1"/>
        <v>0,</v>
      </c>
      <c r="K28" s="5" t="str">
        <f t="shared" si="1"/>
        <v>0,</v>
      </c>
      <c r="L28" s="5" t="str">
        <f>"quote("&amp;L9&amp;"),"</f>
        <v>quote(param$POP * (param$RR * param$RRADJUST)),</v>
      </c>
      <c r="M28" s="5" t="str">
        <f t="shared" si="1"/>
        <v>0,</v>
      </c>
      <c r="N28" s="5" t="str">
        <f t="shared" si="1"/>
        <v>0,</v>
      </c>
      <c r="O28" s="5" t="str">
        <f>"quote("&amp;O9&amp;"),"</f>
        <v>quote(param$MR),</v>
      </c>
      <c r="P28" s="5" t="str">
        <f>"quote("&amp;P9&amp;"),"</f>
        <v>quote(param$EMIGRATE),</v>
      </c>
      <c r="Q28" s="5" t="str">
        <f t="shared" ref="Q28:R28" si="6">Q9&amp;","</f>
        <v>0,</v>
      </c>
      <c r="R28" s="5" t="str">
        <f t="shared" si="6"/>
        <v>0,</v>
      </c>
      <c r="T28" s="5">
        <v>8</v>
      </c>
    </row>
    <row r="29" spans="1:20" x14ac:dyDescent="0.25">
      <c r="B29" s="5" t="str">
        <f t="shared" si="1"/>
        <v>0,</v>
      </c>
      <c r="C29" s="5" t="str">
        <f t="shared" si="1"/>
        <v>0,</v>
      </c>
      <c r="D29" s="5" t="str">
        <f t="shared" si="1"/>
        <v>0,</v>
      </c>
      <c r="E29" s="5" t="str">
        <f t="shared" si="1"/>
        <v>0,</v>
      </c>
      <c r="F29" s="5" t="str">
        <f t="shared" si="1"/>
        <v>0,</v>
      </c>
      <c r="G29" s="5" t="str">
        <f t="shared" si="1"/>
        <v>0,</v>
      </c>
      <c r="H29" s="5" t="str">
        <f t="shared" si="1"/>
        <v>0,</v>
      </c>
      <c r="I29" s="5" t="str">
        <f t="shared" si="1"/>
        <v>0,</v>
      </c>
      <c r="J29" s="5" t="str">
        <f t="shared" si="1"/>
        <v>0,</v>
      </c>
      <c r="K29" s="5" t="str">
        <f t="shared" si="1"/>
        <v>0,</v>
      </c>
      <c r="L29" s="5" t="str">
        <f t="shared" si="1"/>
        <v>0,</v>
      </c>
      <c r="M29" s="5" t="str">
        <f t="shared" si="1"/>
        <v>0,</v>
      </c>
      <c r="N29" s="5" t="str">
        <f t="shared" si="1"/>
        <v>0,</v>
      </c>
      <c r="O29" s="5" t="str">
        <f t="shared" si="1"/>
        <v>0,</v>
      </c>
      <c r="P29" s="5" t="str">
        <f t="shared" si="1"/>
        <v>0,</v>
      </c>
      <c r="Q29" s="5" t="str">
        <f t="shared" si="1"/>
        <v>0,</v>
      </c>
      <c r="R29" s="5" t="str">
        <f t="shared" si="1"/>
        <v>0,</v>
      </c>
      <c r="T29" s="5">
        <v>9</v>
      </c>
    </row>
    <row r="30" spans="1:20" x14ac:dyDescent="0.25">
      <c r="B30" s="5" t="str">
        <f t="shared" si="1"/>
        <v>0,</v>
      </c>
      <c r="C30" s="5" t="str">
        <f t="shared" si="1"/>
        <v>0,</v>
      </c>
      <c r="D30" s="5" t="str">
        <f t="shared" si="1"/>
        <v>0,</v>
      </c>
      <c r="E30" s="5" t="str">
        <f t="shared" si="1"/>
        <v>0,</v>
      </c>
      <c r="F30" s="5" t="str">
        <f t="shared" si="1"/>
        <v>0,</v>
      </c>
      <c r="G30" s="5" t="str">
        <f t="shared" si="1"/>
        <v>0,</v>
      </c>
      <c r="H30" s="5" t="str">
        <f t="shared" si="1"/>
        <v>0,</v>
      </c>
      <c r="I30" s="5" t="str">
        <f t="shared" si="1"/>
        <v>0,</v>
      </c>
      <c r="J30" s="5" t="str">
        <f t="shared" si="1"/>
        <v>0,</v>
      </c>
      <c r="K30" s="5" t="str">
        <f t="shared" si="1"/>
        <v>0,</v>
      </c>
      <c r="L30" s="5" t="str">
        <f t="shared" si="1"/>
        <v>0,</v>
      </c>
      <c r="M30" s="5" t="str">
        <f t="shared" si="1"/>
        <v>0,</v>
      </c>
      <c r="N30" s="5" t="str">
        <f t="shared" si="1"/>
        <v>0,</v>
      </c>
      <c r="O30" s="5" t="str">
        <f t="shared" si="1"/>
        <v>0,</v>
      </c>
      <c r="P30" s="5" t="str">
        <f t="shared" si="1"/>
        <v>0,</v>
      </c>
      <c r="Q30" s="5" t="str">
        <f t="shared" si="1"/>
        <v>0,</v>
      </c>
      <c r="R30" s="5" t="str">
        <f t="shared" si="1"/>
        <v>0,</v>
      </c>
      <c r="T30" s="5">
        <v>10</v>
      </c>
    </row>
    <row r="31" spans="1:20" x14ac:dyDescent="0.25">
      <c r="B31" s="5" t="str">
        <f t="shared" si="1"/>
        <v>0,</v>
      </c>
      <c r="C31" s="5" t="str">
        <f t="shared" si="1"/>
        <v>0,</v>
      </c>
      <c r="D31" s="5" t="str">
        <f t="shared" si="1"/>
        <v>0,</v>
      </c>
      <c r="E31" s="5" t="str">
        <f t="shared" si="1"/>
        <v>0,</v>
      </c>
      <c r="F31" s="5" t="str">
        <f t="shared" si="1"/>
        <v>0,</v>
      </c>
      <c r="G31" s="5" t="str">
        <f t="shared" si="1"/>
        <v>0,</v>
      </c>
      <c r="H31" s="5" t="str">
        <f t="shared" si="1"/>
        <v>0,</v>
      </c>
      <c r="I31" s="5" t="str">
        <f t="shared" si="1"/>
        <v>0,</v>
      </c>
      <c r="J31" s="5" t="str">
        <f t="shared" si="1"/>
        <v>0,</v>
      </c>
      <c r="K31" s="5" t="str">
        <f t="shared" si="1"/>
        <v>0,</v>
      </c>
      <c r="L31" s="5" t="str">
        <f t="shared" si="1"/>
        <v>0,</v>
      </c>
      <c r="M31" s="5" t="str">
        <f>"quote("&amp;M12&amp;"),"</f>
        <v>quote(CMP),</v>
      </c>
      <c r="N31" s="5" t="str">
        <f>"quote("&amp;N12&amp;"),"</f>
        <v>quote(param$TBMR),</v>
      </c>
      <c r="O31" s="5" t="str">
        <f t="shared" si="1"/>
        <v>0,</v>
      </c>
      <c r="P31" s="5" t="str">
        <f t="shared" si="1"/>
        <v>0,</v>
      </c>
      <c r="Q31" s="5" t="str">
        <f t="shared" si="1"/>
        <v>0,</v>
      </c>
      <c r="R31" s="5" t="str">
        <f t="shared" si="1"/>
        <v>0,</v>
      </c>
      <c r="T31" s="5">
        <v>11</v>
      </c>
    </row>
    <row r="32" spans="1:20" x14ac:dyDescent="0.25">
      <c r="B32" s="5" t="str">
        <f t="shared" si="1"/>
        <v>0,</v>
      </c>
      <c r="C32" s="5" t="str">
        <f t="shared" si="1"/>
        <v>0,</v>
      </c>
      <c r="D32" s="5" t="str">
        <f t="shared" si="1"/>
        <v>0,</v>
      </c>
      <c r="E32" s="5" t="str">
        <f t="shared" si="1"/>
        <v>0,</v>
      </c>
      <c r="F32" s="5" t="str">
        <f t="shared" si="1"/>
        <v>0,</v>
      </c>
      <c r="G32" s="5" t="str">
        <f t="shared" si="1"/>
        <v>0,</v>
      </c>
      <c r="H32" s="5" t="str">
        <f t="shared" si="1"/>
        <v>0,</v>
      </c>
      <c r="I32" s="5" t="str">
        <f t="shared" si="1"/>
        <v>0,</v>
      </c>
      <c r="J32" s="5" t="str">
        <f t="shared" si="1"/>
        <v>0,</v>
      </c>
      <c r="K32" s="5" t="str">
        <f t="shared" si="1"/>
        <v>0,</v>
      </c>
      <c r="L32" s="5" t="str">
        <f t="shared" si="1"/>
        <v>0,</v>
      </c>
      <c r="M32" s="5" t="str">
        <f>"quote("&amp;M13&amp;"),"</f>
        <v>quote(CMP),</v>
      </c>
      <c r="N32" s="5" t="str">
        <f t="shared" si="1"/>
        <v>0,</v>
      </c>
      <c r="O32" s="5" t="str">
        <f>"quote("&amp;O13&amp;"),"</f>
        <v>quote(param$MR),</v>
      </c>
      <c r="P32" s="5" t="str">
        <f>"quote("&amp;P13&amp;"),"</f>
        <v>quote(param$EMIGRATE),</v>
      </c>
      <c r="Q32" s="5" t="str">
        <f t="shared" ref="Q32:R32" si="7">Q13&amp;","</f>
        <v>0,</v>
      </c>
      <c r="R32" s="5" t="str">
        <f t="shared" si="7"/>
        <v>0,</v>
      </c>
      <c r="T32" s="5">
        <v>12</v>
      </c>
    </row>
    <row r="33" spans="2:20" x14ac:dyDescent="0.25">
      <c r="B33" s="5" t="str">
        <f t="shared" si="1"/>
        <v>0,</v>
      </c>
      <c r="C33" s="5" t="str">
        <f t="shared" si="1"/>
        <v>0,</v>
      </c>
      <c r="D33" s="5" t="str">
        <f t="shared" si="1"/>
        <v>0,</v>
      </c>
      <c r="E33" s="5" t="str">
        <f t="shared" si="1"/>
        <v>0,</v>
      </c>
      <c r="F33" s="5" t="str">
        <f t="shared" si="1"/>
        <v>0,</v>
      </c>
      <c r="G33" s="5" t="str">
        <f t="shared" si="1"/>
        <v>0,</v>
      </c>
      <c r="H33" s="5" t="str">
        <f t="shared" si="1"/>
        <v>0,</v>
      </c>
      <c r="I33" s="5" t="str">
        <f t="shared" si="1"/>
        <v>0,</v>
      </c>
      <c r="J33" s="5" t="str">
        <f t="shared" si="1"/>
        <v>0,</v>
      </c>
      <c r="K33" s="5" t="str">
        <f t="shared" si="1"/>
        <v>0,</v>
      </c>
      <c r="L33" s="5" t="str">
        <f t="shared" si="1"/>
        <v>0,</v>
      </c>
      <c r="M33" s="5" t="str">
        <f t="shared" si="1"/>
        <v>0,</v>
      </c>
      <c r="N33" s="5" t="str">
        <f t="shared" si="1"/>
        <v>1,</v>
      </c>
      <c r="O33" s="5" t="str">
        <f t="shared" si="1"/>
        <v>0,</v>
      </c>
      <c r="P33" s="5" t="str">
        <f t="shared" si="1"/>
        <v>0,</v>
      </c>
      <c r="Q33" s="5" t="str">
        <f t="shared" si="1"/>
        <v>0,</v>
      </c>
      <c r="R33" s="5" t="str">
        <f t="shared" si="1"/>
        <v>0,</v>
      </c>
      <c r="T33" s="5">
        <v>13</v>
      </c>
    </row>
    <row r="34" spans="2:20" x14ac:dyDescent="0.25">
      <c r="B34" s="5" t="str">
        <f t="shared" si="1"/>
        <v>0,</v>
      </c>
      <c r="C34" s="5" t="str">
        <f t="shared" si="1"/>
        <v>0,</v>
      </c>
      <c r="D34" s="5" t="str">
        <f t="shared" si="1"/>
        <v>0,</v>
      </c>
      <c r="E34" s="5" t="str">
        <f t="shared" si="1"/>
        <v>0,</v>
      </c>
      <c r="F34" s="5" t="str">
        <f t="shared" si="1"/>
        <v>0,</v>
      </c>
      <c r="G34" s="5" t="str">
        <f t="shared" si="1"/>
        <v>0,</v>
      </c>
      <c r="H34" s="5" t="str">
        <f t="shared" si="1"/>
        <v>0,</v>
      </c>
      <c r="I34" s="5" t="str">
        <f t="shared" si="1"/>
        <v>0,</v>
      </c>
      <c r="J34" s="5" t="str">
        <f t="shared" si="1"/>
        <v>0,</v>
      </c>
      <c r="K34" s="5" t="str">
        <f t="shared" si="1"/>
        <v>0,</v>
      </c>
      <c r="L34" s="5" t="str">
        <f t="shared" si="1"/>
        <v>0,</v>
      </c>
      <c r="M34" s="5" t="str">
        <f t="shared" si="1"/>
        <v>0,</v>
      </c>
      <c r="N34" s="5" t="str">
        <f t="shared" si="1"/>
        <v>0,</v>
      </c>
      <c r="O34" s="5" t="str">
        <f t="shared" si="1"/>
        <v>1,</v>
      </c>
      <c r="P34" s="5" t="str">
        <f t="shared" si="1"/>
        <v>0,</v>
      </c>
      <c r="Q34" s="5" t="str">
        <f t="shared" si="1"/>
        <v>0,</v>
      </c>
      <c r="R34" s="5" t="str">
        <f t="shared" si="1"/>
        <v>0,</v>
      </c>
      <c r="T34" s="5">
        <v>14</v>
      </c>
    </row>
    <row r="35" spans="2:20" x14ac:dyDescent="0.25">
      <c r="B35" s="5" t="str">
        <f t="shared" si="1"/>
        <v>0,</v>
      </c>
      <c r="C35" s="5" t="str">
        <f t="shared" si="1"/>
        <v>0,</v>
      </c>
      <c r="D35" s="5" t="str">
        <f t="shared" si="1"/>
        <v>0,</v>
      </c>
      <c r="E35" s="5" t="str">
        <f t="shared" si="1"/>
        <v>0,</v>
      </c>
      <c r="F35" s="5" t="str">
        <f t="shared" si="1"/>
        <v>0,</v>
      </c>
      <c r="G35" s="5" t="str">
        <f t="shared" si="1"/>
        <v>0,</v>
      </c>
      <c r="H35" s="5" t="str">
        <f t="shared" si="1"/>
        <v>0,</v>
      </c>
      <c r="I35" s="5" t="str">
        <f t="shared" si="1"/>
        <v>0,</v>
      </c>
      <c r="J35" s="5" t="str">
        <f t="shared" si="1"/>
        <v>0,</v>
      </c>
      <c r="K35" s="5" t="str">
        <f t="shared" si="1"/>
        <v>0,</v>
      </c>
      <c r="L35" s="5" t="str">
        <f t="shared" si="1"/>
        <v>0,</v>
      </c>
      <c r="M35" s="5" t="str">
        <f t="shared" si="1"/>
        <v>0,</v>
      </c>
      <c r="N35" s="5" t="str">
        <f t="shared" si="1"/>
        <v>0,</v>
      </c>
      <c r="O35" s="5" t="str">
        <f t="shared" si="1"/>
        <v>0,</v>
      </c>
      <c r="P35" s="5" t="str">
        <f t="shared" si="1"/>
        <v>1,</v>
      </c>
      <c r="Q35" s="5" t="str">
        <f t="shared" si="1"/>
        <v>0,</v>
      </c>
      <c r="R35" s="5" t="str">
        <f t="shared" si="1"/>
        <v>0,</v>
      </c>
      <c r="T35" s="5">
        <v>15</v>
      </c>
    </row>
    <row r="36" spans="2:20" x14ac:dyDescent="0.25">
      <c r="B36" s="5" t="str">
        <f t="shared" ref="B36:R36" si="8">B17&amp;","</f>
        <v>0,</v>
      </c>
      <c r="C36" s="5" t="str">
        <f t="shared" si="8"/>
        <v>0,</v>
      </c>
      <c r="D36" s="5" t="str">
        <f t="shared" si="8"/>
        <v>0,</v>
      </c>
      <c r="E36" s="5" t="str">
        <f t="shared" si="8"/>
        <v>0,</v>
      </c>
      <c r="F36" s="5" t="str">
        <f t="shared" si="8"/>
        <v>0,</v>
      </c>
      <c r="G36" s="5" t="str">
        <f t="shared" si="8"/>
        <v>0,</v>
      </c>
      <c r="H36" s="5" t="str">
        <f t="shared" si="8"/>
        <v>0,</v>
      </c>
      <c r="I36" s="5" t="str">
        <f t="shared" si="8"/>
        <v>0,</v>
      </c>
      <c r="J36" s="5" t="str">
        <f t="shared" si="8"/>
        <v>0,</v>
      </c>
      <c r="K36" s="5" t="str">
        <f t="shared" si="8"/>
        <v>0,</v>
      </c>
      <c r="L36" s="5" t="str">
        <f t="shared" si="8"/>
        <v>0,</v>
      </c>
      <c r="M36" s="5" t="str">
        <f t="shared" si="8"/>
        <v>0,</v>
      </c>
      <c r="N36" s="5" t="str">
        <f t="shared" si="8"/>
        <v>0,</v>
      </c>
      <c r="O36" s="5" t="str">
        <f t="shared" si="8"/>
        <v>0,</v>
      </c>
      <c r="P36" s="5" t="str">
        <f t="shared" si="8"/>
        <v>0,</v>
      </c>
      <c r="Q36" s="5" t="str">
        <f t="shared" si="8"/>
        <v>0,</v>
      </c>
      <c r="R36" s="5" t="str">
        <f t="shared" si="8"/>
        <v>0,</v>
      </c>
      <c r="T36" s="5">
        <v>16</v>
      </c>
    </row>
    <row r="37" spans="2:20" x14ac:dyDescent="0.25">
      <c r="B37" s="5" t="str">
        <f t="shared" ref="B37:R37" si="9">B18&amp;","</f>
        <v>0,</v>
      </c>
      <c r="C37" s="5" t="str">
        <f t="shared" si="9"/>
        <v>0,</v>
      </c>
      <c r="D37" s="5" t="str">
        <f t="shared" si="9"/>
        <v>0,</v>
      </c>
      <c r="E37" s="5" t="str">
        <f t="shared" si="9"/>
        <v>0,</v>
      </c>
      <c r="F37" s="5" t="str">
        <f t="shared" si="9"/>
        <v>0,</v>
      </c>
      <c r="G37" s="5" t="str">
        <f t="shared" si="9"/>
        <v>0,</v>
      </c>
      <c r="H37" s="5" t="str">
        <f t="shared" si="9"/>
        <v>0,</v>
      </c>
      <c r="I37" s="5" t="str">
        <f t="shared" si="9"/>
        <v>0,</v>
      </c>
      <c r="J37" s="5" t="str">
        <f t="shared" si="9"/>
        <v>0,</v>
      </c>
      <c r="K37" s="5" t="str">
        <f t="shared" si="9"/>
        <v>0,</v>
      </c>
      <c r="L37" s="5" t="str">
        <f t="shared" si="9"/>
        <v>0,</v>
      </c>
      <c r="M37" s="5" t="str">
        <f t="shared" si="9"/>
        <v>0,</v>
      </c>
      <c r="N37" s="5" t="str">
        <f t="shared" si="9"/>
        <v>0,</v>
      </c>
      <c r="O37" s="5" t="str">
        <f t="shared" si="9"/>
        <v>0,</v>
      </c>
      <c r="P37" s="5" t="str">
        <f t="shared" si="9"/>
        <v>0,</v>
      </c>
      <c r="Q37" s="5" t="str">
        <f t="shared" si="9"/>
        <v>0,</v>
      </c>
      <c r="R37" s="5" t="str">
        <f t="shared" si="9"/>
        <v>0,</v>
      </c>
      <c r="T37" s="5">
        <v>17</v>
      </c>
    </row>
    <row r="39" spans="2:20" x14ac:dyDescent="0.25">
      <c r="B39" s="5" t="str">
        <f t="shared" ref="B39:P39" si="10">CHAR(34)&amp;B1&amp;CHAR(34)&amp;","</f>
        <v>"p.sus",</v>
      </c>
      <c r="C39" s="5" t="str">
        <f t="shared" si="10"/>
        <v>"p.sus.tc",</v>
      </c>
      <c r="D39" s="5" t="str">
        <f t="shared" si="10"/>
        <v>"p.sus.nt",</v>
      </c>
      <c r="E39" s="5" t="str">
        <f t="shared" si="10"/>
        <v>"p.sus.sae",</v>
      </c>
      <c r="F39" s="5" t="str">
        <f t="shared" si="10"/>
        <v>"p.sus.sae.death",</v>
      </c>
      <c r="G39" s="5" t="str">
        <f t="shared" si="10"/>
        <v>"p.ltbi",</v>
      </c>
      <c r="H39" s="5" t="str">
        <f t="shared" si="10"/>
        <v>"p.ltbi.tc",</v>
      </c>
      <c r="I39" s="5" t="str">
        <f t="shared" si="10"/>
        <v>"p.ltbi.nt",</v>
      </c>
      <c r="J39" s="5" t="str">
        <f t="shared" si="10"/>
        <v>"p.ltbi.sae",</v>
      </c>
      <c r="K39" s="5" t="str">
        <f t="shared" si="10"/>
        <v>"p.ltbi.sae.death",</v>
      </c>
      <c r="L39" s="5" t="str">
        <f t="shared" si="10"/>
        <v>"p.tb",</v>
      </c>
      <c r="M39" s="5" t="str">
        <f t="shared" si="10"/>
        <v>"p.tbr",</v>
      </c>
      <c r="N39" s="5" t="str">
        <f t="shared" si="10"/>
        <v>"p.tb.death",</v>
      </c>
      <c r="O39" s="5" t="str">
        <f t="shared" si="10"/>
        <v>"p.death",</v>
      </c>
      <c r="P39" s="5" t="str">
        <f t="shared" si="10"/>
        <v>"p.emigrate",</v>
      </c>
    </row>
    <row r="41" spans="2:20" x14ac:dyDescent="0.25"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  <c r="H41" s="5">
        <v>7</v>
      </c>
      <c r="I41" s="5">
        <v>8</v>
      </c>
      <c r="J41" s="5">
        <v>9</v>
      </c>
      <c r="K41" s="5">
        <v>10</v>
      </c>
      <c r="L41" s="5">
        <v>11</v>
      </c>
      <c r="M41" s="5">
        <v>12</v>
      </c>
      <c r="N41" s="5">
        <v>13</v>
      </c>
      <c r="O41" s="5">
        <v>14</v>
      </c>
      <c r="P41" s="5">
        <v>15</v>
      </c>
    </row>
    <row r="44" spans="2:20" x14ac:dyDescent="0.25">
      <c r="J44" s="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key</vt:lpstr>
      <vt:lpstr>Transition Matrix</vt:lpstr>
      <vt:lpstr>Baseline Matrix</vt:lpstr>
      <vt:lpstr>problem solving</vt:lpstr>
      <vt:lpstr>problem solving baseline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2019-07-18T07:00:19Z</dcterms:modified>
</cp:coreProperties>
</file>