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" yWindow="165" windowWidth="13215" windowHeight="9420" activeTab="1"/>
  </bookViews>
  <sheets>
    <sheet name="Data key" sheetId="2" r:id="rId1"/>
    <sheet name="Transition Matrix" sheetId="1" r:id="rId2"/>
    <sheet name="Baseline Matrix" sheetId="3" r:id="rId3"/>
    <sheet name="problem solving" sheetId="4" r:id="rId4"/>
    <sheet name="extra states" sheetId="5" r:id="rId5"/>
    <sheet name="extra state baseline" sheetId="6" r:id="rId6"/>
  </sheets>
  <calcPr calcId="145621"/>
</workbook>
</file>

<file path=xl/calcChain.xml><?xml version="1.0" encoding="utf-8"?>
<calcChain xmlns="http://schemas.openxmlformats.org/spreadsheetml/2006/main">
  <c r="X34" i="5" l="1"/>
  <c r="X43" i="5"/>
  <c r="Y47" i="5"/>
  <c r="Y47" i="6"/>
  <c r="C28" i="5" l="1"/>
  <c r="D28" i="5"/>
  <c r="E28" i="5"/>
  <c r="F28" i="5"/>
  <c r="G28" i="5"/>
  <c r="H28" i="5"/>
  <c r="L37" i="6"/>
  <c r="J36" i="6"/>
  <c r="J29" i="6"/>
  <c r="S38" i="6"/>
  <c r="S45" i="6"/>
  <c r="U45" i="6"/>
  <c r="V48" i="6"/>
  <c r="V47" i="6"/>
  <c r="X36" i="6"/>
  <c r="Y36" i="6"/>
  <c r="Y45" i="6"/>
  <c r="X45" i="6"/>
  <c r="W47" i="6"/>
  <c r="X48" i="6"/>
  <c r="Y48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T45" i="6"/>
  <c r="V45" i="6"/>
  <c r="W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X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W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U37" i="6"/>
  <c r="U38" i="6"/>
  <c r="X38" i="6"/>
  <c r="X29" i="6"/>
  <c r="Y29" i="6"/>
  <c r="Y38" i="6"/>
  <c r="B29" i="6"/>
  <c r="C29" i="6"/>
  <c r="D29" i="6"/>
  <c r="E29" i="6"/>
  <c r="F29" i="6"/>
  <c r="G29" i="6"/>
  <c r="H29" i="6"/>
  <c r="I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B36" i="6"/>
  <c r="C36" i="6"/>
  <c r="D36" i="6"/>
  <c r="E36" i="6"/>
  <c r="F36" i="6"/>
  <c r="G36" i="6"/>
  <c r="H36" i="6"/>
  <c r="I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B37" i="6"/>
  <c r="C37" i="6"/>
  <c r="D37" i="6"/>
  <c r="E37" i="6"/>
  <c r="F37" i="6"/>
  <c r="G37" i="6"/>
  <c r="H37" i="6"/>
  <c r="I37" i="6"/>
  <c r="J37" i="6"/>
  <c r="K37" i="6"/>
  <c r="M37" i="6"/>
  <c r="N37" i="6"/>
  <c r="O37" i="6"/>
  <c r="P37" i="6"/>
  <c r="Q37" i="6"/>
  <c r="R37" i="6"/>
  <c r="S37" i="6"/>
  <c r="T37" i="6"/>
  <c r="V37" i="6"/>
  <c r="W37" i="6"/>
  <c r="X37" i="6"/>
  <c r="Y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T38" i="6"/>
  <c r="V38" i="6"/>
  <c r="W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B56" i="6"/>
  <c r="B28" i="6"/>
  <c r="X25" i="6"/>
  <c r="Y43" i="5"/>
  <c r="Y42" i="5"/>
  <c r="Y41" i="5"/>
  <c r="Y40" i="5"/>
  <c r="Y39" i="5"/>
  <c r="Y38" i="5"/>
  <c r="Y36" i="5"/>
  <c r="Y34" i="5"/>
  <c r="Y33" i="5"/>
  <c r="Y32" i="5"/>
  <c r="Y31" i="5"/>
  <c r="Y30" i="5"/>
  <c r="Y29" i="5"/>
  <c r="X29" i="5"/>
  <c r="X30" i="5"/>
  <c r="X31" i="5"/>
  <c r="X32" i="5"/>
  <c r="X33" i="5"/>
  <c r="X36" i="5"/>
  <c r="X38" i="5"/>
  <c r="X39" i="5"/>
  <c r="X40" i="5"/>
  <c r="X41" i="5"/>
  <c r="X42" i="5"/>
  <c r="X46" i="5"/>
  <c r="X45" i="5"/>
  <c r="Y45" i="5"/>
  <c r="Y46" i="5"/>
  <c r="Y48" i="5"/>
  <c r="Y44" i="5"/>
  <c r="Y49" i="5"/>
  <c r="Y50" i="5"/>
  <c r="Y51" i="5"/>
  <c r="X48" i="5"/>
  <c r="W47" i="5"/>
  <c r="V48" i="5"/>
  <c r="V47" i="5"/>
  <c r="U45" i="5"/>
  <c r="U43" i="5"/>
  <c r="U41" i="5"/>
  <c r="U40" i="5"/>
  <c r="U39" i="5"/>
  <c r="U38" i="5"/>
  <c r="U37" i="5"/>
  <c r="T46" i="5"/>
  <c r="T42" i="5"/>
  <c r="S45" i="5"/>
  <c r="S43" i="5"/>
  <c r="S41" i="5"/>
  <c r="S40" i="5"/>
  <c r="S39" i="5"/>
  <c r="S38" i="5"/>
  <c r="R43" i="5"/>
  <c r="Q37" i="5"/>
  <c r="P37" i="5"/>
  <c r="O37" i="5"/>
  <c r="N37" i="5"/>
  <c r="M37" i="5"/>
  <c r="L37" i="5"/>
  <c r="J36" i="5"/>
  <c r="J34" i="5"/>
  <c r="J33" i="5"/>
  <c r="J32" i="5"/>
  <c r="J31" i="5"/>
  <c r="J30" i="5"/>
  <c r="J29" i="5"/>
  <c r="I34" i="5"/>
  <c r="Y35" i="5"/>
  <c r="Y37" i="5"/>
  <c r="S28" i="5"/>
  <c r="T28" i="5"/>
  <c r="U28" i="5"/>
  <c r="V28" i="5"/>
  <c r="W28" i="5"/>
  <c r="X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X35" i="5"/>
  <c r="S36" i="5"/>
  <c r="T36" i="5"/>
  <c r="U36" i="5"/>
  <c r="V36" i="5"/>
  <c r="W36" i="5"/>
  <c r="S37" i="5"/>
  <c r="T37" i="5"/>
  <c r="V37" i="5"/>
  <c r="W37" i="5"/>
  <c r="X37" i="5"/>
  <c r="T38" i="5"/>
  <c r="V38" i="5"/>
  <c r="W38" i="5"/>
  <c r="T39" i="5"/>
  <c r="V39" i="5"/>
  <c r="W39" i="5"/>
  <c r="T40" i="5"/>
  <c r="V40" i="5"/>
  <c r="W40" i="5"/>
  <c r="T41" i="5"/>
  <c r="V41" i="5"/>
  <c r="W41" i="5"/>
  <c r="S42" i="5"/>
  <c r="U42" i="5"/>
  <c r="V42" i="5"/>
  <c r="W42" i="5"/>
  <c r="T43" i="5"/>
  <c r="V43" i="5"/>
  <c r="W43" i="5"/>
  <c r="S44" i="5"/>
  <c r="T44" i="5"/>
  <c r="U44" i="5"/>
  <c r="V44" i="5"/>
  <c r="W44" i="5"/>
  <c r="X44" i="5"/>
  <c r="T45" i="5"/>
  <c r="V45" i="5"/>
  <c r="W45" i="5"/>
  <c r="S46" i="5"/>
  <c r="U46" i="5"/>
  <c r="V46" i="5"/>
  <c r="W46" i="5"/>
  <c r="S47" i="5"/>
  <c r="T47" i="5"/>
  <c r="U47" i="5"/>
  <c r="X47" i="5"/>
  <c r="S48" i="5"/>
  <c r="T48" i="5"/>
  <c r="U48" i="5"/>
  <c r="W48" i="5"/>
  <c r="S49" i="5"/>
  <c r="T49" i="5"/>
  <c r="U49" i="5"/>
  <c r="V49" i="5"/>
  <c r="W49" i="5"/>
  <c r="X49" i="5"/>
  <c r="S50" i="5"/>
  <c r="T50" i="5"/>
  <c r="U50" i="5"/>
  <c r="V50" i="5"/>
  <c r="W50" i="5"/>
  <c r="X50" i="5"/>
  <c r="S51" i="5"/>
  <c r="T51" i="5"/>
  <c r="U51" i="5"/>
  <c r="V51" i="5"/>
  <c r="W51" i="5"/>
  <c r="I28" i="5"/>
  <c r="J28" i="5"/>
  <c r="K28" i="5"/>
  <c r="L28" i="5"/>
  <c r="M28" i="5"/>
  <c r="N28" i="5"/>
  <c r="O28" i="5"/>
  <c r="P28" i="5"/>
  <c r="Q28" i="5"/>
  <c r="R28" i="5"/>
  <c r="C29" i="5"/>
  <c r="D29" i="5"/>
  <c r="E29" i="5"/>
  <c r="F29" i="5"/>
  <c r="G29" i="5"/>
  <c r="H29" i="5"/>
  <c r="I29" i="5"/>
  <c r="K29" i="5"/>
  <c r="L29" i="5"/>
  <c r="M29" i="5"/>
  <c r="N29" i="5"/>
  <c r="O29" i="5"/>
  <c r="P29" i="5"/>
  <c r="Q29" i="5"/>
  <c r="R29" i="5"/>
  <c r="C30" i="5"/>
  <c r="D30" i="5"/>
  <c r="E30" i="5"/>
  <c r="F30" i="5"/>
  <c r="G30" i="5"/>
  <c r="H30" i="5"/>
  <c r="I30" i="5"/>
  <c r="K30" i="5"/>
  <c r="L30" i="5"/>
  <c r="M30" i="5"/>
  <c r="N30" i="5"/>
  <c r="O30" i="5"/>
  <c r="P30" i="5"/>
  <c r="Q30" i="5"/>
  <c r="R30" i="5"/>
  <c r="C31" i="5"/>
  <c r="D31" i="5"/>
  <c r="E31" i="5"/>
  <c r="F31" i="5"/>
  <c r="G31" i="5"/>
  <c r="H31" i="5"/>
  <c r="I31" i="5"/>
  <c r="K31" i="5"/>
  <c r="L31" i="5"/>
  <c r="M31" i="5"/>
  <c r="N31" i="5"/>
  <c r="O31" i="5"/>
  <c r="P31" i="5"/>
  <c r="Q31" i="5"/>
  <c r="R31" i="5"/>
  <c r="C32" i="5"/>
  <c r="D32" i="5"/>
  <c r="E32" i="5"/>
  <c r="F32" i="5"/>
  <c r="G32" i="5"/>
  <c r="H32" i="5"/>
  <c r="I32" i="5"/>
  <c r="K32" i="5"/>
  <c r="L32" i="5"/>
  <c r="M32" i="5"/>
  <c r="N32" i="5"/>
  <c r="O32" i="5"/>
  <c r="P32" i="5"/>
  <c r="Q32" i="5"/>
  <c r="R32" i="5"/>
  <c r="C33" i="5"/>
  <c r="D33" i="5"/>
  <c r="E33" i="5"/>
  <c r="F33" i="5"/>
  <c r="G33" i="5"/>
  <c r="H33" i="5"/>
  <c r="I33" i="5"/>
  <c r="K33" i="5"/>
  <c r="L33" i="5"/>
  <c r="M33" i="5"/>
  <c r="N33" i="5"/>
  <c r="O33" i="5"/>
  <c r="P33" i="5"/>
  <c r="Q33" i="5"/>
  <c r="R33" i="5"/>
  <c r="C34" i="5"/>
  <c r="D34" i="5"/>
  <c r="E34" i="5"/>
  <c r="F34" i="5"/>
  <c r="G34" i="5"/>
  <c r="H34" i="5"/>
  <c r="K34" i="5"/>
  <c r="L34" i="5"/>
  <c r="M34" i="5"/>
  <c r="N34" i="5"/>
  <c r="O34" i="5"/>
  <c r="P34" i="5"/>
  <c r="Q34" i="5"/>
  <c r="R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C36" i="5"/>
  <c r="D36" i="5"/>
  <c r="E36" i="5"/>
  <c r="F36" i="5"/>
  <c r="G36" i="5"/>
  <c r="H36" i="5"/>
  <c r="I36" i="5"/>
  <c r="K36" i="5"/>
  <c r="L36" i="5"/>
  <c r="M36" i="5"/>
  <c r="N36" i="5"/>
  <c r="O36" i="5"/>
  <c r="P36" i="5"/>
  <c r="Q36" i="5"/>
  <c r="R36" i="5"/>
  <c r="C37" i="5"/>
  <c r="D37" i="5"/>
  <c r="E37" i="5"/>
  <c r="F37" i="5"/>
  <c r="G37" i="5"/>
  <c r="H37" i="5"/>
  <c r="I37" i="5"/>
  <c r="J37" i="5"/>
  <c r="K37" i="5"/>
  <c r="R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Y28" i="5"/>
  <c r="B28" i="5"/>
  <c r="X25" i="5"/>
  <c r="X51" i="5" s="1"/>
  <c r="L34" i="3" l="1"/>
  <c r="K34" i="3"/>
  <c r="V47" i="4"/>
  <c r="U47" i="4"/>
  <c r="T47" i="4"/>
  <c r="S47" i="4"/>
  <c r="R47" i="4"/>
  <c r="Q47" i="4"/>
  <c r="P47" i="4"/>
  <c r="O47" i="4"/>
  <c r="N47" i="4"/>
  <c r="M47" i="4"/>
  <c r="L47" i="4"/>
  <c r="J47" i="4"/>
  <c r="I47" i="4"/>
  <c r="H47" i="4"/>
  <c r="G47" i="4"/>
  <c r="F47" i="4"/>
  <c r="E47" i="4"/>
  <c r="D47" i="4"/>
  <c r="B47" i="4"/>
  <c r="V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U22" i="4"/>
  <c r="U45" i="4" s="1"/>
  <c r="V26" i="1"/>
  <c r="U26" i="1"/>
  <c r="U34" i="1"/>
  <c r="V34" i="1"/>
  <c r="R34" i="1"/>
  <c r="K34" i="1"/>
  <c r="K33" i="1"/>
  <c r="C25" i="1"/>
  <c r="C26" i="1"/>
  <c r="E25" i="1"/>
  <c r="D25" i="1"/>
  <c r="D27" i="1"/>
  <c r="E28" i="1"/>
  <c r="F29" i="1"/>
  <c r="F25" i="1"/>
  <c r="P33" i="1"/>
  <c r="O33" i="1"/>
  <c r="N33" i="1"/>
  <c r="M33" i="1"/>
  <c r="L33" i="1"/>
  <c r="L35" i="1"/>
  <c r="M36" i="1"/>
  <c r="N37" i="1"/>
  <c r="O38" i="1"/>
  <c r="P39" i="1"/>
  <c r="Q39" i="1"/>
  <c r="R33" i="1"/>
  <c r="R35" i="1"/>
  <c r="R36" i="1"/>
  <c r="R37" i="1"/>
  <c r="R39" i="1"/>
  <c r="S42" i="1"/>
  <c r="S41" i="1"/>
  <c r="T41" i="1"/>
  <c r="V42" i="1"/>
  <c r="U42" i="1"/>
  <c r="U35" i="1"/>
  <c r="U36" i="1"/>
  <c r="U37" i="1"/>
  <c r="U38" i="1"/>
  <c r="V39" i="1"/>
  <c r="V38" i="1"/>
  <c r="V36" i="1"/>
  <c r="V37" i="1"/>
  <c r="V35" i="1"/>
  <c r="V31" i="1"/>
  <c r="V30" i="1"/>
  <c r="V29" i="1"/>
  <c r="V28" i="1"/>
  <c r="V27" i="1"/>
  <c r="U30" i="1"/>
  <c r="U29" i="1"/>
  <c r="U28" i="1"/>
  <c r="U27" i="1"/>
  <c r="H25" i="1"/>
  <c r="G25" i="1"/>
  <c r="G30" i="1"/>
  <c r="H31" i="1"/>
  <c r="I31" i="1"/>
  <c r="S42" i="3"/>
  <c r="S41" i="3"/>
  <c r="T41" i="3"/>
  <c r="U42" i="3"/>
  <c r="V42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U41" i="3"/>
  <c r="V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T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C26" i="3"/>
  <c r="K33" i="3"/>
  <c r="R34" i="3"/>
  <c r="R33" i="3"/>
  <c r="U26" i="3"/>
  <c r="V26" i="3"/>
  <c r="V34" i="3"/>
  <c r="U34" i="3"/>
  <c r="B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B33" i="3"/>
  <c r="C33" i="3"/>
  <c r="D33" i="3"/>
  <c r="E33" i="3"/>
  <c r="F33" i="3"/>
  <c r="G33" i="3"/>
  <c r="H33" i="3"/>
  <c r="I33" i="3"/>
  <c r="J33" i="3"/>
  <c r="L33" i="3"/>
  <c r="M33" i="3"/>
  <c r="N33" i="3"/>
  <c r="O33" i="3"/>
  <c r="P33" i="3"/>
  <c r="Q33" i="3"/>
  <c r="S33" i="3"/>
  <c r="T33" i="3"/>
  <c r="U33" i="3"/>
  <c r="V33" i="3"/>
  <c r="B34" i="3"/>
  <c r="C34" i="3"/>
  <c r="D34" i="3"/>
  <c r="E34" i="3"/>
  <c r="F34" i="3"/>
  <c r="G34" i="3"/>
  <c r="H34" i="3"/>
  <c r="I34" i="3"/>
  <c r="J34" i="3"/>
  <c r="M34" i="3"/>
  <c r="N34" i="3"/>
  <c r="O34" i="3"/>
  <c r="P34" i="3"/>
  <c r="Q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B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B27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B28" i="1"/>
  <c r="C28" i="1"/>
  <c r="D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B29" i="1"/>
  <c r="C29" i="1"/>
  <c r="D29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B30" i="1"/>
  <c r="C30" i="1"/>
  <c r="D30" i="1"/>
  <c r="E30" i="1"/>
  <c r="F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B31" i="1"/>
  <c r="C31" i="1"/>
  <c r="D31" i="1"/>
  <c r="E31" i="1"/>
  <c r="F31" i="1"/>
  <c r="G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Q33" i="1"/>
  <c r="S33" i="1"/>
  <c r="T33" i="1"/>
  <c r="U33" i="1"/>
  <c r="V33" i="1"/>
  <c r="B34" i="1"/>
  <c r="C34" i="1"/>
  <c r="D34" i="1"/>
  <c r="E34" i="1"/>
  <c r="F34" i="1"/>
  <c r="G34" i="1"/>
  <c r="H34" i="1"/>
  <c r="I34" i="1"/>
  <c r="J34" i="1"/>
  <c r="L34" i="1"/>
  <c r="M34" i="1"/>
  <c r="N34" i="1"/>
  <c r="O34" i="1"/>
  <c r="P34" i="1"/>
  <c r="Q34" i="1"/>
  <c r="S34" i="1"/>
  <c r="T34" i="1"/>
  <c r="B35" i="1"/>
  <c r="C35" i="1"/>
  <c r="D35" i="1"/>
  <c r="E35" i="1"/>
  <c r="F35" i="1"/>
  <c r="G35" i="1"/>
  <c r="H35" i="1"/>
  <c r="I35" i="1"/>
  <c r="J35" i="1"/>
  <c r="K35" i="1"/>
  <c r="M35" i="1"/>
  <c r="N35" i="1"/>
  <c r="O35" i="1"/>
  <c r="P35" i="1"/>
  <c r="Q35" i="1"/>
  <c r="S35" i="1"/>
  <c r="T35" i="1"/>
  <c r="B36" i="1"/>
  <c r="C36" i="1"/>
  <c r="D36" i="1"/>
  <c r="E36" i="1"/>
  <c r="F36" i="1"/>
  <c r="G36" i="1"/>
  <c r="H36" i="1"/>
  <c r="I36" i="1"/>
  <c r="J36" i="1"/>
  <c r="K36" i="1"/>
  <c r="L36" i="1"/>
  <c r="N36" i="1"/>
  <c r="O36" i="1"/>
  <c r="P36" i="1"/>
  <c r="Q36" i="1"/>
  <c r="S36" i="1"/>
  <c r="T36" i="1"/>
  <c r="B37" i="1"/>
  <c r="C37" i="1"/>
  <c r="D37" i="1"/>
  <c r="E37" i="1"/>
  <c r="F37" i="1"/>
  <c r="G37" i="1"/>
  <c r="H37" i="1"/>
  <c r="I37" i="1"/>
  <c r="J37" i="1"/>
  <c r="K37" i="1"/>
  <c r="L37" i="1"/>
  <c r="M37" i="1"/>
  <c r="O37" i="1"/>
  <c r="P37" i="1"/>
  <c r="Q37" i="1"/>
  <c r="S37" i="1"/>
  <c r="T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P38" i="1"/>
  <c r="Q38" i="1"/>
  <c r="R38" i="1"/>
  <c r="S38" i="1"/>
  <c r="T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U41" i="1"/>
  <c r="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T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V4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52" i="1" l="1"/>
  <c r="D52" i="1"/>
  <c r="E52" i="1"/>
  <c r="F52" i="1"/>
  <c r="G52" i="1"/>
  <c r="H52" i="1"/>
  <c r="I52" i="1"/>
  <c r="J52" i="1"/>
  <c r="L52" i="1"/>
  <c r="M52" i="1"/>
  <c r="N52" i="1"/>
  <c r="O52" i="1"/>
  <c r="P52" i="1"/>
  <c r="Q52" i="1"/>
  <c r="R52" i="1"/>
  <c r="S52" i="1"/>
  <c r="T52" i="1"/>
  <c r="U52" i="1"/>
  <c r="V52" i="1"/>
  <c r="B53" i="1"/>
  <c r="D53" i="1"/>
  <c r="E53" i="1"/>
  <c r="F53" i="1"/>
  <c r="G53" i="1"/>
  <c r="H53" i="1"/>
  <c r="I53" i="1"/>
  <c r="J53" i="1"/>
  <c r="L53" i="1"/>
  <c r="M53" i="1"/>
  <c r="N53" i="1"/>
  <c r="O53" i="1"/>
  <c r="P53" i="1"/>
  <c r="Q53" i="1"/>
  <c r="R53" i="1"/>
  <c r="S53" i="1"/>
  <c r="T53" i="1"/>
  <c r="U53" i="1"/>
  <c r="V53" i="1"/>
  <c r="B54" i="1"/>
  <c r="D54" i="1"/>
  <c r="E54" i="1"/>
  <c r="F54" i="1"/>
  <c r="G54" i="1"/>
  <c r="H54" i="1"/>
  <c r="I54" i="1"/>
  <c r="J54" i="1"/>
  <c r="L54" i="1"/>
  <c r="M54" i="1"/>
  <c r="N54" i="1"/>
  <c r="O54" i="1"/>
  <c r="P54" i="1"/>
  <c r="Q54" i="1"/>
  <c r="R54" i="1"/>
  <c r="S54" i="1"/>
  <c r="T54" i="1"/>
  <c r="U54" i="1"/>
  <c r="V54" i="1"/>
  <c r="B55" i="1"/>
  <c r="D55" i="1"/>
  <c r="E55" i="1"/>
  <c r="F55" i="1"/>
  <c r="G55" i="1"/>
  <c r="H55" i="1"/>
  <c r="I55" i="1"/>
  <c r="J55" i="1"/>
  <c r="L55" i="1"/>
  <c r="M55" i="1"/>
  <c r="N55" i="1"/>
  <c r="O55" i="1"/>
  <c r="P55" i="1"/>
  <c r="Q55" i="1"/>
  <c r="R55" i="1"/>
  <c r="S55" i="1"/>
  <c r="T55" i="1"/>
  <c r="U55" i="1"/>
  <c r="V55" i="1"/>
  <c r="B56" i="1"/>
  <c r="D56" i="1"/>
  <c r="E56" i="1"/>
  <c r="F56" i="1"/>
  <c r="G56" i="1"/>
  <c r="H56" i="1"/>
  <c r="I56" i="1"/>
  <c r="J56" i="1"/>
  <c r="L56" i="1"/>
  <c r="M56" i="1"/>
  <c r="N56" i="1"/>
  <c r="O56" i="1"/>
  <c r="P56" i="1"/>
  <c r="Q56" i="1"/>
  <c r="R56" i="1"/>
  <c r="S56" i="1"/>
  <c r="T56" i="1"/>
  <c r="U56" i="1"/>
  <c r="V56" i="1"/>
  <c r="B57" i="1"/>
  <c r="D57" i="1"/>
  <c r="E57" i="1"/>
  <c r="F57" i="1"/>
  <c r="G57" i="1"/>
  <c r="H57" i="1"/>
  <c r="I57" i="1"/>
  <c r="J57" i="1"/>
  <c r="L57" i="1"/>
  <c r="M57" i="1"/>
  <c r="N57" i="1"/>
  <c r="O57" i="1"/>
  <c r="P57" i="1"/>
  <c r="Q57" i="1"/>
  <c r="R57" i="1"/>
  <c r="S57" i="1"/>
  <c r="T57" i="1"/>
  <c r="U57" i="1"/>
  <c r="V57" i="1"/>
  <c r="B58" i="1"/>
  <c r="D58" i="1"/>
  <c r="E58" i="1"/>
  <c r="F58" i="1"/>
  <c r="G58" i="1"/>
  <c r="H58" i="1"/>
  <c r="I58" i="1"/>
  <c r="J58" i="1"/>
  <c r="L58" i="1"/>
  <c r="M58" i="1"/>
  <c r="N58" i="1"/>
  <c r="O58" i="1"/>
  <c r="P58" i="1"/>
  <c r="Q58" i="1"/>
  <c r="R58" i="1"/>
  <c r="S58" i="1"/>
  <c r="T58" i="1"/>
  <c r="U58" i="1"/>
  <c r="V58" i="1"/>
  <c r="B59" i="1"/>
  <c r="D59" i="1"/>
  <c r="E59" i="1"/>
  <c r="F59" i="1"/>
  <c r="G59" i="1"/>
  <c r="H59" i="1"/>
  <c r="I59" i="1"/>
  <c r="J59" i="1"/>
  <c r="L59" i="1"/>
  <c r="M59" i="1"/>
  <c r="N59" i="1"/>
  <c r="O59" i="1"/>
  <c r="P59" i="1"/>
  <c r="Q59" i="1"/>
  <c r="R59" i="1"/>
  <c r="S59" i="1"/>
  <c r="T59" i="1"/>
  <c r="U59" i="1"/>
  <c r="V59" i="1"/>
  <c r="B60" i="1"/>
  <c r="D60" i="1"/>
  <c r="E60" i="1"/>
  <c r="F60" i="1"/>
  <c r="G60" i="1"/>
  <c r="H60" i="1"/>
  <c r="I60" i="1"/>
  <c r="J60" i="1"/>
  <c r="L60" i="1"/>
  <c r="M60" i="1"/>
  <c r="N60" i="1"/>
  <c r="O60" i="1"/>
  <c r="P60" i="1"/>
  <c r="Q60" i="1"/>
  <c r="R60" i="1"/>
  <c r="S60" i="1"/>
  <c r="T60" i="1"/>
  <c r="U60" i="1"/>
  <c r="V60" i="1"/>
  <c r="B61" i="1"/>
  <c r="D61" i="1"/>
  <c r="E61" i="1"/>
  <c r="F61" i="1"/>
  <c r="G61" i="1"/>
  <c r="H61" i="1"/>
  <c r="I61" i="1"/>
  <c r="J61" i="1"/>
  <c r="L61" i="1"/>
  <c r="M61" i="1"/>
  <c r="N61" i="1"/>
  <c r="O61" i="1"/>
  <c r="P61" i="1"/>
  <c r="Q61" i="1"/>
  <c r="R61" i="1"/>
  <c r="S61" i="1"/>
  <c r="T61" i="1"/>
  <c r="U61" i="1"/>
  <c r="V61" i="1"/>
  <c r="B62" i="1"/>
  <c r="D62" i="1"/>
  <c r="E62" i="1"/>
  <c r="F62" i="1"/>
  <c r="G62" i="1"/>
  <c r="H62" i="1"/>
  <c r="I62" i="1"/>
  <c r="J62" i="1"/>
  <c r="L62" i="1"/>
  <c r="M62" i="1"/>
  <c r="N62" i="1"/>
  <c r="O62" i="1"/>
  <c r="P62" i="1"/>
  <c r="Q62" i="1"/>
  <c r="R62" i="1"/>
  <c r="S62" i="1"/>
  <c r="T62" i="1"/>
  <c r="U62" i="1"/>
  <c r="V62" i="1"/>
  <c r="B63" i="1"/>
  <c r="D63" i="1"/>
  <c r="E63" i="1"/>
  <c r="F63" i="1"/>
  <c r="G63" i="1"/>
  <c r="H63" i="1"/>
  <c r="I63" i="1"/>
  <c r="J63" i="1"/>
  <c r="L63" i="1"/>
  <c r="M63" i="1"/>
  <c r="N63" i="1"/>
  <c r="O63" i="1"/>
  <c r="P63" i="1"/>
  <c r="Q63" i="1"/>
  <c r="R63" i="1"/>
  <c r="S63" i="1"/>
  <c r="T63" i="1"/>
  <c r="U63" i="1"/>
  <c r="V63" i="1"/>
  <c r="B64" i="1"/>
  <c r="D64" i="1"/>
  <c r="E64" i="1"/>
  <c r="F64" i="1"/>
  <c r="G64" i="1"/>
  <c r="H64" i="1"/>
  <c r="I64" i="1"/>
  <c r="J64" i="1"/>
  <c r="L64" i="1"/>
  <c r="M64" i="1"/>
  <c r="N64" i="1"/>
  <c r="O64" i="1"/>
  <c r="P64" i="1"/>
  <c r="Q64" i="1"/>
  <c r="R64" i="1"/>
  <c r="S64" i="1"/>
  <c r="T64" i="1"/>
  <c r="U64" i="1"/>
  <c r="V64" i="1"/>
  <c r="B65" i="1"/>
  <c r="D65" i="1"/>
  <c r="E65" i="1"/>
  <c r="F65" i="1"/>
  <c r="G65" i="1"/>
  <c r="H65" i="1"/>
  <c r="I65" i="1"/>
  <c r="J65" i="1"/>
  <c r="L65" i="1"/>
  <c r="M65" i="1"/>
  <c r="N65" i="1"/>
  <c r="O65" i="1"/>
  <c r="P65" i="1"/>
  <c r="Q65" i="1"/>
  <c r="R65" i="1"/>
  <c r="S65" i="1"/>
  <c r="T65" i="1"/>
  <c r="U65" i="1"/>
  <c r="V65" i="1"/>
  <c r="B66" i="1"/>
  <c r="D66" i="1"/>
  <c r="E66" i="1"/>
  <c r="F66" i="1"/>
  <c r="G66" i="1"/>
  <c r="H66" i="1"/>
  <c r="I66" i="1"/>
  <c r="J66" i="1"/>
  <c r="L66" i="1"/>
  <c r="M66" i="1"/>
  <c r="N66" i="1"/>
  <c r="O66" i="1"/>
  <c r="P66" i="1"/>
  <c r="Q66" i="1"/>
  <c r="R66" i="1"/>
  <c r="S66" i="1"/>
  <c r="T66" i="1"/>
  <c r="U66" i="1"/>
  <c r="V66" i="1"/>
  <c r="B67" i="1"/>
  <c r="D67" i="1"/>
  <c r="E67" i="1"/>
  <c r="F67" i="1"/>
  <c r="G67" i="1"/>
  <c r="H67" i="1"/>
  <c r="I67" i="1"/>
  <c r="J67" i="1"/>
  <c r="L67" i="1"/>
  <c r="M67" i="1"/>
  <c r="N67" i="1"/>
  <c r="O67" i="1"/>
  <c r="P67" i="1"/>
  <c r="Q67" i="1"/>
  <c r="R67" i="1"/>
  <c r="S67" i="1"/>
  <c r="T67" i="1"/>
  <c r="U67" i="1"/>
  <c r="V67" i="1"/>
  <c r="B68" i="1"/>
  <c r="D68" i="1"/>
  <c r="E68" i="1"/>
  <c r="F68" i="1"/>
  <c r="G68" i="1"/>
  <c r="H68" i="1"/>
  <c r="I68" i="1"/>
  <c r="J68" i="1"/>
  <c r="L68" i="1"/>
  <c r="M68" i="1"/>
  <c r="N68" i="1"/>
  <c r="O68" i="1"/>
  <c r="P68" i="1"/>
  <c r="Q68" i="1"/>
  <c r="R68" i="1"/>
  <c r="S68" i="1"/>
  <c r="T68" i="1"/>
  <c r="U68" i="1"/>
  <c r="V68" i="1"/>
  <c r="B69" i="1"/>
  <c r="D69" i="1"/>
  <c r="E69" i="1"/>
  <c r="F69" i="1"/>
  <c r="G69" i="1"/>
  <c r="H69" i="1"/>
  <c r="I69" i="1"/>
  <c r="J69" i="1"/>
  <c r="L69" i="1"/>
  <c r="M69" i="1"/>
  <c r="N69" i="1"/>
  <c r="O69" i="1"/>
  <c r="P69" i="1"/>
  <c r="Q69" i="1"/>
  <c r="R69" i="1"/>
  <c r="S69" i="1"/>
  <c r="T69" i="1"/>
  <c r="V69" i="1"/>
  <c r="D51" i="1"/>
  <c r="E51" i="1"/>
  <c r="F51" i="1"/>
  <c r="G51" i="1"/>
  <c r="H51" i="1"/>
  <c r="I51" i="1"/>
  <c r="J51" i="1"/>
  <c r="L51" i="1"/>
  <c r="M51" i="1"/>
  <c r="N51" i="1"/>
  <c r="O51" i="1"/>
  <c r="P51" i="1"/>
  <c r="Q51" i="1"/>
  <c r="R51" i="1"/>
  <c r="S51" i="1"/>
  <c r="T51" i="1"/>
  <c r="U51" i="1"/>
  <c r="V51" i="1"/>
  <c r="D47" i="3"/>
  <c r="E47" i="3"/>
  <c r="F47" i="3"/>
  <c r="G47" i="3"/>
  <c r="H47" i="3"/>
  <c r="I47" i="3"/>
  <c r="J47" i="3"/>
  <c r="L47" i="3"/>
  <c r="M47" i="3"/>
  <c r="N47" i="3"/>
  <c r="O47" i="3"/>
  <c r="P47" i="3"/>
  <c r="Q47" i="3"/>
  <c r="R47" i="3"/>
  <c r="S47" i="3"/>
  <c r="T47" i="3"/>
  <c r="U47" i="3"/>
  <c r="V47" i="3"/>
  <c r="B47" i="3"/>
  <c r="B51" i="1" l="1"/>
  <c r="B25" i="1"/>
  <c r="B25" i="3" l="1"/>
  <c r="U22" i="3" l="1"/>
  <c r="U22" i="1" l="1"/>
  <c r="U45" i="1" l="1"/>
  <c r="U69" i="1"/>
</calcChain>
</file>

<file path=xl/sharedStrings.xml><?xml version="1.0" encoding="utf-8"?>
<sst xmlns="http://schemas.openxmlformats.org/spreadsheetml/2006/main" count="460" uniqueCount="85">
  <si>
    <t>p.sus</t>
  </si>
  <si>
    <t>p.sus.tn</t>
  </si>
  <si>
    <t>p.ltbi</t>
  </si>
  <si>
    <t>p.ltbi.tp.t</t>
  </si>
  <si>
    <t>p.ltbi.fn</t>
  </si>
  <si>
    <t>p.ltbi.tp.tc</t>
  </si>
  <si>
    <t>p.ltbi.tp.tc.tb</t>
  </si>
  <si>
    <t>p.ltbi.tp.tc.tbr</t>
  </si>
  <si>
    <t>p.ltbi.fn.tb</t>
  </si>
  <si>
    <t>p.ltbi.fn.tbr</t>
  </si>
  <si>
    <t>p.death</t>
  </si>
  <si>
    <t>p.sus.fp.t</t>
  </si>
  <si>
    <t>p.sus.fp.tc</t>
  </si>
  <si>
    <t>p.sus.fp.tr</t>
  </si>
  <si>
    <t xml:space="preserve">population of susceptible, false positive, treatment  rejected </t>
  </si>
  <si>
    <t>population of susceptible, false positive, treatment completed</t>
  </si>
  <si>
    <t>population of susceptible</t>
  </si>
  <si>
    <t>population of susceptible, false positive, treatment(under going )</t>
  </si>
  <si>
    <t>population of susceptible, true negative</t>
  </si>
  <si>
    <t>population of latent tuberculosis infection</t>
  </si>
  <si>
    <t>population of latent tuberculosis infection, true positive, treatment (undergoing)</t>
  </si>
  <si>
    <t>population of latent tuberculosis infection, true positive, treatment completed</t>
  </si>
  <si>
    <t>p.ltbi.tp.tr</t>
  </si>
  <si>
    <t>population of latent tuberculosis infection, true positive, treatment rejected</t>
  </si>
  <si>
    <t>population of latent tuberculosis infection, true positive, treatment completed, tuberculosis diseased</t>
  </si>
  <si>
    <t>population of latent tuberculosis infection, false negative</t>
  </si>
  <si>
    <t>population of latent tuberculosis infection, false negative, tuberculosis diseased</t>
  </si>
  <si>
    <t>population death due to natural causes</t>
  </si>
  <si>
    <t>population of latent tuberculosis infection, true positive, treatment completed, tuberculosis recovered</t>
  </si>
  <si>
    <t>population of latent tuberculosis infection, false negative,  tuberculosis recovered</t>
  </si>
  <si>
    <t>Key</t>
  </si>
  <si>
    <t>Description</t>
  </si>
  <si>
    <t>State names</t>
  </si>
  <si>
    <t>p.fn.tb.death</t>
  </si>
  <si>
    <t>p.tp.tb.death</t>
  </si>
  <si>
    <t>population, true positive, deaths due to tuberculosis causes</t>
  </si>
  <si>
    <t>population, false negative, deaths due to tuberculosis causes</t>
  </si>
  <si>
    <t>Used to populate the transition probabilities vector in the model.</t>
  </si>
  <si>
    <t>p.tb</t>
  </si>
  <si>
    <t>p.tbr</t>
  </si>
  <si>
    <t>p.tb.death</t>
  </si>
  <si>
    <t>param$MR</t>
  </si>
  <si>
    <t>CMP</t>
  </si>
  <si>
    <t>param$TBMR</t>
  </si>
  <si>
    <t>param$SAEMR</t>
  </si>
  <si>
    <t>p.emigrate</t>
  </si>
  <si>
    <t>param$EMIGRATE</t>
  </si>
  <si>
    <t>p.sus.sae.death</t>
  </si>
  <si>
    <t>p.sus.tc</t>
  </si>
  <si>
    <t>p.sus.sae</t>
  </si>
  <si>
    <t>p.ltbi.tc</t>
  </si>
  <si>
    <t>p.ltbi.sae</t>
  </si>
  <si>
    <t>p.ltbi.sae.death</t>
  </si>
  <si>
    <t xml:space="preserve"> </t>
  </si>
  <si>
    <t>param$RR*param$RRADJUST</t>
  </si>
  <si>
    <t>PROBLEM SOLVING</t>
  </si>
  <si>
    <t>p.sus.nbt</t>
  </si>
  <si>
    <t>p.ltbi.nbt</t>
  </si>
  <si>
    <t>p.sus.nf</t>
  </si>
  <si>
    <t>p.sus.nct</t>
  </si>
  <si>
    <t>p.ltbi.nf</t>
  </si>
  <si>
    <t>p.ltbi.nct</t>
  </si>
  <si>
    <t>param$RR * param$RRADJUST</t>
  </si>
  <si>
    <t>param$POP * (1 - param$TESTSP) * param$ATTEND * param$BEGINTREAT * param$TREATR</t>
  </si>
  <si>
    <t>param$POP * (1 - param$TESTSP) * param$ATTEND * param$BEGINTREAT * param$SAE</t>
  </si>
  <si>
    <t>param$POP * (1 - param$TESTSP) * param$ATTEND * (1 - param$BEGINTREAT)</t>
  </si>
  <si>
    <t>param$POP * (1 - param$TESTSP) * param$ATTEND * param$BEGINTREAT * (1 - param$TREATR - param$SAE)</t>
  </si>
  <si>
    <t>param$POP * param$TESTSN * param$ATTEND * (1 - param$BEGINTREAT)</t>
  </si>
  <si>
    <t>param$POP * param$TESTSN * param$ATTEND * param$BEGINTREAT * (1 - param$TREATR - param$SAE)</t>
  </si>
  <si>
    <t>param$POP * param$TESTSN * param$ATTEND * param$BEGINTREAT * param$SAE</t>
  </si>
  <si>
    <t>param$POP * param$TESTSN * param$ATTEND * param$BEGINTREAT * param$TREATR</t>
  </si>
  <si>
    <t>p.sus.notest</t>
  </si>
  <si>
    <t>p.ltbi.notest</t>
  </si>
  <si>
    <t xml:space="preserve">  </t>
  </si>
  <si>
    <t>1 - param$POP</t>
  </si>
  <si>
    <t>param$POP * (1 - (1-param$TESTSP) * param$ATTEND)</t>
  </si>
  <si>
    <t>(1 - param$POP) * (1 - (param$RR * param$RRADJUST))</t>
  </si>
  <si>
    <t>param$POP * (1 - (param$TESTSN * param$ATTEND) - (param$RR * param$RRADJUST * (1 - (param$param$TESTSN * param$ATTEND * param$BEGINTREAT * param$TREATR) * (1 - param$TIMETOTREAT))))</t>
  </si>
  <si>
    <t>((1 - param$POP) * param$RR * param$RRADJUST) + (param$POP * param$RR * param$RRADJUST * (1 - (param$TESTSN * param$ATTEND * param$BEGINTREAT * param$TREATR) * (1 - param$TIMETOTREAT)))</t>
  </si>
  <si>
    <t>p.sus.no.risk</t>
  </si>
  <si>
    <t>p.ltbi.no.risk</t>
  </si>
  <si>
    <t>p.ltbi.ongoing.risk</t>
  </si>
  <si>
    <t>p.ltbi.ongoing risk</t>
  </si>
  <si>
    <t>((1 - param$POP) * param$RR * param$RRADJUST) + (param$POP * param$RR * param$RRADJUST * (1 - ((param$TESTSN * param$ATTEND * param$BEGINTREAT * param$TREATR) * (1 - param$TIMETOTREAT))))</t>
  </si>
  <si>
    <t>param$POP * (1 - (param$TESTSN * param$ATTEND) - (param$RR * param$RRADJUST * (1 - ((param$TESTSN * param$ATTEND * param$BEGINTREAT * param$TREATR) * (1 - param$TIMETOTREAT)))))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</si>
</sst>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2" width="13.5703125" bestFit="1" customWidth="1"/>
    <col min="3" max="3" width="94.85546875" bestFit="1" customWidth="1"/>
  </cols>
  <sheetData>
    <row r="3" spans="1:3" x14ac:dyDescent="0.25">
      <c r="A3" s="1" t="s">
        <v>32</v>
      </c>
    </row>
    <row r="4" spans="1:3" x14ac:dyDescent="0.25">
      <c r="B4" s="1" t="s">
        <v>30</v>
      </c>
      <c r="C4" s="1" t="s">
        <v>31</v>
      </c>
    </row>
    <row r="5" spans="1:3" x14ac:dyDescent="0.25">
      <c r="B5" t="s">
        <v>0</v>
      </c>
      <c r="C5" t="s">
        <v>16</v>
      </c>
    </row>
    <row r="6" spans="1:3" x14ac:dyDescent="0.25">
      <c r="B6" t="s">
        <v>11</v>
      </c>
      <c r="C6" t="s">
        <v>17</v>
      </c>
    </row>
    <row r="7" spans="1:3" x14ac:dyDescent="0.25">
      <c r="B7" t="s">
        <v>13</v>
      </c>
      <c r="C7" t="s">
        <v>14</v>
      </c>
    </row>
    <row r="8" spans="1:3" x14ac:dyDescent="0.25">
      <c r="B8" t="s">
        <v>12</v>
      </c>
      <c r="C8" t="s">
        <v>15</v>
      </c>
    </row>
    <row r="9" spans="1:3" x14ac:dyDescent="0.25">
      <c r="B9" t="s">
        <v>1</v>
      </c>
      <c r="C9" t="s">
        <v>18</v>
      </c>
    </row>
    <row r="10" spans="1:3" x14ac:dyDescent="0.25">
      <c r="B10" t="s">
        <v>2</v>
      </c>
      <c r="C10" t="s">
        <v>19</v>
      </c>
    </row>
    <row r="11" spans="1:3" x14ac:dyDescent="0.25">
      <c r="B11" t="s">
        <v>3</v>
      </c>
      <c r="C11" t="s">
        <v>20</v>
      </c>
    </row>
    <row r="12" spans="1:3" x14ac:dyDescent="0.25">
      <c r="B12" t="s">
        <v>22</v>
      </c>
      <c r="C12" t="s">
        <v>23</v>
      </c>
    </row>
    <row r="13" spans="1:3" x14ac:dyDescent="0.25">
      <c r="B13" t="s">
        <v>5</v>
      </c>
      <c r="C13" t="s">
        <v>21</v>
      </c>
    </row>
    <row r="14" spans="1:3" x14ac:dyDescent="0.25">
      <c r="B14" t="s">
        <v>6</v>
      </c>
      <c r="C14" t="s">
        <v>24</v>
      </c>
    </row>
    <row r="15" spans="1:3" x14ac:dyDescent="0.25">
      <c r="B15" t="s">
        <v>7</v>
      </c>
      <c r="C15" t="s">
        <v>28</v>
      </c>
    </row>
    <row r="16" spans="1:3" x14ac:dyDescent="0.25">
      <c r="B16" t="s">
        <v>4</v>
      </c>
      <c r="C16" t="s">
        <v>25</v>
      </c>
    </row>
    <row r="17" spans="2:3" x14ac:dyDescent="0.25">
      <c r="B17" t="s">
        <v>8</v>
      </c>
      <c r="C17" t="s">
        <v>26</v>
      </c>
    </row>
    <row r="18" spans="2:3" x14ac:dyDescent="0.25">
      <c r="B18" t="s">
        <v>9</v>
      </c>
      <c r="C18" t="s">
        <v>29</v>
      </c>
    </row>
    <row r="19" spans="2:3" x14ac:dyDescent="0.25">
      <c r="B19" t="s">
        <v>10</v>
      </c>
      <c r="C19" t="s">
        <v>27</v>
      </c>
    </row>
    <row r="20" spans="2:3" x14ac:dyDescent="0.25">
      <c r="B20" t="s">
        <v>34</v>
      </c>
      <c r="C20" t="s">
        <v>35</v>
      </c>
    </row>
    <row r="21" spans="2:3" x14ac:dyDescent="0.25">
      <c r="B21" t="s">
        <v>33</v>
      </c>
      <c r="C21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25" sqref="Q25"/>
    </sheetView>
  </sheetViews>
  <sheetFormatPr defaultRowHeight="15" x14ac:dyDescent="0.25"/>
  <cols>
    <col min="1" max="1" width="18.7109375" customWidth="1"/>
    <col min="2" max="2" width="8.42578125" bestFit="1" customWidth="1"/>
    <col min="3" max="3" width="25" style="2" customWidth="1"/>
    <col min="4" max="4" width="31" customWidth="1"/>
    <col min="5" max="5" width="34.28515625" style="2" customWidth="1"/>
    <col min="6" max="6" width="40.42578125" style="2" customWidth="1"/>
    <col min="7" max="7" width="25" customWidth="1"/>
    <col min="8" max="8" width="22" customWidth="1"/>
    <col min="9" max="9" width="25.5703125" customWidth="1"/>
    <col min="10" max="10" width="12.5703125" bestFit="1" customWidth="1"/>
    <col min="11" max="11" width="12.5703125" style="2" customWidth="1"/>
    <col min="12" max="12" width="14.28515625" customWidth="1"/>
    <col min="13" max="14" width="12.5703125" style="2" customWidth="1"/>
    <col min="15" max="15" width="16.85546875" customWidth="1"/>
    <col min="16" max="16" width="14.140625" customWidth="1"/>
    <col min="17" max="17" width="21.42578125" customWidth="1"/>
    <col min="18" max="18" width="23.85546875" customWidth="1"/>
    <col min="19" max="19" width="28" customWidth="1"/>
    <col min="20" max="20" width="22.28515625" customWidth="1"/>
    <col min="21" max="21" width="18.42578125" customWidth="1"/>
    <col min="22" max="22" width="24.85546875" customWidth="1"/>
    <col min="23" max="23" width="9.140625" style="3"/>
  </cols>
  <sheetData>
    <row r="1" spans="1:23" x14ac:dyDescent="0.25">
      <c r="B1" t="s">
        <v>0</v>
      </c>
      <c r="C1" s="2" t="s">
        <v>71</v>
      </c>
      <c r="D1" t="s">
        <v>58</v>
      </c>
      <c r="E1" s="2" t="s">
        <v>56</v>
      </c>
      <c r="F1" s="2" t="s">
        <v>59</v>
      </c>
      <c r="G1" t="s">
        <v>48</v>
      </c>
      <c r="H1" t="s">
        <v>49</v>
      </c>
      <c r="I1" t="s">
        <v>47</v>
      </c>
      <c r="J1" t="s">
        <v>2</v>
      </c>
      <c r="K1" s="2" t="s">
        <v>72</v>
      </c>
      <c r="L1" t="s">
        <v>60</v>
      </c>
      <c r="M1" s="2" t="s">
        <v>57</v>
      </c>
      <c r="N1" s="2" t="s">
        <v>61</v>
      </c>
      <c r="O1" t="s">
        <v>50</v>
      </c>
      <c r="P1" s="2" t="s">
        <v>51</v>
      </c>
      <c r="Q1" t="s">
        <v>52</v>
      </c>
      <c r="R1" t="s">
        <v>38</v>
      </c>
      <c r="S1" t="s">
        <v>39</v>
      </c>
      <c r="T1" t="s">
        <v>40</v>
      </c>
      <c r="U1" t="s">
        <v>10</v>
      </c>
      <c r="V1" t="s">
        <v>45</v>
      </c>
    </row>
    <row r="2" spans="1:23" x14ac:dyDescent="0.25">
      <c r="A2" s="2" t="s">
        <v>0</v>
      </c>
      <c r="B2" s="4">
        <v>0</v>
      </c>
      <c r="C2" s="4" t="s">
        <v>74</v>
      </c>
      <c r="D2" s="4" t="s">
        <v>75</v>
      </c>
      <c r="E2" s="4" t="s">
        <v>65</v>
      </c>
      <c r="F2" s="4" t="s">
        <v>66</v>
      </c>
      <c r="G2" s="4" t="s">
        <v>63</v>
      </c>
      <c r="H2" s="4" t="s">
        <v>64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3">
        <v>1</v>
      </c>
    </row>
    <row r="3" spans="1:23" s="2" customFormat="1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W3" s="3">
        <v>2</v>
      </c>
    </row>
    <row r="4" spans="1:23" s="2" customFormat="1" x14ac:dyDescent="0.25">
      <c r="A4" s="2" t="s">
        <v>58</v>
      </c>
      <c r="B4" s="4">
        <v>0</v>
      </c>
      <c r="C4" s="4">
        <v>0</v>
      </c>
      <c r="D4" s="4" t="s">
        <v>42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41</v>
      </c>
      <c r="V4" s="4" t="s">
        <v>46</v>
      </c>
      <c r="W4" s="3">
        <v>3</v>
      </c>
    </row>
    <row r="5" spans="1:23" s="2" customFormat="1" x14ac:dyDescent="0.25">
      <c r="A5" s="2" t="s">
        <v>56</v>
      </c>
      <c r="B5" s="4">
        <v>0</v>
      </c>
      <c r="C5" s="4">
        <v>0</v>
      </c>
      <c r="D5" s="4">
        <v>0</v>
      </c>
      <c r="E5" s="4" t="s">
        <v>42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 t="s">
        <v>41</v>
      </c>
      <c r="V5" s="4" t="s">
        <v>46</v>
      </c>
      <c r="W5" s="3">
        <v>4</v>
      </c>
    </row>
    <row r="6" spans="1:23" s="2" customFormat="1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 t="s">
        <v>42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41</v>
      </c>
      <c r="V6" s="4" t="s">
        <v>46</v>
      </c>
      <c r="W6" s="3">
        <v>5</v>
      </c>
    </row>
    <row r="7" spans="1:23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 t="s">
        <v>42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 t="s">
        <v>41</v>
      </c>
      <c r="V7" s="4" t="s">
        <v>46</v>
      </c>
      <c r="W7" s="3">
        <v>6</v>
      </c>
    </row>
    <row r="8" spans="1:23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 t="s">
        <v>42</v>
      </c>
      <c r="I8" s="4" t="s">
        <v>44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 t="s">
        <v>46</v>
      </c>
      <c r="W8" s="3">
        <v>7</v>
      </c>
    </row>
    <row r="9" spans="1:23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3">
        <v>8</v>
      </c>
    </row>
    <row r="10" spans="1:23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76</v>
      </c>
      <c r="L10" s="4" t="s">
        <v>77</v>
      </c>
      <c r="M10" s="4" t="s">
        <v>67</v>
      </c>
      <c r="N10" s="4" t="s">
        <v>68</v>
      </c>
      <c r="O10" s="4" t="s">
        <v>70</v>
      </c>
      <c r="P10" s="4" t="s">
        <v>69</v>
      </c>
      <c r="Q10" s="4">
        <v>0</v>
      </c>
      <c r="R10" s="4" t="s">
        <v>78</v>
      </c>
      <c r="S10" s="4">
        <v>0</v>
      </c>
      <c r="T10" s="4">
        <v>0</v>
      </c>
      <c r="U10" s="4">
        <v>0</v>
      </c>
      <c r="V10" s="4">
        <v>0</v>
      </c>
      <c r="W10" s="3">
        <v>9</v>
      </c>
    </row>
    <row r="11" spans="1:23" s="2" customFormat="1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 t="s">
        <v>42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54</v>
      </c>
      <c r="S11" s="4">
        <v>0</v>
      </c>
      <c r="T11" s="4">
        <v>0</v>
      </c>
      <c r="U11" s="4" t="s">
        <v>41</v>
      </c>
      <c r="V11" s="4" t="s">
        <v>46</v>
      </c>
      <c r="W11" s="3">
        <v>10</v>
      </c>
    </row>
    <row r="12" spans="1:23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 t="s">
        <v>42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 t="s">
        <v>54</v>
      </c>
      <c r="S12" s="4">
        <v>0</v>
      </c>
      <c r="T12" s="4">
        <v>0</v>
      </c>
      <c r="U12" s="4" t="s">
        <v>41</v>
      </c>
      <c r="V12" s="4" t="s">
        <v>46</v>
      </c>
      <c r="W12" s="3">
        <v>11</v>
      </c>
    </row>
    <row r="13" spans="1:23" s="2" customFormat="1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 t="s">
        <v>42</v>
      </c>
      <c r="N13" s="4">
        <v>0</v>
      </c>
      <c r="O13" s="4">
        <v>0</v>
      </c>
      <c r="P13" s="4">
        <v>0</v>
      </c>
      <c r="Q13" s="4">
        <v>0</v>
      </c>
      <c r="R13" s="4" t="s">
        <v>54</v>
      </c>
      <c r="S13" s="4">
        <v>0</v>
      </c>
      <c r="T13" s="4">
        <v>0</v>
      </c>
      <c r="U13" s="4" t="s">
        <v>41</v>
      </c>
      <c r="V13" s="4" t="s">
        <v>46</v>
      </c>
      <c r="W13" s="3">
        <v>12</v>
      </c>
    </row>
    <row r="14" spans="1:23" s="2" customFormat="1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 t="s">
        <v>42</v>
      </c>
      <c r="O14" s="4">
        <v>0</v>
      </c>
      <c r="P14" s="4">
        <v>0</v>
      </c>
      <c r="Q14" s="4">
        <v>0</v>
      </c>
      <c r="R14" s="4" t="s">
        <v>54</v>
      </c>
      <c r="S14" s="4">
        <v>0</v>
      </c>
      <c r="T14" s="4">
        <v>0</v>
      </c>
      <c r="U14" s="4" t="s">
        <v>41</v>
      </c>
      <c r="V14" s="4" t="s">
        <v>46</v>
      </c>
      <c r="W14" s="3">
        <v>13</v>
      </c>
    </row>
    <row r="15" spans="1:23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 t="s">
        <v>42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 t="s">
        <v>41</v>
      </c>
      <c r="V15" s="4" t="s">
        <v>46</v>
      </c>
      <c r="W15" s="3">
        <v>14</v>
      </c>
    </row>
    <row r="16" spans="1:23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 t="s">
        <v>42</v>
      </c>
      <c r="Q16" s="4" t="s">
        <v>44</v>
      </c>
      <c r="R16" s="4" t="s">
        <v>54</v>
      </c>
      <c r="S16" s="4">
        <v>0</v>
      </c>
      <c r="T16" s="4">
        <v>0</v>
      </c>
      <c r="U16" s="4">
        <v>0</v>
      </c>
      <c r="V16" s="4" t="s">
        <v>46</v>
      </c>
      <c r="W16" s="3">
        <v>15</v>
      </c>
    </row>
    <row r="17" spans="1:23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3">
        <v>16</v>
      </c>
    </row>
    <row r="18" spans="1:23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W18" s="3">
        <v>17</v>
      </c>
    </row>
    <row r="19" spans="1:23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W19" s="3">
        <v>18</v>
      </c>
    </row>
    <row r="20" spans="1:23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3">
        <v>19</v>
      </c>
    </row>
    <row r="21" spans="1:23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3">
        <v>20</v>
      </c>
    </row>
    <row r="22" spans="1:23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W22" s="3">
        <v>21</v>
      </c>
    </row>
    <row r="23" spans="1:23" s="2" customFormat="1" ht="14.25" customHeight="1" x14ac:dyDescent="0.25">
      <c r="W23" s="3"/>
    </row>
    <row r="24" spans="1:23" x14ac:dyDescent="0.25">
      <c r="B24" t="s">
        <v>37</v>
      </c>
    </row>
    <row r="25" spans="1:23" x14ac:dyDescent="0.25">
      <c r="B25" s="4" t="str">
        <f>B2&amp;","</f>
        <v>0,</v>
      </c>
      <c r="C25" s="4" t="str">
        <f t="shared" ref="C25:H25" si="0">"quote("&amp;C2&amp;"),"</f>
        <v>quote(1 - param$POP),</v>
      </c>
      <c r="D25" s="4" t="str">
        <f t="shared" si="0"/>
        <v>quote(param$POP * (1 - (1-param$TESTSP) * param$ATTEND)),</v>
      </c>
      <c r="E25" s="4" t="str">
        <f t="shared" si="0"/>
        <v>quote(param$POP * (1 - param$TESTSP) * param$ATTEND * (1 - param$BEGINTREAT)),</v>
      </c>
      <c r="F25" s="4" t="str">
        <f t="shared" si="0"/>
        <v>quote(param$POP * (1 - param$TESTSP) * param$ATTEND * param$BEGINTREAT * (1 - param$TREATR - param$SAE)),</v>
      </c>
      <c r="G25" s="4" t="str">
        <f t="shared" si="0"/>
        <v>quote(param$POP * (1 - param$TESTSP) * param$ATTEND * param$BEGINTREAT * param$TREATR),</v>
      </c>
      <c r="H25" s="4" t="str">
        <f t="shared" si="0"/>
        <v>quote(param$POP * (1 - param$TESTSP) * param$ATTEND * param$BEGINTREAT * param$SAE),</v>
      </c>
      <c r="I25" s="4" t="str">
        <f t="shared" ref="I25:V25" si="1">I2&amp;","</f>
        <v>0,</v>
      </c>
      <c r="J25" s="4" t="str">
        <f t="shared" si="1"/>
        <v>0,</v>
      </c>
      <c r="K25" s="4" t="str">
        <f t="shared" si="1"/>
        <v>0,</v>
      </c>
      <c r="L25" s="4" t="str">
        <f t="shared" si="1"/>
        <v>0,</v>
      </c>
      <c r="M25" s="4" t="str">
        <f t="shared" si="1"/>
        <v>0,</v>
      </c>
      <c r="N25" s="4" t="str">
        <f t="shared" si="1"/>
        <v>0,</v>
      </c>
      <c r="O25" s="4" t="str">
        <f t="shared" si="1"/>
        <v>0,</v>
      </c>
      <c r="P25" s="4" t="str">
        <f t="shared" si="1"/>
        <v>0,</v>
      </c>
      <c r="Q25" s="4" t="str">
        <f t="shared" si="1"/>
        <v>0,</v>
      </c>
      <c r="R25" s="4" t="str">
        <f t="shared" si="1"/>
        <v>0,</v>
      </c>
      <c r="S25" s="4" t="str">
        <f t="shared" si="1"/>
        <v>0,</v>
      </c>
      <c r="T25" s="4" t="str">
        <f t="shared" si="1"/>
        <v>0,</v>
      </c>
      <c r="U25" s="4" t="str">
        <f t="shared" si="1"/>
        <v>0,</v>
      </c>
      <c r="V25" s="4" t="str">
        <f t="shared" si="1"/>
        <v>0,</v>
      </c>
      <c r="W25" s="3">
        <v>1</v>
      </c>
    </row>
    <row r="26" spans="1:23" x14ac:dyDescent="0.25">
      <c r="B26" s="4" t="str">
        <f t="shared" ref="B26:T26" si="2">B3&amp;","</f>
        <v>0,</v>
      </c>
      <c r="C26" s="4" t="str">
        <f>"quote("&amp;C3&amp;"),"</f>
        <v>quote(CMP),</v>
      </c>
      <c r="D26" s="4" t="str">
        <f t="shared" si="2"/>
        <v>0,</v>
      </c>
      <c r="E26" s="4" t="str">
        <f t="shared" si="2"/>
        <v>0,</v>
      </c>
      <c r="F26" s="4" t="str">
        <f t="shared" si="2"/>
        <v>0,</v>
      </c>
      <c r="G26" s="4" t="str">
        <f t="shared" si="2"/>
        <v>0,</v>
      </c>
      <c r="H26" s="4" t="str">
        <f t="shared" si="2"/>
        <v>0,</v>
      </c>
      <c r="I26" s="4" t="str">
        <f t="shared" si="2"/>
        <v>0,</v>
      </c>
      <c r="J26" s="4" t="str">
        <f t="shared" si="2"/>
        <v>0,</v>
      </c>
      <c r="K26" s="4" t="str">
        <f t="shared" si="2"/>
        <v>0,</v>
      </c>
      <c r="L26" s="4" t="str">
        <f t="shared" si="2"/>
        <v>0,</v>
      </c>
      <c r="M26" s="4" t="str">
        <f t="shared" si="2"/>
        <v>0,</v>
      </c>
      <c r="N26" s="4" t="str">
        <f t="shared" si="2"/>
        <v>0,</v>
      </c>
      <c r="O26" s="4" t="str">
        <f t="shared" si="2"/>
        <v>0,</v>
      </c>
      <c r="P26" s="4" t="str">
        <f t="shared" si="2"/>
        <v>0,</v>
      </c>
      <c r="Q26" s="4" t="str">
        <f t="shared" si="2"/>
        <v>0,</v>
      </c>
      <c r="R26" s="4" t="str">
        <f t="shared" si="2"/>
        <v>0,</v>
      </c>
      <c r="S26" s="4" t="str">
        <f t="shared" si="2"/>
        <v>0,</v>
      </c>
      <c r="T26" s="4" t="str">
        <f t="shared" si="2"/>
        <v>0,</v>
      </c>
      <c r="U26" s="4" t="str">
        <f t="shared" ref="U26:V30" si="3">"quote("&amp;U3&amp;"),"</f>
        <v>quote(param$MR),</v>
      </c>
      <c r="V26" s="4" t="str">
        <f t="shared" si="3"/>
        <v>quote(param$EMIGRATE),</v>
      </c>
      <c r="W26" s="3">
        <v>2</v>
      </c>
    </row>
    <row r="27" spans="1:23" x14ac:dyDescent="0.25">
      <c r="B27" s="4" t="str">
        <f t="shared" ref="B27:T27" si="4">B4&amp;","</f>
        <v>0,</v>
      </c>
      <c r="C27" s="4" t="str">
        <f t="shared" si="4"/>
        <v>0,</v>
      </c>
      <c r="D27" s="4" t="str">
        <f>"quote("&amp;D4&amp;"),"</f>
        <v>quote(CMP),</v>
      </c>
      <c r="E27" s="4" t="str">
        <f t="shared" si="4"/>
        <v>0,</v>
      </c>
      <c r="F27" s="4" t="str">
        <f t="shared" si="4"/>
        <v>0,</v>
      </c>
      <c r="G27" s="4" t="str">
        <f t="shared" si="4"/>
        <v>0,</v>
      </c>
      <c r="H27" s="4" t="str">
        <f t="shared" si="4"/>
        <v>0,</v>
      </c>
      <c r="I27" s="4" t="str">
        <f t="shared" si="4"/>
        <v>0,</v>
      </c>
      <c r="J27" s="4" t="str">
        <f t="shared" si="4"/>
        <v>0,</v>
      </c>
      <c r="K27" s="4" t="str">
        <f t="shared" si="4"/>
        <v>0,</v>
      </c>
      <c r="L27" s="4" t="str">
        <f t="shared" si="4"/>
        <v>0,</v>
      </c>
      <c r="M27" s="4" t="str">
        <f t="shared" si="4"/>
        <v>0,</v>
      </c>
      <c r="N27" s="4" t="str">
        <f t="shared" si="4"/>
        <v>0,</v>
      </c>
      <c r="O27" s="4" t="str">
        <f t="shared" si="4"/>
        <v>0,</v>
      </c>
      <c r="P27" s="4" t="str">
        <f t="shared" si="4"/>
        <v>0,</v>
      </c>
      <c r="Q27" s="4" t="str">
        <f t="shared" si="4"/>
        <v>0,</v>
      </c>
      <c r="R27" s="4" t="str">
        <f t="shared" si="4"/>
        <v>0,</v>
      </c>
      <c r="S27" s="4" t="str">
        <f t="shared" si="4"/>
        <v>0,</v>
      </c>
      <c r="T27" s="4" t="str">
        <f t="shared" si="4"/>
        <v>0,</v>
      </c>
      <c r="U27" s="4" t="str">
        <f t="shared" si="3"/>
        <v>quote(param$MR),</v>
      </c>
      <c r="V27" s="4" t="str">
        <f t="shared" si="3"/>
        <v>quote(param$EMIGRATE),</v>
      </c>
      <c r="W27" s="3">
        <v>3</v>
      </c>
    </row>
    <row r="28" spans="1:23" x14ac:dyDescent="0.25">
      <c r="B28" s="4" t="str">
        <f t="shared" ref="B28:T28" si="5">B5&amp;","</f>
        <v>0,</v>
      </c>
      <c r="C28" s="4" t="str">
        <f t="shared" si="5"/>
        <v>0,</v>
      </c>
      <c r="D28" s="4" t="str">
        <f t="shared" si="5"/>
        <v>0,</v>
      </c>
      <c r="E28" s="4" t="str">
        <f>"quote("&amp;E5&amp;"),"</f>
        <v>quote(CMP),</v>
      </c>
      <c r="F28" s="4" t="str">
        <f t="shared" si="5"/>
        <v>0,</v>
      </c>
      <c r="G28" s="4" t="str">
        <f t="shared" si="5"/>
        <v>0,</v>
      </c>
      <c r="H28" s="4" t="str">
        <f t="shared" si="5"/>
        <v>0,</v>
      </c>
      <c r="I28" s="4" t="str">
        <f t="shared" si="5"/>
        <v>0,</v>
      </c>
      <c r="J28" s="4" t="str">
        <f t="shared" si="5"/>
        <v>0,</v>
      </c>
      <c r="K28" s="4" t="str">
        <f t="shared" si="5"/>
        <v>0,</v>
      </c>
      <c r="L28" s="4" t="str">
        <f t="shared" si="5"/>
        <v>0,</v>
      </c>
      <c r="M28" s="4" t="str">
        <f t="shared" si="5"/>
        <v>0,</v>
      </c>
      <c r="N28" s="4" t="str">
        <f t="shared" si="5"/>
        <v>0,</v>
      </c>
      <c r="O28" s="4" t="str">
        <f t="shared" si="5"/>
        <v>0,</v>
      </c>
      <c r="P28" s="4" t="str">
        <f t="shared" si="5"/>
        <v>0,</v>
      </c>
      <c r="Q28" s="4" t="str">
        <f t="shared" si="5"/>
        <v>0,</v>
      </c>
      <c r="R28" s="4" t="str">
        <f t="shared" si="5"/>
        <v>0,</v>
      </c>
      <c r="S28" s="4" t="str">
        <f t="shared" si="5"/>
        <v>0,</v>
      </c>
      <c r="T28" s="4" t="str">
        <f t="shared" si="5"/>
        <v>0,</v>
      </c>
      <c r="U28" s="4" t="str">
        <f t="shared" si="3"/>
        <v>quote(param$MR),</v>
      </c>
      <c r="V28" s="4" t="str">
        <f t="shared" si="3"/>
        <v>quote(param$EMIGRATE),</v>
      </c>
      <c r="W28" s="3">
        <v>4</v>
      </c>
    </row>
    <row r="29" spans="1:23" x14ac:dyDescent="0.25">
      <c r="B29" s="4" t="str">
        <f t="shared" ref="B29:T29" si="6">B6&amp;","</f>
        <v>0,</v>
      </c>
      <c r="C29" s="4" t="str">
        <f t="shared" si="6"/>
        <v>0,</v>
      </c>
      <c r="D29" s="4" t="str">
        <f t="shared" si="6"/>
        <v>0,</v>
      </c>
      <c r="E29" s="4" t="str">
        <f t="shared" si="6"/>
        <v>0,</v>
      </c>
      <c r="F29" s="4" t="str">
        <f>"quote("&amp;F6&amp;"),"</f>
        <v>quote(CMP),</v>
      </c>
      <c r="G29" s="4" t="str">
        <f t="shared" si="6"/>
        <v>0,</v>
      </c>
      <c r="H29" s="4" t="str">
        <f t="shared" si="6"/>
        <v>0,</v>
      </c>
      <c r="I29" s="4" t="str">
        <f t="shared" si="6"/>
        <v>0,</v>
      </c>
      <c r="J29" s="4" t="str">
        <f t="shared" si="6"/>
        <v>0,</v>
      </c>
      <c r="K29" s="4" t="str">
        <f t="shared" si="6"/>
        <v>0,</v>
      </c>
      <c r="L29" s="4" t="str">
        <f t="shared" si="6"/>
        <v>0,</v>
      </c>
      <c r="M29" s="4" t="str">
        <f t="shared" si="6"/>
        <v>0,</v>
      </c>
      <c r="N29" s="4" t="str">
        <f t="shared" si="6"/>
        <v>0,</v>
      </c>
      <c r="O29" s="4" t="str">
        <f t="shared" si="6"/>
        <v>0,</v>
      </c>
      <c r="P29" s="4" t="str">
        <f t="shared" si="6"/>
        <v>0,</v>
      </c>
      <c r="Q29" s="4" t="str">
        <f t="shared" si="6"/>
        <v>0,</v>
      </c>
      <c r="R29" s="4" t="str">
        <f t="shared" si="6"/>
        <v>0,</v>
      </c>
      <c r="S29" s="4" t="str">
        <f t="shared" si="6"/>
        <v>0,</v>
      </c>
      <c r="T29" s="4" t="str">
        <f t="shared" si="6"/>
        <v>0,</v>
      </c>
      <c r="U29" s="4" t="str">
        <f t="shared" si="3"/>
        <v>quote(param$MR),</v>
      </c>
      <c r="V29" s="4" t="str">
        <f t="shared" si="3"/>
        <v>quote(param$EMIGRATE),</v>
      </c>
      <c r="W29" s="3">
        <v>5</v>
      </c>
    </row>
    <row r="30" spans="1:23" x14ac:dyDescent="0.25">
      <c r="B30" s="4" t="str">
        <f t="shared" ref="B30:T30" si="7">B7&amp;","</f>
        <v>0,</v>
      </c>
      <c r="C30" s="4" t="str">
        <f t="shared" si="7"/>
        <v>0,</v>
      </c>
      <c r="D30" s="4" t="str">
        <f t="shared" si="7"/>
        <v>0,</v>
      </c>
      <c r="E30" s="4" t="str">
        <f t="shared" si="7"/>
        <v>0,</v>
      </c>
      <c r="F30" s="4" t="str">
        <f t="shared" si="7"/>
        <v>0,</v>
      </c>
      <c r="G30" s="4" t="str">
        <f>"quote("&amp;G7&amp;"),"</f>
        <v>quote(CMP),</v>
      </c>
      <c r="H30" s="4" t="str">
        <f t="shared" si="7"/>
        <v>0,</v>
      </c>
      <c r="I30" s="4" t="str">
        <f t="shared" si="7"/>
        <v>0,</v>
      </c>
      <c r="J30" s="4" t="str">
        <f t="shared" si="7"/>
        <v>0,</v>
      </c>
      <c r="K30" s="4" t="str">
        <f t="shared" si="7"/>
        <v>0,</v>
      </c>
      <c r="L30" s="4" t="str">
        <f t="shared" si="7"/>
        <v>0,</v>
      </c>
      <c r="M30" s="4" t="str">
        <f t="shared" si="7"/>
        <v>0,</v>
      </c>
      <c r="N30" s="4" t="str">
        <f t="shared" si="7"/>
        <v>0,</v>
      </c>
      <c r="O30" s="4" t="str">
        <f t="shared" si="7"/>
        <v>0,</v>
      </c>
      <c r="P30" s="4" t="str">
        <f t="shared" si="7"/>
        <v>0,</v>
      </c>
      <c r="Q30" s="4" t="str">
        <f t="shared" si="7"/>
        <v>0,</v>
      </c>
      <c r="R30" s="4" t="str">
        <f t="shared" si="7"/>
        <v>0,</v>
      </c>
      <c r="S30" s="4" t="str">
        <f t="shared" si="7"/>
        <v>0,</v>
      </c>
      <c r="T30" s="4" t="str">
        <f t="shared" si="7"/>
        <v>0,</v>
      </c>
      <c r="U30" s="4" t="str">
        <f t="shared" si="3"/>
        <v>quote(param$MR),</v>
      </c>
      <c r="V30" s="4" t="str">
        <f t="shared" si="3"/>
        <v>quote(param$EMIGRATE),</v>
      </c>
      <c r="W30" s="3">
        <v>6</v>
      </c>
    </row>
    <row r="31" spans="1:23" x14ac:dyDescent="0.25">
      <c r="B31" s="4" t="str">
        <f t="shared" ref="B31:U31" si="8">B8&amp;","</f>
        <v>0,</v>
      </c>
      <c r="C31" s="4" t="str">
        <f t="shared" si="8"/>
        <v>0,</v>
      </c>
      <c r="D31" s="4" t="str">
        <f t="shared" si="8"/>
        <v>0,</v>
      </c>
      <c r="E31" s="4" t="str">
        <f t="shared" si="8"/>
        <v>0,</v>
      </c>
      <c r="F31" s="4" t="str">
        <f t="shared" si="8"/>
        <v>0,</v>
      </c>
      <c r="G31" s="4" t="str">
        <f t="shared" si="8"/>
        <v>0,</v>
      </c>
      <c r="H31" s="4" t="str">
        <f>"quote("&amp;H8&amp;"),"</f>
        <v>quote(CMP),</v>
      </c>
      <c r="I31" s="4" t="str">
        <f>"quote("&amp;I8&amp;"),"</f>
        <v>quote(param$SAEMR),</v>
      </c>
      <c r="J31" s="4" t="str">
        <f t="shared" si="8"/>
        <v>0,</v>
      </c>
      <c r="K31" s="4" t="str">
        <f t="shared" si="8"/>
        <v>0,</v>
      </c>
      <c r="L31" s="4" t="str">
        <f t="shared" si="8"/>
        <v>0,</v>
      </c>
      <c r="M31" s="4" t="str">
        <f t="shared" si="8"/>
        <v>0,</v>
      </c>
      <c r="N31" s="4" t="str">
        <f t="shared" si="8"/>
        <v>0,</v>
      </c>
      <c r="O31" s="4" t="str">
        <f t="shared" si="8"/>
        <v>0,</v>
      </c>
      <c r="P31" s="4" t="str">
        <f t="shared" si="8"/>
        <v>0,</v>
      </c>
      <c r="Q31" s="4" t="str">
        <f t="shared" si="8"/>
        <v>0,</v>
      </c>
      <c r="R31" s="4" t="str">
        <f t="shared" si="8"/>
        <v>0,</v>
      </c>
      <c r="S31" s="4" t="str">
        <f t="shared" si="8"/>
        <v>0,</v>
      </c>
      <c r="T31" s="4" t="str">
        <f t="shared" si="8"/>
        <v>0,</v>
      </c>
      <c r="U31" s="4" t="str">
        <f t="shared" si="8"/>
        <v>0,</v>
      </c>
      <c r="V31" s="4" t="str">
        <f>"quote("&amp;V8&amp;"),"</f>
        <v>quote(param$EMIGRATE),</v>
      </c>
      <c r="W31" s="3">
        <v>7</v>
      </c>
    </row>
    <row r="32" spans="1:23" x14ac:dyDescent="0.25">
      <c r="B32" s="4" t="str">
        <f t="shared" ref="B32:V32" si="9">B9&amp;","</f>
        <v>0,</v>
      </c>
      <c r="C32" s="4" t="str">
        <f t="shared" si="9"/>
        <v>0,</v>
      </c>
      <c r="D32" s="4" t="str">
        <f t="shared" si="9"/>
        <v>0,</v>
      </c>
      <c r="E32" s="4" t="str">
        <f t="shared" si="9"/>
        <v>0,</v>
      </c>
      <c r="F32" s="4" t="str">
        <f t="shared" si="9"/>
        <v>0,</v>
      </c>
      <c r="G32" s="4" t="str">
        <f t="shared" si="9"/>
        <v>0,</v>
      </c>
      <c r="H32" s="4" t="str">
        <f t="shared" si="9"/>
        <v>0,</v>
      </c>
      <c r="I32" s="4" t="str">
        <f t="shared" si="9"/>
        <v>1,</v>
      </c>
      <c r="J32" s="4" t="str">
        <f t="shared" si="9"/>
        <v>0,</v>
      </c>
      <c r="K32" s="4" t="str">
        <f t="shared" si="9"/>
        <v>0,</v>
      </c>
      <c r="L32" s="4" t="str">
        <f t="shared" si="9"/>
        <v>0,</v>
      </c>
      <c r="M32" s="4" t="str">
        <f t="shared" si="9"/>
        <v>0,</v>
      </c>
      <c r="N32" s="4" t="str">
        <f t="shared" si="9"/>
        <v>0,</v>
      </c>
      <c r="O32" s="4" t="str">
        <f t="shared" si="9"/>
        <v>0,</v>
      </c>
      <c r="P32" s="4" t="str">
        <f t="shared" si="9"/>
        <v>0,</v>
      </c>
      <c r="Q32" s="4" t="str">
        <f t="shared" si="9"/>
        <v>0,</v>
      </c>
      <c r="R32" s="4" t="str">
        <f t="shared" si="9"/>
        <v>0,</v>
      </c>
      <c r="S32" s="4" t="str">
        <f t="shared" si="9"/>
        <v>0,</v>
      </c>
      <c r="T32" s="4" t="str">
        <f t="shared" si="9"/>
        <v>0,</v>
      </c>
      <c r="U32" s="4" t="str">
        <f t="shared" si="9"/>
        <v>0,</v>
      </c>
      <c r="V32" s="4" t="str">
        <f t="shared" si="9"/>
        <v>0,</v>
      </c>
      <c r="W32" s="3">
        <v>8</v>
      </c>
    </row>
    <row r="33" spans="2:23" x14ac:dyDescent="0.25">
      <c r="B33" s="4" t="str">
        <f t="shared" ref="B33:V33" si="10">B10&amp;","</f>
        <v>0,</v>
      </c>
      <c r="C33" s="4" t="str">
        <f t="shared" si="10"/>
        <v>0,</v>
      </c>
      <c r="D33" s="4" t="str">
        <f t="shared" si="10"/>
        <v>0,</v>
      </c>
      <c r="E33" s="4" t="str">
        <f t="shared" si="10"/>
        <v>0,</v>
      </c>
      <c r="F33" s="4" t="str">
        <f t="shared" si="10"/>
        <v>0,</v>
      </c>
      <c r="G33" s="4" t="str">
        <f t="shared" si="10"/>
        <v>0,</v>
      </c>
      <c r="H33" s="4" t="str">
        <f t="shared" si="10"/>
        <v>0,</v>
      </c>
      <c r="I33" s="4" t="str">
        <f t="shared" si="10"/>
        <v>0,</v>
      </c>
      <c r="J33" s="4" t="str">
        <f t="shared" si="10"/>
        <v>0,</v>
      </c>
      <c r="K33" s="4" t="str">
        <f t="shared" ref="K33:P33" si="11">"quote("&amp;K10&amp;"),"</f>
        <v>quote((1 - param$POP) * (1 - (param$RR * param$RRADJUST))),</v>
      </c>
      <c r="L33" s="4" t="str">
        <f t="shared" si="11"/>
        <v>quote(param$POP * (1 - (param$TESTSN * param$ATTEND) - (param$RR * param$RRADJUST * (1 - (param$param$TESTSN * param$ATTEND * param$BEGINTREAT * param$TREATR) * (1 - param$TIMETOTREAT))))),</v>
      </c>
      <c r="M33" s="4" t="str">
        <f t="shared" si="11"/>
        <v>quote(param$POP * param$TESTSN * param$ATTEND * (1 - param$BEGINTREAT)),</v>
      </c>
      <c r="N33" s="4" t="str">
        <f t="shared" si="11"/>
        <v>quote(param$POP * param$TESTSN * param$ATTEND * param$BEGINTREAT * (1 - param$TREATR - param$SAE)),</v>
      </c>
      <c r="O33" s="4" t="str">
        <f t="shared" si="11"/>
        <v>quote(param$POP * param$TESTSN * param$ATTEND * param$BEGINTREAT * param$TREATR),</v>
      </c>
      <c r="P33" s="4" t="str">
        <f t="shared" si="11"/>
        <v>quote(param$POP * param$TESTSN * param$ATTEND * param$BEGINTREAT * param$SAE),</v>
      </c>
      <c r="Q33" s="4" t="str">
        <f t="shared" si="10"/>
        <v>0,</v>
      </c>
      <c r="R33" s="4" t="str">
        <f>"quote("&amp;R10&amp;"),"</f>
        <v>quote(((1 - param$POP) * param$RR * param$RRADJUST) + (param$POP * param$RR * param$RRADJUST * (1 - (param$TESTSN * param$ATTEND * param$BEGINTREAT * param$TREATR) * (1 - param$TIMETOTREAT)))),</v>
      </c>
      <c r="S33" s="4" t="str">
        <f t="shared" si="10"/>
        <v>0,</v>
      </c>
      <c r="T33" s="4" t="str">
        <f t="shared" si="10"/>
        <v>0,</v>
      </c>
      <c r="U33" s="4" t="str">
        <f t="shared" si="10"/>
        <v>0,</v>
      </c>
      <c r="V33" s="4" t="str">
        <f t="shared" si="10"/>
        <v>0,</v>
      </c>
      <c r="W33" s="3">
        <v>9</v>
      </c>
    </row>
    <row r="34" spans="2:23" x14ac:dyDescent="0.25">
      <c r="B34" s="4" t="str">
        <f t="shared" ref="B34:T34" si="12">B11&amp;","</f>
        <v>0,</v>
      </c>
      <c r="C34" s="4" t="str">
        <f t="shared" si="12"/>
        <v>0,</v>
      </c>
      <c r="D34" s="4" t="str">
        <f t="shared" si="12"/>
        <v>0,</v>
      </c>
      <c r="E34" s="4" t="str">
        <f t="shared" si="12"/>
        <v>0,</v>
      </c>
      <c r="F34" s="4" t="str">
        <f t="shared" si="12"/>
        <v>0,</v>
      </c>
      <c r="G34" s="4" t="str">
        <f t="shared" si="12"/>
        <v>0,</v>
      </c>
      <c r="H34" s="4" t="str">
        <f t="shared" si="12"/>
        <v>0,</v>
      </c>
      <c r="I34" s="4" t="str">
        <f t="shared" si="12"/>
        <v>0,</v>
      </c>
      <c r="J34" s="4" t="str">
        <f t="shared" si="12"/>
        <v>0,</v>
      </c>
      <c r="K34" s="4" t="str">
        <f>"quote("&amp;K11&amp;"),"</f>
        <v>quote(CMP),</v>
      </c>
      <c r="L34" s="4" t="str">
        <f t="shared" si="12"/>
        <v>0,</v>
      </c>
      <c r="M34" s="4" t="str">
        <f t="shared" si="12"/>
        <v>0,</v>
      </c>
      <c r="N34" s="4" t="str">
        <f t="shared" si="12"/>
        <v>0,</v>
      </c>
      <c r="O34" s="4" t="str">
        <f t="shared" si="12"/>
        <v>0,</v>
      </c>
      <c r="P34" s="4" t="str">
        <f t="shared" si="12"/>
        <v>0,</v>
      </c>
      <c r="Q34" s="4" t="str">
        <f t="shared" si="12"/>
        <v>0,</v>
      </c>
      <c r="R34" s="4" t="str">
        <f>"quote("&amp;R11&amp;"),"</f>
        <v>quote(param$RR*param$RRADJUST),</v>
      </c>
      <c r="S34" s="4" t="str">
        <f t="shared" si="12"/>
        <v>0,</v>
      </c>
      <c r="T34" s="4" t="str">
        <f t="shared" si="12"/>
        <v>0,</v>
      </c>
      <c r="U34" s="4" t="str">
        <f t="shared" ref="U34:V38" si="13">"quote("&amp;U11&amp;"),"</f>
        <v>quote(param$MR),</v>
      </c>
      <c r="V34" s="4" t="str">
        <f t="shared" si="13"/>
        <v>quote(param$EMIGRATE),</v>
      </c>
      <c r="W34" s="3">
        <v>10</v>
      </c>
    </row>
    <row r="35" spans="2:23" x14ac:dyDescent="0.25">
      <c r="B35" s="4" t="str">
        <f t="shared" ref="B35:T35" si="14">B12&amp;","</f>
        <v>0,</v>
      </c>
      <c r="C35" s="4" t="str">
        <f t="shared" si="14"/>
        <v>0,</v>
      </c>
      <c r="D35" s="4" t="str">
        <f t="shared" si="14"/>
        <v>0,</v>
      </c>
      <c r="E35" s="4" t="str">
        <f t="shared" si="14"/>
        <v>0,</v>
      </c>
      <c r="F35" s="4" t="str">
        <f t="shared" si="14"/>
        <v>0,</v>
      </c>
      <c r="G35" s="4" t="str">
        <f t="shared" si="14"/>
        <v>0,</v>
      </c>
      <c r="H35" s="4" t="str">
        <f t="shared" si="14"/>
        <v>0,</v>
      </c>
      <c r="I35" s="4" t="str">
        <f t="shared" si="14"/>
        <v>0,</v>
      </c>
      <c r="J35" s="4" t="str">
        <f t="shared" si="14"/>
        <v>0,</v>
      </c>
      <c r="K35" s="4" t="str">
        <f t="shared" si="14"/>
        <v>0,</v>
      </c>
      <c r="L35" s="4" t="str">
        <f>"quote("&amp;L12&amp;"),"</f>
        <v>quote(CMP),</v>
      </c>
      <c r="M35" s="4" t="str">
        <f t="shared" si="14"/>
        <v>0,</v>
      </c>
      <c r="N35" s="4" t="str">
        <f t="shared" si="14"/>
        <v>0,</v>
      </c>
      <c r="O35" s="4" t="str">
        <f t="shared" si="14"/>
        <v>0,</v>
      </c>
      <c r="P35" s="4" t="str">
        <f t="shared" si="14"/>
        <v>0,</v>
      </c>
      <c r="Q35" s="4" t="str">
        <f t="shared" si="14"/>
        <v>0,</v>
      </c>
      <c r="R35" s="4" t="str">
        <f>"quote("&amp;R12&amp;"),"</f>
        <v>quote(param$RR*param$RRADJUST),</v>
      </c>
      <c r="S35" s="4" t="str">
        <f t="shared" si="14"/>
        <v>0,</v>
      </c>
      <c r="T35" s="4" t="str">
        <f t="shared" si="14"/>
        <v>0,</v>
      </c>
      <c r="U35" s="4" t="str">
        <f t="shared" si="13"/>
        <v>quote(param$MR),</v>
      </c>
      <c r="V35" s="4" t="str">
        <f t="shared" si="13"/>
        <v>quote(param$EMIGRATE),</v>
      </c>
      <c r="W35" s="3">
        <v>11</v>
      </c>
    </row>
    <row r="36" spans="2:23" x14ac:dyDescent="0.25">
      <c r="B36" s="4" t="str">
        <f t="shared" ref="B36:T36" si="15">B13&amp;","</f>
        <v>0,</v>
      </c>
      <c r="C36" s="4" t="str">
        <f t="shared" si="15"/>
        <v>0,</v>
      </c>
      <c r="D36" s="4" t="str">
        <f t="shared" si="15"/>
        <v>0,</v>
      </c>
      <c r="E36" s="4" t="str">
        <f t="shared" si="15"/>
        <v>0,</v>
      </c>
      <c r="F36" s="4" t="str">
        <f t="shared" si="15"/>
        <v>0,</v>
      </c>
      <c r="G36" s="4" t="str">
        <f t="shared" si="15"/>
        <v>0,</v>
      </c>
      <c r="H36" s="4" t="str">
        <f t="shared" si="15"/>
        <v>0,</v>
      </c>
      <c r="I36" s="4" t="str">
        <f t="shared" si="15"/>
        <v>0,</v>
      </c>
      <c r="J36" s="4" t="str">
        <f t="shared" si="15"/>
        <v>0,</v>
      </c>
      <c r="K36" s="4" t="str">
        <f t="shared" si="15"/>
        <v>0,</v>
      </c>
      <c r="L36" s="4" t="str">
        <f t="shared" si="15"/>
        <v>0,</v>
      </c>
      <c r="M36" s="4" t="str">
        <f>"quote("&amp;M13&amp;"),"</f>
        <v>quote(CMP),</v>
      </c>
      <c r="N36" s="4" t="str">
        <f t="shared" si="15"/>
        <v>0,</v>
      </c>
      <c r="O36" s="4" t="str">
        <f t="shared" si="15"/>
        <v>0,</v>
      </c>
      <c r="P36" s="4" t="str">
        <f t="shared" si="15"/>
        <v>0,</v>
      </c>
      <c r="Q36" s="4" t="str">
        <f t="shared" si="15"/>
        <v>0,</v>
      </c>
      <c r="R36" s="4" t="str">
        <f>"quote("&amp;R13&amp;"),"</f>
        <v>quote(param$RR*param$RRADJUST),</v>
      </c>
      <c r="S36" s="4" t="str">
        <f t="shared" si="15"/>
        <v>0,</v>
      </c>
      <c r="T36" s="4" t="str">
        <f t="shared" si="15"/>
        <v>0,</v>
      </c>
      <c r="U36" s="4" t="str">
        <f t="shared" si="13"/>
        <v>quote(param$MR),</v>
      </c>
      <c r="V36" s="4" t="str">
        <f t="shared" si="13"/>
        <v>quote(param$EMIGRATE),</v>
      </c>
      <c r="W36" s="3">
        <v>12</v>
      </c>
    </row>
    <row r="37" spans="2:23" x14ac:dyDescent="0.25">
      <c r="B37" s="4" t="str">
        <f t="shared" ref="B37:T37" si="16">B14&amp;","</f>
        <v>0,</v>
      </c>
      <c r="C37" s="4" t="str">
        <f t="shared" si="16"/>
        <v>0,</v>
      </c>
      <c r="D37" s="4" t="str">
        <f t="shared" si="16"/>
        <v>0,</v>
      </c>
      <c r="E37" s="4" t="str">
        <f t="shared" si="16"/>
        <v>0,</v>
      </c>
      <c r="F37" s="4" t="str">
        <f t="shared" si="16"/>
        <v>0,</v>
      </c>
      <c r="G37" s="4" t="str">
        <f t="shared" si="16"/>
        <v>0,</v>
      </c>
      <c r="H37" s="4" t="str">
        <f t="shared" si="16"/>
        <v>0,</v>
      </c>
      <c r="I37" s="4" t="str">
        <f t="shared" si="16"/>
        <v>0,</v>
      </c>
      <c r="J37" s="4" t="str">
        <f t="shared" si="16"/>
        <v>0,</v>
      </c>
      <c r="K37" s="4" t="str">
        <f t="shared" si="16"/>
        <v>0,</v>
      </c>
      <c r="L37" s="4" t="str">
        <f t="shared" si="16"/>
        <v>0,</v>
      </c>
      <c r="M37" s="4" t="str">
        <f t="shared" si="16"/>
        <v>0,</v>
      </c>
      <c r="N37" s="4" t="str">
        <f>"quote("&amp;N14&amp;"),"</f>
        <v>quote(CMP),</v>
      </c>
      <c r="O37" s="4" t="str">
        <f t="shared" si="16"/>
        <v>0,</v>
      </c>
      <c r="P37" s="4" t="str">
        <f t="shared" si="16"/>
        <v>0,</v>
      </c>
      <c r="Q37" s="4" t="str">
        <f t="shared" si="16"/>
        <v>0,</v>
      </c>
      <c r="R37" s="4" t="str">
        <f>"quote("&amp;R14&amp;"),"</f>
        <v>quote(param$RR*param$RRADJUST),</v>
      </c>
      <c r="S37" s="4" t="str">
        <f t="shared" si="16"/>
        <v>0,</v>
      </c>
      <c r="T37" s="4" t="str">
        <f t="shared" si="16"/>
        <v>0,</v>
      </c>
      <c r="U37" s="4" t="str">
        <f t="shared" si="13"/>
        <v>quote(param$MR),</v>
      </c>
      <c r="V37" s="4" t="str">
        <f t="shared" si="13"/>
        <v>quote(param$EMIGRATE),</v>
      </c>
      <c r="W37" s="3">
        <v>13</v>
      </c>
    </row>
    <row r="38" spans="2:23" x14ac:dyDescent="0.25">
      <c r="B38" s="4" t="str">
        <f t="shared" ref="B38:T38" si="17">B15&amp;","</f>
        <v>0,</v>
      </c>
      <c r="C38" s="4" t="str">
        <f t="shared" si="17"/>
        <v>0,</v>
      </c>
      <c r="D38" s="4" t="str">
        <f t="shared" si="17"/>
        <v>0,</v>
      </c>
      <c r="E38" s="4" t="str">
        <f t="shared" si="17"/>
        <v>0,</v>
      </c>
      <c r="F38" s="4" t="str">
        <f t="shared" si="17"/>
        <v>0,</v>
      </c>
      <c r="G38" s="4" t="str">
        <f t="shared" si="17"/>
        <v>0,</v>
      </c>
      <c r="H38" s="4" t="str">
        <f t="shared" si="17"/>
        <v>0,</v>
      </c>
      <c r="I38" s="4" t="str">
        <f t="shared" si="17"/>
        <v>0,</v>
      </c>
      <c r="J38" s="4" t="str">
        <f t="shared" si="17"/>
        <v>0,</v>
      </c>
      <c r="K38" s="4" t="str">
        <f t="shared" si="17"/>
        <v>0,</v>
      </c>
      <c r="L38" s="4" t="str">
        <f t="shared" si="17"/>
        <v>0,</v>
      </c>
      <c r="M38" s="4" t="str">
        <f t="shared" si="17"/>
        <v>0,</v>
      </c>
      <c r="N38" s="4" t="str">
        <f t="shared" si="17"/>
        <v>0,</v>
      </c>
      <c r="O38" s="4" t="str">
        <f>"quote("&amp;O15&amp;"),"</f>
        <v>quote(CMP),</v>
      </c>
      <c r="P38" s="4" t="str">
        <f t="shared" si="17"/>
        <v>0,</v>
      </c>
      <c r="Q38" s="4" t="str">
        <f t="shared" si="17"/>
        <v>0,</v>
      </c>
      <c r="R38" s="4" t="str">
        <f t="shared" si="17"/>
        <v>0,</v>
      </c>
      <c r="S38" s="4" t="str">
        <f t="shared" si="17"/>
        <v>0,</v>
      </c>
      <c r="T38" s="4" t="str">
        <f t="shared" si="17"/>
        <v>0,</v>
      </c>
      <c r="U38" s="4" t="str">
        <f t="shared" si="13"/>
        <v>quote(param$MR),</v>
      </c>
      <c r="V38" s="4" t="str">
        <f t="shared" si="13"/>
        <v>quote(param$EMIGRATE),</v>
      </c>
      <c r="W38" s="3">
        <v>14</v>
      </c>
    </row>
    <row r="39" spans="2:23" x14ac:dyDescent="0.25">
      <c r="B39" s="4" t="str">
        <f t="shared" ref="B39:U39" si="18">B16&amp;","</f>
        <v>0,</v>
      </c>
      <c r="C39" s="4" t="str">
        <f t="shared" si="18"/>
        <v>0,</v>
      </c>
      <c r="D39" s="4" t="str">
        <f t="shared" si="18"/>
        <v>0,</v>
      </c>
      <c r="E39" s="4" t="str">
        <f t="shared" si="18"/>
        <v>0,</v>
      </c>
      <c r="F39" s="4" t="str">
        <f t="shared" si="18"/>
        <v>0,</v>
      </c>
      <c r="G39" s="4" t="str">
        <f t="shared" si="18"/>
        <v>0,</v>
      </c>
      <c r="H39" s="4" t="str">
        <f t="shared" si="18"/>
        <v>0,</v>
      </c>
      <c r="I39" s="4" t="str">
        <f t="shared" si="18"/>
        <v>0,</v>
      </c>
      <c r="J39" s="4" t="str">
        <f t="shared" si="18"/>
        <v>0,</v>
      </c>
      <c r="K39" s="4" t="str">
        <f t="shared" si="18"/>
        <v>0,</v>
      </c>
      <c r="L39" s="4" t="str">
        <f t="shared" si="18"/>
        <v>0,</v>
      </c>
      <c r="M39" s="4" t="str">
        <f t="shared" si="18"/>
        <v>0,</v>
      </c>
      <c r="N39" s="4" t="str">
        <f t="shared" si="18"/>
        <v>0,</v>
      </c>
      <c r="O39" s="4" t="str">
        <f t="shared" si="18"/>
        <v>0,</v>
      </c>
      <c r="P39" s="4" t="str">
        <f>"quote("&amp;P16&amp;"),"</f>
        <v>quote(CMP),</v>
      </c>
      <c r="Q39" s="4" t="str">
        <f>"quote("&amp;Q16&amp;"),"</f>
        <v>quote(param$SAEMR),</v>
      </c>
      <c r="R39" s="4" t="str">
        <f>"quote("&amp;R16&amp;"),"</f>
        <v>quote(param$RR*param$RRADJUST),</v>
      </c>
      <c r="S39" s="4" t="str">
        <f t="shared" si="18"/>
        <v>0,</v>
      </c>
      <c r="T39" s="4" t="str">
        <f t="shared" si="18"/>
        <v>0,</v>
      </c>
      <c r="U39" s="4" t="str">
        <f t="shared" si="18"/>
        <v>0,</v>
      </c>
      <c r="V39" s="4" t="str">
        <f>"quote("&amp;V16&amp;"),"</f>
        <v>quote(param$EMIGRATE),</v>
      </c>
      <c r="W39" s="3">
        <v>15</v>
      </c>
    </row>
    <row r="40" spans="2:23" s="2" customFormat="1" x14ac:dyDescent="0.25">
      <c r="B40" s="4" t="str">
        <f t="shared" ref="B40:V40" si="19">B17&amp;","</f>
        <v>0,</v>
      </c>
      <c r="C40" s="4" t="str">
        <f t="shared" si="19"/>
        <v>0,</v>
      </c>
      <c r="D40" s="4" t="str">
        <f t="shared" si="19"/>
        <v>0,</v>
      </c>
      <c r="E40" s="4" t="str">
        <f t="shared" si="19"/>
        <v>0,</v>
      </c>
      <c r="F40" s="4" t="str">
        <f t="shared" si="19"/>
        <v>0,</v>
      </c>
      <c r="G40" s="4" t="str">
        <f t="shared" si="19"/>
        <v>0,</v>
      </c>
      <c r="H40" s="4" t="str">
        <f t="shared" si="19"/>
        <v>0,</v>
      </c>
      <c r="I40" s="4" t="str">
        <f t="shared" si="19"/>
        <v>0,</v>
      </c>
      <c r="J40" s="4" t="str">
        <f t="shared" si="19"/>
        <v>0,</v>
      </c>
      <c r="K40" s="4" t="str">
        <f t="shared" si="19"/>
        <v>0,</v>
      </c>
      <c r="L40" s="4" t="str">
        <f t="shared" si="19"/>
        <v>0,</v>
      </c>
      <c r="M40" s="4" t="str">
        <f t="shared" si="19"/>
        <v>0,</v>
      </c>
      <c r="N40" s="4" t="str">
        <f t="shared" si="19"/>
        <v>0,</v>
      </c>
      <c r="O40" s="4" t="str">
        <f t="shared" si="19"/>
        <v>0,</v>
      </c>
      <c r="P40" s="4" t="str">
        <f t="shared" si="19"/>
        <v>0,</v>
      </c>
      <c r="Q40" s="4" t="str">
        <f t="shared" si="19"/>
        <v>1,</v>
      </c>
      <c r="R40" s="4" t="str">
        <f t="shared" si="19"/>
        <v>0,</v>
      </c>
      <c r="S40" s="4" t="str">
        <f t="shared" si="19"/>
        <v>0,</v>
      </c>
      <c r="T40" s="4" t="str">
        <f t="shared" si="19"/>
        <v>0,</v>
      </c>
      <c r="U40" s="4" t="str">
        <f t="shared" si="19"/>
        <v>0,</v>
      </c>
      <c r="V40" s="4" t="str">
        <f t="shared" si="19"/>
        <v>0,</v>
      </c>
      <c r="W40" s="3">
        <v>16</v>
      </c>
    </row>
    <row r="41" spans="2:23" s="2" customFormat="1" x14ac:dyDescent="0.25">
      <c r="B41" s="4" t="str">
        <f t="shared" ref="B41:V41" si="20">B18&amp;","</f>
        <v>0,</v>
      </c>
      <c r="C41" s="4" t="str">
        <f t="shared" si="20"/>
        <v>0,</v>
      </c>
      <c r="D41" s="4" t="str">
        <f t="shared" si="20"/>
        <v>0,</v>
      </c>
      <c r="E41" s="4" t="str">
        <f t="shared" si="20"/>
        <v>0,</v>
      </c>
      <c r="F41" s="4" t="str">
        <f t="shared" si="20"/>
        <v>0,</v>
      </c>
      <c r="G41" s="4" t="str">
        <f t="shared" si="20"/>
        <v>0,</v>
      </c>
      <c r="H41" s="4" t="str">
        <f t="shared" si="20"/>
        <v>0,</v>
      </c>
      <c r="I41" s="4" t="str">
        <f t="shared" si="20"/>
        <v>0,</v>
      </c>
      <c r="J41" s="4" t="str">
        <f t="shared" si="20"/>
        <v>0,</v>
      </c>
      <c r="K41" s="4" t="str">
        <f t="shared" si="20"/>
        <v>0,</v>
      </c>
      <c r="L41" s="4" t="str">
        <f t="shared" si="20"/>
        <v>0,</v>
      </c>
      <c r="M41" s="4" t="str">
        <f t="shared" si="20"/>
        <v>0,</v>
      </c>
      <c r="N41" s="4" t="str">
        <f t="shared" si="20"/>
        <v>0,</v>
      </c>
      <c r="O41" s="4" t="str">
        <f t="shared" si="20"/>
        <v>0,</v>
      </c>
      <c r="P41" s="4" t="str">
        <f t="shared" si="20"/>
        <v>0,</v>
      </c>
      <c r="Q41" s="4" t="str">
        <f t="shared" si="20"/>
        <v>0,</v>
      </c>
      <c r="R41" s="4" t="str">
        <f t="shared" si="20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20"/>
        <v>0,</v>
      </c>
      <c r="V41" s="4" t="str">
        <f t="shared" si="20"/>
        <v>0,</v>
      </c>
      <c r="W41" s="3">
        <v>17</v>
      </c>
    </row>
    <row r="42" spans="2:23" s="2" customFormat="1" x14ac:dyDescent="0.25">
      <c r="B42" s="4" t="str">
        <f t="shared" ref="B42:T42" si="21">B19&amp;","</f>
        <v>0,</v>
      </c>
      <c r="C42" s="4" t="str">
        <f t="shared" si="21"/>
        <v>0,</v>
      </c>
      <c r="D42" s="4" t="str">
        <f t="shared" si="21"/>
        <v>0,</v>
      </c>
      <c r="E42" s="4" t="str">
        <f t="shared" si="21"/>
        <v>0,</v>
      </c>
      <c r="F42" s="4" t="str">
        <f t="shared" si="21"/>
        <v>0,</v>
      </c>
      <c r="G42" s="4" t="str">
        <f t="shared" si="21"/>
        <v>0,</v>
      </c>
      <c r="H42" s="4" t="str">
        <f t="shared" si="21"/>
        <v>0,</v>
      </c>
      <c r="I42" s="4" t="str">
        <f t="shared" si="21"/>
        <v>0,</v>
      </c>
      <c r="J42" s="4" t="str">
        <f t="shared" si="21"/>
        <v>0,</v>
      </c>
      <c r="K42" s="4" t="str">
        <f t="shared" si="21"/>
        <v>0,</v>
      </c>
      <c r="L42" s="4" t="str">
        <f t="shared" si="21"/>
        <v>0,</v>
      </c>
      <c r="M42" s="4" t="str">
        <f t="shared" si="21"/>
        <v>0,</v>
      </c>
      <c r="N42" s="4" t="str">
        <f t="shared" si="21"/>
        <v>0,</v>
      </c>
      <c r="O42" s="4" t="str">
        <f t="shared" si="21"/>
        <v>0,</v>
      </c>
      <c r="P42" s="4" t="str">
        <f t="shared" si="21"/>
        <v>0,</v>
      </c>
      <c r="Q42" s="4" t="str">
        <f t="shared" si="21"/>
        <v>0,</v>
      </c>
      <c r="R42" s="4" t="str">
        <f t="shared" si="21"/>
        <v>0,</v>
      </c>
      <c r="S42" s="4" t="str">
        <f>"quote("&amp;S19&amp;"),"</f>
        <v>quote(CMP),</v>
      </c>
      <c r="T42" s="4" t="str">
        <f t="shared" si="21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W42" s="3">
        <v>18</v>
      </c>
    </row>
    <row r="43" spans="2:23" s="2" customFormat="1" x14ac:dyDescent="0.25">
      <c r="B43" s="4" t="str">
        <f t="shared" ref="B43:V43" si="22">B20&amp;","</f>
        <v>0,</v>
      </c>
      <c r="C43" s="4" t="str">
        <f t="shared" si="22"/>
        <v>0,</v>
      </c>
      <c r="D43" s="4" t="str">
        <f t="shared" si="22"/>
        <v>0,</v>
      </c>
      <c r="E43" s="4" t="str">
        <f t="shared" si="22"/>
        <v>0,</v>
      </c>
      <c r="F43" s="4" t="str">
        <f t="shared" si="22"/>
        <v>0,</v>
      </c>
      <c r="G43" s="4" t="str">
        <f t="shared" si="22"/>
        <v>0,</v>
      </c>
      <c r="H43" s="4" t="str">
        <f t="shared" si="22"/>
        <v>0,</v>
      </c>
      <c r="I43" s="4" t="str">
        <f t="shared" si="22"/>
        <v>0,</v>
      </c>
      <c r="J43" s="4" t="str">
        <f t="shared" si="22"/>
        <v>0,</v>
      </c>
      <c r="K43" s="4" t="str">
        <f t="shared" si="22"/>
        <v>0,</v>
      </c>
      <c r="L43" s="4" t="str">
        <f t="shared" si="22"/>
        <v>0,</v>
      </c>
      <c r="M43" s="4" t="str">
        <f t="shared" si="22"/>
        <v>0,</v>
      </c>
      <c r="N43" s="4" t="str">
        <f t="shared" si="22"/>
        <v>0,</v>
      </c>
      <c r="O43" s="4" t="str">
        <f t="shared" si="22"/>
        <v>0,</v>
      </c>
      <c r="P43" s="4" t="str">
        <f t="shared" si="22"/>
        <v>0,</v>
      </c>
      <c r="Q43" s="4" t="str">
        <f t="shared" si="22"/>
        <v>0,</v>
      </c>
      <c r="R43" s="4" t="str">
        <f t="shared" si="22"/>
        <v>0,</v>
      </c>
      <c r="S43" s="4" t="str">
        <f t="shared" si="22"/>
        <v>0,</v>
      </c>
      <c r="T43" s="4" t="str">
        <f t="shared" si="22"/>
        <v>1,</v>
      </c>
      <c r="U43" s="4" t="str">
        <f t="shared" si="22"/>
        <v>0,</v>
      </c>
      <c r="V43" s="4" t="str">
        <f t="shared" si="22"/>
        <v>0,</v>
      </c>
      <c r="W43" s="3">
        <v>19</v>
      </c>
    </row>
    <row r="44" spans="2:23" s="2" customFormat="1" x14ac:dyDescent="0.25">
      <c r="B44" s="4" t="str">
        <f t="shared" ref="B44:V44" si="23">B21&amp;","</f>
        <v>0,</v>
      </c>
      <c r="C44" s="4" t="str">
        <f t="shared" si="23"/>
        <v>0,</v>
      </c>
      <c r="D44" s="4" t="str">
        <f t="shared" si="23"/>
        <v>0,</v>
      </c>
      <c r="E44" s="4" t="str">
        <f t="shared" si="23"/>
        <v>0,</v>
      </c>
      <c r="F44" s="4" t="str">
        <f t="shared" si="23"/>
        <v>0,</v>
      </c>
      <c r="G44" s="4" t="str">
        <f t="shared" si="23"/>
        <v>0,</v>
      </c>
      <c r="H44" s="4" t="str">
        <f t="shared" si="23"/>
        <v>0,</v>
      </c>
      <c r="I44" s="4" t="str">
        <f t="shared" si="23"/>
        <v>0,</v>
      </c>
      <c r="J44" s="4" t="str">
        <f t="shared" si="23"/>
        <v>0,</v>
      </c>
      <c r="K44" s="4" t="str">
        <f t="shared" si="23"/>
        <v>0,</v>
      </c>
      <c r="L44" s="4" t="str">
        <f t="shared" si="23"/>
        <v>0,</v>
      </c>
      <c r="M44" s="4" t="str">
        <f t="shared" si="23"/>
        <v>0,</v>
      </c>
      <c r="N44" s="4" t="str">
        <f t="shared" si="23"/>
        <v>0,</v>
      </c>
      <c r="O44" s="4" t="str">
        <f t="shared" si="23"/>
        <v>0,</v>
      </c>
      <c r="P44" s="4" t="str">
        <f t="shared" si="23"/>
        <v>0,</v>
      </c>
      <c r="Q44" s="4" t="str">
        <f t="shared" si="23"/>
        <v>0,</v>
      </c>
      <c r="R44" s="4" t="str">
        <f t="shared" si="23"/>
        <v>0,</v>
      </c>
      <c r="S44" s="4" t="str">
        <f t="shared" si="23"/>
        <v>0,</v>
      </c>
      <c r="T44" s="4" t="str">
        <f t="shared" si="23"/>
        <v>0,</v>
      </c>
      <c r="U44" s="4" t="str">
        <f t="shared" si="23"/>
        <v>1,</v>
      </c>
      <c r="V44" s="4" t="str">
        <f t="shared" si="23"/>
        <v>0,</v>
      </c>
      <c r="W44" s="3">
        <v>20</v>
      </c>
    </row>
    <row r="45" spans="2:23" s="2" customFormat="1" x14ac:dyDescent="0.25">
      <c r="B45" s="4" t="str">
        <f t="shared" ref="B45:V45" si="24">B22&amp;","</f>
        <v>0,</v>
      </c>
      <c r="C45" s="4" t="str">
        <f t="shared" si="24"/>
        <v>0,</v>
      </c>
      <c r="D45" s="4" t="str">
        <f t="shared" si="24"/>
        <v>0,</v>
      </c>
      <c r="E45" s="4" t="str">
        <f t="shared" si="24"/>
        <v>0,</v>
      </c>
      <c r="F45" s="4" t="str">
        <f t="shared" si="24"/>
        <v>0,</v>
      </c>
      <c r="G45" s="4" t="str">
        <f t="shared" si="24"/>
        <v>0,</v>
      </c>
      <c r="H45" s="4" t="str">
        <f t="shared" si="24"/>
        <v>0,</v>
      </c>
      <c r="I45" s="4" t="str">
        <f t="shared" si="24"/>
        <v>0,</v>
      </c>
      <c r="J45" s="4" t="str">
        <f t="shared" si="24"/>
        <v>0,</v>
      </c>
      <c r="K45" s="4" t="str">
        <f t="shared" si="24"/>
        <v>0,</v>
      </c>
      <c r="L45" s="4" t="str">
        <f t="shared" si="24"/>
        <v>0,</v>
      </c>
      <c r="M45" s="4" t="str">
        <f t="shared" si="24"/>
        <v>0,</v>
      </c>
      <c r="N45" s="4" t="str">
        <f t="shared" si="24"/>
        <v>0,</v>
      </c>
      <c r="O45" s="4" t="str">
        <f t="shared" si="24"/>
        <v>0,</v>
      </c>
      <c r="P45" s="4" t="str">
        <f t="shared" si="24"/>
        <v>0,</v>
      </c>
      <c r="Q45" s="4" t="str">
        <f t="shared" si="24"/>
        <v>0,</v>
      </c>
      <c r="R45" s="4" t="str">
        <f t="shared" si="24"/>
        <v>0,</v>
      </c>
      <c r="S45" s="4" t="str">
        <f t="shared" si="24"/>
        <v>0,</v>
      </c>
      <c r="T45" s="4" t="str">
        <f t="shared" si="24"/>
        <v>0,</v>
      </c>
      <c r="U45" s="4" t="str">
        <f t="shared" si="24"/>
        <v>0,</v>
      </c>
      <c r="V45" s="4" t="str">
        <f t="shared" si="24"/>
        <v>1,</v>
      </c>
      <c r="W45" s="3">
        <v>21</v>
      </c>
    </row>
    <row r="47" spans="2:23" x14ac:dyDescent="0.25">
      <c r="B47" s="2">
        <v>1</v>
      </c>
      <c r="C47" s="2">
        <v>2</v>
      </c>
      <c r="D47" s="2">
        <v>3</v>
      </c>
      <c r="E47" s="2">
        <v>4</v>
      </c>
      <c r="F47" s="2">
        <v>5</v>
      </c>
      <c r="G47" s="2">
        <v>6</v>
      </c>
      <c r="H47" s="2">
        <v>7</v>
      </c>
      <c r="I47" s="2">
        <v>8</v>
      </c>
      <c r="J47" s="2">
        <v>9</v>
      </c>
      <c r="K47" s="2">
        <v>10</v>
      </c>
      <c r="L47" s="2">
        <v>11</v>
      </c>
      <c r="M47" s="2">
        <v>12</v>
      </c>
      <c r="N47" s="2">
        <v>13</v>
      </c>
      <c r="O47" s="2">
        <v>14</v>
      </c>
      <c r="P47" s="2">
        <v>15</v>
      </c>
      <c r="Q47" s="2">
        <v>16</v>
      </c>
      <c r="R47" s="2">
        <v>17</v>
      </c>
      <c r="S47" s="2">
        <v>18</v>
      </c>
      <c r="T47" s="2">
        <v>19</v>
      </c>
      <c r="U47" s="2">
        <v>20</v>
      </c>
      <c r="V47" s="2">
        <v>21</v>
      </c>
    </row>
    <row r="48" spans="2:23" x14ac:dyDescent="0.25">
      <c r="B48" t="s">
        <v>55</v>
      </c>
    </row>
    <row r="49" spans="2:23" x14ac:dyDescent="0.25">
      <c r="G49" s="2"/>
    </row>
    <row r="50" spans="2:23" s="2" customFormat="1" x14ac:dyDescent="0.25">
      <c r="B50" s="2" t="s">
        <v>37</v>
      </c>
      <c r="W50" s="3"/>
    </row>
    <row r="51" spans="2:23" s="2" customFormat="1" x14ac:dyDescent="0.25">
      <c r="B51" s="4" t="str">
        <f>B2&amp;","</f>
        <v>0,</v>
      </c>
      <c r="C51" s="4"/>
      <c r="D51" s="4" t="str">
        <f t="shared" ref="D51:V51" si="25">D2&amp;","</f>
        <v>param$POP * (1 - (1-param$TESTSP) * param$ATTEND),</v>
      </c>
      <c r="E51" s="4" t="str">
        <f t="shared" si="25"/>
        <v>param$POP * (1 - param$TESTSP) * param$ATTEND * (1 - param$BEGINTREAT),</v>
      </c>
      <c r="F51" s="4" t="str">
        <f t="shared" si="25"/>
        <v>param$POP * (1 - param$TESTSP) * param$ATTEND * param$BEGINTREAT * (1 - param$TREATR - param$SAE),</v>
      </c>
      <c r="G51" s="4" t="str">
        <f t="shared" si="25"/>
        <v>param$POP * (1 - param$TESTSP) * param$ATTEND * param$BEGINTREAT * param$TREATR,</v>
      </c>
      <c r="H51" s="4" t="str">
        <f t="shared" si="25"/>
        <v>param$POP * (1 - param$TESTSP) * param$ATTEND * param$BEGINTREAT * param$SAE,</v>
      </c>
      <c r="I51" s="4" t="str">
        <f t="shared" si="25"/>
        <v>0,</v>
      </c>
      <c r="J51" s="4" t="str">
        <f t="shared" si="25"/>
        <v>0,</v>
      </c>
      <c r="K51" s="4"/>
      <c r="L51" s="4" t="str">
        <f t="shared" si="25"/>
        <v>0,</v>
      </c>
      <c r="M51" s="4" t="str">
        <f t="shared" si="25"/>
        <v>0,</v>
      </c>
      <c r="N51" s="4" t="str">
        <f t="shared" si="25"/>
        <v>0,</v>
      </c>
      <c r="O51" s="4" t="str">
        <f t="shared" si="25"/>
        <v>0,</v>
      </c>
      <c r="P51" s="4" t="str">
        <f t="shared" si="25"/>
        <v>0,</v>
      </c>
      <c r="Q51" s="4" t="str">
        <f t="shared" si="25"/>
        <v>0,</v>
      </c>
      <c r="R51" s="4" t="str">
        <f t="shared" si="25"/>
        <v>0,</v>
      </c>
      <c r="S51" s="4" t="str">
        <f t="shared" si="25"/>
        <v>0,</v>
      </c>
      <c r="T51" s="4" t="str">
        <f t="shared" si="25"/>
        <v>0,</v>
      </c>
      <c r="U51" s="4" t="str">
        <f t="shared" si="25"/>
        <v>0,</v>
      </c>
      <c r="V51" s="4" t="str">
        <f t="shared" si="25"/>
        <v>0,</v>
      </c>
      <c r="W51" s="3">
        <v>1</v>
      </c>
    </row>
    <row r="52" spans="2:23" s="2" customFormat="1" x14ac:dyDescent="0.25">
      <c r="B52" s="4" t="str">
        <f t="shared" ref="B52:V52" si="26">B4&amp;","</f>
        <v>0,</v>
      </c>
      <c r="C52" s="4"/>
      <c r="D52" s="4" t="str">
        <f t="shared" si="26"/>
        <v>CMP,</v>
      </c>
      <c r="E52" s="4" t="str">
        <f t="shared" si="26"/>
        <v>0,</v>
      </c>
      <c r="F52" s="4" t="str">
        <f t="shared" si="26"/>
        <v>0,</v>
      </c>
      <c r="G52" s="4" t="str">
        <f t="shared" si="26"/>
        <v>0,</v>
      </c>
      <c r="H52" s="4" t="str">
        <f t="shared" si="26"/>
        <v>0,</v>
      </c>
      <c r="I52" s="4" t="str">
        <f t="shared" si="26"/>
        <v>0,</v>
      </c>
      <c r="J52" s="4" t="str">
        <f t="shared" si="26"/>
        <v>0,</v>
      </c>
      <c r="K52" s="4"/>
      <c r="L52" s="4" t="str">
        <f t="shared" si="26"/>
        <v>0,</v>
      </c>
      <c r="M52" s="4" t="str">
        <f t="shared" si="26"/>
        <v>0,</v>
      </c>
      <c r="N52" s="4" t="str">
        <f t="shared" si="26"/>
        <v>0,</v>
      </c>
      <c r="O52" s="4" t="str">
        <f t="shared" si="26"/>
        <v>0,</v>
      </c>
      <c r="P52" s="4" t="str">
        <f t="shared" si="26"/>
        <v>0,</v>
      </c>
      <c r="Q52" s="4" t="str">
        <f t="shared" si="26"/>
        <v>0,</v>
      </c>
      <c r="R52" s="4" t="str">
        <f t="shared" si="26"/>
        <v>0,</v>
      </c>
      <c r="S52" s="4" t="str">
        <f t="shared" si="26"/>
        <v>0,</v>
      </c>
      <c r="T52" s="4" t="str">
        <f t="shared" si="26"/>
        <v>0,</v>
      </c>
      <c r="U52" s="4" t="str">
        <f t="shared" si="26"/>
        <v>param$MR,</v>
      </c>
      <c r="V52" s="4" t="str">
        <f t="shared" si="26"/>
        <v>param$EMIGRATE,</v>
      </c>
      <c r="W52" s="3">
        <v>2</v>
      </c>
    </row>
    <row r="53" spans="2:23" s="2" customFormat="1" x14ac:dyDescent="0.25">
      <c r="B53" s="4" t="str">
        <f t="shared" ref="B53:V53" si="27">B5&amp;","</f>
        <v>0,</v>
      </c>
      <c r="C53" s="4"/>
      <c r="D53" s="4" t="str">
        <f t="shared" si="27"/>
        <v>0,</v>
      </c>
      <c r="E53" s="4" t="str">
        <f t="shared" si="27"/>
        <v>CMP,</v>
      </c>
      <c r="F53" s="4" t="str">
        <f t="shared" si="27"/>
        <v>0,</v>
      </c>
      <c r="G53" s="4" t="str">
        <f t="shared" si="27"/>
        <v>0,</v>
      </c>
      <c r="H53" s="4" t="str">
        <f t="shared" si="27"/>
        <v>0,</v>
      </c>
      <c r="I53" s="4" t="str">
        <f t="shared" si="27"/>
        <v>0,</v>
      </c>
      <c r="J53" s="4" t="str">
        <f t="shared" si="27"/>
        <v>0,</v>
      </c>
      <c r="K53" s="4"/>
      <c r="L53" s="4" t="str">
        <f t="shared" si="27"/>
        <v>0,</v>
      </c>
      <c r="M53" s="4" t="str">
        <f t="shared" si="27"/>
        <v>0,</v>
      </c>
      <c r="N53" s="4" t="str">
        <f t="shared" si="27"/>
        <v>0,</v>
      </c>
      <c r="O53" s="4" t="str">
        <f t="shared" si="27"/>
        <v>0,</v>
      </c>
      <c r="P53" s="4" t="str">
        <f t="shared" si="27"/>
        <v>0,</v>
      </c>
      <c r="Q53" s="4" t="str">
        <f t="shared" si="27"/>
        <v>0,</v>
      </c>
      <c r="R53" s="4" t="str">
        <f t="shared" si="27"/>
        <v>0,</v>
      </c>
      <c r="S53" s="4" t="str">
        <f t="shared" si="27"/>
        <v>0,</v>
      </c>
      <c r="T53" s="4" t="str">
        <f t="shared" si="27"/>
        <v>0,</v>
      </c>
      <c r="U53" s="4" t="str">
        <f t="shared" si="27"/>
        <v>param$MR,</v>
      </c>
      <c r="V53" s="4" t="str">
        <f t="shared" si="27"/>
        <v>param$EMIGRATE,</v>
      </c>
      <c r="W53" s="3">
        <v>3</v>
      </c>
    </row>
    <row r="54" spans="2:23" s="2" customFormat="1" x14ac:dyDescent="0.25">
      <c r="B54" s="4" t="str">
        <f t="shared" ref="B54:V54" si="28">B6&amp;","</f>
        <v>0,</v>
      </c>
      <c r="C54" s="4"/>
      <c r="D54" s="4" t="str">
        <f t="shared" si="28"/>
        <v>0,</v>
      </c>
      <c r="E54" s="4" t="str">
        <f t="shared" si="28"/>
        <v>0,</v>
      </c>
      <c r="F54" s="4" t="str">
        <f t="shared" si="28"/>
        <v>CMP,</v>
      </c>
      <c r="G54" s="4" t="str">
        <f t="shared" si="28"/>
        <v>0,</v>
      </c>
      <c r="H54" s="4" t="str">
        <f t="shared" si="28"/>
        <v>0,</v>
      </c>
      <c r="I54" s="4" t="str">
        <f t="shared" si="28"/>
        <v>0,</v>
      </c>
      <c r="J54" s="4" t="str">
        <f t="shared" si="28"/>
        <v>0,</v>
      </c>
      <c r="K54" s="4"/>
      <c r="L54" s="4" t="str">
        <f t="shared" si="28"/>
        <v>0,</v>
      </c>
      <c r="M54" s="4" t="str">
        <f t="shared" si="28"/>
        <v>0,</v>
      </c>
      <c r="N54" s="4" t="str">
        <f t="shared" si="28"/>
        <v>0,</v>
      </c>
      <c r="O54" s="4" t="str">
        <f t="shared" si="28"/>
        <v>0,</v>
      </c>
      <c r="P54" s="4" t="str">
        <f t="shared" si="28"/>
        <v>0,</v>
      </c>
      <c r="Q54" s="4" t="str">
        <f t="shared" si="28"/>
        <v>0,</v>
      </c>
      <c r="R54" s="4" t="str">
        <f t="shared" si="28"/>
        <v>0,</v>
      </c>
      <c r="S54" s="4" t="str">
        <f t="shared" si="28"/>
        <v>0,</v>
      </c>
      <c r="T54" s="4" t="str">
        <f t="shared" si="28"/>
        <v>0,</v>
      </c>
      <c r="U54" s="4" t="str">
        <f t="shared" si="28"/>
        <v>param$MR,</v>
      </c>
      <c r="V54" s="4" t="str">
        <f t="shared" si="28"/>
        <v>param$EMIGRATE,</v>
      </c>
      <c r="W54" s="3">
        <v>4</v>
      </c>
    </row>
    <row r="55" spans="2:23" s="2" customFormat="1" x14ac:dyDescent="0.25">
      <c r="B55" s="4" t="str">
        <f t="shared" ref="B55:V55" si="29">B7&amp;","</f>
        <v>0,</v>
      </c>
      <c r="C55" s="4"/>
      <c r="D55" s="4" t="str">
        <f t="shared" si="29"/>
        <v>0,</v>
      </c>
      <c r="E55" s="4" t="str">
        <f t="shared" si="29"/>
        <v>0,</v>
      </c>
      <c r="F55" s="4" t="str">
        <f t="shared" si="29"/>
        <v>0,</v>
      </c>
      <c r="G55" s="4" t="str">
        <f t="shared" si="29"/>
        <v>CMP,</v>
      </c>
      <c r="H55" s="4" t="str">
        <f t="shared" si="29"/>
        <v>0,</v>
      </c>
      <c r="I55" s="4" t="str">
        <f t="shared" si="29"/>
        <v>0,</v>
      </c>
      <c r="J55" s="4" t="str">
        <f t="shared" si="29"/>
        <v>0,</v>
      </c>
      <c r="K55" s="4"/>
      <c r="L55" s="4" t="str">
        <f t="shared" si="29"/>
        <v>0,</v>
      </c>
      <c r="M55" s="4" t="str">
        <f t="shared" si="29"/>
        <v>0,</v>
      </c>
      <c r="N55" s="4" t="str">
        <f t="shared" si="29"/>
        <v>0,</v>
      </c>
      <c r="O55" s="4" t="str">
        <f t="shared" si="29"/>
        <v>0,</v>
      </c>
      <c r="P55" s="4" t="str">
        <f t="shared" si="29"/>
        <v>0,</v>
      </c>
      <c r="Q55" s="4" t="str">
        <f t="shared" si="29"/>
        <v>0,</v>
      </c>
      <c r="R55" s="4" t="str">
        <f t="shared" si="29"/>
        <v>0,</v>
      </c>
      <c r="S55" s="4" t="str">
        <f t="shared" si="29"/>
        <v>0,</v>
      </c>
      <c r="T55" s="4" t="str">
        <f t="shared" si="29"/>
        <v>0,</v>
      </c>
      <c r="U55" s="4" t="str">
        <f t="shared" si="29"/>
        <v>param$MR,</v>
      </c>
      <c r="V55" s="4" t="str">
        <f t="shared" si="29"/>
        <v>param$EMIGRATE,</v>
      </c>
      <c r="W55" s="3">
        <v>5</v>
      </c>
    </row>
    <row r="56" spans="2:23" s="2" customFormat="1" x14ac:dyDescent="0.25">
      <c r="B56" s="4" t="str">
        <f t="shared" ref="B56:V56" si="30">B8&amp;","</f>
        <v>0,</v>
      </c>
      <c r="C56" s="4"/>
      <c r="D56" s="4" t="str">
        <f t="shared" si="30"/>
        <v>0,</v>
      </c>
      <c r="E56" s="4" t="str">
        <f t="shared" si="30"/>
        <v>0,</v>
      </c>
      <c r="F56" s="4" t="str">
        <f t="shared" si="30"/>
        <v>0,</v>
      </c>
      <c r="G56" s="4" t="str">
        <f t="shared" si="30"/>
        <v>0,</v>
      </c>
      <c r="H56" s="4" t="str">
        <f t="shared" si="30"/>
        <v>CMP,</v>
      </c>
      <c r="I56" s="4" t="str">
        <f t="shared" si="30"/>
        <v>param$SAEMR,</v>
      </c>
      <c r="J56" s="4" t="str">
        <f t="shared" si="30"/>
        <v>0,</v>
      </c>
      <c r="K56" s="4"/>
      <c r="L56" s="4" t="str">
        <f t="shared" si="30"/>
        <v>0,</v>
      </c>
      <c r="M56" s="4" t="str">
        <f t="shared" si="30"/>
        <v>0,</v>
      </c>
      <c r="N56" s="4" t="str">
        <f t="shared" si="30"/>
        <v>0,</v>
      </c>
      <c r="O56" s="4" t="str">
        <f t="shared" si="30"/>
        <v>0,</v>
      </c>
      <c r="P56" s="4" t="str">
        <f t="shared" si="30"/>
        <v>0,</v>
      </c>
      <c r="Q56" s="4" t="str">
        <f t="shared" si="30"/>
        <v>0,</v>
      </c>
      <c r="R56" s="4" t="str">
        <f t="shared" si="30"/>
        <v>0,</v>
      </c>
      <c r="S56" s="4" t="str">
        <f t="shared" si="30"/>
        <v>0,</v>
      </c>
      <c r="T56" s="4" t="str">
        <f t="shared" si="30"/>
        <v>0,</v>
      </c>
      <c r="U56" s="4" t="str">
        <f t="shared" si="30"/>
        <v>0,</v>
      </c>
      <c r="V56" s="4" t="str">
        <f t="shared" si="30"/>
        <v>param$EMIGRATE,</v>
      </c>
      <c r="W56" s="3">
        <v>6</v>
      </c>
    </row>
    <row r="57" spans="2:23" s="2" customFormat="1" x14ac:dyDescent="0.25">
      <c r="B57" s="4" t="str">
        <f t="shared" ref="B57:V57" si="31">B9&amp;","</f>
        <v>0,</v>
      </c>
      <c r="C57" s="4"/>
      <c r="D57" s="4" t="str">
        <f t="shared" si="31"/>
        <v>0,</v>
      </c>
      <c r="E57" s="4" t="str">
        <f t="shared" si="31"/>
        <v>0,</v>
      </c>
      <c r="F57" s="4" t="str">
        <f t="shared" si="31"/>
        <v>0,</v>
      </c>
      <c r="G57" s="4" t="str">
        <f t="shared" si="31"/>
        <v>0,</v>
      </c>
      <c r="H57" s="4" t="str">
        <f t="shared" si="31"/>
        <v>0,</v>
      </c>
      <c r="I57" s="4" t="str">
        <f t="shared" si="31"/>
        <v>1,</v>
      </c>
      <c r="J57" s="4" t="str">
        <f t="shared" si="31"/>
        <v>0,</v>
      </c>
      <c r="K57" s="4"/>
      <c r="L57" s="4" t="str">
        <f t="shared" si="31"/>
        <v>0,</v>
      </c>
      <c r="M57" s="4" t="str">
        <f t="shared" si="31"/>
        <v>0,</v>
      </c>
      <c r="N57" s="4" t="str">
        <f t="shared" si="31"/>
        <v>0,</v>
      </c>
      <c r="O57" s="4" t="str">
        <f t="shared" si="31"/>
        <v>0,</v>
      </c>
      <c r="P57" s="4" t="str">
        <f t="shared" si="31"/>
        <v>0,</v>
      </c>
      <c r="Q57" s="4" t="str">
        <f t="shared" si="31"/>
        <v>0,</v>
      </c>
      <c r="R57" s="4" t="str">
        <f t="shared" si="31"/>
        <v>0,</v>
      </c>
      <c r="S57" s="4" t="str">
        <f t="shared" si="31"/>
        <v>0,</v>
      </c>
      <c r="T57" s="4" t="str">
        <f t="shared" si="31"/>
        <v>0,</v>
      </c>
      <c r="U57" s="4" t="str">
        <f t="shared" si="31"/>
        <v>0,</v>
      </c>
      <c r="V57" s="4" t="str">
        <f t="shared" si="31"/>
        <v>0,</v>
      </c>
      <c r="W57" s="3">
        <v>7</v>
      </c>
    </row>
    <row r="58" spans="2:23" s="2" customFormat="1" x14ac:dyDescent="0.25">
      <c r="B58" s="4" t="str">
        <f t="shared" ref="B58:V58" si="32">B10&amp;","</f>
        <v>0,</v>
      </c>
      <c r="C58" s="4"/>
      <c r="D58" s="4" t="str">
        <f t="shared" si="32"/>
        <v>0,</v>
      </c>
      <c r="E58" s="4" t="str">
        <f t="shared" si="32"/>
        <v>0,</v>
      </c>
      <c r="F58" s="4" t="str">
        <f t="shared" si="32"/>
        <v>0,</v>
      </c>
      <c r="G58" s="4" t="str">
        <f t="shared" si="32"/>
        <v>0,</v>
      </c>
      <c r="H58" s="4" t="str">
        <f t="shared" si="32"/>
        <v>0,</v>
      </c>
      <c r="I58" s="4" t="str">
        <f t="shared" si="32"/>
        <v>0,</v>
      </c>
      <c r="J58" s="4" t="str">
        <f t="shared" si="32"/>
        <v>0,</v>
      </c>
      <c r="K58" s="4"/>
      <c r="L58" s="4" t="str">
        <f t="shared" si="32"/>
        <v>param$POP * (1 - (param$TESTSN * param$ATTEND) - (param$RR * param$RRADJUST * (1 - (param$param$TESTSN * param$ATTEND * param$BEGINTREAT * param$TREATR) * (1 - param$TIMETOTREAT)))),</v>
      </c>
      <c r="M58" s="4" t="str">
        <f t="shared" si="32"/>
        <v>param$POP * param$TESTSN * param$ATTEND * (1 - param$BEGINTREAT),</v>
      </c>
      <c r="N58" s="4" t="str">
        <f t="shared" si="32"/>
        <v>param$POP * param$TESTSN * param$ATTEND * param$BEGINTREAT * (1 - param$TREATR - param$SAE),</v>
      </c>
      <c r="O58" s="4" t="str">
        <f t="shared" si="32"/>
        <v>param$POP * param$TESTSN * param$ATTEND * param$BEGINTREAT * param$TREATR,</v>
      </c>
      <c r="P58" s="4" t="str">
        <f t="shared" si="32"/>
        <v>param$POP * param$TESTSN * param$ATTEND * param$BEGINTREAT * param$SAE,</v>
      </c>
      <c r="Q58" s="4" t="str">
        <f t="shared" si="32"/>
        <v>0,</v>
      </c>
      <c r="R58" s="4" t="str">
        <f t="shared" si="32"/>
        <v>((1 - param$POP) * param$RR * param$RRADJUST) + (param$POP * param$RR * param$RRADJUST * (1 - (param$TESTSN * param$ATTEND * param$BEGINTREAT * param$TREATR) * (1 - param$TIMETOTREAT))),</v>
      </c>
      <c r="S58" s="4" t="str">
        <f t="shared" si="32"/>
        <v>0,</v>
      </c>
      <c r="T58" s="4" t="str">
        <f t="shared" si="32"/>
        <v>0,</v>
      </c>
      <c r="U58" s="4" t="str">
        <f t="shared" si="32"/>
        <v>0,</v>
      </c>
      <c r="V58" s="4" t="str">
        <f t="shared" si="32"/>
        <v>0,</v>
      </c>
      <c r="W58" s="3">
        <v>8</v>
      </c>
    </row>
    <row r="59" spans="2:23" s="2" customFormat="1" x14ac:dyDescent="0.25">
      <c r="B59" s="4" t="str">
        <f t="shared" ref="B59:V59" si="33">B12&amp;","</f>
        <v>0,</v>
      </c>
      <c r="C59" s="4"/>
      <c r="D59" s="4" t="str">
        <f t="shared" si="33"/>
        <v>0,</v>
      </c>
      <c r="E59" s="4" t="str">
        <f t="shared" si="33"/>
        <v>0,</v>
      </c>
      <c r="F59" s="4" t="str">
        <f t="shared" si="33"/>
        <v>0,</v>
      </c>
      <c r="G59" s="4" t="str">
        <f t="shared" si="33"/>
        <v>0,</v>
      </c>
      <c r="H59" s="4" t="str">
        <f t="shared" si="33"/>
        <v>0,</v>
      </c>
      <c r="I59" s="4" t="str">
        <f t="shared" si="33"/>
        <v>0,</v>
      </c>
      <c r="J59" s="4" t="str">
        <f t="shared" si="33"/>
        <v>0,</v>
      </c>
      <c r="K59" s="4"/>
      <c r="L59" s="4" t="str">
        <f t="shared" si="33"/>
        <v>CMP,</v>
      </c>
      <c r="M59" s="4" t="str">
        <f t="shared" si="33"/>
        <v>0,</v>
      </c>
      <c r="N59" s="4" t="str">
        <f t="shared" si="33"/>
        <v>0,</v>
      </c>
      <c r="O59" s="4" t="str">
        <f t="shared" si="33"/>
        <v>0,</v>
      </c>
      <c r="P59" s="4" t="str">
        <f t="shared" si="33"/>
        <v>0,</v>
      </c>
      <c r="Q59" s="4" t="str">
        <f t="shared" si="33"/>
        <v>0,</v>
      </c>
      <c r="R59" s="4" t="str">
        <f t="shared" si="33"/>
        <v>param$RR*param$RRADJUST,</v>
      </c>
      <c r="S59" s="4" t="str">
        <f t="shared" si="33"/>
        <v>0,</v>
      </c>
      <c r="T59" s="4" t="str">
        <f t="shared" si="33"/>
        <v>0,</v>
      </c>
      <c r="U59" s="4" t="str">
        <f t="shared" si="33"/>
        <v>param$MR,</v>
      </c>
      <c r="V59" s="4" t="str">
        <f t="shared" si="33"/>
        <v>param$EMIGRATE,</v>
      </c>
      <c r="W59" s="3">
        <v>9</v>
      </c>
    </row>
    <row r="60" spans="2:23" s="2" customFormat="1" x14ac:dyDescent="0.25">
      <c r="B60" s="4" t="str">
        <f t="shared" ref="B60:V60" si="34">B13&amp;","</f>
        <v>0,</v>
      </c>
      <c r="C60" s="4"/>
      <c r="D60" s="4" t="str">
        <f t="shared" si="34"/>
        <v>0,</v>
      </c>
      <c r="E60" s="4" t="str">
        <f t="shared" si="34"/>
        <v>0,</v>
      </c>
      <c r="F60" s="4" t="str">
        <f t="shared" si="34"/>
        <v>0,</v>
      </c>
      <c r="G60" s="4" t="str">
        <f t="shared" si="34"/>
        <v>0,</v>
      </c>
      <c r="H60" s="4" t="str">
        <f t="shared" si="34"/>
        <v>0,</v>
      </c>
      <c r="I60" s="4" t="str">
        <f t="shared" si="34"/>
        <v>0,</v>
      </c>
      <c r="J60" s="4" t="str">
        <f t="shared" si="34"/>
        <v>0,</v>
      </c>
      <c r="K60" s="4"/>
      <c r="L60" s="4" t="str">
        <f t="shared" si="34"/>
        <v>0,</v>
      </c>
      <c r="M60" s="4" t="str">
        <f t="shared" si="34"/>
        <v>CMP,</v>
      </c>
      <c r="N60" s="4" t="str">
        <f t="shared" si="34"/>
        <v>0,</v>
      </c>
      <c r="O60" s="4" t="str">
        <f t="shared" si="34"/>
        <v>0,</v>
      </c>
      <c r="P60" s="4" t="str">
        <f t="shared" si="34"/>
        <v>0,</v>
      </c>
      <c r="Q60" s="4" t="str">
        <f t="shared" si="34"/>
        <v>0,</v>
      </c>
      <c r="R60" s="4" t="str">
        <f t="shared" si="34"/>
        <v>param$RR*param$RRADJUST,</v>
      </c>
      <c r="S60" s="4" t="str">
        <f t="shared" si="34"/>
        <v>0,</v>
      </c>
      <c r="T60" s="4" t="str">
        <f t="shared" si="34"/>
        <v>0,</v>
      </c>
      <c r="U60" s="4" t="str">
        <f t="shared" si="34"/>
        <v>param$MR,</v>
      </c>
      <c r="V60" s="4" t="str">
        <f t="shared" si="34"/>
        <v>param$EMIGRATE,</v>
      </c>
      <c r="W60" s="3">
        <v>10</v>
      </c>
    </row>
    <row r="61" spans="2:23" s="2" customFormat="1" x14ac:dyDescent="0.25">
      <c r="B61" s="4" t="str">
        <f t="shared" ref="B61:V61" si="35">B14&amp;","</f>
        <v>0,</v>
      </c>
      <c r="C61" s="4"/>
      <c r="D61" s="4" t="str">
        <f t="shared" si="35"/>
        <v>0,</v>
      </c>
      <c r="E61" s="4" t="str">
        <f t="shared" si="35"/>
        <v>0,</v>
      </c>
      <c r="F61" s="4" t="str">
        <f t="shared" si="35"/>
        <v>0,</v>
      </c>
      <c r="G61" s="4" t="str">
        <f t="shared" si="35"/>
        <v>0,</v>
      </c>
      <c r="H61" s="4" t="str">
        <f t="shared" si="35"/>
        <v>0,</v>
      </c>
      <c r="I61" s="4" t="str">
        <f t="shared" si="35"/>
        <v>0,</v>
      </c>
      <c r="J61" s="4" t="str">
        <f t="shared" si="35"/>
        <v>0,</v>
      </c>
      <c r="K61" s="4"/>
      <c r="L61" s="4" t="str">
        <f t="shared" si="35"/>
        <v>0,</v>
      </c>
      <c r="M61" s="4" t="str">
        <f t="shared" si="35"/>
        <v>0,</v>
      </c>
      <c r="N61" s="4" t="str">
        <f t="shared" si="35"/>
        <v>CMP,</v>
      </c>
      <c r="O61" s="4" t="str">
        <f t="shared" si="35"/>
        <v>0,</v>
      </c>
      <c r="P61" s="4" t="str">
        <f t="shared" si="35"/>
        <v>0,</v>
      </c>
      <c r="Q61" s="4" t="str">
        <f t="shared" si="35"/>
        <v>0,</v>
      </c>
      <c r="R61" s="4" t="str">
        <f t="shared" si="35"/>
        <v>param$RR*param$RRADJUST,</v>
      </c>
      <c r="S61" s="4" t="str">
        <f t="shared" si="35"/>
        <v>0,</v>
      </c>
      <c r="T61" s="4" t="str">
        <f t="shared" si="35"/>
        <v>0,</v>
      </c>
      <c r="U61" s="4" t="str">
        <f t="shared" si="35"/>
        <v>param$MR,</v>
      </c>
      <c r="V61" s="4" t="str">
        <f t="shared" si="35"/>
        <v>param$EMIGRATE,</v>
      </c>
      <c r="W61" s="3">
        <v>11</v>
      </c>
    </row>
    <row r="62" spans="2:23" s="2" customFormat="1" x14ac:dyDescent="0.25">
      <c r="B62" s="4" t="str">
        <f t="shared" ref="B62:V62" si="36">B15&amp;","</f>
        <v>0,</v>
      </c>
      <c r="C62" s="4"/>
      <c r="D62" s="4" t="str">
        <f t="shared" si="36"/>
        <v>0,</v>
      </c>
      <c r="E62" s="4" t="str">
        <f t="shared" si="36"/>
        <v>0,</v>
      </c>
      <c r="F62" s="4" t="str">
        <f t="shared" si="36"/>
        <v>0,</v>
      </c>
      <c r="G62" s="4" t="str">
        <f t="shared" si="36"/>
        <v>0,</v>
      </c>
      <c r="H62" s="4" t="str">
        <f t="shared" si="36"/>
        <v>0,</v>
      </c>
      <c r="I62" s="4" t="str">
        <f t="shared" si="36"/>
        <v>0,</v>
      </c>
      <c r="J62" s="4" t="str">
        <f t="shared" si="36"/>
        <v>0,</v>
      </c>
      <c r="K62" s="4"/>
      <c r="L62" s="4" t="str">
        <f t="shared" si="36"/>
        <v>0,</v>
      </c>
      <c r="M62" s="4" t="str">
        <f t="shared" si="36"/>
        <v>0,</v>
      </c>
      <c r="N62" s="4" t="str">
        <f t="shared" si="36"/>
        <v>0,</v>
      </c>
      <c r="O62" s="4" t="str">
        <f t="shared" si="36"/>
        <v>CMP,</v>
      </c>
      <c r="P62" s="4" t="str">
        <f t="shared" si="36"/>
        <v>0,</v>
      </c>
      <c r="Q62" s="4" t="str">
        <f t="shared" si="36"/>
        <v>0,</v>
      </c>
      <c r="R62" s="4" t="str">
        <f t="shared" si="36"/>
        <v>0,</v>
      </c>
      <c r="S62" s="4" t="str">
        <f t="shared" si="36"/>
        <v>0,</v>
      </c>
      <c r="T62" s="4" t="str">
        <f t="shared" si="36"/>
        <v>0,</v>
      </c>
      <c r="U62" s="4" t="str">
        <f t="shared" si="36"/>
        <v>param$MR,</v>
      </c>
      <c r="V62" s="4" t="str">
        <f t="shared" si="36"/>
        <v>param$EMIGRATE,</v>
      </c>
      <c r="W62" s="3">
        <v>12</v>
      </c>
    </row>
    <row r="63" spans="2:23" s="2" customFormat="1" x14ac:dyDescent="0.25">
      <c r="B63" s="4" t="str">
        <f t="shared" ref="B63:V63" si="37">B16&amp;","</f>
        <v>0,</v>
      </c>
      <c r="C63" s="4"/>
      <c r="D63" s="4" t="str">
        <f t="shared" si="37"/>
        <v>0,</v>
      </c>
      <c r="E63" s="4" t="str">
        <f t="shared" si="37"/>
        <v>0,</v>
      </c>
      <c r="F63" s="4" t="str">
        <f t="shared" si="37"/>
        <v>0,</v>
      </c>
      <c r="G63" s="4" t="str">
        <f t="shared" si="37"/>
        <v>0,</v>
      </c>
      <c r="H63" s="4" t="str">
        <f t="shared" si="37"/>
        <v>0,</v>
      </c>
      <c r="I63" s="4" t="str">
        <f t="shared" si="37"/>
        <v>0,</v>
      </c>
      <c r="J63" s="4" t="str">
        <f t="shared" si="37"/>
        <v>0,</v>
      </c>
      <c r="K63" s="4"/>
      <c r="L63" s="4" t="str">
        <f t="shared" si="37"/>
        <v>0,</v>
      </c>
      <c r="M63" s="4" t="str">
        <f t="shared" si="37"/>
        <v>0,</v>
      </c>
      <c r="N63" s="4" t="str">
        <f t="shared" si="37"/>
        <v>0,</v>
      </c>
      <c r="O63" s="4" t="str">
        <f t="shared" si="37"/>
        <v>0,</v>
      </c>
      <c r="P63" s="4" t="str">
        <f t="shared" si="37"/>
        <v>CMP,</v>
      </c>
      <c r="Q63" s="4" t="str">
        <f t="shared" si="37"/>
        <v>param$SAEMR,</v>
      </c>
      <c r="R63" s="4" t="str">
        <f t="shared" si="37"/>
        <v>param$RR*param$RRADJUST,</v>
      </c>
      <c r="S63" s="4" t="str">
        <f t="shared" si="37"/>
        <v>0,</v>
      </c>
      <c r="T63" s="4" t="str">
        <f t="shared" si="37"/>
        <v>0,</v>
      </c>
      <c r="U63" s="4" t="str">
        <f t="shared" si="37"/>
        <v>0,</v>
      </c>
      <c r="V63" s="4" t="str">
        <f t="shared" si="37"/>
        <v>param$EMIGRATE,</v>
      </c>
      <c r="W63" s="3">
        <v>13</v>
      </c>
    </row>
    <row r="64" spans="2:23" s="2" customFormat="1" x14ac:dyDescent="0.25">
      <c r="B64" s="4" t="str">
        <f t="shared" ref="B64:V64" si="38">B17&amp;","</f>
        <v>0,</v>
      </c>
      <c r="C64" s="4"/>
      <c r="D64" s="4" t="str">
        <f t="shared" si="38"/>
        <v>0,</v>
      </c>
      <c r="E64" s="4" t="str">
        <f t="shared" si="38"/>
        <v>0,</v>
      </c>
      <c r="F64" s="4" t="str">
        <f t="shared" si="38"/>
        <v>0,</v>
      </c>
      <c r="G64" s="4" t="str">
        <f t="shared" si="38"/>
        <v>0,</v>
      </c>
      <c r="H64" s="4" t="str">
        <f t="shared" si="38"/>
        <v>0,</v>
      </c>
      <c r="I64" s="4" t="str">
        <f t="shared" si="38"/>
        <v>0,</v>
      </c>
      <c r="J64" s="4" t="str">
        <f t="shared" si="38"/>
        <v>0,</v>
      </c>
      <c r="K64" s="4"/>
      <c r="L64" s="4" t="str">
        <f t="shared" si="38"/>
        <v>0,</v>
      </c>
      <c r="M64" s="4" t="str">
        <f t="shared" si="38"/>
        <v>0,</v>
      </c>
      <c r="N64" s="4" t="str">
        <f t="shared" si="38"/>
        <v>0,</v>
      </c>
      <c r="O64" s="4" t="str">
        <f t="shared" si="38"/>
        <v>0,</v>
      </c>
      <c r="P64" s="4" t="str">
        <f t="shared" si="38"/>
        <v>0,</v>
      </c>
      <c r="Q64" s="4" t="str">
        <f t="shared" si="38"/>
        <v>1,</v>
      </c>
      <c r="R64" s="4" t="str">
        <f t="shared" si="38"/>
        <v>0,</v>
      </c>
      <c r="S64" s="4" t="str">
        <f t="shared" si="38"/>
        <v>0,</v>
      </c>
      <c r="T64" s="4" t="str">
        <f t="shared" si="38"/>
        <v>0,</v>
      </c>
      <c r="U64" s="4" t="str">
        <f t="shared" si="38"/>
        <v>0,</v>
      </c>
      <c r="V64" s="4" t="str">
        <f t="shared" si="38"/>
        <v>0,</v>
      </c>
      <c r="W64" s="3">
        <v>14</v>
      </c>
    </row>
    <row r="65" spans="2:23" s="2" customFormat="1" x14ac:dyDescent="0.25">
      <c r="B65" s="4" t="str">
        <f t="shared" ref="B65:V65" si="39">B18&amp;","</f>
        <v>0,</v>
      </c>
      <c r="C65" s="4"/>
      <c r="D65" s="4" t="str">
        <f t="shared" si="39"/>
        <v>0,</v>
      </c>
      <c r="E65" s="4" t="str">
        <f t="shared" si="39"/>
        <v>0,</v>
      </c>
      <c r="F65" s="4" t="str">
        <f t="shared" si="39"/>
        <v>0,</v>
      </c>
      <c r="G65" s="4" t="str">
        <f t="shared" si="39"/>
        <v>0,</v>
      </c>
      <c r="H65" s="4" t="str">
        <f t="shared" si="39"/>
        <v>0,</v>
      </c>
      <c r="I65" s="4" t="str">
        <f t="shared" si="39"/>
        <v>0,</v>
      </c>
      <c r="J65" s="4" t="str">
        <f t="shared" si="39"/>
        <v>0,</v>
      </c>
      <c r="K65" s="4"/>
      <c r="L65" s="4" t="str">
        <f t="shared" si="39"/>
        <v>0,</v>
      </c>
      <c r="M65" s="4" t="str">
        <f t="shared" si="39"/>
        <v>0,</v>
      </c>
      <c r="N65" s="4" t="str">
        <f t="shared" si="39"/>
        <v>0,</v>
      </c>
      <c r="O65" s="4" t="str">
        <f t="shared" si="39"/>
        <v>0,</v>
      </c>
      <c r="P65" s="4" t="str">
        <f t="shared" si="39"/>
        <v>0,</v>
      </c>
      <c r="Q65" s="4" t="str">
        <f t="shared" si="39"/>
        <v>0,</v>
      </c>
      <c r="R65" s="4" t="str">
        <f t="shared" si="39"/>
        <v>0,</v>
      </c>
      <c r="S65" s="4" t="str">
        <f t="shared" si="39"/>
        <v>CMP,</v>
      </c>
      <c r="T65" s="4" t="str">
        <f t="shared" si="39"/>
        <v>param$TBMR,</v>
      </c>
      <c r="U65" s="4" t="str">
        <f t="shared" si="39"/>
        <v>0,</v>
      </c>
      <c r="V65" s="4" t="str">
        <f t="shared" si="39"/>
        <v>0,</v>
      </c>
      <c r="W65" s="3">
        <v>15</v>
      </c>
    </row>
    <row r="66" spans="2:23" x14ac:dyDescent="0.25">
      <c r="B66" s="4" t="str">
        <f t="shared" ref="B66:V66" si="40">B19&amp;","</f>
        <v>0,</v>
      </c>
      <c r="C66" s="4"/>
      <c r="D66" s="4" t="str">
        <f t="shared" si="40"/>
        <v>0,</v>
      </c>
      <c r="E66" s="4" t="str">
        <f t="shared" si="40"/>
        <v>0,</v>
      </c>
      <c r="F66" s="4" t="str">
        <f t="shared" si="40"/>
        <v>0,</v>
      </c>
      <c r="G66" s="4" t="str">
        <f t="shared" si="40"/>
        <v>0,</v>
      </c>
      <c r="H66" s="4" t="str">
        <f t="shared" si="40"/>
        <v>0,</v>
      </c>
      <c r="I66" s="4" t="str">
        <f t="shared" si="40"/>
        <v>0,</v>
      </c>
      <c r="J66" s="4" t="str">
        <f t="shared" si="40"/>
        <v>0,</v>
      </c>
      <c r="K66" s="4"/>
      <c r="L66" s="4" t="str">
        <f t="shared" si="40"/>
        <v>0,</v>
      </c>
      <c r="M66" s="4" t="str">
        <f t="shared" si="40"/>
        <v>0,</v>
      </c>
      <c r="N66" s="4" t="str">
        <f t="shared" si="40"/>
        <v>0,</v>
      </c>
      <c r="O66" s="4" t="str">
        <f t="shared" si="40"/>
        <v>0,</v>
      </c>
      <c r="P66" s="4" t="str">
        <f t="shared" si="40"/>
        <v>0,</v>
      </c>
      <c r="Q66" s="4" t="str">
        <f t="shared" si="40"/>
        <v>0,</v>
      </c>
      <c r="R66" s="4" t="str">
        <f t="shared" si="40"/>
        <v>0,</v>
      </c>
      <c r="S66" s="4" t="str">
        <f t="shared" si="40"/>
        <v>CMP,</v>
      </c>
      <c r="T66" s="4" t="str">
        <f t="shared" si="40"/>
        <v>0,</v>
      </c>
      <c r="U66" s="4" t="str">
        <f t="shared" si="40"/>
        <v>param$MR,</v>
      </c>
      <c r="V66" s="4" t="str">
        <f t="shared" si="40"/>
        <v>param$EMIGRATE,</v>
      </c>
      <c r="W66" s="3">
        <v>16</v>
      </c>
    </row>
    <row r="67" spans="2:23" x14ac:dyDescent="0.25">
      <c r="B67" s="4" t="str">
        <f t="shared" ref="B67:V67" si="41">B20&amp;","</f>
        <v>0,</v>
      </c>
      <c r="C67" s="4"/>
      <c r="D67" s="4" t="str">
        <f t="shared" si="41"/>
        <v>0,</v>
      </c>
      <c r="E67" s="4" t="str">
        <f t="shared" si="41"/>
        <v>0,</v>
      </c>
      <c r="F67" s="4" t="str">
        <f t="shared" si="41"/>
        <v>0,</v>
      </c>
      <c r="G67" s="4" t="str">
        <f t="shared" si="41"/>
        <v>0,</v>
      </c>
      <c r="H67" s="4" t="str">
        <f t="shared" si="41"/>
        <v>0,</v>
      </c>
      <c r="I67" s="4" t="str">
        <f t="shared" si="41"/>
        <v>0,</v>
      </c>
      <c r="J67" s="4" t="str">
        <f t="shared" si="41"/>
        <v>0,</v>
      </c>
      <c r="K67" s="4"/>
      <c r="L67" s="4" t="str">
        <f t="shared" si="41"/>
        <v>0,</v>
      </c>
      <c r="M67" s="4" t="str">
        <f t="shared" si="41"/>
        <v>0,</v>
      </c>
      <c r="N67" s="4" t="str">
        <f t="shared" si="41"/>
        <v>0,</v>
      </c>
      <c r="O67" s="4" t="str">
        <f t="shared" si="41"/>
        <v>0,</v>
      </c>
      <c r="P67" s="4" t="str">
        <f t="shared" si="41"/>
        <v>0,</v>
      </c>
      <c r="Q67" s="4" t="str">
        <f t="shared" si="41"/>
        <v>0,</v>
      </c>
      <c r="R67" s="4" t="str">
        <f t="shared" si="41"/>
        <v>0,</v>
      </c>
      <c r="S67" s="4" t="str">
        <f t="shared" si="41"/>
        <v>0,</v>
      </c>
      <c r="T67" s="4" t="str">
        <f t="shared" si="41"/>
        <v>1,</v>
      </c>
      <c r="U67" s="4" t="str">
        <f t="shared" si="41"/>
        <v>0,</v>
      </c>
      <c r="V67" s="4" t="str">
        <f t="shared" si="41"/>
        <v>0,</v>
      </c>
      <c r="W67" s="3">
        <v>17</v>
      </c>
    </row>
    <row r="68" spans="2:23" x14ac:dyDescent="0.25">
      <c r="B68" s="4" t="str">
        <f t="shared" ref="B68:V68" si="42">B21&amp;","</f>
        <v>0,</v>
      </c>
      <c r="C68" s="4"/>
      <c r="D68" s="4" t="str">
        <f t="shared" si="42"/>
        <v>0,</v>
      </c>
      <c r="E68" s="4" t="str">
        <f t="shared" si="42"/>
        <v>0,</v>
      </c>
      <c r="F68" s="4" t="str">
        <f t="shared" si="42"/>
        <v>0,</v>
      </c>
      <c r="G68" s="4" t="str">
        <f t="shared" si="42"/>
        <v>0,</v>
      </c>
      <c r="H68" s="4" t="str">
        <f t="shared" si="42"/>
        <v>0,</v>
      </c>
      <c r="I68" s="4" t="str">
        <f t="shared" si="42"/>
        <v>0,</v>
      </c>
      <c r="J68" s="4" t="str">
        <f t="shared" si="42"/>
        <v>0,</v>
      </c>
      <c r="K68" s="4"/>
      <c r="L68" s="4" t="str">
        <f t="shared" si="42"/>
        <v>0,</v>
      </c>
      <c r="M68" s="4" t="str">
        <f t="shared" si="42"/>
        <v>0,</v>
      </c>
      <c r="N68" s="4" t="str">
        <f t="shared" si="42"/>
        <v>0,</v>
      </c>
      <c r="O68" s="4" t="str">
        <f t="shared" si="42"/>
        <v>0,</v>
      </c>
      <c r="P68" s="4" t="str">
        <f t="shared" si="42"/>
        <v>0,</v>
      </c>
      <c r="Q68" s="4" t="str">
        <f t="shared" si="42"/>
        <v>0,</v>
      </c>
      <c r="R68" s="4" t="str">
        <f t="shared" si="42"/>
        <v>0,</v>
      </c>
      <c r="S68" s="4" t="str">
        <f t="shared" si="42"/>
        <v>0,</v>
      </c>
      <c r="T68" s="4" t="str">
        <f t="shared" si="42"/>
        <v>0,</v>
      </c>
      <c r="U68" s="4" t="str">
        <f t="shared" si="42"/>
        <v>1,</v>
      </c>
      <c r="V68" s="4" t="str">
        <f t="shared" si="42"/>
        <v>0,</v>
      </c>
      <c r="W68" s="3">
        <v>18</v>
      </c>
    </row>
    <row r="69" spans="2:23" x14ac:dyDescent="0.25">
      <c r="B69" s="4" t="str">
        <f t="shared" ref="B69:V69" si="43">B22&amp;","</f>
        <v>0,</v>
      </c>
      <c r="C69" s="4"/>
      <c r="D69" s="4" t="str">
        <f t="shared" si="43"/>
        <v>0,</v>
      </c>
      <c r="E69" s="4" t="str">
        <f t="shared" si="43"/>
        <v>0,</v>
      </c>
      <c r="F69" s="4" t="str">
        <f t="shared" si="43"/>
        <v>0,</v>
      </c>
      <c r="G69" s="4" t="str">
        <f t="shared" si="43"/>
        <v>0,</v>
      </c>
      <c r="H69" s="4" t="str">
        <f t="shared" si="43"/>
        <v>0,</v>
      </c>
      <c r="I69" s="4" t="str">
        <f t="shared" si="43"/>
        <v>0,</v>
      </c>
      <c r="J69" s="4" t="str">
        <f t="shared" si="43"/>
        <v>0,</v>
      </c>
      <c r="K69" s="4"/>
      <c r="L69" s="4" t="str">
        <f t="shared" si="43"/>
        <v>0,</v>
      </c>
      <c r="M69" s="4" t="str">
        <f t="shared" si="43"/>
        <v>0,</v>
      </c>
      <c r="N69" s="4" t="str">
        <f t="shared" si="43"/>
        <v>0,</v>
      </c>
      <c r="O69" s="4" t="str">
        <f t="shared" si="43"/>
        <v>0,</v>
      </c>
      <c r="P69" s="4" t="str">
        <f t="shared" si="43"/>
        <v>0,</v>
      </c>
      <c r="Q69" s="4" t="str">
        <f t="shared" si="43"/>
        <v>0,</v>
      </c>
      <c r="R69" s="4" t="str">
        <f t="shared" si="43"/>
        <v>0,</v>
      </c>
      <c r="S69" s="4" t="str">
        <f t="shared" si="43"/>
        <v>0,</v>
      </c>
      <c r="T69" s="4" t="str">
        <f t="shared" si="43"/>
        <v>0,</v>
      </c>
      <c r="U69" s="4" t="str">
        <f t="shared" si="43"/>
        <v>0,</v>
      </c>
      <c r="V69" s="4" t="str">
        <f t="shared" si="43"/>
        <v>1,</v>
      </c>
      <c r="W69" s="3">
        <v>19</v>
      </c>
    </row>
    <row r="70" spans="2:23" x14ac:dyDescent="0.25">
      <c r="G70" t="s">
        <v>53</v>
      </c>
    </row>
    <row r="75" spans="2:23" x14ac:dyDescent="0.25">
      <c r="U75" t="s">
        <v>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9" width="21.140625" style="4" customWidth="1"/>
    <col min="10" max="10" width="12.5703125" style="4" bestFit="1" customWidth="1"/>
    <col min="11" max="11" width="12.5703125" style="4" customWidth="1"/>
    <col min="12" max="12" width="15.85546875" style="4" bestFit="1" customWidth="1"/>
    <col min="13" max="14" width="12.5703125" style="4" customWidth="1"/>
    <col min="15" max="15" width="26.140625" style="4" customWidth="1"/>
    <col min="16" max="16" width="14.140625" style="4" customWidth="1"/>
    <col min="17" max="17" width="21.42578125" style="4" customWidth="1"/>
    <col min="18" max="18" width="40.140625" style="4" customWidth="1"/>
    <col min="19" max="19" width="28" style="4" customWidth="1"/>
    <col min="20" max="20" width="22.28515625" style="4" customWidth="1"/>
    <col min="21" max="21" width="18.42578125" style="4" customWidth="1"/>
    <col min="22" max="22" width="24.85546875" style="4" customWidth="1"/>
    <col min="23" max="24" width="9.140625" style="4"/>
    <col min="25" max="16384" width="9.140625" style="2"/>
  </cols>
  <sheetData>
    <row r="1" spans="1:24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2</v>
      </c>
      <c r="K1" s="2" t="s">
        <v>72</v>
      </c>
      <c r="L1" s="2" t="s">
        <v>60</v>
      </c>
      <c r="M1" s="2" t="s">
        <v>57</v>
      </c>
      <c r="N1" s="2" t="s">
        <v>61</v>
      </c>
      <c r="O1" s="2" t="s">
        <v>50</v>
      </c>
      <c r="P1" s="2" t="s">
        <v>51</v>
      </c>
      <c r="Q1" s="2" t="s">
        <v>52</v>
      </c>
      <c r="R1" s="2" t="s">
        <v>38</v>
      </c>
      <c r="S1" s="2" t="s">
        <v>39</v>
      </c>
      <c r="T1" s="2" t="s">
        <v>40</v>
      </c>
      <c r="U1" s="2" t="s">
        <v>10</v>
      </c>
      <c r="V1" s="2" t="s">
        <v>45</v>
      </c>
    </row>
    <row r="2" spans="1:24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X2" s="4">
        <v>1</v>
      </c>
    </row>
    <row r="3" spans="1:24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X3" s="4">
        <v>2</v>
      </c>
    </row>
    <row r="4" spans="1:24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 s="4">
        <v>3</v>
      </c>
    </row>
    <row r="5" spans="1:24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 s="4">
        <v>4</v>
      </c>
    </row>
    <row r="6" spans="1:24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X6" s="4">
        <v>5</v>
      </c>
    </row>
    <row r="7" spans="1:24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 s="4">
        <v>6</v>
      </c>
    </row>
    <row r="8" spans="1:24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 s="4">
        <v>7</v>
      </c>
    </row>
    <row r="9" spans="1:24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 s="4">
        <v>8</v>
      </c>
    </row>
    <row r="10" spans="1:24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42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 t="s">
        <v>62</v>
      </c>
      <c r="S10" s="4">
        <v>0</v>
      </c>
      <c r="T10" s="4">
        <v>0</v>
      </c>
      <c r="U10" s="4">
        <v>0</v>
      </c>
      <c r="V10" s="4">
        <v>0</v>
      </c>
      <c r="X10" s="4">
        <v>9</v>
      </c>
    </row>
    <row r="11" spans="1:24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 t="s">
        <v>42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62</v>
      </c>
      <c r="S11" s="4">
        <v>0</v>
      </c>
      <c r="T11" s="4">
        <v>0</v>
      </c>
      <c r="U11" s="4" t="s">
        <v>41</v>
      </c>
      <c r="V11" s="4" t="s">
        <v>46</v>
      </c>
      <c r="X11" s="4">
        <v>10</v>
      </c>
    </row>
    <row r="12" spans="1:24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 s="4">
        <v>11</v>
      </c>
    </row>
    <row r="13" spans="1:24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 s="4">
        <v>12</v>
      </c>
    </row>
    <row r="14" spans="1:24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X14" s="4">
        <v>13</v>
      </c>
    </row>
    <row r="15" spans="1:24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 s="4">
        <v>14</v>
      </c>
    </row>
    <row r="16" spans="1:24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X16" s="4">
        <v>15</v>
      </c>
    </row>
    <row r="17" spans="1:24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X17" s="4">
        <v>16</v>
      </c>
    </row>
    <row r="18" spans="1:24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X18" s="4">
        <v>17</v>
      </c>
    </row>
    <row r="19" spans="1:24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X19" s="4">
        <v>18</v>
      </c>
    </row>
    <row r="20" spans="1:24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X20" s="4">
        <v>19</v>
      </c>
    </row>
    <row r="21" spans="1:24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X21" s="4">
        <v>20</v>
      </c>
    </row>
    <row r="22" spans="1:24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X22" s="4">
        <v>21</v>
      </c>
    </row>
    <row r="24" spans="1:24" x14ac:dyDescent="0.25">
      <c r="B24" s="4" t="s">
        <v>37</v>
      </c>
    </row>
    <row r="25" spans="1:24" x14ac:dyDescent="0.25">
      <c r="B25" s="4" t="str">
        <f>B2&amp;","</f>
        <v>0,</v>
      </c>
      <c r="C25" s="4" t="str">
        <f t="shared" ref="C25:V25" si="0">C2&amp;","</f>
        <v>1,</v>
      </c>
      <c r="D25" s="4" t="str">
        <f t="shared" si="0"/>
        <v>0,</v>
      </c>
      <c r="E25" s="4" t="str">
        <f t="shared" si="0"/>
        <v>0,</v>
      </c>
      <c r="F25" s="4" t="str">
        <f t="shared" si="0"/>
        <v>0,</v>
      </c>
      <c r="G25" s="4" t="str">
        <f t="shared" si="0"/>
        <v>0,</v>
      </c>
      <c r="H25" s="4" t="str">
        <f t="shared" si="0"/>
        <v>0,</v>
      </c>
      <c r="I25" s="4" t="str">
        <f t="shared" si="0"/>
        <v>0,</v>
      </c>
      <c r="J25" s="4" t="str">
        <f t="shared" si="0"/>
        <v>0,</v>
      </c>
      <c r="K25" s="4" t="str">
        <f t="shared" si="0"/>
        <v>0,</v>
      </c>
      <c r="L25" s="4" t="str">
        <f t="shared" si="0"/>
        <v>0,</v>
      </c>
      <c r="M25" s="4" t="str">
        <f t="shared" si="0"/>
        <v>0,</v>
      </c>
      <c r="N25" s="4" t="str">
        <f t="shared" si="0"/>
        <v>0,</v>
      </c>
      <c r="O25" s="4" t="str">
        <f t="shared" si="0"/>
        <v>0,</v>
      </c>
      <c r="P25" s="4" t="str">
        <f t="shared" si="0"/>
        <v>0,</v>
      </c>
      <c r="Q25" s="4" t="str">
        <f t="shared" si="0"/>
        <v>0,</v>
      </c>
      <c r="R25" s="4" t="str">
        <f t="shared" si="0"/>
        <v>0,</v>
      </c>
      <c r="S25" s="4" t="str">
        <f t="shared" si="0"/>
        <v>0,</v>
      </c>
      <c r="T25" s="4" t="str">
        <f t="shared" si="0"/>
        <v>0,</v>
      </c>
      <c r="U25" s="4" t="str">
        <f t="shared" si="0"/>
        <v>0,</v>
      </c>
      <c r="V25" s="4" t="str">
        <f t="shared" si="0"/>
        <v>0,</v>
      </c>
      <c r="X25" s="4">
        <v>1</v>
      </c>
    </row>
    <row r="26" spans="1:24" x14ac:dyDescent="0.25">
      <c r="B26" s="4" t="str">
        <f t="shared" ref="B26:T26" si="1">B3&amp;","</f>
        <v>0,</v>
      </c>
      <c r="C26" s="4" t="str">
        <f>"quote("&amp;C3&amp;"),"</f>
        <v>quote(CMP),</v>
      </c>
      <c r="D26" s="4" t="str">
        <f t="shared" si="1"/>
        <v>0,</v>
      </c>
      <c r="E26" s="4" t="str">
        <f t="shared" si="1"/>
        <v>0,</v>
      </c>
      <c r="F26" s="4" t="str">
        <f t="shared" si="1"/>
        <v>0,</v>
      </c>
      <c r="G26" s="4" t="str">
        <f t="shared" si="1"/>
        <v>0,</v>
      </c>
      <c r="H26" s="4" t="str">
        <f t="shared" si="1"/>
        <v>0,</v>
      </c>
      <c r="I26" s="4" t="str">
        <f t="shared" si="1"/>
        <v>0,</v>
      </c>
      <c r="J26" s="4" t="str">
        <f t="shared" si="1"/>
        <v>0,</v>
      </c>
      <c r="K26" s="4" t="str">
        <f t="shared" si="1"/>
        <v>0,</v>
      </c>
      <c r="L26" s="4" t="str">
        <f t="shared" si="1"/>
        <v>0,</v>
      </c>
      <c r="M26" s="4" t="str">
        <f t="shared" si="1"/>
        <v>0,</v>
      </c>
      <c r="N26" s="4" t="str">
        <f t="shared" si="1"/>
        <v>0,</v>
      </c>
      <c r="O26" s="4" t="str">
        <f t="shared" si="1"/>
        <v>0,</v>
      </c>
      <c r="P26" s="4" t="str">
        <f t="shared" si="1"/>
        <v>0,</v>
      </c>
      <c r="Q26" s="4" t="str">
        <f t="shared" si="1"/>
        <v>0,</v>
      </c>
      <c r="R26" s="4" t="str">
        <f t="shared" si="1"/>
        <v>0,</v>
      </c>
      <c r="S26" s="4" t="str">
        <f t="shared" si="1"/>
        <v>0,</v>
      </c>
      <c r="T26" s="4" t="str">
        <f t="shared" si="1"/>
        <v>0,</v>
      </c>
      <c r="U26" s="4" t="str">
        <f>"quote("&amp;U3&amp;"),"</f>
        <v>quote(param$MR),</v>
      </c>
      <c r="V26" s="4" t="str">
        <f>"quote("&amp;V3&amp;"),"</f>
        <v>quote(param$EMIGRATE),</v>
      </c>
      <c r="X26" s="4">
        <v>2</v>
      </c>
    </row>
    <row r="27" spans="1:24" x14ac:dyDescent="0.25">
      <c r="B27" s="4" t="str">
        <f t="shared" ref="B27:V27" si="2">B4&amp;","</f>
        <v>0,</v>
      </c>
      <c r="C27" s="4" t="str">
        <f t="shared" si="2"/>
        <v>0,</v>
      </c>
      <c r="D27" s="4" t="str">
        <f t="shared" si="2"/>
        <v>0,</v>
      </c>
      <c r="E27" s="4" t="str">
        <f t="shared" si="2"/>
        <v>0,</v>
      </c>
      <c r="F27" s="4" t="str">
        <f t="shared" si="2"/>
        <v>0,</v>
      </c>
      <c r="G27" s="4" t="str">
        <f t="shared" si="2"/>
        <v>0,</v>
      </c>
      <c r="H27" s="4" t="str">
        <f t="shared" si="2"/>
        <v>0,</v>
      </c>
      <c r="I27" s="4" t="str">
        <f t="shared" si="2"/>
        <v>0,</v>
      </c>
      <c r="J27" s="4" t="str">
        <f t="shared" si="2"/>
        <v>0,</v>
      </c>
      <c r="K27" s="4" t="str">
        <f t="shared" si="2"/>
        <v>0,</v>
      </c>
      <c r="L27" s="4" t="str">
        <f t="shared" si="2"/>
        <v>0,</v>
      </c>
      <c r="M27" s="4" t="str">
        <f t="shared" si="2"/>
        <v>0,</v>
      </c>
      <c r="N27" s="4" t="str">
        <f t="shared" si="2"/>
        <v>0,</v>
      </c>
      <c r="O27" s="4" t="str">
        <f t="shared" si="2"/>
        <v>0,</v>
      </c>
      <c r="P27" s="4" t="str">
        <f t="shared" si="2"/>
        <v>0,</v>
      </c>
      <c r="Q27" s="4" t="str">
        <f t="shared" si="2"/>
        <v>0,</v>
      </c>
      <c r="R27" s="4" t="str">
        <f t="shared" si="2"/>
        <v>0,</v>
      </c>
      <c r="S27" s="4" t="str">
        <f t="shared" si="2"/>
        <v>0,</v>
      </c>
      <c r="T27" s="4" t="str">
        <f t="shared" si="2"/>
        <v>0,</v>
      </c>
      <c r="U27" s="4" t="str">
        <f t="shared" si="2"/>
        <v>0,</v>
      </c>
      <c r="V27" s="4" t="str">
        <f t="shared" si="2"/>
        <v>0,</v>
      </c>
      <c r="X27" s="4">
        <v>3</v>
      </c>
    </row>
    <row r="28" spans="1:24" x14ac:dyDescent="0.25">
      <c r="B28" s="4" t="str">
        <f t="shared" ref="B28:V28" si="3">B5&amp;","</f>
        <v>0,</v>
      </c>
      <c r="C28" s="4" t="str">
        <f t="shared" si="3"/>
        <v>0,</v>
      </c>
      <c r="D28" s="4" t="str">
        <f t="shared" si="3"/>
        <v>0,</v>
      </c>
      <c r="E28" s="4" t="str">
        <f t="shared" si="3"/>
        <v>0,</v>
      </c>
      <c r="F28" s="4" t="str">
        <f t="shared" si="3"/>
        <v>0,</v>
      </c>
      <c r="G28" s="4" t="str">
        <f t="shared" si="3"/>
        <v>0,</v>
      </c>
      <c r="H28" s="4" t="str">
        <f t="shared" si="3"/>
        <v>0,</v>
      </c>
      <c r="I28" s="4" t="str">
        <f t="shared" si="3"/>
        <v>0,</v>
      </c>
      <c r="J28" s="4" t="str">
        <f t="shared" si="3"/>
        <v>0,</v>
      </c>
      <c r="K28" s="4" t="str">
        <f t="shared" si="3"/>
        <v>0,</v>
      </c>
      <c r="L28" s="4" t="str">
        <f t="shared" si="3"/>
        <v>0,</v>
      </c>
      <c r="M28" s="4" t="str">
        <f t="shared" si="3"/>
        <v>0,</v>
      </c>
      <c r="N28" s="4" t="str">
        <f t="shared" si="3"/>
        <v>0,</v>
      </c>
      <c r="O28" s="4" t="str">
        <f t="shared" si="3"/>
        <v>0,</v>
      </c>
      <c r="P28" s="4" t="str">
        <f t="shared" si="3"/>
        <v>0,</v>
      </c>
      <c r="Q28" s="4" t="str">
        <f t="shared" si="3"/>
        <v>0,</v>
      </c>
      <c r="R28" s="4" t="str">
        <f t="shared" si="3"/>
        <v>0,</v>
      </c>
      <c r="S28" s="4" t="str">
        <f t="shared" si="3"/>
        <v>0,</v>
      </c>
      <c r="T28" s="4" t="str">
        <f t="shared" si="3"/>
        <v>0,</v>
      </c>
      <c r="U28" s="4" t="str">
        <f t="shared" si="3"/>
        <v>0,</v>
      </c>
      <c r="V28" s="4" t="str">
        <f t="shared" si="3"/>
        <v>0,</v>
      </c>
      <c r="X28" s="4">
        <v>4</v>
      </c>
    </row>
    <row r="29" spans="1:24" x14ac:dyDescent="0.25">
      <c r="B29" s="4" t="str">
        <f t="shared" ref="B29:V29" si="4">B6&amp;","</f>
        <v>0,</v>
      </c>
      <c r="C29" s="4" t="str">
        <f t="shared" si="4"/>
        <v>0,</v>
      </c>
      <c r="D29" s="4" t="str">
        <f t="shared" si="4"/>
        <v>0,</v>
      </c>
      <c r="E29" s="4" t="str">
        <f t="shared" si="4"/>
        <v>0,</v>
      </c>
      <c r="F29" s="4" t="str">
        <f t="shared" si="4"/>
        <v>0,</v>
      </c>
      <c r="G29" s="4" t="str">
        <f t="shared" si="4"/>
        <v>0,</v>
      </c>
      <c r="H29" s="4" t="str">
        <f t="shared" si="4"/>
        <v>0,</v>
      </c>
      <c r="I29" s="4" t="str">
        <f t="shared" si="4"/>
        <v>0,</v>
      </c>
      <c r="J29" s="4" t="str">
        <f t="shared" si="4"/>
        <v>0,</v>
      </c>
      <c r="K29" s="4" t="str">
        <f t="shared" si="4"/>
        <v>0,</v>
      </c>
      <c r="L29" s="4" t="str">
        <f t="shared" si="4"/>
        <v>0,</v>
      </c>
      <c r="M29" s="4" t="str">
        <f t="shared" si="4"/>
        <v>0,</v>
      </c>
      <c r="N29" s="4" t="str">
        <f t="shared" si="4"/>
        <v>0,</v>
      </c>
      <c r="O29" s="4" t="str">
        <f t="shared" si="4"/>
        <v>0,</v>
      </c>
      <c r="P29" s="4" t="str">
        <f t="shared" si="4"/>
        <v>0,</v>
      </c>
      <c r="Q29" s="4" t="str">
        <f t="shared" si="4"/>
        <v>0,</v>
      </c>
      <c r="R29" s="4" t="str">
        <f t="shared" si="4"/>
        <v>0,</v>
      </c>
      <c r="S29" s="4" t="str">
        <f t="shared" si="4"/>
        <v>0,</v>
      </c>
      <c r="T29" s="4" t="str">
        <f t="shared" si="4"/>
        <v>0,</v>
      </c>
      <c r="U29" s="4" t="str">
        <f t="shared" si="4"/>
        <v>0,</v>
      </c>
      <c r="V29" s="4" t="str">
        <f t="shared" si="4"/>
        <v>0,</v>
      </c>
      <c r="X29" s="4">
        <v>5</v>
      </c>
    </row>
    <row r="30" spans="1:24" x14ac:dyDescent="0.25">
      <c r="B30" s="4" t="str">
        <f t="shared" ref="B30:V30" si="5">B7&amp;","</f>
        <v>0,</v>
      </c>
      <c r="C30" s="4" t="str">
        <f t="shared" si="5"/>
        <v>0,</v>
      </c>
      <c r="D30" s="4" t="str">
        <f t="shared" si="5"/>
        <v>0,</v>
      </c>
      <c r="E30" s="4" t="str">
        <f t="shared" si="5"/>
        <v>0,</v>
      </c>
      <c r="F30" s="4" t="str">
        <f t="shared" si="5"/>
        <v>0,</v>
      </c>
      <c r="G30" s="4" t="str">
        <f t="shared" si="5"/>
        <v>0,</v>
      </c>
      <c r="H30" s="4" t="str">
        <f t="shared" si="5"/>
        <v>0,</v>
      </c>
      <c r="I30" s="4" t="str">
        <f t="shared" si="5"/>
        <v>0,</v>
      </c>
      <c r="J30" s="4" t="str">
        <f t="shared" si="5"/>
        <v>0,</v>
      </c>
      <c r="K30" s="4" t="str">
        <f t="shared" si="5"/>
        <v>0,</v>
      </c>
      <c r="L30" s="4" t="str">
        <f t="shared" si="5"/>
        <v>0,</v>
      </c>
      <c r="M30" s="4" t="str">
        <f t="shared" si="5"/>
        <v>0,</v>
      </c>
      <c r="N30" s="4" t="str">
        <f t="shared" si="5"/>
        <v>0,</v>
      </c>
      <c r="O30" s="4" t="str">
        <f t="shared" si="5"/>
        <v>0,</v>
      </c>
      <c r="P30" s="4" t="str">
        <f t="shared" si="5"/>
        <v>0,</v>
      </c>
      <c r="Q30" s="4" t="str">
        <f t="shared" si="5"/>
        <v>0,</v>
      </c>
      <c r="R30" s="4" t="str">
        <f t="shared" si="5"/>
        <v>0,</v>
      </c>
      <c r="S30" s="4" t="str">
        <f t="shared" si="5"/>
        <v>0,</v>
      </c>
      <c r="T30" s="4" t="str">
        <f t="shared" si="5"/>
        <v>0,</v>
      </c>
      <c r="U30" s="4" t="str">
        <f t="shared" si="5"/>
        <v>0,</v>
      </c>
      <c r="V30" s="4" t="str">
        <f t="shared" si="5"/>
        <v>0,</v>
      </c>
      <c r="X30" s="4">
        <v>6</v>
      </c>
    </row>
    <row r="31" spans="1:24" x14ac:dyDescent="0.25">
      <c r="B31" s="4" t="str">
        <f t="shared" ref="B31:V31" si="6">B8&amp;","</f>
        <v>0,</v>
      </c>
      <c r="C31" s="4" t="str">
        <f t="shared" si="6"/>
        <v>0,</v>
      </c>
      <c r="D31" s="4" t="str">
        <f t="shared" si="6"/>
        <v>0,</v>
      </c>
      <c r="E31" s="4" t="str">
        <f t="shared" si="6"/>
        <v>0,</v>
      </c>
      <c r="F31" s="4" t="str">
        <f t="shared" si="6"/>
        <v>0,</v>
      </c>
      <c r="G31" s="4" t="str">
        <f t="shared" si="6"/>
        <v>0,</v>
      </c>
      <c r="H31" s="4" t="str">
        <f t="shared" si="6"/>
        <v>0,</v>
      </c>
      <c r="I31" s="4" t="str">
        <f t="shared" si="6"/>
        <v>0,</v>
      </c>
      <c r="J31" s="4" t="str">
        <f t="shared" si="6"/>
        <v>0,</v>
      </c>
      <c r="K31" s="4" t="str">
        <f t="shared" si="6"/>
        <v>0,</v>
      </c>
      <c r="L31" s="4" t="str">
        <f t="shared" si="6"/>
        <v>0,</v>
      </c>
      <c r="M31" s="4" t="str">
        <f t="shared" si="6"/>
        <v>0,</v>
      </c>
      <c r="N31" s="4" t="str">
        <f t="shared" si="6"/>
        <v>0,</v>
      </c>
      <c r="O31" s="4" t="str">
        <f t="shared" si="6"/>
        <v>0,</v>
      </c>
      <c r="P31" s="4" t="str">
        <f t="shared" si="6"/>
        <v>0,</v>
      </c>
      <c r="Q31" s="4" t="str">
        <f t="shared" si="6"/>
        <v>0,</v>
      </c>
      <c r="R31" s="4" t="str">
        <f t="shared" si="6"/>
        <v>0,</v>
      </c>
      <c r="S31" s="4" t="str">
        <f t="shared" si="6"/>
        <v>0,</v>
      </c>
      <c r="T31" s="4" t="str">
        <f t="shared" si="6"/>
        <v>0,</v>
      </c>
      <c r="U31" s="4" t="str">
        <f t="shared" si="6"/>
        <v>0,</v>
      </c>
      <c r="V31" s="4" t="str">
        <f t="shared" si="6"/>
        <v>0,</v>
      </c>
      <c r="X31" s="4">
        <v>7</v>
      </c>
    </row>
    <row r="32" spans="1:24" x14ac:dyDescent="0.25">
      <c r="B32" s="4" t="str">
        <f t="shared" ref="B32:V32" si="7">B9&amp;","</f>
        <v>0,</v>
      </c>
      <c r="C32" s="4" t="str">
        <f t="shared" si="7"/>
        <v>0,</v>
      </c>
      <c r="D32" s="4" t="str">
        <f t="shared" si="7"/>
        <v>0,</v>
      </c>
      <c r="E32" s="4" t="str">
        <f t="shared" si="7"/>
        <v>0,</v>
      </c>
      <c r="F32" s="4" t="str">
        <f t="shared" si="7"/>
        <v>0,</v>
      </c>
      <c r="G32" s="4" t="str">
        <f t="shared" si="7"/>
        <v>0,</v>
      </c>
      <c r="H32" s="4" t="str">
        <f t="shared" si="7"/>
        <v>0,</v>
      </c>
      <c r="I32" s="4" t="str">
        <f t="shared" si="7"/>
        <v>0,</v>
      </c>
      <c r="J32" s="4" t="str">
        <f t="shared" si="7"/>
        <v>0,</v>
      </c>
      <c r="K32" s="4" t="str">
        <f t="shared" si="7"/>
        <v>0,</v>
      </c>
      <c r="L32" s="4" t="str">
        <f t="shared" si="7"/>
        <v>0,</v>
      </c>
      <c r="M32" s="4" t="str">
        <f t="shared" si="7"/>
        <v>0,</v>
      </c>
      <c r="N32" s="4" t="str">
        <f t="shared" si="7"/>
        <v>0,</v>
      </c>
      <c r="O32" s="4" t="str">
        <f t="shared" si="7"/>
        <v>0,</v>
      </c>
      <c r="P32" s="4" t="str">
        <f t="shared" si="7"/>
        <v>0,</v>
      </c>
      <c r="Q32" s="4" t="str">
        <f t="shared" si="7"/>
        <v>0,</v>
      </c>
      <c r="R32" s="4" t="str">
        <f t="shared" si="7"/>
        <v>0,</v>
      </c>
      <c r="S32" s="4" t="str">
        <f t="shared" si="7"/>
        <v>0,</v>
      </c>
      <c r="T32" s="4" t="str">
        <f t="shared" si="7"/>
        <v>0,</v>
      </c>
      <c r="U32" s="4" t="str">
        <f t="shared" si="7"/>
        <v>0,</v>
      </c>
      <c r="V32" s="4" t="str">
        <f t="shared" si="7"/>
        <v>0,</v>
      </c>
      <c r="X32" s="4">
        <v>8</v>
      </c>
    </row>
    <row r="33" spans="2:24" x14ac:dyDescent="0.25">
      <c r="B33" s="4" t="str">
        <f t="shared" ref="B33:V34" si="8">B10&amp;","</f>
        <v>0,</v>
      </c>
      <c r="C33" s="4" t="str">
        <f t="shared" si="8"/>
        <v>0,</v>
      </c>
      <c r="D33" s="4" t="str">
        <f t="shared" si="8"/>
        <v>0,</v>
      </c>
      <c r="E33" s="4" t="str">
        <f t="shared" si="8"/>
        <v>0,</v>
      </c>
      <c r="F33" s="4" t="str">
        <f t="shared" si="8"/>
        <v>0,</v>
      </c>
      <c r="G33" s="4" t="str">
        <f t="shared" si="8"/>
        <v>0,</v>
      </c>
      <c r="H33" s="4" t="str">
        <f t="shared" si="8"/>
        <v>0,</v>
      </c>
      <c r="I33" s="4" t="str">
        <f t="shared" si="8"/>
        <v>0,</v>
      </c>
      <c r="J33" s="4" t="str">
        <f t="shared" si="8"/>
        <v>0,</v>
      </c>
      <c r="K33" s="4" t="str">
        <f>"quote("&amp;K10&amp;"),"</f>
        <v>quote(CMP),</v>
      </c>
      <c r="L33" s="4" t="str">
        <f t="shared" si="8"/>
        <v>0,</v>
      </c>
      <c r="M33" s="4" t="str">
        <f t="shared" si="8"/>
        <v>0,</v>
      </c>
      <c r="N33" s="4" t="str">
        <f t="shared" si="8"/>
        <v>0,</v>
      </c>
      <c r="O33" s="4" t="str">
        <f t="shared" si="8"/>
        <v>0,</v>
      </c>
      <c r="P33" s="4" t="str">
        <f t="shared" si="8"/>
        <v>0,</v>
      </c>
      <c r="Q33" s="4" t="str">
        <f t="shared" si="8"/>
        <v>0,</v>
      </c>
      <c r="R33" s="4" t="str">
        <f>"quote("&amp;R10&amp;"),"</f>
        <v>quote(param$RR * param$RRADJUST),</v>
      </c>
      <c r="S33" s="4" t="str">
        <f t="shared" si="8"/>
        <v>0,</v>
      </c>
      <c r="T33" s="4" t="str">
        <f t="shared" si="8"/>
        <v>0,</v>
      </c>
      <c r="U33" s="4" t="str">
        <f t="shared" si="8"/>
        <v>0,</v>
      </c>
      <c r="V33" s="4" t="str">
        <f t="shared" si="8"/>
        <v>0,</v>
      </c>
      <c r="X33" s="4">
        <v>9</v>
      </c>
    </row>
    <row r="34" spans="2:24" x14ac:dyDescent="0.25">
      <c r="B34" s="4" t="str">
        <f t="shared" ref="B34:T34" si="9">B11&amp;","</f>
        <v>0,</v>
      </c>
      <c r="C34" s="4" t="str">
        <f t="shared" si="9"/>
        <v>0,</v>
      </c>
      <c r="D34" s="4" t="str">
        <f t="shared" si="9"/>
        <v>0,</v>
      </c>
      <c r="E34" s="4" t="str">
        <f t="shared" si="9"/>
        <v>0,</v>
      </c>
      <c r="F34" s="4" t="str">
        <f t="shared" si="9"/>
        <v>0,</v>
      </c>
      <c r="G34" s="4" t="str">
        <f t="shared" si="9"/>
        <v>0,</v>
      </c>
      <c r="H34" s="4" t="str">
        <f t="shared" si="9"/>
        <v>0,</v>
      </c>
      <c r="I34" s="4" t="str">
        <f t="shared" si="9"/>
        <v>0,</v>
      </c>
      <c r="J34" s="4" t="str">
        <f t="shared" si="9"/>
        <v>0,</v>
      </c>
      <c r="K34" s="4" t="str">
        <f>"quote("&amp;K11&amp;"),"</f>
        <v>quote(CMP),</v>
      </c>
      <c r="L34" s="4" t="str">
        <f t="shared" si="8"/>
        <v>0,</v>
      </c>
      <c r="M34" s="4" t="str">
        <f t="shared" si="9"/>
        <v>0,</v>
      </c>
      <c r="N34" s="4" t="str">
        <f t="shared" si="9"/>
        <v>0,</v>
      </c>
      <c r="O34" s="4" t="str">
        <f t="shared" si="9"/>
        <v>0,</v>
      </c>
      <c r="P34" s="4" t="str">
        <f t="shared" si="9"/>
        <v>0,</v>
      </c>
      <c r="Q34" s="4" t="str">
        <f t="shared" si="9"/>
        <v>0,</v>
      </c>
      <c r="R34" s="4" t="str">
        <f>"quote("&amp;R11&amp;"),"</f>
        <v>quote(param$RR * param$RRADJUST),</v>
      </c>
      <c r="S34" s="4" t="str">
        <f t="shared" si="9"/>
        <v>0,</v>
      </c>
      <c r="T34" s="4" t="str">
        <f t="shared" si="9"/>
        <v>0,</v>
      </c>
      <c r="U34" s="4" t="str">
        <f>"quote("&amp;U11&amp;"),"</f>
        <v>quote(param$MR),</v>
      </c>
      <c r="V34" s="4" t="str">
        <f>"quote("&amp;V11&amp;"),"</f>
        <v>quote(param$EMIGRATE),</v>
      </c>
      <c r="X34" s="4">
        <v>10</v>
      </c>
    </row>
    <row r="35" spans="2:24" x14ac:dyDescent="0.25">
      <c r="B35" s="4" t="str">
        <f t="shared" ref="B35:V35" si="10">B12&amp;","</f>
        <v>0,</v>
      </c>
      <c r="C35" s="4" t="str">
        <f t="shared" si="10"/>
        <v>0,</v>
      </c>
      <c r="D35" s="4" t="str">
        <f t="shared" si="10"/>
        <v>0,</v>
      </c>
      <c r="E35" s="4" t="str">
        <f t="shared" si="10"/>
        <v>0,</v>
      </c>
      <c r="F35" s="4" t="str">
        <f t="shared" si="10"/>
        <v>0,</v>
      </c>
      <c r="G35" s="4" t="str">
        <f t="shared" si="10"/>
        <v>0,</v>
      </c>
      <c r="H35" s="4" t="str">
        <f t="shared" si="10"/>
        <v>0,</v>
      </c>
      <c r="I35" s="4" t="str">
        <f t="shared" si="10"/>
        <v>0,</v>
      </c>
      <c r="J35" s="4" t="str">
        <f t="shared" si="10"/>
        <v>0,</v>
      </c>
      <c r="K35" s="4" t="str">
        <f t="shared" si="10"/>
        <v>0,</v>
      </c>
      <c r="L35" s="4" t="str">
        <f t="shared" si="10"/>
        <v>0,</v>
      </c>
      <c r="M35" s="4" t="str">
        <f t="shared" si="10"/>
        <v>0,</v>
      </c>
      <c r="N35" s="4" t="str">
        <f t="shared" si="10"/>
        <v>0,</v>
      </c>
      <c r="O35" s="4" t="str">
        <f t="shared" si="10"/>
        <v>0,</v>
      </c>
      <c r="P35" s="4" t="str">
        <f t="shared" si="10"/>
        <v>0,</v>
      </c>
      <c r="Q35" s="4" t="str">
        <f t="shared" si="10"/>
        <v>0,</v>
      </c>
      <c r="R35" s="4" t="str">
        <f t="shared" si="10"/>
        <v>0,</v>
      </c>
      <c r="S35" s="4" t="str">
        <f t="shared" si="10"/>
        <v>0,</v>
      </c>
      <c r="T35" s="4" t="str">
        <f t="shared" si="10"/>
        <v>0,</v>
      </c>
      <c r="U35" s="4" t="str">
        <f t="shared" si="10"/>
        <v>0,</v>
      </c>
      <c r="V35" s="4" t="str">
        <f t="shared" si="10"/>
        <v>0,</v>
      </c>
      <c r="X35" s="4">
        <v>11</v>
      </c>
    </row>
    <row r="36" spans="2:24" x14ac:dyDescent="0.25">
      <c r="B36" s="4" t="str">
        <f t="shared" ref="B36:V36" si="11">B13&amp;","</f>
        <v>0,</v>
      </c>
      <c r="C36" s="4" t="str">
        <f t="shared" si="11"/>
        <v>0,</v>
      </c>
      <c r="D36" s="4" t="str">
        <f t="shared" si="11"/>
        <v>0,</v>
      </c>
      <c r="E36" s="4" t="str">
        <f t="shared" si="11"/>
        <v>0,</v>
      </c>
      <c r="F36" s="4" t="str">
        <f t="shared" si="11"/>
        <v>0,</v>
      </c>
      <c r="G36" s="4" t="str">
        <f t="shared" si="11"/>
        <v>0,</v>
      </c>
      <c r="H36" s="4" t="str">
        <f t="shared" si="11"/>
        <v>0,</v>
      </c>
      <c r="I36" s="4" t="str">
        <f t="shared" si="11"/>
        <v>0,</v>
      </c>
      <c r="J36" s="4" t="str">
        <f t="shared" si="11"/>
        <v>0,</v>
      </c>
      <c r="K36" s="4" t="str">
        <f t="shared" si="11"/>
        <v>0,</v>
      </c>
      <c r="L36" s="4" t="str">
        <f t="shared" si="11"/>
        <v>0,</v>
      </c>
      <c r="M36" s="4" t="str">
        <f t="shared" si="11"/>
        <v>0,</v>
      </c>
      <c r="N36" s="4" t="str">
        <f t="shared" si="11"/>
        <v>0,</v>
      </c>
      <c r="O36" s="4" t="str">
        <f t="shared" si="11"/>
        <v>0,</v>
      </c>
      <c r="P36" s="4" t="str">
        <f t="shared" si="11"/>
        <v>0,</v>
      </c>
      <c r="Q36" s="4" t="str">
        <f t="shared" si="11"/>
        <v>0,</v>
      </c>
      <c r="R36" s="4" t="str">
        <f t="shared" si="11"/>
        <v>0,</v>
      </c>
      <c r="S36" s="4" t="str">
        <f t="shared" si="11"/>
        <v>0,</v>
      </c>
      <c r="T36" s="4" t="str">
        <f t="shared" si="11"/>
        <v>0,</v>
      </c>
      <c r="U36" s="4" t="str">
        <f t="shared" si="11"/>
        <v>0,</v>
      </c>
      <c r="V36" s="4" t="str">
        <f t="shared" si="11"/>
        <v>0,</v>
      </c>
      <c r="X36" s="4">
        <v>12</v>
      </c>
    </row>
    <row r="37" spans="2:24" x14ac:dyDescent="0.25">
      <c r="B37" s="4" t="str">
        <f t="shared" ref="B37:V37" si="12">B14&amp;","</f>
        <v>0,</v>
      </c>
      <c r="C37" s="4" t="str">
        <f t="shared" si="12"/>
        <v>0,</v>
      </c>
      <c r="D37" s="4" t="str">
        <f t="shared" si="12"/>
        <v>0,</v>
      </c>
      <c r="E37" s="4" t="str">
        <f t="shared" si="12"/>
        <v>0,</v>
      </c>
      <c r="F37" s="4" t="str">
        <f t="shared" si="12"/>
        <v>0,</v>
      </c>
      <c r="G37" s="4" t="str">
        <f t="shared" si="12"/>
        <v>0,</v>
      </c>
      <c r="H37" s="4" t="str">
        <f t="shared" si="12"/>
        <v>0,</v>
      </c>
      <c r="I37" s="4" t="str">
        <f t="shared" si="12"/>
        <v>0,</v>
      </c>
      <c r="J37" s="4" t="str">
        <f t="shared" si="12"/>
        <v>0,</v>
      </c>
      <c r="K37" s="4" t="str">
        <f t="shared" si="12"/>
        <v>0,</v>
      </c>
      <c r="L37" s="4" t="str">
        <f t="shared" si="12"/>
        <v>0,</v>
      </c>
      <c r="M37" s="4" t="str">
        <f t="shared" si="12"/>
        <v>0,</v>
      </c>
      <c r="N37" s="4" t="str">
        <f t="shared" si="12"/>
        <v>0,</v>
      </c>
      <c r="O37" s="4" t="str">
        <f t="shared" si="12"/>
        <v>0,</v>
      </c>
      <c r="P37" s="4" t="str">
        <f t="shared" si="12"/>
        <v>0,</v>
      </c>
      <c r="Q37" s="4" t="str">
        <f t="shared" si="12"/>
        <v>0,</v>
      </c>
      <c r="R37" s="4" t="str">
        <f t="shared" si="12"/>
        <v>0,</v>
      </c>
      <c r="S37" s="4" t="str">
        <f t="shared" si="12"/>
        <v>0,</v>
      </c>
      <c r="T37" s="4" t="str">
        <f t="shared" si="12"/>
        <v>0,</v>
      </c>
      <c r="U37" s="4" t="str">
        <f t="shared" si="12"/>
        <v>0,</v>
      </c>
      <c r="V37" s="4" t="str">
        <f t="shared" si="12"/>
        <v>0,</v>
      </c>
      <c r="X37" s="4">
        <v>13</v>
      </c>
    </row>
    <row r="38" spans="2:24" x14ac:dyDescent="0.25">
      <c r="B38" s="4" t="str">
        <f t="shared" ref="B38:V38" si="13">B15&amp;","</f>
        <v>0,</v>
      </c>
      <c r="C38" s="4" t="str">
        <f t="shared" si="13"/>
        <v>0,</v>
      </c>
      <c r="D38" s="4" t="str">
        <f t="shared" si="13"/>
        <v>0,</v>
      </c>
      <c r="E38" s="4" t="str">
        <f t="shared" si="13"/>
        <v>0,</v>
      </c>
      <c r="F38" s="4" t="str">
        <f t="shared" si="13"/>
        <v>0,</v>
      </c>
      <c r="G38" s="4" t="str">
        <f t="shared" si="13"/>
        <v>0,</v>
      </c>
      <c r="H38" s="4" t="str">
        <f t="shared" si="13"/>
        <v>0,</v>
      </c>
      <c r="I38" s="4" t="str">
        <f t="shared" si="13"/>
        <v>0,</v>
      </c>
      <c r="J38" s="4" t="str">
        <f t="shared" si="13"/>
        <v>0,</v>
      </c>
      <c r="K38" s="4" t="str">
        <f t="shared" si="13"/>
        <v>0,</v>
      </c>
      <c r="L38" s="4" t="str">
        <f t="shared" si="13"/>
        <v>0,</v>
      </c>
      <c r="M38" s="4" t="str">
        <f t="shared" si="13"/>
        <v>0,</v>
      </c>
      <c r="N38" s="4" t="str">
        <f t="shared" si="13"/>
        <v>0,</v>
      </c>
      <c r="O38" s="4" t="str">
        <f t="shared" si="13"/>
        <v>0,</v>
      </c>
      <c r="P38" s="4" t="str">
        <f t="shared" si="13"/>
        <v>0,</v>
      </c>
      <c r="Q38" s="4" t="str">
        <f t="shared" si="13"/>
        <v>0,</v>
      </c>
      <c r="R38" s="4" t="str">
        <f t="shared" si="13"/>
        <v>0,</v>
      </c>
      <c r="S38" s="4" t="str">
        <f t="shared" si="13"/>
        <v>0,</v>
      </c>
      <c r="T38" s="4" t="str">
        <f t="shared" si="13"/>
        <v>0,</v>
      </c>
      <c r="U38" s="4" t="str">
        <f t="shared" si="13"/>
        <v>0,</v>
      </c>
      <c r="V38" s="4" t="str">
        <f t="shared" si="13"/>
        <v>0,</v>
      </c>
      <c r="X38" s="4">
        <v>14</v>
      </c>
    </row>
    <row r="39" spans="2:24" x14ac:dyDescent="0.25">
      <c r="B39" s="4" t="str">
        <f t="shared" ref="B39:V39" si="14">B16&amp;","</f>
        <v>0,</v>
      </c>
      <c r="C39" s="4" t="str">
        <f t="shared" si="14"/>
        <v>0,</v>
      </c>
      <c r="D39" s="4" t="str">
        <f t="shared" si="14"/>
        <v>0,</v>
      </c>
      <c r="E39" s="4" t="str">
        <f t="shared" si="14"/>
        <v>0,</v>
      </c>
      <c r="F39" s="4" t="str">
        <f t="shared" si="14"/>
        <v>0,</v>
      </c>
      <c r="G39" s="4" t="str">
        <f t="shared" si="14"/>
        <v>0,</v>
      </c>
      <c r="H39" s="4" t="str">
        <f t="shared" si="14"/>
        <v>0,</v>
      </c>
      <c r="I39" s="4" t="str">
        <f t="shared" si="14"/>
        <v>0,</v>
      </c>
      <c r="J39" s="4" t="str">
        <f t="shared" si="14"/>
        <v>0,</v>
      </c>
      <c r="K39" s="4" t="str">
        <f t="shared" si="14"/>
        <v>0,</v>
      </c>
      <c r="L39" s="4" t="str">
        <f t="shared" si="14"/>
        <v>0,</v>
      </c>
      <c r="M39" s="4" t="str">
        <f t="shared" si="14"/>
        <v>0,</v>
      </c>
      <c r="N39" s="4" t="str">
        <f t="shared" si="14"/>
        <v>0,</v>
      </c>
      <c r="O39" s="4" t="str">
        <f t="shared" si="14"/>
        <v>0,</v>
      </c>
      <c r="P39" s="4" t="str">
        <f t="shared" si="14"/>
        <v>0,</v>
      </c>
      <c r="Q39" s="4" t="str">
        <f t="shared" si="14"/>
        <v>0,</v>
      </c>
      <c r="R39" s="4" t="str">
        <f t="shared" si="14"/>
        <v>0,</v>
      </c>
      <c r="S39" s="4" t="str">
        <f t="shared" si="14"/>
        <v>0,</v>
      </c>
      <c r="T39" s="4" t="str">
        <f t="shared" si="14"/>
        <v>0,</v>
      </c>
      <c r="U39" s="4" t="str">
        <f t="shared" si="14"/>
        <v>0,</v>
      </c>
      <c r="V39" s="4" t="str">
        <f t="shared" si="14"/>
        <v>0,</v>
      </c>
      <c r="X39" s="4">
        <v>15</v>
      </c>
    </row>
    <row r="40" spans="2:24" x14ac:dyDescent="0.25">
      <c r="B40" s="4" t="str">
        <f t="shared" ref="B40:V40" si="15">B17&amp;","</f>
        <v>0,</v>
      </c>
      <c r="C40" s="4" t="str">
        <f t="shared" si="15"/>
        <v>0,</v>
      </c>
      <c r="D40" s="4" t="str">
        <f t="shared" si="15"/>
        <v>0,</v>
      </c>
      <c r="E40" s="4" t="str">
        <f t="shared" si="15"/>
        <v>0,</v>
      </c>
      <c r="F40" s="4" t="str">
        <f t="shared" si="15"/>
        <v>0,</v>
      </c>
      <c r="G40" s="4" t="str">
        <f t="shared" si="15"/>
        <v>0,</v>
      </c>
      <c r="H40" s="4" t="str">
        <f t="shared" si="15"/>
        <v>0,</v>
      </c>
      <c r="I40" s="4" t="str">
        <f t="shared" si="15"/>
        <v>0,</v>
      </c>
      <c r="J40" s="4" t="str">
        <f t="shared" si="15"/>
        <v>0,</v>
      </c>
      <c r="K40" s="4" t="str">
        <f t="shared" si="15"/>
        <v>0,</v>
      </c>
      <c r="L40" s="4" t="str">
        <f t="shared" si="15"/>
        <v>0,</v>
      </c>
      <c r="M40" s="4" t="str">
        <f t="shared" si="15"/>
        <v>0,</v>
      </c>
      <c r="N40" s="4" t="str">
        <f t="shared" si="15"/>
        <v>0,</v>
      </c>
      <c r="O40" s="4" t="str">
        <f t="shared" si="15"/>
        <v>0,</v>
      </c>
      <c r="P40" s="4" t="str">
        <f t="shared" si="15"/>
        <v>0,</v>
      </c>
      <c r="Q40" s="4" t="str">
        <f t="shared" si="15"/>
        <v>0,</v>
      </c>
      <c r="R40" s="4" t="str">
        <f t="shared" si="15"/>
        <v>0,</v>
      </c>
      <c r="S40" s="4" t="str">
        <f t="shared" si="15"/>
        <v>0,</v>
      </c>
      <c r="T40" s="4" t="str">
        <f t="shared" si="15"/>
        <v>0,</v>
      </c>
      <c r="U40" s="4" t="str">
        <f t="shared" si="15"/>
        <v>0,</v>
      </c>
      <c r="V40" s="4" t="str">
        <f t="shared" si="15"/>
        <v>0,</v>
      </c>
      <c r="X40" s="4">
        <v>16</v>
      </c>
    </row>
    <row r="41" spans="2:24" x14ac:dyDescent="0.25">
      <c r="B41" s="4" t="str">
        <f t="shared" ref="B41:V41" si="16">B18&amp;","</f>
        <v>0,</v>
      </c>
      <c r="C41" s="4" t="str">
        <f t="shared" si="16"/>
        <v>0,</v>
      </c>
      <c r="D41" s="4" t="str">
        <f t="shared" si="16"/>
        <v>0,</v>
      </c>
      <c r="E41" s="4" t="str">
        <f t="shared" si="16"/>
        <v>0,</v>
      </c>
      <c r="F41" s="4" t="str">
        <f t="shared" si="16"/>
        <v>0,</v>
      </c>
      <c r="G41" s="4" t="str">
        <f t="shared" si="16"/>
        <v>0,</v>
      </c>
      <c r="H41" s="4" t="str">
        <f t="shared" si="16"/>
        <v>0,</v>
      </c>
      <c r="I41" s="4" t="str">
        <f t="shared" si="16"/>
        <v>0,</v>
      </c>
      <c r="J41" s="4" t="str">
        <f t="shared" si="16"/>
        <v>0,</v>
      </c>
      <c r="K41" s="4" t="str">
        <f t="shared" si="16"/>
        <v>0,</v>
      </c>
      <c r="L41" s="4" t="str">
        <f t="shared" si="16"/>
        <v>0,</v>
      </c>
      <c r="M41" s="4" t="str">
        <f t="shared" si="16"/>
        <v>0,</v>
      </c>
      <c r="N41" s="4" t="str">
        <f t="shared" si="16"/>
        <v>0,</v>
      </c>
      <c r="O41" s="4" t="str">
        <f t="shared" si="16"/>
        <v>0,</v>
      </c>
      <c r="P41" s="4" t="str">
        <f t="shared" si="16"/>
        <v>0,</v>
      </c>
      <c r="Q41" s="4" t="str">
        <f t="shared" si="16"/>
        <v>0,</v>
      </c>
      <c r="R41" s="4" t="str">
        <f t="shared" si="16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16"/>
        <v>0,</v>
      </c>
      <c r="V41" s="4" t="str">
        <f t="shared" si="16"/>
        <v>0,</v>
      </c>
      <c r="X41" s="4">
        <v>17</v>
      </c>
    </row>
    <row r="42" spans="2:24" x14ac:dyDescent="0.25">
      <c r="B42" s="4" t="str">
        <f t="shared" ref="B42:T42" si="17">B19&amp;","</f>
        <v>0,</v>
      </c>
      <c r="C42" s="4" t="str">
        <f t="shared" si="17"/>
        <v>0,</v>
      </c>
      <c r="D42" s="4" t="str">
        <f t="shared" si="17"/>
        <v>0,</v>
      </c>
      <c r="E42" s="4" t="str">
        <f t="shared" si="17"/>
        <v>0,</v>
      </c>
      <c r="F42" s="4" t="str">
        <f t="shared" si="17"/>
        <v>0,</v>
      </c>
      <c r="G42" s="4" t="str">
        <f t="shared" si="17"/>
        <v>0,</v>
      </c>
      <c r="H42" s="4" t="str">
        <f t="shared" si="17"/>
        <v>0,</v>
      </c>
      <c r="I42" s="4" t="str">
        <f t="shared" si="17"/>
        <v>0,</v>
      </c>
      <c r="J42" s="4" t="str">
        <f t="shared" si="17"/>
        <v>0,</v>
      </c>
      <c r="K42" s="4" t="str">
        <f t="shared" si="17"/>
        <v>0,</v>
      </c>
      <c r="L42" s="4" t="str">
        <f t="shared" si="17"/>
        <v>0,</v>
      </c>
      <c r="M42" s="4" t="str">
        <f t="shared" si="17"/>
        <v>0,</v>
      </c>
      <c r="N42" s="4" t="str">
        <f t="shared" si="17"/>
        <v>0,</v>
      </c>
      <c r="O42" s="4" t="str">
        <f t="shared" si="17"/>
        <v>0,</v>
      </c>
      <c r="P42" s="4" t="str">
        <f t="shared" si="17"/>
        <v>0,</v>
      </c>
      <c r="Q42" s="4" t="str">
        <f t="shared" si="17"/>
        <v>0,</v>
      </c>
      <c r="R42" s="4" t="str">
        <f t="shared" si="17"/>
        <v>0,</v>
      </c>
      <c r="S42" s="4" t="str">
        <f>"quote("&amp;S19&amp;"),"</f>
        <v>quote(CMP),</v>
      </c>
      <c r="T42" s="4" t="str">
        <f t="shared" si="17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X42" s="4">
        <v>18</v>
      </c>
    </row>
    <row r="43" spans="2:24" x14ac:dyDescent="0.25">
      <c r="B43" s="4" t="str">
        <f t="shared" ref="B43:V43" si="18">B20&amp;","</f>
        <v>0,</v>
      </c>
      <c r="C43" s="4" t="str">
        <f t="shared" si="18"/>
        <v>0,</v>
      </c>
      <c r="D43" s="4" t="str">
        <f t="shared" si="18"/>
        <v>0,</v>
      </c>
      <c r="E43" s="4" t="str">
        <f t="shared" si="18"/>
        <v>0,</v>
      </c>
      <c r="F43" s="4" t="str">
        <f t="shared" si="18"/>
        <v>0,</v>
      </c>
      <c r="G43" s="4" t="str">
        <f t="shared" si="18"/>
        <v>0,</v>
      </c>
      <c r="H43" s="4" t="str">
        <f t="shared" si="18"/>
        <v>0,</v>
      </c>
      <c r="I43" s="4" t="str">
        <f t="shared" si="18"/>
        <v>0,</v>
      </c>
      <c r="J43" s="4" t="str">
        <f t="shared" si="18"/>
        <v>0,</v>
      </c>
      <c r="K43" s="4" t="str">
        <f t="shared" si="18"/>
        <v>0,</v>
      </c>
      <c r="L43" s="4" t="str">
        <f t="shared" si="18"/>
        <v>0,</v>
      </c>
      <c r="M43" s="4" t="str">
        <f t="shared" si="18"/>
        <v>0,</v>
      </c>
      <c r="N43" s="4" t="str">
        <f t="shared" si="18"/>
        <v>0,</v>
      </c>
      <c r="O43" s="4" t="str">
        <f t="shared" si="18"/>
        <v>0,</v>
      </c>
      <c r="P43" s="4" t="str">
        <f t="shared" si="18"/>
        <v>0,</v>
      </c>
      <c r="Q43" s="4" t="str">
        <f t="shared" si="18"/>
        <v>0,</v>
      </c>
      <c r="R43" s="4" t="str">
        <f t="shared" si="18"/>
        <v>0,</v>
      </c>
      <c r="S43" s="4" t="str">
        <f t="shared" si="18"/>
        <v>0,</v>
      </c>
      <c r="T43" s="4" t="str">
        <f t="shared" si="18"/>
        <v>1,</v>
      </c>
      <c r="U43" s="4" t="str">
        <f t="shared" si="18"/>
        <v>0,</v>
      </c>
      <c r="V43" s="4" t="str">
        <f t="shared" si="18"/>
        <v>0,</v>
      </c>
      <c r="X43" s="4">
        <v>19</v>
      </c>
    </row>
    <row r="44" spans="2:24" x14ac:dyDescent="0.25">
      <c r="B44" s="4" t="str">
        <f t="shared" ref="B44:V44" si="19">B21&amp;","</f>
        <v>0,</v>
      </c>
      <c r="C44" s="4" t="str">
        <f t="shared" si="19"/>
        <v>0,</v>
      </c>
      <c r="D44" s="4" t="str">
        <f t="shared" si="19"/>
        <v>0,</v>
      </c>
      <c r="E44" s="4" t="str">
        <f t="shared" si="19"/>
        <v>0,</v>
      </c>
      <c r="F44" s="4" t="str">
        <f t="shared" si="19"/>
        <v>0,</v>
      </c>
      <c r="G44" s="4" t="str">
        <f t="shared" si="19"/>
        <v>0,</v>
      </c>
      <c r="H44" s="4" t="str">
        <f t="shared" si="19"/>
        <v>0,</v>
      </c>
      <c r="I44" s="4" t="str">
        <f t="shared" si="19"/>
        <v>0,</v>
      </c>
      <c r="J44" s="4" t="str">
        <f t="shared" si="19"/>
        <v>0,</v>
      </c>
      <c r="K44" s="4" t="str">
        <f t="shared" si="19"/>
        <v>0,</v>
      </c>
      <c r="L44" s="4" t="str">
        <f t="shared" si="19"/>
        <v>0,</v>
      </c>
      <c r="M44" s="4" t="str">
        <f t="shared" si="19"/>
        <v>0,</v>
      </c>
      <c r="N44" s="4" t="str">
        <f t="shared" si="19"/>
        <v>0,</v>
      </c>
      <c r="O44" s="4" t="str">
        <f t="shared" si="19"/>
        <v>0,</v>
      </c>
      <c r="P44" s="4" t="str">
        <f t="shared" si="19"/>
        <v>0,</v>
      </c>
      <c r="Q44" s="4" t="str">
        <f t="shared" si="19"/>
        <v>0,</v>
      </c>
      <c r="R44" s="4" t="str">
        <f t="shared" si="19"/>
        <v>0,</v>
      </c>
      <c r="S44" s="4" t="str">
        <f t="shared" si="19"/>
        <v>0,</v>
      </c>
      <c r="T44" s="4" t="str">
        <f t="shared" si="19"/>
        <v>0,</v>
      </c>
      <c r="U44" s="4" t="str">
        <f t="shared" si="19"/>
        <v>1,</v>
      </c>
      <c r="V44" s="4" t="str">
        <f t="shared" si="19"/>
        <v>0,</v>
      </c>
      <c r="X44" s="4">
        <v>20</v>
      </c>
    </row>
    <row r="45" spans="2:24" x14ac:dyDescent="0.25">
      <c r="B45" s="4" t="str">
        <f t="shared" ref="B45:V45" si="20">B22&amp;","</f>
        <v>0,</v>
      </c>
      <c r="C45" s="4" t="str">
        <f t="shared" si="20"/>
        <v>0,</v>
      </c>
      <c r="D45" s="4" t="str">
        <f t="shared" si="20"/>
        <v>0,</v>
      </c>
      <c r="E45" s="4" t="str">
        <f t="shared" si="20"/>
        <v>0,</v>
      </c>
      <c r="F45" s="4" t="str">
        <f t="shared" si="20"/>
        <v>0,</v>
      </c>
      <c r="G45" s="4" t="str">
        <f t="shared" si="20"/>
        <v>0,</v>
      </c>
      <c r="H45" s="4" t="str">
        <f t="shared" si="20"/>
        <v>0,</v>
      </c>
      <c r="I45" s="4" t="str">
        <f t="shared" si="20"/>
        <v>0,</v>
      </c>
      <c r="J45" s="4" t="str">
        <f t="shared" si="20"/>
        <v>0,</v>
      </c>
      <c r="K45" s="4" t="str">
        <f t="shared" si="20"/>
        <v>0,</v>
      </c>
      <c r="L45" s="4" t="str">
        <f t="shared" si="20"/>
        <v>0,</v>
      </c>
      <c r="M45" s="4" t="str">
        <f t="shared" si="20"/>
        <v>0,</v>
      </c>
      <c r="N45" s="4" t="str">
        <f t="shared" si="20"/>
        <v>0,</v>
      </c>
      <c r="O45" s="4" t="str">
        <f t="shared" si="20"/>
        <v>0,</v>
      </c>
      <c r="P45" s="4" t="str">
        <f t="shared" si="20"/>
        <v>0,</v>
      </c>
      <c r="Q45" s="4" t="str">
        <f t="shared" si="20"/>
        <v>0,</v>
      </c>
      <c r="R45" s="4" t="str">
        <f t="shared" si="20"/>
        <v>0,</v>
      </c>
      <c r="S45" s="4" t="str">
        <f t="shared" si="20"/>
        <v>0,</v>
      </c>
      <c r="T45" s="4" t="str">
        <f t="shared" si="20"/>
        <v>0,</v>
      </c>
      <c r="U45" s="4" t="str">
        <f t="shared" si="20"/>
        <v>0,</v>
      </c>
      <c r="V45" s="4" t="str">
        <f t="shared" si="20"/>
        <v>1,</v>
      </c>
      <c r="X45" s="4">
        <v>21</v>
      </c>
    </row>
    <row r="47" spans="2:24" x14ac:dyDescent="0.25">
      <c r="B47" s="4" t="str">
        <f>CHAR(34)&amp;B1&amp;CHAR(34)&amp;","</f>
        <v>"p.sus",</v>
      </c>
      <c r="D47" s="4" t="str">
        <f t="shared" ref="D47:V47" si="21">CHAR(34)&amp;D1&amp;CHAR(34)&amp;","</f>
        <v>"p.sus.nf",</v>
      </c>
      <c r="E47" s="4" t="str">
        <f t="shared" si="21"/>
        <v>"p.sus.nbt",</v>
      </c>
      <c r="F47" s="4" t="str">
        <f t="shared" si="21"/>
        <v>"p.sus.nct",</v>
      </c>
      <c r="G47" s="4" t="str">
        <f t="shared" si="21"/>
        <v>"p.sus.tc",</v>
      </c>
      <c r="H47" s="4" t="str">
        <f t="shared" si="21"/>
        <v>"p.sus.sae",</v>
      </c>
      <c r="I47" s="4" t="str">
        <f t="shared" si="21"/>
        <v>"p.sus.sae.death",</v>
      </c>
      <c r="J47" s="4" t="str">
        <f t="shared" si="21"/>
        <v>"p.ltbi",</v>
      </c>
      <c r="L47" s="4" t="str">
        <f t="shared" si="21"/>
        <v>"p.ltbi.nf",</v>
      </c>
      <c r="M47" s="4" t="str">
        <f t="shared" si="21"/>
        <v>"p.ltbi.nbt",</v>
      </c>
      <c r="N47" s="4" t="str">
        <f t="shared" si="21"/>
        <v>"p.ltbi.nct",</v>
      </c>
      <c r="O47" s="4" t="str">
        <f t="shared" si="21"/>
        <v>"p.ltbi.tc",</v>
      </c>
      <c r="P47" s="4" t="str">
        <f t="shared" si="21"/>
        <v>"p.ltbi.sae",</v>
      </c>
      <c r="Q47" s="4" t="str">
        <f t="shared" si="21"/>
        <v>"p.ltbi.sae.death",</v>
      </c>
      <c r="R47" s="4" t="str">
        <f t="shared" si="21"/>
        <v>"p.tb",</v>
      </c>
      <c r="S47" s="4" t="str">
        <f t="shared" si="21"/>
        <v>"p.tbr",</v>
      </c>
      <c r="T47" s="4" t="str">
        <f t="shared" si="21"/>
        <v>"p.tb.death",</v>
      </c>
      <c r="U47" s="4" t="str">
        <f t="shared" si="21"/>
        <v>"p.death",</v>
      </c>
      <c r="V47" s="4" t="str">
        <f t="shared" si="21"/>
        <v>"p.emigrate",</v>
      </c>
    </row>
    <row r="48" spans="2:24" x14ac:dyDescent="0.25">
      <c r="V48" s="4" t="s">
        <v>53</v>
      </c>
    </row>
    <row r="49" spans="2:24" x14ac:dyDescent="0.25"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</row>
    <row r="52" spans="2:24" x14ac:dyDescent="0.25">
      <c r="P52" s="4" t="s">
        <v>53</v>
      </c>
      <c r="S52" s="4" t="s">
        <v>73</v>
      </c>
    </row>
    <row r="53" spans="2:2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8" spans="2:24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73" spans="2:24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zoomScale="55" zoomScaleNormal="55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R22" sqref="R22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9" width="21.140625" style="4" customWidth="1"/>
    <col min="10" max="10" width="12.5703125" style="4" bestFit="1" customWidth="1"/>
    <col min="11" max="11" width="12.5703125" style="4" customWidth="1"/>
    <col min="12" max="12" width="15.85546875" style="4" bestFit="1" customWidth="1"/>
    <col min="13" max="14" width="12.5703125" style="4" customWidth="1"/>
    <col min="15" max="15" width="26.140625" style="4" customWidth="1"/>
    <col min="16" max="16" width="14.140625" style="4" customWidth="1"/>
    <col min="17" max="17" width="21.42578125" style="4" customWidth="1"/>
    <col min="18" max="18" width="40.140625" style="4" customWidth="1"/>
    <col min="19" max="19" width="28" style="4" customWidth="1"/>
    <col min="20" max="20" width="22.28515625" style="4" customWidth="1"/>
    <col min="21" max="21" width="18.42578125" style="4" customWidth="1"/>
    <col min="22" max="22" width="24.85546875" style="4" customWidth="1"/>
    <col min="23" max="24" width="9.140625" style="4"/>
    <col min="25" max="16384" width="9.140625" style="2"/>
  </cols>
  <sheetData>
    <row r="1" spans="1:24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2</v>
      </c>
      <c r="K1" s="2" t="s">
        <v>72</v>
      </c>
      <c r="L1" s="2" t="s">
        <v>60</v>
      </c>
      <c r="M1" s="2" t="s">
        <v>57</v>
      </c>
      <c r="N1" s="2" t="s">
        <v>61</v>
      </c>
      <c r="O1" s="2" t="s">
        <v>50</v>
      </c>
      <c r="P1" s="2" t="s">
        <v>51</v>
      </c>
      <c r="Q1" s="2" t="s">
        <v>52</v>
      </c>
      <c r="R1" s="2" t="s">
        <v>38</v>
      </c>
      <c r="S1" s="2" t="s">
        <v>39</v>
      </c>
      <c r="T1" s="2" t="s">
        <v>40</v>
      </c>
      <c r="U1" s="2" t="s">
        <v>10</v>
      </c>
      <c r="V1" s="2" t="s">
        <v>45</v>
      </c>
    </row>
    <row r="2" spans="1:24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X2" s="4">
        <v>1</v>
      </c>
    </row>
    <row r="3" spans="1:24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X3" s="4">
        <v>2</v>
      </c>
    </row>
    <row r="4" spans="1:24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 s="4">
        <v>3</v>
      </c>
    </row>
    <row r="5" spans="1:24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 s="4">
        <v>4</v>
      </c>
    </row>
    <row r="6" spans="1:24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X6" s="4">
        <v>5</v>
      </c>
    </row>
    <row r="7" spans="1:24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 s="4">
        <v>6</v>
      </c>
    </row>
    <row r="8" spans="1:24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 s="4">
        <v>7</v>
      </c>
    </row>
    <row r="9" spans="1:24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 s="4">
        <v>8</v>
      </c>
    </row>
    <row r="10" spans="1:24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76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 t="s">
        <v>78</v>
      </c>
      <c r="S10" s="4">
        <v>0</v>
      </c>
      <c r="T10" s="4">
        <v>0</v>
      </c>
      <c r="U10" s="4">
        <v>0</v>
      </c>
      <c r="V10" s="4">
        <v>0</v>
      </c>
      <c r="X10" s="4">
        <v>9</v>
      </c>
    </row>
    <row r="11" spans="1:24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42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62</v>
      </c>
      <c r="S11" s="4">
        <v>0</v>
      </c>
      <c r="T11" s="4">
        <v>0</v>
      </c>
      <c r="U11" s="4" t="s">
        <v>41</v>
      </c>
      <c r="V11" s="4" t="s">
        <v>46</v>
      </c>
      <c r="X11" s="4">
        <v>10</v>
      </c>
    </row>
    <row r="12" spans="1:24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 s="4">
        <v>11</v>
      </c>
    </row>
    <row r="13" spans="1:24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 s="4">
        <v>12</v>
      </c>
    </row>
    <row r="14" spans="1:24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X14" s="4">
        <v>13</v>
      </c>
    </row>
    <row r="15" spans="1:24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 s="4">
        <v>14</v>
      </c>
    </row>
    <row r="16" spans="1:24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X16" s="4">
        <v>15</v>
      </c>
    </row>
    <row r="17" spans="1:24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X17" s="4">
        <v>16</v>
      </c>
    </row>
    <row r="18" spans="1:24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X18" s="4">
        <v>17</v>
      </c>
    </row>
    <row r="19" spans="1:24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X19" s="4">
        <v>18</v>
      </c>
    </row>
    <row r="20" spans="1:24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X20" s="4">
        <v>19</v>
      </c>
    </row>
    <row r="21" spans="1:24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X21" s="4">
        <v>20</v>
      </c>
    </row>
    <row r="22" spans="1:24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X22" s="4">
        <v>21</v>
      </c>
    </row>
    <row r="24" spans="1:24" x14ac:dyDescent="0.25">
      <c r="B24" s="4" t="s">
        <v>37</v>
      </c>
    </row>
    <row r="25" spans="1:24" x14ac:dyDescent="0.25">
      <c r="B25" s="4" t="str">
        <f>B2&amp;","</f>
        <v>0,</v>
      </c>
      <c r="C25" s="4" t="str">
        <f t="shared" ref="C25:V25" si="0">C2&amp;","</f>
        <v>1,</v>
      </c>
      <c r="D25" s="4" t="str">
        <f t="shared" si="0"/>
        <v>0,</v>
      </c>
      <c r="E25" s="4" t="str">
        <f t="shared" si="0"/>
        <v>0,</v>
      </c>
      <c r="F25" s="4" t="str">
        <f t="shared" si="0"/>
        <v>0,</v>
      </c>
      <c r="G25" s="4" t="str">
        <f t="shared" si="0"/>
        <v>0,</v>
      </c>
      <c r="H25" s="4" t="str">
        <f t="shared" si="0"/>
        <v>0,</v>
      </c>
      <c r="I25" s="4" t="str">
        <f t="shared" si="0"/>
        <v>0,</v>
      </c>
      <c r="J25" s="4" t="str">
        <f t="shared" si="0"/>
        <v>0,</v>
      </c>
      <c r="K25" s="4" t="str">
        <f t="shared" si="0"/>
        <v>0,</v>
      </c>
      <c r="L25" s="4" t="str">
        <f t="shared" si="0"/>
        <v>0,</v>
      </c>
      <c r="M25" s="4" t="str">
        <f t="shared" si="0"/>
        <v>0,</v>
      </c>
      <c r="N25" s="4" t="str">
        <f t="shared" si="0"/>
        <v>0,</v>
      </c>
      <c r="O25" s="4" t="str">
        <f t="shared" si="0"/>
        <v>0,</v>
      </c>
      <c r="P25" s="4" t="str">
        <f t="shared" si="0"/>
        <v>0,</v>
      </c>
      <c r="Q25" s="4" t="str">
        <f t="shared" si="0"/>
        <v>0,</v>
      </c>
      <c r="R25" s="4" t="str">
        <f t="shared" si="0"/>
        <v>0,</v>
      </c>
      <c r="S25" s="4" t="str">
        <f t="shared" si="0"/>
        <v>0,</v>
      </c>
      <c r="T25" s="4" t="str">
        <f t="shared" si="0"/>
        <v>0,</v>
      </c>
      <c r="U25" s="4" t="str">
        <f t="shared" si="0"/>
        <v>0,</v>
      </c>
      <c r="V25" s="4" t="str">
        <f t="shared" si="0"/>
        <v>0,</v>
      </c>
      <c r="X25" s="4">
        <v>1</v>
      </c>
    </row>
    <row r="26" spans="1:24" x14ac:dyDescent="0.25">
      <c r="B26" s="4" t="str">
        <f t="shared" ref="B26:T39" si="1">B3&amp;","</f>
        <v>0,</v>
      </c>
      <c r="C26" s="4" t="str">
        <f>"quote("&amp;C3&amp;"),"</f>
        <v>quote(CMP),</v>
      </c>
      <c r="D26" s="4" t="str">
        <f t="shared" si="1"/>
        <v>0,</v>
      </c>
      <c r="E26" s="4" t="str">
        <f t="shared" si="1"/>
        <v>0,</v>
      </c>
      <c r="F26" s="4" t="str">
        <f t="shared" si="1"/>
        <v>0,</v>
      </c>
      <c r="G26" s="4" t="str">
        <f t="shared" si="1"/>
        <v>0,</v>
      </c>
      <c r="H26" s="4" t="str">
        <f t="shared" si="1"/>
        <v>0,</v>
      </c>
      <c r="I26" s="4" t="str">
        <f t="shared" si="1"/>
        <v>0,</v>
      </c>
      <c r="J26" s="4" t="str">
        <f t="shared" si="1"/>
        <v>0,</v>
      </c>
      <c r="K26" s="4" t="str">
        <f t="shared" si="1"/>
        <v>0,</v>
      </c>
      <c r="L26" s="4" t="str">
        <f t="shared" si="1"/>
        <v>0,</v>
      </c>
      <c r="M26" s="4" t="str">
        <f t="shared" si="1"/>
        <v>0,</v>
      </c>
      <c r="N26" s="4" t="str">
        <f t="shared" si="1"/>
        <v>0,</v>
      </c>
      <c r="O26" s="4" t="str">
        <f t="shared" si="1"/>
        <v>0,</v>
      </c>
      <c r="P26" s="4" t="str">
        <f t="shared" si="1"/>
        <v>0,</v>
      </c>
      <c r="Q26" s="4" t="str">
        <f t="shared" si="1"/>
        <v>0,</v>
      </c>
      <c r="R26" s="4" t="str">
        <f t="shared" si="1"/>
        <v>0,</v>
      </c>
      <c r="S26" s="4" t="str">
        <f t="shared" si="1"/>
        <v>0,</v>
      </c>
      <c r="T26" s="4" t="str">
        <f t="shared" si="1"/>
        <v>0,</v>
      </c>
      <c r="U26" s="4" t="str">
        <f>"quote("&amp;U3&amp;"),"</f>
        <v>quote(param$MR),</v>
      </c>
      <c r="V26" s="4" t="str">
        <f>"quote("&amp;V3&amp;"),"</f>
        <v>quote(param$EMIGRATE),</v>
      </c>
      <c r="X26" s="4">
        <v>2</v>
      </c>
    </row>
    <row r="27" spans="1:24" x14ac:dyDescent="0.25">
      <c r="B27" s="4" t="str">
        <f t="shared" si="1"/>
        <v>0,</v>
      </c>
      <c r="C27" s="4" t="str">
        <f t="shared" si="1"/>
        <v>0,</v>
      </c>
      <c r="D27" s="4" t="str">
        <f t="shared" si="1"/>
        <v>0,</v>
      </c>
      <c r="E27" s="4" t="str">
        <f t="shared" si="1"/>
        <v>0,</v>
      </c>
      <c r="F27" s="4" t="str">
        <f t="shared" si="1"/>
        <v>0,</v>
      </c>
      <c r="G27" s="4" t="str">
        <f t="shared" si="1"/>
        <v>0,</v>
      </c>
      <c r="H27" s="4" t="str">
        <f t="shared" si="1"/>
        <v>0,</v>
      </c>
      <c r="I27" s="4" t="str">
        <f t="shared" si="1"/>
        <v>0,</v>
      </c>
      <c r="J27" s="4" t="str">
        <f t="shared" si="1"/>
        <v>0,</v>
      </c>
      <c r="K27" s="4" t="str">
        <f t="shared" si="1"/>
        <v>0,</v>
      </c>
      <c r="L27" s="4" t="str">
        <f t="shared" si="1"/>
        <v>0,</v>
      </c>
      <c r="M27" s="4" t="str">
        <f t="shared" si="1"/>
        <v>0,</v>
      </c>
      <c r="N27" s="4" t="str">
        <f t="shared" si="1"/>
        <v>0,</v>
      </c>
      <c r="O27" s="4" t="str">
        <f t="shared" si="1"/>
        <v>0,</v>
      </c>
      <c r="P27" s="4" t="str">
        <f t="shared" si="1"/>
        <v>0,</v>
      </c>
      <c r="Q27" s="4" t="str">
        <f t="shared" si="1"/>
        <v>0,</v>
      </c>
      <c r="R27" s="4" t="str">
        <f t="shared" si="1"/>
        <v>0,</v>
      </c>
      <c r="S27" s="4" t="str">
        <f t="shared" si="1"/>
        <v>0,</v>
      </c>
      <c r="T27" s="4" t="str">
        <f t="shared" si="1"/>
        <v>0,</v>
      </c>
      <c r="U27" s="4" t="str">
        <f t="shared" ref="U27:V33" si="2">U4&amp;","</f>
        <v>0,</v>
      </c>
      <c r="V27" s="4" t="str">
        <f t="shared" si="2"/>
        <v>0,</v>
      </c>
      <c r="X27" s="4">
        <v>3</v>
      </c>
    </row>
    <row r="28" spans="1:24" x14ac:dyDescent="0.25">
      <c r="B28" s="4" t="str">
        <f t="shared" si="1"/>
        <v>0,</v>
      </c>
      <c r="C28" s="4" t="str">
        <f t="shared" si="1"/>
        <v>0,</v>
      </c>
      <c r="D28" s="4" t="str">
        <f t="shared" si="1"/>
        <v>0,</v>
      </c>
      <c r="E28" s="4" t="str">
        <f t="shared" si="1"/>
        <v>0,</v>
      </c>
      <c r="F28" s="4" t="str">
        <f t="shared" si="1"/>
        <v>0,</v>
      </c>
      <c r="G28" s="4" t="str">
        <f t="shared" si="1"/>
        <v>0,</v>
      </c>
      <c r="H28" s="4" t="str">
        <f t="shared" si="1"/>
        <v>0,</v>
      </c>
      <c r="I28" s="4" t="str">
        <f t="shared" si="1"/>
        <v>0,</v>
      </c>
      <c r="J28" s="4" t="str">
        <f t="shared" si="1"/>
        <v>0,</v>
      </c>
      <c r="K28" s="4" t="str">
        <f t="shared" si="1"/>
        <v>0,</v>
      </c>
      <c r="L28" s="4" t="str">
        <f t="shared" si="1"/>
        <v>0,</v>
      </c>
      <c r="M28" s="4" t="str">
        <f t="shared" si="1"/>
        <v>0,</v>
      </c>
      <c r="N28" s="4" t="str">
        <f t="shared" si="1"/>
        <v>0,</v>
      </c>
      <c r="O28" s="4" t="str">
        <f t="shared" si="1"/>
        <v>0,</v>
      </c>
      <c r="P28" s="4" t="str">
        <f t="shared" si="1"/>
        <v>0,</v>
      </c>
      <c r="Q28" s="4" t="str">
        <f t="shared" si="1"/>
        <v>0,</v>
      </c>
      <c r="R28" s="4" t="str">
        <f t="shared" si="1"/>
        <v>0,</v>
      </c>
      <c r="S28" s="4" t="str">
        <f t="shared" si="1"/>
        <v>0,</v>
      </c>
      <c r="T28" s="4" t="str">
        <f t="shared" si="1"/>
        <v>0,</v>
      </c>
      <c r="U28" s="4" t="str">
        <f t="shared" si="2"/>
        <v>0,</v>
      </c>
      <c r="V28" s="4" t="str">
        <f t="shared" si="2"/>
        <v>0,</v>
      </c>
      <c r="X28" s="4">
        <v>4</v>
      </c>
    </row>
    <row r="29" spans="1:24" x14ac:dyDescent="0.25">
      <c r="B29" s="4" t="str">
        <f t="shared" si="1"/>
        <v>0,</v>
      </c>
      <c r="C29" s="4" t="str">
        <f t="shared" si="1"/>
        <v>0,</v>
      </c>
      <c r="D29" s="4" t="str">
        <f t="shared" si="1"/>
        <v>0,</v>
      </c>
      <c r="E29" s="4" t="str">
        <f t="shared" si="1"/>
        <v>0,</v>
      </c>
      <c r="F29" s="4" t="str">
        <f t="shared" si="1"/>
        <v>0,</v>
      </c>
      <c r="G29" s="4" t="str">
        <f t="shared" si="1"/>
        <v>0,</v>
      </c>
      <c r="H29" s="4" t="str">
        <f t="shared" si="1"/>
        <v>0,</v>
      </c>
      <c r="I29" s="4" t="str">
        <f t="shared" si="1"/>
        <v>0,</v>
      </c>
      <c r="J29" s="4" t="str">
        <f t="shared" si="1"/>
        <v>0,</v>
      </c>
      <c r="K29" s="4" t="str">
        <f t="shared" si="1"/>
        <v>0,</v>
      </c>
      <c r="L29" s="4" t="str">
        <f t="shared" si="1"/>
        <v>0,</v>
      </c>
      <c r="M29" s="4" t="str">
        <f t="shared" si="1"/>
        <v>0,</v>
      </c>
      <c r="N29" s="4" t="str">
        <f t="shared" si="1"/>
        <v>0,</v>
      </c>
      <c r="O29" s="4" t="str">
        <f t="shared" si="1"/>
        <v>0,</v>
      </c>
      <c r="P29" s="4" t="str">
        <f t="shared" si="1"/>
        <v>0,</v>
      </c>
      <c r="Q29" s="4" t="str">
        <f t="shared" si="1"/>
        <v>0,</v>
      </c>
      <c r="R29" s="4" t="str">
        <f t="shared" si="1"/>
        <v>0,</v>
      </c>
      <c r="S29" s="4" t="str">
        <f t="shared" si="1"/>
        <v>0,</v>
      </c>
      <c r="T29" s="4" t="str">
        <f t="shared" si="1"/>
        <v>0,</v>
      </c>
      <c r="U29" s="4" t="str">
        <f t="shared" si="2"/>
        <v>0,</v>
      </c>
      <c r="V29" s="4" t="str">
        <f t="shared" si="2"/>
        <v>0,</v>
      </c>
      <c r="X29" s="4">
        <v>5</v>
      </c>
    </row>
    <row r="30" spans="1:24" x14ac:dyDescent="0.25">
      <c r="B30" s="4" t="str">
        <f t="shared" si="1"/>
        <v>0,</v>
      </c>
      <c r="C30" s="4" t="str">
        <f t="shared" si="1"/>
        <v>0,</v>
      </c>
      <c r="D30" s="4" t="str">
        <f t="shared" si="1"/>
        <v>0,</v>
      </c>
      <c r="E30" s="4" t="str">
        <f t="shared" si="1"/>
        <v>0,</v>
      </c>
      <c r="F30" s="4" t="str">
        <f t="shared" si="1"/>
        <v>0,</v>
      </c>
      <c r="G30" s="4" t="str">
        <f t="shared" si="1"/>
        <v>0,</v>
      </c>
      <c r="H30" s="4" t="str">
        <f t="shared" si="1"/>
        <v>0,</v>
      </c>
      <c r="I30" s="4" t="str">
        <f t="shared" si="1"/>
        <v>0,</v>
      </c>
      <c r="J30" s="4" t="str">
        <f t="shared" si="1"/>
        <v>0,</v>
      </c>
      <c r="K30" s="4" t="str">
        <f t="shared" si="1"/>
        <v>0,</v>
      </c>
      <c r="L30" s="4" t="str">
        <f t="shared" si="1"/>
        <v>0,</v>
      </c>
      <c r="M30" s="4" t="str">
        <f t="shared" si="1"/>
        <v>0,</v>
      </c>
      <c r="N30" s="4" t="str">
        <f t="shared" si="1"/>
        <v>0,</v>
      </c>
      <c r="O30" s="4" t="str">
        <f t="shared" si="1"/>
        <v>0,</v>
      </c>
      <c r="P30" s="4" t="str">
        <f t="shared" si="1"/>
        <v>0,</v>
      </c>
      <c r="Q30" s="4" t="str">
        <f t="shared" si="1"/>
        <v>0,</v>
      </c>
      <c r="R30" s="4" t="str">
        <f t="shared" si="1"/>
        <v>0,</v>
      </c>
      <c r="S30" s="4" t="str">
        <f t="shared" si="1"/>
        <v>0,</v>
      </c>
      <c r="T30" s="4" t="str">
        <f t="shared" si="1"/>
        <v>0,</v>
      </c>
      <c r="U30" s="4" t="str">
        <f t="shared" si="2"/>
        <v>0,</v>
      </c>
      <c r="V30" s="4" t="str">
        <f t="shared" si="2"/>
        <v>0,</v>
      </c>
      <c r="X30" s="4">
        <v>6</v>
      </c>
    </row>
    <row r="31" spans="1:24" x14ac:dyDescent="0.25">
      <c r="B31" s="4" t="str">
        <f t="shared" si="1"/>
        <v>0,</v>
      </c>
      <c r="C31" s="4" t="str">
        <f t="shared" si="1"/>
        <v>0,</v>
      </c>
      <c r="D31" s="4" t="str">
        <f t="shared" si="1"/>
        <v>0,</v>
      </c>
      <c r="E31" s="4" t="str">
        <f t="shared" si="1"/>
        <v>0,</v>
      </c>
      <c r="F31" s="4" t="str">
        <f t="shared" si="1"/>
        <v>0,</v>
      </c>
      <c r="G31" s="4" t="str">
        <f t="shared" si="1"/>
        <v>0,</v>
      </c>
      <c r="H31" s="4" t="str">
        <f t="shared" si="1"/>
        <v>0,</v>
      </c>
      <c r="I31" s="4" t="str">
        <f t="shared" si="1"/>
        <v>0,</v>
      </c>
      <c r="J31" s="4" t="str">
        <f t="shared" si="1"/>
        <v>0,</v>
      </c>
      <c r="K31" s="4" t="str">
        <f t="shared" si="1"/>
        <v>0,</v>
      </c>
      <c r="L31" s="4" t="str">
        <f t="shared" si="1"/>
        <v>0,</v>
      </c>
      <c r="M31" s="4" t="str">
        <f t="shared" si="1"/>
        <v>0,</v>
      </c>
      <c r="N31" s="4" t="str">
        <f t="shared" si="1"/>
        <v>0,</v>
      </c>
      <c r="O31" s="4" t="str">
        <f t="shared" si="1"/>
        <v>0,</v>
      </c>
      <c r="P31" s="4" t="str">
        <f t="shared" si="1"/>
        <v>0,</v>
      </c>
      <c r="Q31" s="4" t="str">
        <f t="shared" si="1"/>
        <v>0,</v>
      </c>
      <c r="R31" s="4" t="str">
        <f t="shared" si="1"/>
        <v>0,</v>
      </c>
      <c r="S31" s="4" t="str">
        <f t="shared" si="1"/>
        <v>0,</v>
      </c>
      <c r="T31" s="4" t="str">
        <f t="shared" si="1"/>
        <v>0,</v>
      </c>
      <c r="U31" s="4" t="str">
        <f t="shared" si="2"/>
        <v>0,</v>
      </c>
      <c r="V31" s="4" t="str">
        <f t="shared" si="2"/>
        <v>0,</v>
      </c>
      <c r="X31" s="4">
        <v>7</v>
      </c>
    </row>
    <row r="32" spans="1:24" x14ac:dyDescent="0.25">
      <c r="B32" s="4" t="str">
        <f t="shared" si="1"/>
        <v>0,</v>
      </c>
      <c r="C32" s="4" t="str">
        <f t="shared" si="1"/>
        <v>0,</v>
      </c>
      <c r="D32" s="4" t="str">
        <f t="shared" si="1"/>
        <v>0,</v>
      </c>
      <c r="E32" s="4" t="str">
        <f t="shared" si="1"/>
        <v>0,</v>
      </c>
      <c r="F32" s="4" t="str">
        <f t="shared" si="1"/>
        <v>0,</v>
      </c>
      <c r="G32" s="4" t="str">
        <f t="shared" si="1"/>
        <v>0,</v>
      </c>
      <c r="H32" s="4" t="str">
        <f t="shared" si="1"/>
        <v>0,</v>
      </c>
      <c r="I32" s="4" t="str">
        <f t="shared" si="1"/>
        <v>0,</v>
      </c>
      <c r="J32" s="4" t="str">
        <f t="shared" si="1"/>
        <v>0,</v>
      </c>
      <c r="K32" s="4" t="str">
        <f t="shared" si="1"/>
        <v>0,</v>
      </c>
      <c r="L32" s="4" t="str">
        <f t="shared" si="1"/>
        <v>0,</v>
      </c>
      <c r="M32" s="4" t="str">
        <f t="shared" si="1"/>
        <v>0,</v>
      </c>
      <c r="N32" s="4" t="str">
        <f t="shared" si="1"/>
        <v>0,</v>
      </c>
      <c r="O32" s="4" t="str">
        <f t="shared" si="1"/>
        <v>0,</v>
      </c>
      <c r="P32" s="4" t="str">
        <f t="shared" si="1"/>
        <v>0,</v>
      </c>
      <c r="Q32" s="4" t="str">
        <f t="shared" si="1"/>
        <v>0,</v>
      </c>
      <c r="R32" s="4" t="str">
        <f t="shared" si="1"/>
        <v>0,</v>
      </c>
      <c r="S32" s="4" t="str">
        <f t="shared" si="1"/>
        <v>0,</v>
      </c>
      <c r="T32" s="4" t="str">
        <f t="shared" si="1"/>
        <v>0,</v>
      </c>
      <c r="U32" s="4" t="str">
        <f t="shared" si="2"/>
        <v>0,</v>
      </c>
      <c r="V32" s="4" t="str">
        <f t="shared" si="2"/>
        <v>0,</v>
      </c>
      <c r="X32" s="4">
        <v>8</v>
      </c>
    </row>
    <row r="33" spans="2:24" x14ac:dyDescent="0.25">
      <c r="B33" s="4" t="str">
        <f t="shared" si="1"/>
        <v>0,</v>
      </c>
      <c r="C33" s="4" t="str">
        <f t="shared" si="1"/>
        <v>0,</v>
      </c>
      <c r="D33" s="4" t="str">
        <f t="shared" si="1"/>
        <v>0,</v>
      </c>
      <c r="E33" s="4" t="str">
        <f t="shared" si="1"/>
        <v>0,</v>
      </c>
      <c r="F33" s="4" t="str">
        <f t="shared" si="1"/>
        <v>0,</v>
      </c>
      <c r="G33" s="4" t="str">
        <f t="shared" si="1"/>
        <v>0,</v>
      </c>
      <c r="H33" s="4" t="str">
        <f t="shared" si="1"/>
        <v>0,</v>
      </c>
      <c r="I33" s="4" t="str">
        <f t="shared" si="1"/>
        <v>0,</v>
      </c>
      <c r="J33" s="4" t="str">
        <f t="shared" si="1"/>
        <v>0,</v>
      </c>
      <c r="K33" s="4" t="str">
        <f>"quote("&amp;K10&amp;"),"</f>
        <v>quote((1 - param$POP) * (1 - (param$RR * param$RRADJUST))),</v>
      </c>
      <c r="L33" s="4" t="str">
        <f t="shared" si="1"/>
        <v>0,</v>
      </c>
      <c r="M33" s="4" t="str">
        <f t="shared" si="1"/>
        <v>0,</v>
      </c>
      <c r="N33" s="4" t="str">
        <f t="shared" si="1"/>
        <v>0,</v>
      </c>
      <c r="O33" s="4" t="str">
        <f t="shared" si="1"/>
        <v>0,</v>
      </c>
      <c r="P33" s="4" t="str">
        <f t="shared" si="1"/>
        <v>0,</v>
      </c>
      <c r="Q33" s="4" t="str">
        <f t="shared" si="1"/>
        <v>0,</v>
      </c>
      <c r="R33" s="4" t="str">
        <f>"quote("&amp;R10&amp;"),"</f>
        <v>quote(((1 - param$POP) * param$RR * param$RRADJUST) + (param$POP * param$RR * param$RRADJUST * (1 - (param$TESTSN * param$ATTEND * param$BEGINTREAT * param$TREATR) * (1 - param$TIMETOTREAT)))),</v>
      </c>
      <c r="S33" s="4" t="str">
        <f t="shared" si="1"/>
        <v>0,</v>
      </c>
      <c r="T33" s="4" t="str">
        <f t="shared" si="1"/>
        <v>0,</v>
      </c>
      <c r="U33" s="4" t="str">
        <f t="shared" si="2"/>
        <v>0,</v>
      </c>
      <c r="V33" s="4" t="str">
        <f t="shared" si="2"/>
        <v>0,</v>
      </c>
      <c r="X33" s="4">
        <v>9</v>
      </c>
    </row>
    <row r="34" spans="2:24" x14ac:dyDescent="0.25">
      <c r="B34" s="4" t="str">
        <f t="shared" si="1"/>
        <v>0,</v>
      </c>
      <c r="C34" s="4" t="str">
        <f t="shared" si="1"/>
        <v>0,</v>
      </c>
      <c r="D34" s="4" t="str">
        <f t="shared" si="1"/>
        <v>0,</v>
      </c>
      <c r="E34" s="4" t="str">
        <f t="shared" si="1"/>
        <v>0,</v>
      </c>
      <c r="F34" s="4" t="str">
        <f t="shared" si="1"/>
        <v>0,</v>
      </c>
      <c r="G34" s="4" t="str">
        <f t="shared" si="1"/>
        <v>0,</v>
      </c>
      <c r="H34" s="4" t="str">
        <f t="shared" si="1"/>
        <v>0,</v>
      </c>
      <c r="I34" s="4" t="str">
        <f t="shared" si="1"/>
        <v>0,</v>
      </c>
      <c r="J34" s="4" t="str">
        <f t="shared" si="1"/>
        <v>0,</v>
      </c>
      <c r="K34" s="4" t="str">
        <f t="shared" si="1"/>
        <v>0,</v>
      </c>
      <c r="L34" s="4" t="str">
        <f>"quote("&amp;L11&amp;"),"</f>
        <v>quote(CMP),</v>
      </c>
      <c r="M34" s="4" t="str">
        <f t="shared" si="1"/>
        <v>0,</v>
      </c>
      <c r="N34" s="4" t="str">
        <f t="shared" si="1"/>
        <v>0,</v>
      </c>
      <c r="O34" s="4" t="str">
        <f t="shared" si="1"/>
        <v>0,</v>
      </c>
      <c r="P34" s="4" t="str">
        <f t="shared" si="1"/>
        <v>0,</v>
      </c>
      <c r="Q34" s="4" t="str">
        <f t="shared" si="1"/>
        <v>0,</v>
      </c>
      <c r="R34" s="4" t="str">
        <f>"quote("&amp;R11&amp;"),"</f>
        <v>quote(param$RR * param$RRADJUST),</v>
      </c>
      <c r="S34" s="4" t="str">
        <f t="shared" si="1"/>
        <v>0,</v>
      </c>
      <c r="T34" s="4" t="str">
        <f t="shared" si="1"/>
        <v>0,</v>
      </c>
      <c r="U34" s="4" t="str">
        <f>"quote("&amp;U11&amp;"),"</f>
        <v>quote(param$MR),</v>
      </c>
      <c r="V34" s="4" t="str">
        <f>"quote("&amp;V11&amp;"),"</f>
        <v>quote(param$EMIGRATE),</v>
      </c>
      <c r="X34" s="4">
        <v>10</v>
      </c>
    </row>
    <row r="35" spans="2:24" x14ac:dyDescent="0.25">
      <c r="B35" s="4" t="str">
        <f t="shared" si="1"/>
        <v>0,</v>
      </c>
      <c r="C35" s="4" t="str">
        <f t="shared" si="1"/>
        <v>0,</v>
      </c>
      <c r="D35" s="4" t="str">
        <f t="shared" si="1"/>
        <v>0,</v>
      </c>
      <c r="E35" s="4" t="str">
        <f t="shared" si="1"/>
        <v>0,</v>
      </c>
      <c r="F35" s="4" t="str">
        <f t="shared" si="1"/>
        <v>0,</v>
      </c>
      <c r="G35" s="4" t="str">
        <f t="shared" si="1"/>
        <v>0,</v>
      </c>
      <c r="H35" s="4" t="str">
        <f t="shared" si="1"/>
        <v>0,</v>
      </c>
      <c r="I35" s="4" t="str">
        <f t="shared" si="1"/>
        <v>0,</v>
      </c>
      <c r="J35" s="4" t="str">
        <f t="shared" si="1"/>
        <v>0,</v>
      </c>
      <c r="K35" s="4" t="str">
        <f t="shared" si="1"/>
        <v>0,</v>
      </c>
      <c r="L35" s="4" t="str">
        <f t="shared" si="1"/>
        <v>0,</v>
      </c>
      <c r="M35" s="4" t="str">
        <f t="shared" si="1"/>
        <v>0,</v>
      </c>
      <c r="N35" s="4" t="str">
        <f t="shared" si="1"/>
        <v>0,</v>
      </c>
      <c r="O35" s="4" t="str">
        <f t="shared" si="1"/>
        <v>0,</v>
      </c>
      <c r="P35" s="4" t="str">
        <f t="shared" si="1"/>
        <v>0,</v>
      </c>
      <c r="Q35" s="4" t="str">
        <f t="shared" si="1"/>
        <v>0,</v>
      </c>
      <c r="R35" s="4" t="str">
        <f t="shared" si="1"/>
        <v>0,</v>
      </c>
      <c r="S35" s="4" t="str">
        <f t="shared" si="1"/>
        <v>0,</v>
      </c>
      <c r="T35" s="4" t="str">
        <f t="shared" si="1"/>
        <v>0,</v>
      </c>
      <c r="U35" s="4" t="str">
        <f t="shared" ref="U35:V38" si="3">U12&amp;","</f>
        <v>0,</v>
      </c>
      <c r="V35" s="4" t="str">
        <f t="shared" si="3"/>
        <v>0,</v>
      </c>
      <c r="X35" s="4">
        <v>11</v>
      </c>
    </row>
    <row r="36" spans="2:24" x14ac:dyDescent="0.25">
      <c r="B36" s="4" t="str">
        <f t="shared" si="1"/>
        <v>0,</v>
      </c>
      <c r="C36" s="4" t="str">
        <f t="shared" si="1"/>
        <v>0,</v>
      </c>
      <c r="D36" s="4" t="str">
        <f t="shared" si="1"/>
        <v>0,</v>
      </c>
      <c r="E36" s="4" t="str">
        <f t="shared" si="1"/>
        <v>0,</v>
      </c>
      <c r="F36" s="4" t="str">
        <f t="shared" si="1"/>
        <v>0,</v>
      </c>
      <c r="G36" s="4" t="str">
        <f t="shared" si="1"/>
        <v>0,</v>
      </c>
      <c r="H36" s="4" t="str">
        <f t="shared" si="1"/>
        <v>0,</v>
      </c>
      <c r="I36" s="4" t="str">
        <f t="shared" si="1"/>
        <v>0,</v>
      </c>
      <c r="J36" s="4" t="str">
        <f t="shared" si="1"/>
        <v>0,</v>
      </c>
      <c r="K36" s="4" t="str">
        <f t="shared" si="1"/>
        <v>0,</v>
      </c>
      <c r="L36" s="4" t="str">
        <f t="shared" si="1"/>
        <v>0,</v>
      </c>
      <c r="M36" s="4" t="str">
        <f t="shared" si="1"/>
        <v>0,</v>
      </c>
      <c r="N36" s="4" t="str">
        <f t="shared" si="1"/>
        <v>0,</v>
      </c>
      <c r="O36" s="4" t="str">
        <f t="shared" si="1"/>
        <v>0,</v>
      </c>
      <c r="P36" s="4" t="str">
        <f t="shared" si="1"/>
        <v>0,</v>
      </c>
      <c r="Q36" s="4" t="str">
        <f t="shared" si="1"/>
        <v>0,</v>
      </c>
      <c r="R36" s="4" t="str">
        <f t="shared" si="1"/>
        <v>0,</v>
      </c>
      <c r="S36" s="4" t="str">
        <f t="shared" si="1"/>
        <v>0,</v>
      </c>
      <c r="T36" s="4" t="str">
        <f t="shared" si="1"/>
        <v>0,</v>
      </c>
      <c r="U36" s="4" t="str">
        <f t="shared" si="3"/>
        <v>0,</v>
      </c>
      <c r="V36" s="4" t="str">
        <f t="shared" si="3"/>
        <v>0,</v>
      </c>
      <c r="X36" s="4">
        <v>12</v>
      </c>
    </row>
    <row r="37" spans="2:24" x14ac:dyDescent="0.25">
      <c r="B37" s="4" t="str">
        <f t="shared" si="1"/>
        <v>0,</v>
      </c>
      <c r="C37" s="4" t="str">
        <f t="shared" si="1"/>
        <v>0,</v>
      </c>
      <c r="D37" s="4" t="str">
        <f t="shared" si="1"/>
        <v>0,</v>
      </c>
      <c r="E37" s="4" t="str">
        <f t="shared" si="1"/>
        <v>0,</v>
      </c>
      <c r="F37" s="4" t="str">
        <f t="shared" si="1"/>
        <v>0,</v>
      </c>
      <c r="G37" s="4" t="str">
        <f t="shared" si="1"/>
        <v>0,</v>
      </c>
      <c r="H37" s="4" t="str">
        <f t="shared" si="1"/>
        <v>0,</v>
      </c>
      <c r="I37" s="4" t="str">
        <f t="shared" si="1"/>
        <v>0,</v>
      </c>
      <c r="J37" s="4" t="str">
        <f t="shared" si="1"/>
        <v>0,</v>
      </c>
      <c r="K37" s="4" t="str">
        <f t="shared" si="1"/>
        <v>0,</v>
      </c>
      <c r="L37" s="4" t="str">
        <f t="shared" si="1"/>
        <v>0,</v>
      </c>
      <c r="M37" s="4" t="str">
        <f t="shared" si="1"/>
        <v>0,</v>
      </c>
      <c r="N37" s="4" t="str">
        <f t="shared" si="1"/>
        <v>0,</v>
      </c>
      <c r="O37" s="4" t="str">
        <f t="shared" si="1"/>
        <v>0,</v>
      </c>
      <c r="P37" s="4" t="str">
        <f t="shared" si="1"/>
        <v>0,</v>
      </c>
      <c r="Q37" s="4" t="str">
        <f t="shared" si="1"/>
        <v>0,</v>
      </c>
      <c r="R37" s="4" t="str">
        <f t="shared" si="1"/>
        <v>0,</v>
      </c>
      <c r="S37" s="4" t="str">
        <f t="shared" si="1"/>
        <v>0,</v>
      </c>
      <c r="T37" s="4" t="str">
        <f t="shared" si="1"/>
        <v>0,</v>
      </c>
      <c r="U37" s="4" t="str">
        <f t="shared" si="3"/>
        <v>0,</v>
      </c>
      <c r="V37" s="4" t="str">
        <f t="shared" si="3"/>
        <v>0,</v>
      </c>
      <c r="X37" s="4">
        <v>13</v>
      </c>
    </row>
    <row r="38" spans="2:24" x14ac:dyDescent="0.25">
      <c r="B38" s="4" t="str">
        <f t="shared" si="1"/>
        <v>0,</v>
      </c>
      <c r="C38" s="4" t="str">
        <f t="shared" si="1"/>
        <v>0,</v>
      </c>
      <c r="D38" s="4" t="str">
        <f t="shared" si="1"/>
        <v>0,</v>
      </c>
      <c r="E38" s="4" t="str">
        <f t="shared" si="1"/>
        <v>0,</v>
      </c>
      <c r="F38" s="4" t="str">
        <f t="shared" si="1"/>
        <v>0,</v>
      </c>
      <c r="G38" s="4" t="str">
        <f t="shared" si="1"/>
        <v>0,</v>
      </c>
      <c r="H38" s="4" t="str">
        <f t="shared" si="1"/>
        <v>0,</v>
      </c>
      <c r="I38" s="4" t="str">
        <f t="shared" si="1"/>
        <v>0,</v>
      </c>
      <c r="J38" s="4" t="str">
        <f t="shared" si="1"/>
        <v>0,</v>
      </c>
      <c r="K38" s="4" t="str">
        <f t="shared" si="1"/>
        <v>0,</v>
      </c>
      <c r="L38" s="4" t="str">
        <f t="shared" si="1"/>
        <v>0,</v>
      </c>
      <c r="M38" s="4" t="str">
        <f t="shared" si="1"/>
        <v>0,</v>
      </c>
      <c r="N38" s="4" t="str">
        <f t="shared" si="1"/>
        <v>0,</v>
      </c>
      <c r="O38" s="4" t="str">
        <f t="shared" si="1"/>
        <v>0,</v>
      </c>
      <c r="P38" s="4" t="str">
        <f t="shared" si="1"/>
        <v>0,</v>
      </c>
      <c r="Q38" s="4" t="str">
        <f t="shared" si="1"/>
        <v>0,</v>
      </c>
      <c r="R38" s="4" t="str">
        <f t="shared" si="1"/>
        <v>0,</v>
      </c>
      <c r="S38" s="4" t="str">
        <f t="shared" si="1"/>
        <v>0,</v>
      </c>
      <c r="T38" s="4" t="str">
        <f t="shared" si="1"/>
        <v>0,</v>
      </c>
      <c r="U38" s="4" t="str">
        <f t="shared" si="3"/>
        <v>0,</v>
      </c>
      <c r="V38" s="4" t="str">
        <f t="shared" si="3"/>
        <v>0,</v>
      </c>
      <c r="X38" s="4">
        <v>14</v>
      </c>
    </row>
    <row r="39" spans="2:24" x14ac:dyDescent="0.25">
      <c r="B39" s="4" t="str">
        <f t="shared" si="1"/>
        <v>0,</v>
      </c>
      <c r="C39" s="4" t="str">
        <f t="shared" si="1"/>
        <v>0,</v>
      </c>
      <c r="D39" s="4" t="str">
        <f t="shared" si="1"/>
        <v>0,</v>
      </c>
      <c r="E39" s="4" t="str">
        <f t="shared" si="1"/>
        <v>0,</v>
      </c>
      <c r="F39" s="4" t="str">
        <f t="shared" si="1"/>
        <v>0,</v>
      </c>
      <c r="G39" s="4" t="str">
        <f t="shared" si="1"/>
        <v>0,</v>
      </c>
      <c r="H39" s="4" t="str">
        <f t="shared" si="1"/>
        <v>0,</v>
      </c>
      <c r="I39" s="4" t="str">
        <f t="shared" si="1"/>
        <v>0,</v>
      </c>
      <c r="J39" s="4" t="str">
        <f t="shared" si="1"/>
        <v>0,</v>
      </c>
      <c r="K39" s="4" t="str">
        <f t="shared" si="1"/>
        <v>0,</v>
      </c>
      <c r="L39" s="4" t="str">
        <f t="shared" si="1"/>
        <v>0,</v>
      </c>
      <c r="M39" s="4" t="str">
        <f t="shared" si="1"/>
        <v>0,</v>
      </c>
      <c r="N39" s="4" t="str">
        <f t="shared" si="1"/>
        <v>0,</v>
      </c>
      <c r="O39" s="4" t="str">
        <f t="shared" ref="O39:V39" si="4">O16&amp;","</f>
        <v>0,</v>
      </c>
      <c r="P39" s="4" t="str">
        <f t="shared" si="4"/>
        <v>0,</v>
      </c>
      <c r="Q39" s="4" t="str">
        <f t="shared" si="4"/>
        <v>0,</v>
      </c>
      <c r="R39" s="4" t="str">
        <f t="shared" si="4"/>
        <v>0,</v>
      </c>
      <c r="S39" s="4" t="str">
        <f t="shared" si="4"/>
        <v>0,</v>
      </c>
      <c r="T39" s="4" t="str">
        <f t="shared" si="4"/>
        <v>0,</v>
      </c>
      <c r="U39" s="4" t="str">
        <f t="shared" si="4"/>
        <v>0,</v>
      </c>
      <c r="V39" s="4" t="str">
        <f t="shared" si="4"/>
        <v>0,</v>
      </c>
      <c r="X39" s="4">
        <v>15</v>
      </c>
    </row>
    <row r="40" spans="2:24" x14ac:dyDescent="0.25">
      <c r="B40" s="4" t="str">
        <f t="shared" ref="B40:V45" si="5">B17&amp;","</f>
        <v>0,</v>
      </c>
      <c r="C40" s="4" t="str">
        <f t="shared" si="5"/>
        <v>0,</v>
      </c>
      <c r="D40" s="4" t="str">
        <f t="shared" si="5"/>
        <v>0,</v>
      </c>
      <c r="E40" s="4" t="str">
        <f t="shared" si="5"/>
        <v>0,</v>
      </c>
      <c r="F40" s="4" t="str">
        <f t="shared" si="5"/>
        <v>0,</v>
      </c>
      <c r="G40" s="4" t="str">
        <f t="shared" si="5"/>
        <v>0,</v>
      </c>
      <c r="H40" s="4" t="str">
        <f t="shared" si="5"/>
        <v>0,</v>
      </c>
      <c r="I40" s="4" t="str">
        <f t="shared" si="5"/>
        <v>0,</v>
      </c>
      <c r="J40" s="4" t="str">
        <f t="shared" si="5"/>
        <v>0,</v>
      </c>
      <c r="K40" s="4" t="str">
        <f t="shared" si="5"/>
        <v>0,</v>
      </c>
      <c r="L40" s="4" t="str">
        <f t="shared" si="5"/>
        <v>0,</v>
      </c>
      <c r="M40" s="4" t="str">
        <f t="shared" si="5"/>
        <v>0,</v>
      </c>
      <c r="N40" s="4" t="str">
        <f t="shared" si="5"/>
        <v>0,</v>
      </c>
      <c r="O40" s="4" t="str">
        <f t="shared" si="5"/>
        <v>0,</v>
      </c>
      <c r="P40" s="4" t="str">
        <f t="shared" si="5"/>
        <v>0,</v>
      </c>
      <c r="Q40" s="4" t="str">
        <f t="shared" si="5"/>
        <v>0,</v>
      </c>
      <c r="R40" s="4" t="str">
        <f t="shared" si="5"/>
        <v>0,</v>
      </c>
      <c r="S40" s="4" t="str">
        <f t="shared" si="5"/>
        <v>0,</v>
      </c>
      <c r="T40" s="4" t="str">
        <f t="shared" si="5"/>
        <v>0,</v>
      </c>
      <c r="U40" s="4" t="str">
        <f t="shared" si="5"/>
        <v>0,</v>
      </c>
      <c r="V40" s="4" t="str">
        <f t="shared" si="5"/>
        <v>0,</v>
      </c>
      <c r="X40" s="4">
        <v>16</v>
      </c>
    </row>
    <row r="41" spans="2:24" x14ac:dyDescent="0.25">
      <c r="B41" s="4" t="str">
        <f t="shared" si="5"/>
        <v>0,</v>
      </c>
      <c r="C41" s="4" t="str">
        <f t="shared" si="5"/>
        <v>0,</v>
      </c>
      <c r="D41" s="4" t="str">
        <f t="shared" si="5"/>
        <v>0,</v>
      </c>
      <c r="E41" s="4" t="str">
        <f t="shared" si="5"/>
        <v>0,</v>
      </c>
      <c r="F41" s="4" t="str">
        <f t="shared" si="5"/>
        <v>0,</v>
      </c>
      <c r="G41" s="4" t="str">
        <f t="shared" si="5"/>
        <v>0,</v>
      </c>
      <c r="H41" s="4" t="str">
        <f t="shared" si="5"/>
        <v>0,</v>
      </c>
      <c r="I41" s="4" t="str">
        <f t="shared" si="5"/>
        <v>0,</v>
      </c>
      <c r="J41" s="4" t="str">
        <f t="shared" si="5"/>
        <v>0,</v>
      </c>
      <c r="K41" s="4" t="str">
        <f t="shared" si="5"/>
        <v>0,</v>
      </c>
      <c r="L41" s="4" t="str">
        <f t="shared" si="5"/>
        <v>0,</v>
      </c>
      <c r="M41" s="4" t="str">
        <f t="shared" si="5"/>
        <v>0,</v>
      </c>
      <c r="N41" s="4" t="str">
        <f t="shared" si="5"/>
        <v>0,</v>
      </c>
      <c r="O41" s="4" t="str">
        <f t="shared" si="5"/>
        <v>0,</v>
      </c>
      <c r="P41" s="4" t="str">
        <f t="shared" si="5"/>
        <v>0,</v>
      </c>
      <c r="Q41" s="4" t="str">
        <f t="shared" si="5"/>
        <v>0,</v>
      </c>
      <c r="R41" s="4" t="str">
        <f t="shared" si="5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5"/>
        <v>0,</v>
      </c>
      <c r="V41" s="4" t="str">
        <f t="shared" si="5"/>
        <v>0,</v>
      </c>
      <c r="X41" s="4">
        <v>17</v>
      </c>
    </row>
    <row r="42" spans="2:24" x14ac:dyDescent="0.25">
      <c r="B42" s="4" t="str">
        <f t="shared" si="5"/>
        <v>0,</v>
      </c>
      <c r="C42" s="4" t="str">
        <f t="shared" si="5"/>
        <v>0,</v>
      </c>
      <c r="D42" s="4" t="str">
        <f t="shared" si="5"/>
        <v>0,</v>
      </c>
      <c r="E42" s="4" t="str">
        <f t="shared" si="5"/>
        <v>0,</v>
      </c>
      <c r="F42" s="4" t="str">
        <f t="shared" si="5"/>
        <v>0,</v>
      </c>
      <c r="G42" s="4" t="str">
        <f t="shared" si="5"/>
        <v>0,</v>
      </c>
      <c r="H42" s="4" t="str">
        <f t="shared" si="5"/>
        <v>0,</v>
      </c>
      <c r="I42" s="4" t="str">
        <f t="shared" si="5"/>
        <v>0,</v>
      </c>
      <c r="J42" s="4" t="str">
        <f t="shared" si="5"/>
        <v>0,</v>
      </c>
      <c r="K42" s="4" t="str">
        <f t="shared" si="5"/>
        <v>0,</v>
      </c>
      <c r="L42" s="4" t="str">
        <f t="shared" si="5"/>
        <v>0,</v>
      </c>
      <c r="M42" s="4" t="str">
        <f t="shared" si="5"/>
        <v>0,</v>
      </c>
      <c r="N42" s="4" t="str">
        <f t="shared" si="5"/>
        <v>0,</v>
      </c>
      <c r="O42" s="4" t="str">
        <f t="shared" si="5"/>
        <v>0,</v>
      </c>
      <c r="P42" s="4" t="str">
        <f t="shared" si="5"/>
        <v>0,</v>
      </c>
      <c r="Q42" s="4" t="str">
        <f t="shared" si="5"/>
        <v>0,</v>
      </c>
      <c r="R42" s="4" t="str">
        <f t="shared" si="5"/>
        <v>0,</v>
      </c>
      <c r="S42" s="4" t="str">
        <f>"quote("&amp;S19&amp;"),"</f>
        <v>quote(CMP),</v>
      </c>
      <c r="T42" s="4" t="str">
        <f t="shared" si="5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X42" s="4">
        <v>18</v>
      </c>
    </row>
    <row r="43" spans="2:24" x14ac:dyDescent="0.25">
      <c r="B43" s="4" t="str">
        <f t="shared" si="5"/>
        <v>0,</v>
      </c>
      <c r="C43" s="4" t="str">
        <f t="shared" si="5"/>
        <v>0,</v>
      </c>
      <c r="D43" s="4" t="str">
        <f t="shared" si="5"/>
        <v>0,</v>
      </c>
      <c r="E43" s="4" t="str">
        <f t="shared" si="5"/>
        <v>0,</v>
      </c>
      <c r="F43" s="4" t="str">
        <f t="shared" si="5"/>
        <v>0,</v>
      </c>
      <c r="G43" s="4" t="str">
        <f t="shared" si="5"/>
        <v>0,</v>
      </c>
      <c r="H43" s="4" t="str">
        <f t="shared" si="5"/>
        <v>0,</v>
      </c>
      <c r="I43" s="4" t="str">
        <f t="shared" si="5"/>
        <v>0,</v>
      </c>
      <c r="J43" s="4" t="str">
        <f t="shared" si="5"/>
        <v>0,</v>
      </c>
      <c r="K43" s="4" t="str">
        <f t="shared" si="5"/>
        <v>0,</v>
      </c>
      <c r="L43" s="4" t="str">
        <f t="shared" si="5"/>
        <v>0,</v>
      </c>
      <c r="M43" s="4" t="str">
        <f t="shared" si="5"/>
        <v>0,</v>
      </c>
      <c r="N43" s="4" t="str">
        <f t="shared" si="5"/>
        <v>0,</v>
      </c>
      <c r="O43" s="4" t="str">
        <f t="shared" si="5"/>
        <v>0,</v>
      </c>
      <c r="P43" s="4" t="str">
        <f t="shared" si="5"/>
        <v>0,</v>
      </c>
      <c r="Q43" s="4" t="str">
        <f t="shared" si="5"/>
        <v>0,</v>
      </c>
      <c r="R43" s="4" t="str">
        <f t="shared" si="5"/>
        <v>0,</v>
      </c>
      <c r="S43" s="4" t="str">
        <f t="shared" si="5"/>
        <v>0,</v>
      </c>
      <c r="T43" s="4" t="str">
        <f t="shared" si="5"/>
        <v>1,</v>
      </c>
      <c r="U43" s="4" t="str">
        <f t="shared" si="5"/>
        <v>0,</v>
      </c>
      <c r="V43" s="4" t="str">
        <f t="shared" si="5"/>
        <v>0,</v>
      </c>
      <c r="X43" s="4">
        <v>19</v>
      </c>
    </row>
    <row r="44" spans="2:24" x14ac:dyDescent="0.25">
      <c r="B44" s="4" t="str">
        <f t="shared" si="5"/>
        <v>0,</v>
      </c>
      <c r="C44" s="4" t="str">
        <f t="shared" si="5"/>
        <v>0,</v>
      </c>
      <c r="D44" s="4" t="str">
        <f t="shared" si="5"/>
        <v>0,</v>
      </c>
      <c r="E44" s="4" t="str">
        <f t="shared" si="5"/>
        <v>0,</v>
      </c>
      <c r="F44" s="4" t="str">
        <f t="shared" si="5"/>
        <v>0,</v>
      </c>
      <c r="G44" s="4" t="str">
        <f t="shared" si="5"/>
        <v>0,</v>
      </c>
      <c r="H44" s="4" t="str">
        <f t="shared" si="5"/>
        <v>0,</v>
      </c>
      <c r="I44" s="4" t="str">
        <f t="shared" si="5"/>
        <v>0,</v>
      </c>
      <c r="J44" s="4" t="str">
        <f t="shared" si="5"/>
        <v>0,</v>
      </c>
      <c r="K44" s="4" t="str">
        <f t="shared" si="5"/>
        <v>0,</v>
      </c>
      <c r="L44" s="4" t="str">
        <f t="shared" si="5"/>
        <v>0,</v>
      </c>
      <c r="M44" s="4" t="str">
        <f t="shared" si="5"/>
        <v>0,</v>
      </c>
      <c r="N44" s="4" t="str">
        <f t="shared" si="5"/>
        <v>0,</v>
      </c>
      <c r="O44" s="4" t="str">
        <f t="shared" si="5"/>
        <v>0,</v>
      </c>
      <c r="P44" s="4" t="str">
        <f t="shared" si="5"/>
        <v>0,</v>
      </c>
      <c r="Q44" s="4" t="str">
        <f t="shared" si="5"/>
        <v>0,</v>
      </c>
      <c r="R44" s="4" t="str">
        <f t="shared" si="5"/>
        <v>0,</v>
      </c>
      <c r="S44" s="4" t="str">
        <f t="shared" si="5"/>
        <v>0,</v>
      </c>
      <c r="T44" s="4" t="str">
        <f t="shared" si="5"/>
        <v>0,</v>
      </c>
      <c r="U44" s="4" t="str">
        <f t="shared" si="5"/>
        <v>1,</v>
      </c>
      <c r="V44" s="4" t="str">
        <f t="shared" si="5"/>
        <v>0,</v>
      </c>
      <c r="X44" s="4">
        <v>20</v>
      </c>
    </row>
    <row r="45" spans="2:24" x14ac:dyDescent="0.25">
      <c r="B45" s="4" t="str">
        <f t="shared" si="5"/>
        <v>0,</v>
      </c>
      <c r="C45" s="4" t="str">
        <f t="shared" si="5"/>
        <v>0,</v>
      </c>
      <c r="D45" s="4" t="str">
        <f t="shared" si="5"/>
        <v>0,</v>
      </c>
      <c r="E45" s="4" t="str">
        <f t="shared" si="5"/>
        <v>0,</v>
      </c>
      <c r="F45" s="4" t="str">
        <f t="shared" si="5"/>
        <v>0,</v>
      </c>
      <c r="G45" s="4" t="str">
        <f t="shared" si="5"/>
        <v>0,</v>
      </c>
      <c r="H45" s="4" t="str">
        <f t="shared" si="5"/>
        <v>0,</v>
      </c>
      <c r="I45" s="4" t="str">
        <f t="shared" si="5"/>
        <v>0,</v>
      </c>
      <c r="J45" s="4" t="str">
        <f t="shared" si="5"/>
        <v>0,</v>
      </c>
      <c r="K45" s="4" t="str">
        <f t="shared" si="5"/>
        <v>0,</v>
      </c>
      <c r="L45" s="4" t="str">
        <f t="shared" si="5"/>
        <v>0,</v>
      </c>
      <c r="M45" s="4" t="str">
        <f t="shared" si="5"/>
        <v>0,</v>
      </c>
      <c r="N45" s="4" t="str">
        <f t="shared" si="5"/>
        <v>0,</v>
      </c>
      <c r="O45" s="4" t="str">
        <f t="shared" si="5"/>
        <v>0,</v>
      </c>
      <c r="P45" s="4" t="str">
        <f t="shared" si="5"/>
        <v>0,</v>
      </c>
      <c r="Q45" s="4" t="str">
        <f t="shared" si="5"/>
        <v>0,</v>
      </c>
      <c r="R45" s="4" t="str">
        <f t="shared" si="5"/>
        <v>0,</v>
      </c>
      <c r="S45" s="4" t="str">
        <f t="shared" si="5"/>
        <v>0,</v>
      </c>
      <c r="T45" s="4" t="str">
        <f t="shared" si="5"/>
        <v>0,</v>
      </c>
      <c r="U45" s="4" t="str">
        <f t="shared" si="5"/>
        <v>0,</v>
      </c>
      <c r="V45" s="4" t="str">
        <f t="shared" si="5"/>
        <v>1,</v>
      </c>
      <c r="X45" s="4">
        <v>21</v>
      </c>
    </row>
    <row r="47" spans="2:24" x14ac:dyDescent="0.25">
      <c r="B47" s="4" t="str">
        <f>CHAR(34)&amp;B1&amp;CHAR(34)&amp;","</f>
        <v>"p.sus",</v>
      </c>
      <c r="D47" s="4" t="str">
        <f t="shared" ref="D47:V47" si="6">CHAR(34)&amp;D1&amp;CHAR(34)&amp;","</f>
        <v>"p.sus.nf",</v>
      </c>
      <c r="E47" s="4" t="str">
        <f t="shared" si="6"/>
        <v>"p.sus.nbt",</v>
      </c>
      <c r="F47" s="4" t="str">
        <f t="shared" si="6"/>
        <v>"p.sus.nct",</v>
      </c>
      <c r="G47" s="4" t="str">
        <f t="shared" si="6"/>
        <v>"p.sus.tc",</v>
      </c>
      <c r="H47" s="4" t="str">
        <f t="shared" si="6"/>
        <v>"p.sus.sae",</v>
      </c>
      <c r="I47" s="4" t="str">
        <f t="shared" si="6"/>
        <v>"p.sus.sae.death",</v>
      </c>
      <c r="J47" s="4" t="str">
        <f t="shared" si="6"/>
        <v>"p.ltbi",</v>
      </c>
      <c r="L47" s="4" t="str">
        <f t="shared" si="6"/>
        <v>"p.ltbi.nf",</v>
      </c>
      <c r="M47" s="4" t="str">
        <f t="shared" si="6"/>
        <v>"p.ltbi.nbt",</v>
      </c>
      <c r="N47" s="4" t="str">
        <f t="shared" si="6"/>
        <v>"p.ltbi.nct",</v>
      </c>
      <c r="O47" s="4" t="str">
        <f t="shared" si="6"/>
        <v>"p.ltbi.tc",</v>
      </c>
      <c r="P47" s="4" t="str">
        <f t="shared" si="6"/>
        <v>"p.ltbi.sae",</v>
      </c>
      <c r="Q47" s="4" t="str">
        <f t="shared" si="6"/>
        <v>"p.ltbi.sae.death",</v>
      </c>
      <c r="R47" s="4" t="str">
        <f t="shared" si="6"/>
        <v>"p.tb",</v>
      </c>
      <c r="S47" s="4" t="str">
        <f t="shared" si="6"/>
        <v>"p.tbr",</v>
      </c>
      <c r="T47" s="4" t="str">
        <f t="shared" si="6"/>
        <v>"p.tb.death",</v>
      </c>
      <c r="U47" s="4" t="str">
        <f t="shared" si="6"/>
        <v>"p.death",</v>
      </c>
      <c r="V47" s="4" t="str">
        <f t="shared" si="6"/>
        <v>"p.emigrate",</v>
      </c>
    </row>
    <row r="48" spans="2:24" x14ac:dyDescent="0.25">
      <c r="V48" s="4" t="s">
        <v>53</v>
      </c>
    </row>
    <row r="49" spans="2:24" x14ac:dyDescent="0.25"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</row>
    <row r="52" spans="2:24" x14ac:dyDescent="0.25">
      <c r="P52" s="4" t="s">
        <v>53</v>
      </c>
      <c r="S52" s="4" t="s">
        <v>73</v>
      </c>
    </row>
    <row r="53" spans="2:2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8" spans="2:24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73" spans="2:24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zoomScale="90" zoomScaleNormal="9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Y51" sqref="B28:Y51"/>
    </sheetView>
  </sheetViews>
  <sheetFormatPr defaultRowHeight="15" x14ac:dyDescent="0.25"/>
  <cols>
    <col min="1" max="1" width="18.7109375" style="2" customWidth="1"/>
    <col min="2" max="2" width="8.42578125" style="2" bestFit="1" customWidth="1"/>
    <col min="3" max="3" width="25" style="2" customWidth="1"/>
    <col min="4" max="4" width="31" style="2" customWidth="1"/>
    <col min="5" max="5" width="34.28515625" style="2" customWidth="1"/>
    <col min="6" max="6" width="40.42578125" style="2" customWidth="1"/>
    <col min="7" max="7" width="25" style="2" customWidth="1"/>
    <col min="8" max="8" width="22" style="2" customWidth="1"/>
    <col min="9" max="10" width="25.5703125" style="2" customWidth="1"/>
    <col min="11" max="11" width="12.5703125" style="2" bestFit="1" customWidth="1"/>
    <col min="12" max="12" width="12.5703125" style="2" customWidth="1"/>
    <col min="13" max="13" width="14.28515625" style="2" customWidth="1"/>
    <col min="14" max="15" width="12.5703125" style="2" customWidth="1"/>
    <col min="16" max="16" width="16.85546875" style="2" customWidth="1"/>
    <col min="17" max="17" width="14.140625" style="2" customWidth="1"/>
    <col min="18" max="20" width="21.42578125" style="2" customWidth="1"/>
    <col min="21" max="21" width="23.85546875" style="2" customWidth="1"/>
    <col min="22" max="22" width="28" style="2" customWidth="1"/>
    <col min="23" max="23" width="22.28515625" style="2" customWidth="1"/>
    <col min="24" max="24" width="18.42578125" style="2" customWidth="1"/>
    <col min="25" max="25" width="24.85546875" style="2" customWidth="1"/>
    <col min="26" max="26" width="9.140625" style="3"/>
    <col min="27" max="16384" width="9.140625" style="2"/>
  </cols>
  <sheetData>
    <row r="1" spans="1:26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79</v>
      </c>
      <c r="K1" s="2" t="s">
        <v>2</v>
      </c>
      <c r="L1" s="2" t="s">
        <v>72</v>
      </c>
      <c r="M1" s="2" t="s">
        <v>60</v>
      </c>
      <c r="N1" s="2" t="s">
        <v>57</v>
      </c>
      <c r="O1" s="2" t="s">
        <v>61</v>
      </c>
      <c r="P1" s="2" t="s">
        <v>50</v>
      </c>
      <c r="Q1" s="2" t="s">
        <v>51</v>
      </c>
      <c r="R1" s="2" t="s">
        <v>52</v>
      </c>
      <c r="S1" s="2" t="s">
        <v>81</v>
      </c>
      <c r="T1" s="2" t="s">
        <v>80</v>
      </c>
      <c r="U1" s="2" t="s">
        <v>38</v>
      </c>
      <c r="V1" s="2" t="s">
        <v>39</v>
      </c>
      <c r="W1" s="2" t="s">
        <v>40</v>
      </c>
      <c r="X1" s="2" t="s">
        <v>10</v>
      </c>
      <c r="Y1" s="2" t="s">
        <v>45</v>
      </c>
    </row>
    <row r="2" spans="1:26" x14ac:dyDescent="0.25">
      <c r="A2" s="2" t="s">
        <v>0</v>
      </c>
      <c r="B2" s="4">
        <v>0</v>
      </c>
      <c r="C2" s="4" t="s">
        <v>74</v>
      </c>
      <c r="D2" s="4" t="s">
        <v>75</v>
      </c>
      <c r="E2" s="4" t="s">
        <v>65</v>
      </c>
      <c r="F2" s="4" t="s">
        <v>66</v>
      </c>
      <c r="G2" s="4" t="s">
        <v>63</v>
      </c>
      <c r="H2" s="4" t="s">
        <v>64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3">
        <v>1</v>
      </c>
    </row>
    <row r="3" spans="1:26" x14ac:dyDescent="0.25">
      <c r="A3" s="2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 t="s">
        <v>42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41</v>
      </c>
      <c r="Y3" s="4" t="s">
        <v>46</v>
      </c>
      <c r="Z3" s="3">
        <v>2</v>
      </c>
    </row>
    <row r="4" spans="1:26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 t="s">
        <v>42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 t="s">
        <v>41</v>
      </c>
      <c r="Y4" s="4" t="s">
        <v>46</v>
      </c>
      <c r="Z4" s="3">
        <v>3</v>
      </c>
    </row>
    <row r="5" spans="1:26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 t="s">
        <v>42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41</v>
      </c>
      <c r="Y5" s="4" t="s">
        <v>46</v>
      </c>
      <c r="Z5" s="3">
        <v>4</v>
      </c>
    </row>
    <row r="6" spans="1:26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 t="s">
        <v>42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 t="s">
        <v>41</v>
      </c>
      <c r="Y6" s="4" t="s">
        <v>46</v>
      </c>
      <c r="Z6" s="3">
        <v>5</v>
      </c>
    </row>
    <row r="7" spans="1:26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 t="s">
        <v>42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 t="s">
        <v>41</v>
      </c>
      <c r="Y7" s="4" t="s">
        <v>46</v>
      </c>
      <c r="Z7" s="3">
        <v>6</v>
      </c>
    </row>
    <row r="8" spans="1:26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 t="s">
        <v>44</v>
      </c>
      <c r="J8" s="4" t="s">
        <v>42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 t="s">
        <v>41</v>
      </c>
      <c r="Y8" s="4" t="s">
        <v>46</v>
      </c>
      <c r="Z8" s="3">
        <v>7</v>
      </c>
    </row>
    <row r="9" spans="1:26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3">
        <v>8</v>
      </c>
    </row>
    <row r="10" spans="1:26" x14ac:dyDescent="0.25">
      <c r="A10" s="2" t="s">
        <v>79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42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 t="s">
        <v>41</v>
      </c>
      <c r="Y10" s="4" t="s">
        <v>46</v>
      </c>
      <c r="Z10" s="3">
        <v>9</v>
      </c>
    </row>
    <row r="11" spans="1:26" x14ac:dyDescent="0.25">
      <c r="A11" s="2" t="s">
        <v>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76</v>
      </c>
      <c r="M11" s="4" t="s">
        <v>84</v>
      </c>
      <c r="N11" s="4" t="s">
        <v>67</v>
      </c>
      <c r="O11" s="4" t="s">
        <v>68</v>
      </c>
      <c r="P11" s="4" t="s">
        <v>70</v>
      </c>
      <c r="Q11" s="4" t="s">
        <v>69</v>
      </c>
      <c r="R11" s="4">
        <v>0</v>
      </c>
      <c r="S11" s="4">
        <v>0</v>
      </c>
      <c r="T11" s="4">
        <v>0</v>
      </c>
      <c r="U11" s="4" t="s">
        <v>83</v>
      </c>
      <c r="V11" s="4">
        <v>0</v>
      </c>
      <c r="W11" s="4">
        <v>0</v>
      </c>
      <c r="X11" s="4">
        <v>0</v>
      </c>
      <c r="Y11" s="4">
        <v>0</v>
      </c>
      <c r="Z11" s="3">
        <v>10</v>
      </c>
    </row>
    <row r="12" spans="1:26" x14ac:dyDescent="0.25">
      <c r="A12" s="2" t="s">
        <v>72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 t="s">
        <v>42</v>
      </c>
      <c r="T12" s="4">
        <v>0</v>
      </c>
      <c r="U12" s="4" t="s">
        <v>54</v>
      </c>
      <c r="V12" s="4">
        <v>0</v>
      </c>
      <c r="W12" s="4">
        <v>0</v>
      </c>
      <c r="X12" s="4" t="s">
        <v>41</v>
      </c>
      <c r="Y12" s="4" t="s">
        <v>46</v>
      </c>
      <c r="Z12" s="3">
        <v>11</v>
      </c>
    </row>
    <row r="13" spans="1:26" x14ac:dyDescent="0.25">
      <c r="A13" s="2" t="s">
        <v>60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 t="s">
        <v>42</v>
      </c>
      <c r="T13" s="4">
        <v>0</v>
      </c>
      <c r="U13" s="4" t="s">
        <v>54</v>
      </c>
      <c r="V13" s="4">
        <v>0</v>
      </c>
      <c r="W13" s="4">
        <v>0</v>
      </c>
      <c r="X13" s="4" t="s">
        <v>41</v>
      </c>
      <c r="Y13" s="4" t="s">
        <v>46</v>
      </c>
      <c r="Z13" s="3">
        <v>12</v>
      </c>
    </row>
    <row r="14" spans="1:26" x14ac:dyDescent="0.25">
      <c r="A14" s="2" t="s">
        <v>57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 t="s">
        <v>42</v>
      </c>
      <c r="T14" s="4">
        <v>0</v>
      </c>
      <c r="U14" s="4" t="s">
        <v>54</v>
      </c>
      <c r="V14" s="4">
        <v>0</v>
      </c>
      <c r="W14" s="4">
        <v>0</v>
      </c>
      <c r="X14" s="4" t="s">
        <v>41</v>
      </c>
      <c r="Y14" s="4" t="s">
        <v>46</v>
      </c>
      <c r="Z14" s="3">
        <v>13</v>
      </c>
    </row>
    <row r="15" spans="1:26" x14ac:dyDescent="0.25">
      <c r="A15" s="2" t="s">
        <v>61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 t="s">
        <v>42</v>
      </c>
      <c r="T15" s="4">
        <v>0</v>
      </c>
      <c r="U15" s="4" t="s">
        <v>54</v>
      </c>
      <c r="V15" s="4">
        <v>0</v>
      </c>
      <c r="W15" s="4">
        <v>0</v>
      </c>
      <c r="X15" s="4" t="s">
        <v>41</v>
      </c>
      <c r="Y15" s="4" t="s">
        <v>46</v>
      </c>
      <c r="Z15" s="3">
        <v>14</v>
      </c>
    </row>
    <row r="16" spans="1:26" x14ac:dyDescent="0.25">
      <c r="A16" s="2" t="s">
        <v>50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 t="s">
        <v>42</v>
      </c>
      <c r="U16" s="4">
        <v>0</v>
      </c>
      <c r="V16" s="4">
        <v>0</v>
      </c>
      <c r="W16" s="4">
        <v>0</v>
      </c>
      <c r="X16" s="4" t="s">
        <v>41</v>
      </c>
      <c r="Y16" s="4" t="s">
        <v>46</v>
      </c>
      <c r="Z16" s="3">
        <v>15</v>
      </c>
    </row>
    <row r="17" spans="1:26" x14ac:dyDescent="0.25">
      <c r="A17" s="2" t="s">
        <v>51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 t="s">
        <v>44</v>
      </c>
      <c r="S17" s="4" t="s">
        <v>42</v>
      </c>
      <c r="T17" s="4">
        <v>0</v>
      </c>
      <c r="U17" s="4" t="s">
        <v>54</v>
      </c>
      <c r="V17" s="4">
        <v>0</v>
      </c>
      <c r="W17" s="4">
        <v>0</v>
      </c>
      <c r="X17" s="4" t="s">
        <v>41</v>
      </c>
      <c r="Y17" s="4" t="s">
        <v>46</v>
      </c>
      <c r="Z17" s="3">
        <v>16</v>
      </c>
    </row>
    <row r="18" spans="1:26" x14ac:dyDescent="0.25">
      <c r="A18" s="2" t="s">
        <v>52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3">
        <v>17</v>
      </c>
    </row>
    <row r="19" spans="1:26" x14ac:dyDescent="0.25">
      <c r="A19" s="2" t="s">
        <v>81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54</v>
      </c>
      <c r="V19" s="4">
        <v>0</v>
      </c>
      <c r="W19" s="4">
        <v>0</v>
      </c>
      <c r="X19" s="4" t="s">
        <v>41</v>
      </c>
      <c r="Y19" s="4" t="s">
        <v>46</v>
      </c>
      <c r="Z19" s="3">
        <v>18</v>
      </c>
    </row>
    <row r="20" spans="1:26" x14ac:dyDescent="0.25">
      <c r="A20" s="2" t="s">
        <v>80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 t="s">
        <v>42</v>
      </c>
      <c r="U20" s="4">
        <v>0</v>
      </c>
      <c r="V20" s="4">
        <v>0</v>
      </c>
      <c r="W20" s="4">
        <v>0</v>
      </c>
      <c r="X20" s="4" t="s">
        <v>41</v>
      </c>
      <c r="Y20" s="4" t="s">
        <v>46</v>
      </c>
      <c r="Z20" s="3">
        <v>19</v>
      </c>
    </row>
    <row r="21" spans="1:26" x14ac:dyDescent="0.25">
      <c r="A21" s="2" t="s">
        <v>38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 t="s">
        <v>42</v>
      </c>
      <c r="W21" s="4" t="s">
        <v>43</v>
      </c>
      <c r="X21" s="4">
        <v>0</v>
      </c>
      <c r="Y21" s="4" t="s">
        <v>46</v>
      </c>
      <c r="Z21" s="3">
        <v>20</v>
      </c>
    </row>
    <row r="22" spans="1:26" x14ac:dyDescent="0.25">
      <c r="A22" s="2" t="s">
        <v>39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 t="s">
        <v>42</v>
      </c>
      <c r="W22" s="4">
        <v>0</v>
      </c>
      <c r="X22" s="4" t="s">
        <v>41</v>
      </c>
      <c r="Y22" s="4" t="s">
        <v>46</v>
      </c>
      <c r="Z22" s="3">
        <v>21</v>
      </c>
    </row>
    <row r="23" spans="1:26" x14ac:dyDescent="0.25">
      <c r="A23" s="2" t="s">
        <v>40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3">
        <v>22</v>
      </c>
    </row>
    <row r="24" spans="1:26" x14ac:dyDescent="0.25">
      <c r="A24" s="2" t="s">
        <v>10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3">
        <v>23</v>
      </c>
    </row>
    <row r="25" spans="1:26" x14ac:dyDescent="0.25">
      <c r="A25" s="2" t="s">
        <v>45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f>SUM(D25:W25)</f>
        <v>0</v>
      </c>
      <c r="Y25" s="4">
        <v>1</v>
      </c>
      <c r="Z25" s="3">
        <v>24</v>
      </c>
    </row>
    <row r="26" spans="1:26" ht="14.25" customHeight="1" x14ac:dyDescent="0.25">
      <c r="J26" s="4">
        <v>0</v>
      </c>
      <c r="S26" s="4">
        <v>0</v>
      </c>
      <c r="T26" s="4">
        <v>0</v>
      </c>
    </row>
    <row r="27" spans="1:26" x14ac:dyDescent="0.25">
      <c r="B27" s="2" t="s">
        <v>37</v>
      </c>
      <c r="J27" s="4">
        <v>0</v>
      </c>
      <c r="S27" s="4">
        <v>0</v>
      </c>
      <c r="T27" s="4">
        <v>0</v>
      </c>
    </row>
    <row r="28" spans="1:26" x14ac:dyDescent="0.25">
      <c r="B28" s="4" t="str">
        <f>B2&amp;","</f>
        <v>0,</v>
      </c>
      <c r="C28" s="4" t="str">
        <f t="shared" ref="C28:H28" si="0">"quote("&amp;C2&amp;"),"</f>
        <v>quote(1 - param$POP),</v>
      </c>
      <c r="D28" s="4" t="str">
        <f t="shared" si="0"/>
        <v>quote(param$POP * (1 - (1-param$TESTSP) * param$ATTEND)),</v>
      </c>
      <c r="E28" s="4" t="str">
        <f t="shared" si="0"/>
        <v>quote(param$POP * (1 - param$TESTSP) * param$ATTEND * (1 - param$BEGINTREAT)),</v>
      </c>
      <c r="F28" s="4" t="str">
        <f t="shared" si="0"/>
        <v>quote(param$POP * (1 - param$TESTSP) * param$ATTEND * param$BEGINTREAT * (1 - param$TREATR - param$SAE)),</v>
      </c>
      <c r="G28" s="4" t="str">
        <f t="shared" si="0"/>
        <v>quote(param$POP * (1 - param$TESTSP) * param$ATTEND * param$BEGINTREAT * param$TREATR),</v>
      </c>
      <c r="H28" s="4" t="str">
        <f t="shared" si="0"/>
        <v>quote(param$POP * (1 - param$TESTSP) * param$ATTEND * param$BEGINTREAT * param$SAE),</v>
      </c>
      <c r="I28" s="4" t="str">
        <f t="shared" ref="C28:R43" si="1">I2&amp;","</f>
        <v>0,</v>
      </c>
      <c r="J28" s="4" t="str">
        <f t="shared" si="1"/>
        <v>0,</v>
      </c>
      <c r="K28" s="4" t="str">
        <f t="shared" si="1"/>
        <v>0,</v>
      </c>
      <c r="L28" s="4" t="str">
        <f t="shared" si="1"/>
        <v>0,</v>
      </c>
      <c r="M28" s="4" t="str">
        <f t="shared" si="1"/>
        <v>0,</v>
      </c>
      <c r="N28" s="4" t="str">
        <f t="shared" si="1"/>
        <v>0,</v>
      </c>
      <c r="O28" s="4" t="str">
        <f t="shared" si="1"/>
        <v>0,</v>
      </c>
      <c r="P28" s="4" t="str">
        <f t="shared" si="1"/>
        <v>0,</v>
      </c>
      <c r="Q28" s="4" t="str">
        <f t="shared" si="1"/>
        <v>0,</v>
      </c>
      <c r="R28" s="4" t="str">
        <f t="shared" si="1"/>
        <v>0,</v>
      </c>
      <c r="S28" s="4" t="str">
        <f>S2&amp;","</f>
        <v>0,</v>
      </c>
      <c r="T28" s="4" t="str">
        <f t="shared" ref="T28:X28" si="2">T2&amp;","</f>
        <v>0,</v>
      </c>
      <c r="U28" s="4" t="str">
        <f t="shared" si="2"/>
        <v>0,</v>
      </c>
      <c r="V28" s="4" t="str">
        <f t="shared" si="2"/>
        <v>0,</v>
      </c>
      <c r="W28" s="4" t="str">
        <f t="shared" si="2"/>
        <v>0,</v>
      </c>
      <c r="X28" s="4" t="str">
        <f t="shared" si="2"/>
        <v>0,</v>
      </c>
      <c r="Y28" s="4" t="str">
        <f t="shared" ref="Y28" si="3">Y2&amp;","</f>
        <v>0,</v>
      </c>
      <c r="Z28" s="3">
        <v>1</v>
      </c>
    </row>
    <row r="29" spans="1:26" x14ac:dyDescent="0.25">
      <c r="B29" s="4" t="str">
        <f t="shared" ref="B29:Q51" si="4">B3&amp;","</f>
        <v>0,</v>
      </c>
      <c r="C29" s="4" t="str">
        <f t="shared" si="4"/>
        <v>0,</v>
      </c>
      <c r="D29" s="4" t="str">
        <f t="shared" si="4"/>
        <v>0,</v>
      </c>
      <c r="E29" s="4" t="str">
        <f t="shared" si="4"/>
        <v>0,</v>
      </c>
      <c r="F29" s="4" t="str">
        <f t="shared" si="4"/>
        <v>0,</v>
      </c>
      <c r="G29" s="4" t="str">
        <f t="shared" si="4"/>
        <v>0,</v>
      </c>
      <c r="H29" s="4" t="str">
        <f t="shared" si="4"/>
        <v>0,</v>
      </c>
      <c r="I29" s="4" t="str">
        <f t="shared" si="4"/>
        <v>0,</v>
      </c>
      <c r="J29" s="4" t="str">
        <f t="shared" ref="J29:J34" si="5">"quote("&amp;J3&amp;"),"</f>
        <v>quote(CMP),</v>
      </c>
      <c r="K29" s="4" t="str">
        <f t="shared" si="4"/>
        <v>0,</v>
      </c>
      <c r="L29" s="4" t="str">
        <f t="shared" si="4"/>
        <v>0,</v>
      </c>
      <c r="M29" s="4" t="str">
        <f t="shared" si="4"/>
        <v>0,</v>
      </c>
      <c r="N29" s="4" t="str">
        <f t="shared" si="4"/>
        <v>0,</v>
      </c>
      <c r="O29" s="4" t="str">
        <f t="shared" si="4"/>
        <v>0,</v>
      </c>
      <c r="P29" s="4" t="str">
        <f t="shared" si="4"/>
        <v>0,</v>
      </c>
      <c r="Q29" s="4" t="str">
        <f t="shared" si="4"/>
        <v>0,</v>
      </c>
      <c r="R29" s="4" t="str">
        <f t="shared" si="1"/>
        <v>0,</v>
      </c>
      <c r="S29" s="4" t="str">
        <f t="shared" ref="S29:W29" si="6">S3&amp;","</f>
        <v>0,</v>
      </c>
      <c r="T29" s="4" t="str">
        <f t="shared" si="6"/>
        <v>0,</v>
      </c>
      <c r="U29" s="4" t="str">
        <f t="shared" si="6"/>
        <v>0,</v>
      </c>
      <c r="V29" s="4" t="str">
        <f t="shared" si="6"/>
        <v>0,</v>
      </c>
      <c r="W29" s="4" t="str">
        <f t="shared" si="6"/>
        <v>0,</v>
      </c>
      <c r="X29" s="4" t="str">
        <f t="shared" ref="X29:Y34" si="7">"quote("&amp;X3&amp;"),"</f>
        <v>quote(param$MR),</v>
      </c>
      <c r="Y29" s="4" t="str">
        <f t="shared" si="7"/>
        <v>quote(param$EMIGRATE),</v>
      </c>
      <c r="Z29" s="3">
        <v>2</v>
      </c>
    </row>
    <row r="30" spans="1:26" x14ac:dyDescent="0.25">
      <c r="B30" s="4" t="str">
        <f t="shared" si="4"/>
        <v>0,</v>
      </c>
      <c r="C30" s="4" t="str">
        <f t="shared" si="1"/>
        <v>0,</v>
      </c>
      <c r="D30" s="4" t="str">
        <f t="shared" si="1"/>
        <v>0,</v>
      </c>
      <c r="E30" s="4" t="str">
        <f t="shared" si="1"/>
        <v>0,</v>
      </c>
      <c r="F30" s="4" t="str">
        <f t="shared" si="1"/>
        <v>0,</v>
      </c>
      <c r="G30" s="4" t="str">
        <f t="shared" si="1"/>
        <v>0,</v>
      </c>
      <c r="H30" s="4" t="str">
        <f t="shared" si="1"/>
        <v>0,</v>
      </c>
      <c r="I30" s="4" t="str">
        <f t="shared" si="1"/>
        <v>0,</v>
      </c>
      <c r="J30" s="4" t="str">
        <f t="shared" si="5"/>
        <v>quote(CMP),</v>
      </c>
      <c r="K30" s="4" t="str">
        <f t="shared" si="1"/>
        <v>0,</v>
      </c>
      <c r="L30" s="4" t="str">
        <f t="shared" si="1"/>
        <v>0,</v>
      </c>
      <c r="M30" s="4" t="str">
        <f t="shared" si="1"/>
        <v>0,</v>
      </c>
      <c r="N30" s="4" t="str">
        <f t="shared" si="1"/>
        <v>0,</v>
      </c>
      <c r="O30" s="4" t="str">
        <f t="shared" si="1"/>
        <v>0,</v>
      </c>
      <c r="P30" s="4" t="str">
        <f t="shared" si="1"/>
        <v>0,</v>
      </c>
      <c r="Q30" s="4" t="str">
        <f t="shared" si="1"/>
        <v>0,</v>
      </c>
      <c r="R30" s="4" t="str">
        <f t="shared" si="1"/>
        <v>0,</v>
      </c>
      <c r="S30" s="4" t="str">
        <f t="shared" ref="S30:W30" si="8">S4&amp;","</f>
        <v>0,</v>
      </c>
      <c r="T30" s="4" t="str">
        <f t="shared" si="8"/>
        <v>0,</v>
      </c>
      <c r="U30" s="4" t="str">
        <f t="shared" si="8"/>
        <v>0,</v>
      </c>
      <c r="V30" s="4" t="str">
        <f t="shared" si="8"/>
        <v>0,</v>
      </c>
      <c r="W30" s="4" t="str">
        <f t="shared" si="8"/>
        <v>0,</v>
      </c>
      <c r="X30" s="4" t="str">
        <f t="shared" si="7"/>
        <v>quote(param$MR),</v>
      </c>
      <c r="Y30" s="4" t="str">
        <f t="shared" si="7"/>
        <v>quote(param$EMIGRATE),</v>
      </c>
      <c r="Z30" s="3">
        <v>3</v>
      </c>
    </row>
    <row r="31" spans="1:26" x14ac:dyDescent="0.25">
      <c r="B31" s="4" t="str">
        <f t="shared" si="4"/>
        <v>0,</v>
      </c>
      <c r="C31" s="4" t="str">
        <f t="shared" si="1"/>
        <v>0,</v>
      </c>
      <c r="D31" s="4" t="str">
        <f t="shared" si="1"/>
        <v>0,</v>
      </c>
      <c r="E31" s="4" t="str">
        <f t="shared" si="1"/>
        <v>0,</v>
      </c>
      <c r="F31" s="4" t="str">
        <f t="shared" si="1"/>
        <v>0,</v>
      </c>
      <c r="G31" s="4" t="str">
        <f t="shared" si="1"/>
        <v>0,</v>
      </c>
      <c r="H31" s="4" t="str">
        <f t="shared" si="1"/>
        <v>0,</v>
      </c>
      <c r="I31" s="4" t="str">
        <f t="shared" si="1"/>
        <v>0,</v>
      </c>
      <c r="J31" s="4" t="str">
        <f t="shared" si="5"/>
        <v>quote(CMP),</v>
      </c>
      <c r="K31" s="4" t="str">
        <f t="shared" si="1"/>
        <v>0,</v>
      </c>
      <c r="L31" s="4" t="str">
        <f t="shared" si="1"/>
        <v>0,</v>
      </c>
      <c r="M31" s="4" t="str">
        <f t="shared" si="1"/>
        <v>0,</v>
      </c>
      <c r="N31" s="4" t="str">
        <f t="shared" si="1"/>
        <v>0,</v>
      </c>
      <c r="O31" s="4" t="str">
        <f t="shared" si="1"/>
        <v>0,</v>
      </c>
      <c r="P31" s="4" t="str">
        <f t="shared" si="1"/>
        <v>0,</v>
      </c>
      <c r="Q31" s="4" t="str">
        <f t="shared" si="1"/>
        <v>0,</v>
      </c>
      <c r="R31" s="4" t="str">
        <f t="shared" si="1"/>
        <v>0,</v>
      </c>
      <c r="S31" s="4" t="str">
        <f t="shared" ref="S31:W31" si="9">S5&amp;","</f>
        <v>0,</v>
      </c>
      <c r="T31" s="4" t="str">
        <f t="shared" si="9"/>
        <v>0,</v>
      </c>
      <c r="U31" s="4" t="str">
        <f t="shared" si="9"/>
        <v>0,</v>
      </c>
      <c r="V31" s="4" t="str">
        <f t="shared" si="9"/>
        <v>0,</v>
      </c>
      <c r="W31" s="4" t="str">
        <f t="shared" si="9"/>
        <v>0,</v>
      </c>
      <c r="X31" s="4" t="str">
        <f t="shared" si="7"/>
        <v>quote(param$MR),</v>
      </c>
      <c r="Y31" s="4" t="str">
        <f t="shared" si="7"/>
        <v>quote(param$EMIGRATE),</v>
      </c>
      <c r="Z31" s="3">
        <v>4</v>
      </c>
    </row>
    <row r="32" spans="1:26" x14ac:dyDescent="0.25">
      <c r="B32" s="4" t="str">
        <f t="shared" si="4"/>
        <v>0,</v>
      </c>
      <c r="C32" s="4" t="str">
        <f t="shared" si="1"/>
        <v>0,</v>
      </c>
      <c r="D32" s="4" t="str">
        <f t="shared" si="1"/>
        <v>0,</v>
      </c>
      <c r="E32" s="4" t="str">
        <f t="shared" si="1"/>
        <v>0,</v>
      </c>
      <c r="F32" s="4" t="str">
        <f t="shared" si="1"/>
        <v>0,</v>
      </c>
      <c r="G32" s="4" t="str">
        <f t="shared" si="1"/>
        <v>0,</v>
      </c>
      <c r="H32" s="4" t="str">
        <f t="shared" si="1"/>
        <v>0,</v>
      </c>
      <c r="I32" s="4" t="str">
        <f t="shared" si="1"/>
        <v>0,</v>
      </c>
      <c r="J32" s="4" t="str">
        <f t="shared" si="5"/>
        <v>quote(CMP),</v>
      </c>
      <c r="K32" s="4" t="str">
        <f t="shared" si="1"/>
        <v>0,</v>
      </c>
      <c r="L32" s="4" t="str">
        <f t="shared" si="1"/>
        <v>0,</v>
      </c>
      <c r="M32" s="4" t="str">
        <f t="shared" si="1"/>
        <v>0,</v>
      </c>
      <c r="N32" s="4" t="str">
        <f t="shared" si="1"/>
        <v>0,</v>
      </c>
      <c r="O32" s="4" t="str">
        <f t="shared" si="1"/>
        <v>0,</v>
      </c>
      <c r="P32" s="4" t="str">
        <f t="shared" si="1"/>
        <v>0,</v>
      </c>
      <c r="Q32" s="4" t="str">
        <f t="shared" si="1"/>
        <v>0,</v>
      </c>
      <c r="R32" s="4" t="str">
        <f t="shared" si="1"/>
        <v>0,</v>
      </c>
      <c r="S32" s="4" t="str">
        <f t="shared" ref="S32:W32" si="10">S6&amp;","</f>
        <v>0,</v>
      </c>
      <c r="T32" s="4" t="str">
        <f t="shared" si="10"/>
        <v>0,</v>
      </c>
      <c r="U32" s="4" t="str">
        <f t="shared" si="10"/>
        <v>0,</v>
      </c>
      <c r="V32" s="4" t="str">
        <f t="shared" si="10"/>
        <v>0,</v>
      </c>
      <c r="W32" s="4" t="str">
        <f t="shared" si="10"/>
        <v>0,</v>
      </c>
      <c r="X32" s="4" t="str">
        <f t="shared" si="7"/>
        <v>quote(param$MR),</v>
      </c>
      <c r="Y32" s="4" t="str">
        <f t="shared" si="7"/>
        <v>quote(param$EMIGRATE),</v>
      </c>
      <c r="Z32" s="3">
        <v>5</v>
      </c>
    </row>
    <row r="33" spans="2:26" x14ac:dyDescent="0.25">
      <c r="B33" s="4" t="str">
        <f t="shared" si="4"/>
        <v>0,</v>
      </c>
      <c r="C33" s="4" t="str">
        <f t="shared" si="1"/>
        <v>0,</v>
      </c>
      <c r="D33" s="4" t="str">
        <f t="shared" si="1"/>
        <v>0,</v>
      </c>
      <c r="E33" s="4" t="str">
        <f t="shared" si="1"/>
        <v>0,</v>
      </c>
      <c r="F33" s="4" t="str">
        <f t="shared" si="1"/>
        <v>0,</v>
      </c>
      <c r="G33" s="4" t="str">
        <f t="shared" si="1"/>
        <v>0,</v>
      </c>
      <c r="H33" s="4" t="str">
        <f t="shared" si="1"/>
        <v>0,</v>
      </c>
      <c r="I33" s="4" t="str">
        <f t="shared" si="1"/>
        <v>0,</v>
      </c>
      <c r="J33" s="4" t="str">
        <f t="shared" si="5"/>
        <v>quote(CMP),</v>
      </c>
      <c r="K33" s="4" t="str">
        <f t="shared" si="1"/>
        <v>0,</v>
      </c>
      <c r="L33" s="4" t="str">
        <f t="shared" si="1"/>
        <v>0,</v>
      </c>
      <c r="M33" s="4" t="str">
        <f t="shared" si="1"/>
        <v>0,</v>
      </c>
      <c r="N33" s="4" t="str">
        <f t="shared" si="1"/>
        <v>0,</v>
      </c>
      <c r="O33" s="4" t="str">
        <f t="shared" si="1"/>
        <v>0,</v>
      </c>
      <c r="P33" s="4" t="str">
        <f t="shared" si="1"/>
        <v>0,</v>
      </c>
      <c r="Q33" s="4" t="str">
        <f t="shared" si="1"/>
        <v>0,</v>
      </c>
      <c r="R33" s="4" t="str">
        <f t="shared" si="1"/>
        <v>0,</v>
      </c>
      <c r="S33" s="4" t="str">
        <f t="shared" ref="S33:W33" si="11">S7&amp;","</f>
        <v>0,</v>
      </c>
      <c r="T33" s="4" t="str">
        <f t="shared" si="11"/>
        <v>0,</v>
      </c>
      <c r="U33" s="4" t="str">
        <f t="shared" si="11"/>
        <v>0,</v>
      </c>
      <c r="V33" s="4" t="str">
        <f t="shared" si="11"/>
        <v>0,</v>
      </c>
      <c r="W33" s="4" t="str">
        <f t="shared" si="11"/>
        <v>0,</v>
      </c>
      <c r="X33" s="4" t="str">
        <f t="shared" si="7"/>
        <v>quote(param$MR),</v>
      </c>
      <c r="Y33" s="4" t="str">
        <f t="shared" si="7"/>
        <v>quote(param$EMIGRATE),</v>
      </c>
      <c r="Z33" s="3">
        <v>6</v>
      </c>
    </row>
    <row r="34" spans="2:26" x14ac:dyDescent="0.25">
      <c r="B34" s="4" t="str">
        <f t="shared" si="4"/>
        <v>0,</v>
      </c>
      <c r="C34" s="4" t="str">
        <f t="shared" si="1"/>
        <v>0,</v>
      </c>
      <c r="D34" s="4" t="str">
        <f t="shared" si="1"/>
        <v>0,</v>
      </c>
      <c r="E34" s="4" t="str">
        <f t="shared" si="1"/>
        <v>0,</v>
      </c>
      <c r="F34" s="4" t="str">
        <f t="shared" si="1"/>
        <v>0,</v>
      </c>
      <c r="G34" s="4" t="str">
        <f t="shared" si="1"/>
        <v>0,</v>
      </c>
      <c r="H34" s="4" t="str">
        <f t="shared" si="1"/>
        <v>0,</v>
      </c>
      <c r="I34" s="4" t="str">
        <f>"quote("&amp;I8&amp;"),"</f>
        <v>quote(param$SAEMR),</v>
      </c>
      <c r="J34" s="4" t="str">
        <f t="shared" si="5"/>
        <v>quote(CMP),</v>
      </c>
      <c r="K34" s="4" t="str">
        <f t="shared" si="1"/>
        <v>0,</v>
      </c>
      <c r="L34" s="4" t="str">
        <f t="shared" si="1"/>
        <v>0,</v>
      </c>
      <c r="M34" s="4" t="str">
        <f t="shared" si="1"/>
        <v>0,</v>
      </c>
      <c r="N34" s="4" t="str">
        <f t="shared" si="1"/>
        <v>0,</v>
      </c>
      <c r="O34" s="4" t="str">
        <f t="shared" si="1"/>
        <v>0,</v>
      </c>
      <c r="P34" s="4" t="str">
        <f t="shared" si="1"/>
        <v>0,</v>
      </c>
      <c r="Q34" s="4" t="str">
        <f t="shared" si="1"/>
        <v>0,</v>
      </c>
      <c r="R34" s="4" t="str">
        <f t="shared" si="1"/>
        <v>0,</v>
      </c>
      <c r="S34" s="4" t="str">
        <f t="shared" ref="S34:W34" si="12">S8&amp;","</f>
        <v>0,</v>
      </c>
      <c r="T34" s="4" t="str">
        <f t="shared" si="12"/>
        <v>0,</v>
      </c>
      <c r="U34" s="4" t="str">
        <f t="shared" si="12"/>
        <v>0,</v>
      </c>
      <c r="V34" s="4" t="str">
        <f t="shared" si="12"/>
        <v>0,</v>
      </c>
      <c r="W34" s="4" t="str">
        <f t="shared" si="12"/>
        <v>0,</v>
      </c>
      <c r="X34" s="4" t="str">
        <f t="shared" si="7"/>
        <v>quote(param$MR),</v>
      </c>
      <c r="Y34" s="4" t="str">
        <f>"quote("&amp;Y8&amp;"),"</f>
        <v>quote(param$EMIGRATE),</v>
      </c>
      <c r="Z34" s="3">
        <v>7</v>
      </c>
    </row>
    <row r="35" spans="2:26" x14ac:dyDescent="0.25">
      <c r="B35" s="4" t="str">
        <f t="shared" si="4"/>
        <v>0,</v>
      </c>
      <c r="C35" s="4" t="str">
        <f t="shared" si="1"/>
        <v>0,</v>
      </c>
      <c r="D35" s="4" t="str">
        <f t="shared" si="1"/>
        <v>0,</v>
      </c>
      <c r="E35" s="4" t="str">
        <f t="shared" si="1"/>
        <v>0,</v>
      </c>
      <c r="F35" s="4" t="str">
        <f t="shared" si="1"/>
        <v>0,</v>
      </c>
      <c r="G35" s="4" t="str">
        <f t="shared" si="1"/>
        <v>0,</v>
      </c>
      <c r="H35" s="4" t="str">
        <f t="shared" si="1"/>
        <v>0,</v>
      </c>
      <c r="I35" s="4" t="str">
        <f t="shared" si="1"/>
        <v>1,</v>
      </c>
      <c r="J35" s="4" t="str">
        <f t="shared" si="1"/>
        <v>0,</v>
      </c>
      <c r="K35" s="4" t="str">
        <f t="shared" si="1"/>
        <v>0,</v>
      </c>
      <c r="L35" s="4" t="str">
        <f t="shared" si="1"/>
        <v>0,</v>
      </c>
      <c r="M35" s="4" t="str">
        <f t="shared" si="1"/>
        <v>0,</v>
      </c>
      <c r="N35" s="4" t="str">
        <f t="shared" si="1"/>
        <v>0,</v>
      </c>
      <c r="O35" s="4" t="str">
        <f t="shared" si="1"/>
        <v>0,</v>
      </c>
      <c r="P35" s="4" t="str">
        <f t="shared" si="1"/>
        <v>0,</v>
      </c>
      <c r="Q35" s="4" t="str">
        <f t="shared" si="1"/>
        <v>0,</v>
      </c>
      <c r="R35" s="4" t="str">
        <f t="shared" si="1"/>
        <v>0,</v>
      </c>
      <c r="S35" s="4" t="str">
        <f t="shared" ref="S35:Y35" si="13">S9&amp;","</f>
        <v>0,</v>
      </c>
      <c r="T35" s="4" t="str">
        <f t="shared" si="13"/>
        <v>0,</v>
      </c>
      <c r="U35" s="4" t="str">
        <f t="shared" si="13"/>
        <v>0,</v>
      </c>
      <c r="V35" s="4" t="str">
        <f t="shared" si="13"/>
        <v>0,</v>
      </c>
      <c r="W35" s="4" t="str">
        <f t="shared" si="13"/>
        <v>0,</v>
      </c>
      <c r="X35" s="4" t="str">
        <f t="shared" si="13"/>
        <v>0,</v>
      </c>
      <c r="Y35" s="4" t="str">
        <f t="shared" si="13"/>
        <v>0,</v>
      </c>
      <c r="Z35" s="3">
        <v>8</v>
      </c>
    </row>
    <row r="36" spans="2:26" x14ac:dyDescent="0.25">
      <c r="B36" s="4" t="str">
        <f t="shared" si="4"/>
        <v>0,</v>
      </c>
      <c r="C36" s="4" t="str">
        <f t="shared" si="1"/>
        <v>0,</v>
      </c>
      <c r="D36" s="4" t="str">
        <f t="shared" si="1"/>
        <v>0,</v>
      </c>
      <c r="E36" s="4" t="str">
        <f t="shared" si="1"/>
        <v>0,</v>
      </c>
      <c r="F36" s="4" t="str">
        <f t="shared" si="1"/>
        <v>0,</v>
      </c>
      <c r="G36" s="4" t="str">
        <f t="shared" si="1"/>
        <v>0,</v>
      </c>
      <c r="H36" s="4" t="str">
        <f t="shared" si="1"/>
        <v>0,</v>
      </c>
      <c r="I36" s="4" t="str">
        <f t="shared" si="1"/>
        <v>0,</v>
      </c>
      <c r="J36" s="4" t="str">
        <f>"quote("&amp;J10&amp;"),"</f>
        <v>quote(CMP),</v>
      </c>
      <c r="K36" s="4" t="str">
        <f t="shared" si="1"/>
        <v>0,</v>
      </c>
      <c r="L36" s="4" t="str">
        <f t="shared" si="1"/>
        <v>0,</v>
      </c>
      <c r="M36" s="4" t="str">
        <f t="shared" si="1"/>
        <v>0,</v>
      </c>
      <c r="N36" s="4" t="str">
        <f t="shared" si="1"/>
        <v>0,</v>
      </c>
      <c r="O36" s="4" t="str">
        <f t="shared" si="1"/>
        <v>0,</v>
      </c>
      <c r="P36" s="4" t="str">
        <f t="shared" si="1"/>
        <v>0,</v>
      </c>
      <c r="Q36" s="4" t="str">
        <f t="shared" si="1"/>
        <v>0,</v>
      </c>
      <c r="R36" s="4" t="str">
        <f t="shared" si="1"/>
        <v>0,</v>
      </c>
      <c r="S36" s="4" t="str">
        <f t="shared" ref="S36:W36" si="14">S10&amp;","</f>
        <v>0,</v>
      </c>
      <c r="T36" s="4" t="str">
        <f t="shared" si="14"/>
        <v>0,</v>
      </c>
      <c r="U36" s="4" t="str">
        <f t="shared" si="14"/>
        <v>0,</v>
      </c>
      <c r="V36" s="4" t="str">
        <f t="shared" si="14"/>
        <v>0,</v>
      </c>
      <c r="W36" s="4" t="str">
        <f t="shared" si="14"/>
        <v>0,</v>
      </c>
      <c r="X36" s="4" t="str">
        <f>"quote("&amp;X10&amp;"),"</f>
        <v>quote(param$MR),</v>
      </c>
      <c r="Y36" s="4" t="str">
        <f>"quote("&amp;Y10&amp;"),"</f>
        <v>quote(param$EMIGRATE),</v>
      </c>
      <c r="Z36" s="3">
        <v>9</v>
      </c>
    </row>
    <row r="37" spans="2:26" x14ac:dyDescent="0.25">
      <c r="B37" s="4" t="str">
        <f t="shared" si="4"/>
        <v>0,</v>
      </c>
      <c r="C37" s="4" t="str">
        <f t="shared" si="1"/>
        <v>0,</v>
      </c>
      <c r="D37" s="4" t="str">
        <f t="shared" si="1"/>
        <v>0,</v>
      </c>
      <c r="E37" s="4" t="str">
        <f t="shared" si="1"/>
        <v>0,</v>
      </c>
      <c r="F37" s="4" t="str">
        <f t="shared" si="1"/>
        <v>0,</v>
      </c>
      <c r="G37" s="4" t="str">
        <f t="shared" si="1"/>
        <v>0,</v>
      </c>
      <c r="H37" s="4" t="str">
        <f t="shared" si="1"/>
        <v>0,</v>
      </c>
      <c r="I37" s="4" t="str">
        <f t="shared" si="1"/>
        <v>0,</v>
      </c>
      <c r="J37" s="4" t="str">
        <f t="shared" si="1"/>
        <v>0,</v>
      </c>
      <c r="K37" s="4" t="str">
        <f t="shared" si="1"/>
        <v>0,</v>
      </c>
      <c r="L37" s="4" t="str">
        <f t="shared" ref="L37:Q37" si="15">"quote("&amp;L11&amp;"),"</f>
        <v>quote((1 - param$POP) * (1 - (param$RR * param$RRADJUST))),</v>
      </c>
      <c r="M37" s="4" t="str">
        <f t="shared" si="15"/>
        <v>quote(param$POP * (1 - (param$TESTSN * param$ATTEND) - (param$RR * param$RRADJUST * (1 - ((param$TESTSN * param$ATTEND * param$BEGINTREAT * param$TREATR) * (1 - param$TIMETOTREAT)))))),</v>
      </c>
      <c r="N37" s="4" t="str">
        <f t="shared" si="15"/>
        <v>quote(param$POP * param$TESTSN * param$ATTEND * (1 - param$BEGINTREAT)),</v>
      </c>
      <c r="O37" s="4" t="str">
        <f t="shared" si="15"/>
        <v>quote(param$POP * param$TESTSN * param$ATTEND * param$BEGINTREAT * (1 - param$TREATR - param$SAE)),</v>
      </c>
      <c r="P37" s="4" t="str">
        <f t="shared" si="15"/>
        <v>quote(param$POP * param$TESTSN * param$ATTEND * param$BEGINTREAT * param$TREATR),</v>
      </c>
      <c r="Q37" s="4" t="str">
        <f t="shared" si="15"/>
        <v>quote(param$POP * param$TESTSN * param$ATTEND * param$BEGINTREAT * param$SAE),</v>
      </c>
      <c r="R37" s="4" t="str">
        <f t="shared" si="1"/>
        <v>0,</v>
      </c>
      <c r="S37" s="4" t="str">
        <f t="shared" ref="S37:Y37" si="16">S11&amp;","</f>
        <v>0,</v>
      </c>
      <c r="T37" s="4" t="str">
        <f t="shared" si="16"/>
        <v>0,</v>
      </c>
      <c r="U37" s="4" t="str">
        <f>"quote("&amp;U11&amp;"),"</f>
        <v>quote(((1 - param$POP) * param$RR * param$RRADJUST) + (param$POP * param$RR * param$RRADJUST * (1 - ((param$TESTSN * param$ATTEND * param$BEGINTREAT * param$TREATR) * (1 - param$TIMETOTREAT))))),</v>
      </c>
      <c r="V37" s="4" t="str">
        <f t="shared" si="16"/>
        <v>0,</v>
      </c>
      <c r="W37" s="4" t="str">
        <f t="shared" si="16"/>
        <v>0,</v>
      </c>
      <c r="X37" s="4" t="str">
        <f t="shared" si="16"/>
        <v>0,</v>
      </c>
      <c r="Y37" s="4" t="str">
        <f t="shared" si="16"/>
        <v>0,</v>
      </c>
      <c r="Z37" s="3">
        <v>10</v>
      </c>
    </row>
    <row r="38" spans="2:26" x14ac:dyDescent="0.25">
      <c r="B38" s="4" t="str">
        <f t="shared" si="4"/>
        <v>0,</v>
      </c>
      <c r="C38" s="4" t="str">
        <f t="shared" si="1"/>
        <v>0,</v>
      </c>
      <c r="D38" s="4" t="str">
        <f t="shared" si="1"/>
        <v>0,</v>
      </c>
      <c r="E38" s="4" t="str">
        <f t="shared" si="1"/>
        <v>0,</v>
      </c>
      <c r="F38" s="4" t="str">
        <f t="shared" si="1"/>
        <v>0,</v>
      </c>
      <c r="G38" s="4" t="str">
        <f t="shared" si="1"/>
        <v>0,</v>
      </c>
      <c r="H38" s="4" t="str">
        <f t="shared" si="1"/>
        <v>0,</v>
      </c>
      <c r="I38" s="4" t="str">
        <f t="shared" si="1"/>
        <v>0,</v>
      </c>
      <c r="J38" s="4" t="str">
        <f t="shared" si="1"/>
        <v>0,</v>
      </c>
      <c r="K38" s="4" t="str">
        <f t="shared" si="1"/>
        <v>0,</v>
      </c>
      <c r="L38" s="4" t="str">
        <f t="shared" si="1"/>
        <v>0,</v>
      </c>
      <c r="M38" s="4" t="str">
        <f t="shared" si="1"/>
        <v>0,</v>
      </c>
      <c r="N38" s="4" t="str">
        <f t="shared" si="1"/>
        <v>0,</v>
      </c>
      <c r="O38" s="4" t="str">
        <f t="shared" si="1"/>
        <v>0,</v>
      </c>
      <c r="P38" s="4" t="str">
        <f t="shared" si="1"/>
        <v>0,</v>
      </c>
      <c r="Q38" s="4" t="str">
        <f t="shared" si="1"/>
        <v>0,</v>
      </c>
      <c r="R38" s="4" t="str">
        <f t="shared" si="1"/>
        <v>0,</v>
      </c>
      <c r="S38" s="4" t="str">
        <f>"quote("&amp;S12&amp;"),"</f>
        <v>quote(CMP),</v>
      </c>
      <c r="T38" s="4" t="str">
        <f t="shared" ref="T38:W38" si="17">T12&amp;","</f>
        <v>0,</v>
      </c>
      <c r="U38" s="4" t="str">
        <f>"quote("&amp;U12&amp;"),"</f>
        <v>quote(param$RR*param$RRADJUST),</v>
      </c>
      <c r="V38" s="4" t="str">
        <f t="shared" si="17"/>
        <v>0,</v>
      </c>
      <c r="W38" s="4" t="str">
        <f t="shared" si="17"/>
        <v>0,</v>
      </c>
      <c r="X38" s="4" t="str">
        <f t="shared" ref="X38:Y43" si="18">"quote("&amp;X12&amp;"),"</f>
        <v>quote(param$MR),</v>
      </c>
      <c r="Y38" s="4" t="str">
        <f t="shared" si="18"/>
        <v>quote(param$EMIGRATE),</v>
      </c>
      <c r="Z38" s="3">
        <v>11</v>
      </c>
    </row>
    <row r="39" spans="2:26" x14ac:dyDescent="0.25">
      <c r="B39" s="4" t="str">
        <f t="shared" si="4"/>
        <v>0,</v>
      </c>
      <c r="C39" s="4" t="str">
        <f t="shared" si="1"/>
        <v>0,</v>
      </c>
      <c r="D39" s="4" t="str">
        <f t="shared" si="1"/>
        <v>0,</v>
      </c>
      <c r="E39" s="4" t="str">
        <f t="shared" si="1"/>
        <v>0,</v>
      </c>
      <c r="F39" s="4" t="str">
        <f t="shared" si="1"/>
        <v>0,</v>
      </c>
      <c r="G39" s="4" t="str">
        <f t="shared" si="1"/>
        <v>0,</v>
      </c>
      <c r="H39" s="4" t="str">
        <f t="shared" si="1"/>
        <v>0,</v>
      </c>
      <c r="I39" s="4" t="str">
        <f t="shared" si="1"/>
        <v>0,</v>
      </c>
      <c r="J39" s="4" t="str">
        <f t="shared" si="1"/>
        <v>0,</v>
      </c>
      <c r="K39" s="4" t="str">
        <f t="shared" si="1"/>
        <v>0,</v>
      </c>
      <c r="L39" s="4" t="str">
        <f t="shared" si="1"/>
        <v>0,</v>
      </c>
      <c r="M39" s="4" t="str">
        <f t="shared" si="1"/>
        <v>0,</v>
      </c>
      <c r="N39" s="4" t="str">
        <f t="shared" si="1"/>
        <v>0,</v>
      </c>
      <c r="O39" s="4" t="str">
        <f t="shared" si="1"/>
        <v>0,</v>
      </c>
      <c r="P39" s="4" t="str">
        <f t="shared" si="1"/>
        <v>0,</v>
      </c>
      <c r="Q39" s="4" t="str">
        <f t="shared" si="1"/>
        <v>0,</v>
      </c>
      <c r="R39" s="4" t="str">
        <f t="shared" si="1"/>
        <v>0,</v>
      </c>
      <c r="S39" s="4" t="str">
        <f>"quote("&amp;S13&amp;"),"</f>
        <v>quote(CMP),</v>
      </c>
      <c r="T39" s="4" t="str">
        <f t="shared" ref="T39:W39" si="19">T13&amp;","</f>
        <v>0,</v>
      </c>
      <c r="U39" s="4" t="str">
        <f>"quote("&amp;U13&amp;"),"</f>
        <v>quote(param$RR*param$RRADJUST),</v>
      </c>
      <c r="V39" s="4" t="str">
        <f t="shared" si="19"/>
        <v>0,</v>
      </c>
      <c r="W39" s="4" t="str">
        <f t="shared" si="19"/>
        <v>0,</v>
      </c>
      <c r="X39" s="4" t="str">
        <f t="shared" si="18"/>
        <v>quote(param$MR),</v>
      </c>
      <c r="Y39" s="4" t="str">
        <f t="shared" si="18"/>
        <v>quote(param$EMIGRATE),</v>
      </c>
      <c r="Z39" s="3">
        <v>12</v>
      </c>
    </row>
    <row r="40" spans="2:26" x14ac:dyDescent="0.25">
      <c r="B40" s="4" t="str">
        <f t="shared" si="4"/>
        <v>0,</v>
      </c>
      <c r="C40" s="4" t="str">
        <f t="shared" si="1"/>
        <v>0,</v>
      </c>
      <c r="D40" s="4" t="str">
        <f t="shared" si="1"/>
        <v>0,</v>
      </c>
      <c r="E40" s="4" t="str">
        <f t="shared" si="1"/>
        <v>0,</v>
      </c>
      <c r="F40" s="4" t="str">
        <f t="shared" si="1"/>
        <v>0,</v>
      </c>
      <c r="G40" s="4" t="str">
        <f t="shared" si="1"/>
        <v>0,</v>
      </c>
      <c r="H40" s="4" t="str">
        <f t="shared" si="1"/>
        <v>0,</v>
      </c>
      <c r="I40" s="4" t="str">
        <f t="shared" si="1"/>
        <v>0,</v>
      </c>
      <c r="J40" s="4" t="str">
        <f t="shared" si="1"/>
        <v>0,</v>
      </c>
      <c r="K40" s="4" t="str">
        <f t="shared" si="1"/>
        <v>0,</v>
      </c>
      <c r="L40" s="4" t="str">
        <f t="shared" si="1"/>
        <v>0,</v>
      </c>
      <c r="M40" s="4" t="str">
        <f t="shared" si="1"/>
        <v>0,</v>
      </c>
      <c r="N40" s="4" t="str">
        <f t="shared" si="1"/>
        <v>0,</v>
      </c>
      <c r="O40" s="4" t="str">
        <f t="shared" si="1"/>
        <v>0,</v>
      </c>
      <c r="P40" s="4" t="str">
        <f t="shared" si="1"/>
        <v>0,</v>
      </c>
      <c r="Q40" s="4" t="str">
        <f t="shared" si="1"/>
        <v>0,</v>
      </c>
      <c r="R40" s="4" t="str">
        <f t="shared" si="1"/>
        <v>0,</v>
      </c>
      <c r="S40" s="4" t="str">
        <f>"quote("&amp;S14&amp;"),"</f>
        <v>quote(CMP),</v>
      </c>
      <c r="T40" s="4" t="str">
        <f t="shared" ref="T40:W40" si="20">T14&amp;","</f>
        <v>0,</v>
      </c>
      <c r="U40" s="4" t="str">
        <f>"quote("&amp;U14&amp;"),"</f>
        <v>quote(param$RR*param$RRADJUST),</v>
      </c>
      <c r="V40" s="4" t="str">
        <f t="shared" si="20"/>
        <v>0,</v>
      </c>
      <c r="W40" s="4" t="str">
        <f t="shared" si="20"/>
        <v>0,</v>
      </c>
      <c r="X40" s="4" t="str">
        <f t="shared" si="18"/>
        <v>quote(param$MR),</v>
      </c>
      <c r="Y40" s="4" t="str">
        <f t="shared" si="18"/>
        <v>quote(param$EMIGRATE),</v>
      </c>
      <c r="Z40" s="3">
        <v>13</v>
      </c>
    </row>
    <row r="41" spans="2:26" x14ac:dyDescent="0.25">
      <c r="B41" s="4" t="str">
        <f t="shared" si="4"/>
        <v>0,</v>
      </c>
      <c r="C41" s="4" t="str">
        <f t="shared" si="1"/>
        <v>0,</v>
      </c>
      <c r="D41" s="4" t="str">
        <f t="shared" si="1"/>
        <v>0,</v>
      </c>
      <c r="E41" s="4" t="str">
        <f t="shared" si="1"/>
        <v>0,</v>
      </c>
      <c r="F41" s="4" t="str">
        <f t="shared" si="1"/>
        <v>0,</v>
      </c>
      <c r="G41" s="4" t="str">
        <f t="shared" si="1"/>
        <v>0,</v>
      </c>
      <c r="H41" s="4" t="str">
        <f t="shared" si="1"/>
        <v>0,</v>
      </c>
      <c r="I41" s="4" t="str">
        <f t="shared" si="1"/>
        <v>0,</v>
      </c>
      <c r="J41" s="4" t="str">
        <f t="shared" si="1"/>
        <v>0,</v>
      </c>
      <c r="K41" s="4" t="str">
        <f t="shared" si="1"/>
        <v>0,</v>
      </c>
      <c r="L41" s="4" t="str">
        <f t="shared" si="1"/>
        <v>0,</v>
      </c>
      <c r="M41" s="4" t="str">
        <f t="shared" si="1"/>
        <v>0,</v>
      </c>
      <c r="N41" s="4" t="str">
        <f t="shared" si="1"/>
        <v>0,</v>
      </c>
      <c r="O41" s="4" t="str">
        <f t="shared" si="1"/>
        <v>0,</v>
      </c>
      <c r="P41" s="4" t="str">
        <f t="shared" si="1"/>
        <v>0,</v>
      </c>
      <c r="Q41" s="4" t="str">
        <f t="shared" si="1"/>
        <v>0,</v>
      </c>
      <c r="R41" s="4" t="str">
        <f t="shared" si="1"/>
        <v>0,</v>
      </c>
      <c r="S41" s="4" t="str">
        <f>"quote("&amp;S15&amp;"),"</f>
        <v>quote(CMP),</v>
      </c>
      <c r="T41" s="4" t="str">
        <f t="shared" ref="T41:W41" si="21">T15&amp;","</f>
        <v>0,</v>
      </c>
      <c r="U41" s="4" t="str">
        <f>"quote("&amp;U15&amp;"),"</f>
        <v>quote(param$RR*param$RRADJUST),</v>
      </c>
      <c r="V41" s="4" t="str">
        <f t="shared" si="21"/>
        <v>0,</v>
      </c>
      <c r="W41" s="4" t="str">
        <f t="shared" si="21"/>
        <v>0,</v>
      </c>
      <c r="X41" s="4" t="str">
        <f t="shared" si="18"/>
        <v>quote(param$MR),</v>
      </c>
      <c r="Y41" s="4" t="str">
        <f t="shared" si="18"/>
        <v>quote(param$EMIGRATE),</v>
      </c>
      <c r="Z41" s="3">
        <v>14</v>
      </c>
    </row>
    <row r="42" spans="2:26" x14ac:dyDescent="0.25">
      <c r="B42" s="4" t="str">
        <f t="shared" si="4"/>
        <v>0,</v>
      </c>
      <c r="C42" s="4" t="str">
        <f t="shared" si="1"/>
        <v>0,</v>
      </c>
      <c r="D42" s="4" t="str">
        <f t="shared" si="1"/>
        <v>0,</v>
      </c>
      <c r="E42" s="4" t="str">
        <f t="shared" si="1"/>
        <v>0,</v>
      </c>
      <c r="F42" s="4" t="str">
        <f t="shared" si="1"/>
        <v>0,</v>
      </c>
      <c r="G42" s="4" t="str">
        <f t="shared" si="1"/>
        <v>0,</v>
      </c>
      <c r="H42" s="4" t="str">
        <f t="shared" si="1"/>
        <v>0,</v>
      </c>
      <c r="I42" s="4" t="str">
        <f t="shared" si="1"/>
        <v>0,</v>
      </c>
      <c r="J42" s="4" t="str">
        <f t="shared" si="1"/>
        <v>0,</v>
      </c>
      <c r="K42" s="4" t="str">
        <f t="shared" si="1"/>
        <v>0,</v>
      </c>
      <c r="L42" s="4" t="str">
        <f t="shared" si="1"/>
        <v>0,</v>
      </c>
      <c r="M42" s="4" t="str">
        <f t="shared" si="1"/>
        <v>0,</v>
      </c>
      <c r="N42" s="4" t="str">
        <f t="shared" si="1"/>
        <v>0,</v>
      </c>
      <c r="O42" s="4" t="str">
        <f t="shared" si="1"/>
        <v>0,</v>
      </c>
      <c r="P42" s="4" t="str">
        <f t="shared" si="1"/>
        <v>0,</v>
      </c>
      <c r="Q42" s="4" t="str">
        <f t="shared" si="1"/>
        <v>0,</v>
      </c>
      <c r="R42" s="4" t="str">
        <f t="shared" si="1"/>
        <v>0,</v>
      </c>
      <c r="S42" s="4" t="str">
        <f t="shared" ref="S42:W42" si="22">S16&amp;","</f>
        <v>0,</v>
      </c>
      <c r="T42" s="4" t="str">
        <f>"quote("&amp;T16&amp;"),"</f>
        <v>quote(CMP),</v>
      </c>
      <c r="U42" s="4" t="str">
        <f t="shared" si="22"/>
        <v>0,</v>
      </c>
      <c r="V42" s="4" t="str">
        <f t="shared" si="22"/>
        <v>0,</v>
      </c>
      <c r="W42" s="4" t="str">
        <f t="shared" si="22"/>
        <v>0,</v>
      </c>
      <c r="X42" s="4" t="str">
        <f t="shared" si="18"/>
        <v>quote(param$MR),</v>
      </c>
      <c r="Y42" s="4" t="str">
        <f t="shared" si="18"/>
        <v>quote(param$EMIGRATE),</v>
      </c>
      <c r="Z42" s="3">
        <v>15</v>
      </c>
    </row>
    <row r="43" spans="2:26" x14ac:dyDescent="0.25">
      <c r="B43" s="4" t="str">
        <f t="shared" si="4"/>
        <v>0,</v>
      </c>
      <c r="C43" s="4" t="str">
        <f t="shared" si="1"/>
        <v>0,</v>
      </c>
      <c r="D43" s="4" t="str">
        <f t="shared" si="1"/>
        <v>0,</v>
      </c>
      <c r="E43" s="4" t="str">
        <f t="shared" si="1"/>
        <v>0,</v>
      </c>
      <c r="F43" s="4" t="str">
        <f t="shared" si="1"/>
        <v>0,</v>
      </c>
      <c r="G43" s="4" t="str">
        <f t="shared" si="1"/>
        <v>0,</v>
      </c>
      <c r="H43" s="4" t="str">
        <f t="shared" si="1"/>
        <v>0,</v>
      </c>
      <c r="I43" s="4" t="str">
        <f t="shared" si="1"/>
        <v>0,</v>
      </c>
      <c r="J43" s="4" t="str">
        <f t="shared" si="1"/>
        <v>0,</v>
      </c>
      <c r="K43" s="4" t="str">
        <f t="shared" si="1"/>
        <v>0,</v>
      </c>
      <c r="L43" s="4" t="str">
        <f t="shared" si="1"/>
        <v>0,</v>
      </c>
      <c r="M43" s="4" t="str">
        <f t="shared" si="1"/>
        <v>0,</v>
      </c>
      <c r="N43" s="4" t="str">
        <f t="shared" si="1"/>
        <v>0,</v>
      </c>
      <c r="O43" s="4" t="str">
        <f t="shared" si="1"/>
        <v>0,</v>
      </c>
      <c r="P43" s="4" t="str">
        <f t="shared" si="1"/>
        <v>0,</v>
      </c>
      <c r="Q43" s="4" t="str">
        <f t="shared" si="1"/>
        <v>0,</v>
      </c>
      <c r="R43" s="4" t="str">
        <f>"quote("&amp;R17&amp;"),"</f>
        <v>quote(param$SAEMR),</v>
      </c>
      <c r="S43" s="4" t="str">
        <f>"quote("&amp;S17&amp;"),"</f>
        <v>quote(CMP),</v>
      </c>
      <c r="T43" s="4" t="str">
        <f t="shared" ref="T43:W43" si="23">T17&amp;","</f>
        <v>0,</v>
      </c>
      <c r="U43" s="4" t="str">
        <f>"quote("&amp;U17&amp;"),"</f>
        <v>quote(param$RR*param$RRADJUST),</v>
      </c>
      <c r="V43" s="4" t="str">
        <f t="shared" si="23"/>
        <v>0,</v>
      </c>
      <c r="W43" s="4" t="str">
        <f t="shared" si="23"/>
        <v>0,</v>
      </c>
      <c r="X43" s="4" t="str">
        <f t="shared" si="18"/>
        <v>quote(param$MR),</v>
      </c>
      <c r="Y43" s="4" t="str">
        <f>"quote("&amp;Y17&amp;"),"</f>
        <v>quote(param$EMIGRATE),</v>
      </c>
      <c r="Z43" s="3">
        <v>16</v>
      </c>
    </row>
    <row r="44" spans="2:26" x14ac:dyDescent="0.25">
      <c r="B44" s="4" t="str">
        <f t="shared" si="4"/>
        <v>0,</v>
      </c>
      <c r="C44" s="4" t="str">
        <f t="shared" ref="C44:R51" si="24">C18&amp;","</f>
        <v>0,</v>
      </c>
      <c r="D44" s="4" t="str">
        <f t="shared" si="24"/>
        <v>0,</v>
      </c>
      <c r="E44" s="4" t="str">
        <f t="shared" si="24"/>
        <v>0,</v>
      </c>
      <c r="F44" s="4" t="str">
        <f t="shared" si="24"/>
        <v>0,</v>
      </c>
      <c r="G44" s="4" t="str">
        <f t="shared" si="24"/>
        <v>0,</v>
      </c>
      <c r="H44" s="4" t="str">
        <f t="shared" si="24"/>
        <v>0,</v>
      </c>
      <c r="I44" s="4" t="str">
        <f t="shared" si="24"/>
        <v>0,</v>
      </c>
      <c r="J44" s="4" t="str">
        <f t="shared" si="24"/>
        <v>0,</v>
      </c>
      <c r="K44" s="4" t="str">
        <f t="shared" si="24"/>
        <v>0,</v>
      </c>
      <c r="L44" s="4" t="str">
        <f t="shared" si="24"/>
        <v>0,</v>
      </c>
      <c r="M44" s="4" t="str">
        <f t="shared" si="24"/>
        <v>0,</v>
      </c>
      <c r="N44" s="4" t="str">
        <f t="shared" si="24"/>
        <v>0,</v>
      </c>
      <c r="O44" s="4" t="str">
        <f t="shared" si="24"/>
        <v>0,</v>
      </c>
      <c r="P44" s="4" t="str">
        <f t="shared" si="24"/>
        <v>0,</v>
      </c>
      <c r="Q44" s="4" t="str">
        <f t="shared" si="24"/>
        <v>0,</v>
      </c>
      <c r="R44" s="4" t="str">
        <f t="shared" si="24"/>
        <v>1,</v>
      </c>
      <c r="S44" s="4" t="str">
        <f t="shared" ref="S44:Y44" si="25">S18&amp;","</f>
        <v>0,</v>
      </c>
      <c r="T44" s="4" t="str">
        <f t="shared" si="25"/>
        <v>0,</v>
      </c>
      <c r="U44" s="4" t="str">
        <f t="shared" si="25"/>
        <v>0,</v>
      </c>
      <c r="V44" s="4" t="str">
        <f t="shared" si="25"/>
        <v>0,</v>
      </c>
      <c r="W44" s="4" t="str">
        <f t="shared" si="25"/>
        <v>0,</v>
      </c>
      <c r="X44" s="4" t="str">
        <f t="shared" si="25"/>
        <v>0,</v>
      </c>
      <c r="Y44" s="4" t="str">
        <f t="shared" si="25"/>
        <v>0,</v>
      </c>
      <c r="Z44" s="3">
        <v>17</v>
      </c>
    </row>
    <row r="45" spans="2:26" x14ac:dyDescent="0.25">
      <c r="B45" s="4" t="str">
        <f t="shared" si="4"/>
        <v>0,</v>
      </c>
      <c r="C45" s="4" t="str">
        <f t="shared" si="24"/>
        <v>0,</v>
      </c>
      <c r="D45" s="4" t="str">
        <f t="shared" si="24"/>
        <v>0,</v>
      </c>
      <c r="E45" s="4" t="str">
        <f t="shared" si="24"/>
        <v>0,</v>
      </c>
      <c r="F45" s="4" t="str">
        <f t="shared" si="24"/>
        <v>0,</v>
      </c>
      <c r="G45" s="4" t="str">
        <f t="shared" si="24"/>
        <v>0,</v>
      </c>
      <c r="H45" s="4" t="str">
        <f t="shared" si="24"/>
        <v>0,</v>
      </c>
      <c r="I45" s="4" t="str">
        <f t="shared" si="24"/>
        <v>0,</v>
      </c>
      <c r="J45" s="4" t="str">
        <f t="shared" si="24"/>
        <v>0,</v>
      </c>
      <c r="K45" s="4" t="str">
        <f t="shared" si="24"/>
        <v>0,</v>
      </c>
      <c r="L45" s="4" t="str">
        <f t="shared" si="24"/>
        <v>0,</v>
      </c>
      <c r="M45" s="4" t="str">
        <f t="shared" si="24"/>
        <v>0,</v>
      </c>
      <c r="N45" s="4" t="str">
        <f t="shared" si="24"/>
        <v>0,</v>
      </c>
      <c r="O45" s="4" t="str">
        <f t="shared" si="24"/>
        <v>0,</v>
      </c>
      <c r="P45" s="4" t="str">
        <f t="shared" si="24"/>
        <v>0,</v>
      </c>
      <c r="Q45" s="4" t="str">
        <f t="shared" si="24"/>
        <v>0,</v>
      </c>
      <c r="R45" s="4" t="str">
        <f t="shared" si="24"/>
        <v>0,</v>
      </c>
      <c r="S45" s="4" t="str">
        <f>"quote("&amp;S19&amp;"),"</f>
        <v>quote(CMP),</v>
      </c>
      <c r="T45" s="4" t="str">
        <f t="shared" ref="T45:W45" si="26">T19&amp;","</f>
        <v>0,</v>
      </c>
      <c r="U45" s="4" t="str">
        <f>"quote("&amp;U19&amp;"),"</f>
        <v>quote(param$RR*param$RRADJUST),</v>
      </c>
      <c r="V45" s="4" t="str">
        <f t="shared" si="26"/>
        <v>0,</v>
      </c>
      <c r="W45" s="4" t="str">
        <f t="shared" si="26"/>
        <v>0,</v>
      </c>
      <c r="X45" s="4" t="str">
        <f>"quote("&amp;X19&amp;"),"</f>
        <v>quote(param$MR),</v>
      </c>
      <c r="Y45" s="4" t="str">
        <f>"quote("&amp;Y19&amp;"),"</f>
        <v>quote(param$EMIGRATE),</v>
      </c>
      <c r="Z45" s="3">
        <v>18</v>
      </c>
    </row>
    <row r="46" spans="2:26" x14ac:dyDescent="0.25">
      <c r="B46" s="4" t="str">
        <f t="shared" si="4"/>
        <v>0,</v>
      </c>
      <c r="C46" s="4" t="str">
        <f t="shared" si="24"/>
        <v>0,</v>
      </c>
      <c r="D46" s="4" t="str">
        <f t="shared" si="24"/>
        <v>0,</v>
      </c>
      <c r="E46" s="4" t="str">
        <f t="shared" si="24"/>
        <v>0,</v>
      </c>
      <c r="F46" s="4" t="str">
        <f t="shared" si="24"/>
        <v>0,</v>
      </c>
      <c r="G46" s="4" t="str">
        <f t="shared" si="24"/>
        <v>0,</v>
      </c>
      <c r="H46" s="4" t="str">
        <f t="shared" si="24"/>
        <v>0,</v>
      </c>
      <c r="I46" s="4" t="str">
        <f t="shared" si="24"/>
        <v>0,</v>
      </c>
      <c r="J46" s="4" t="str">
        <f t="shared" si="24"/>
        <v>0,</v>
      </c>
      <c r="K46" s="4" t="str">
        <f t="shared" si="24"/>
        <v>0,</v>
      </c>
      <c r="L46" s="4" t="str">
        <f t="shared" si="24"/>
        <v>0,</v>
      </c>
      <c r="M46" s="4" t="str">
        <f t="shared" si="24"/>
        <v>0,</v>
      </c>
      <c r="N46" s="4" t="str">
        <f t="shared" si="24"/>
        <v>0,</v>
      </c>
      <c r="O46" s="4" t="str">
        <f t="shared" si="24"/>
        <v>0,</v>
      </c>
      <c r="P46" s="4" t="str">
        <f t="shared" si="24"/>
        <v>0,</v>
      </c>
      <c r="Q46" s="4" t="str">
        <f t="shared" si="24"/>
        <v>0,</v>
      </c>
      <c r="R46" s="4" t="str">
        <f t="shared" si="24"/>
        <v>0,</v>
      </c>
      <c r="S46" s="4" t="str">
        <f t="shared" ref="S46:W46" si="27">S20&amp;","</f>
        <v>0,</v>
      </c>
      <c r="T46" s="4" t="str">
        <f>"quote("&amp;T20&amp;"),"</f>
        <v>quote(CMP),</v>
      </c>
      <c r="U46" s="4" t="str">
        <f t="shared" si="27"/>
        <v>0,</v>
      </c>
      <c r="V46" s="4" t="str">
        <f t="shared" si="27"/>
        <v>0,</v>
      </c>
      <c r="W46" s="4" t="str">
        <f t="shared" si="27"/>
        <v>0,</v>
      </c>
      <c r="X46" s="4" t="str">
        <f>"quote("&amp;X20&amp;"),"</f>
        <v>quote(param$MR),</v>
      </c>
      <c r="Y46" s="4" t="str">
        <f>"quote("&amp;Y20&amp;"),"</f>
        <v>quote(param$EMIGRATE),</v>
      </c>
      <c r="Z46" s="3">
        <v>19</v>
      </c>
    </row>
    <row r="47" spans="2:26" x14ac:dyDescent="0.25">
      <c r="B47" s="4" t="str">
        <f t="shared" si="4"/>
        <v>0,</v>
      </c>
      <c r="C47" s="4" t="str">
        <f t="shared" si="24"/>
        <v>0,</v>
      </c>
      <c r="D47" s="4" t="str">
        <f t="shared" si="24"/>
        <v>0,</v>
      </c>
      <c r="E47" s="4" t="str">
        <f t="shared" si="24"/>
        <v>0,</v>
      </c>
      <c r="F47" s="4" t="str">
        <f t="shared" si="24"/>
        <v>0,</v>
      </c>
      <c r="G47" s="4" t="str">
        <f t="shared" si="24"/>
        <v>0,</v>
      </c>
      <c r="H47" s="4" t="str">
        <f t="shared" si="24"/>
        <v>0,</v>
      </c>
      <c r="I47" s="4" t="str">
        <f t="shared" si="24"/>
        <v>0,</v>
      </c>
      <c r="J47" s="4" t="str">
        <f t="shared" si="24"/>
        <v>0,</v>
      </c>
      <c r="K47" s="4" t="str">
        <f t="shared" si="24"/>
        <v>0,</v>
      </c>
      <c r="L47" s="4" t="str">
        <f t="shared" si="24"/>
        <v>0,</v>
      </c>
      <c r="M47" s="4" t="str">
        <f t="shared" si="24"/>
        <v>0,</v>
      </c>
      <c r="N47" s="4" t="str">
        <f t="shared" si="24"/>
        <v>0,</v>
      </c>
      <c r="O47" s="4" t="str">
        <f t="shared" si="24"/>
        <v>0,</v>
      </c>
      <c r="P47" s="4" t="str">
        <f t="shared" si="24"/>
        <v>0,</v>
      </c>
      <c r="Q47" s="4" t="str">
        <f t="shared" si="24"/>
        <v>0,</v>
      </c>
      <c r="R47" s="4" t="str">
        <f t="shared" si="24"/>
        <v>0,</v>
      </c>
      <c r="S47" s="4" t="str">
        <f t="shared" ref="S47:X47" si="28">S21&amp;","</f>
        <v>0,</v>
      </c>
      <c r="T47" s="4" t="str">
        <f t="shared" si="28"/>
        <v>0,</v>
      </c>
      <c r="U47" s="4" t="str">
        <f t="shared" si="28"/>
        <v>0,</v>
      </c>
      <c r="V47" s="4" t="str">
        <f>"quote("&amp;V21&amp;"),"</f>
        <v>quote(CMP),</v>
      </c>
      <c r="W47" s="4" t="str">
        <f>"quote("&amp;W21&amp;"),"</f>
        <v>quote(param$TBMR),</v>
      </c>
      <c r="X47" s="4" t="str">
        <f t="shared" si="28"/>
        <v>0,</v>
      </c>
      <c r="Y47" s="4" t="str">
        <f>"quote("&amp;Y21&amp;"),"</f>
        <v>quote(param$EMIGRATE),</v>
      </c>
      <c r="Z47" s="3">
        <v>20</v>
      </c>
    </row>
    <row r="48" spans="2:26" x14ac:dyDescent="0.25">
      <c r="B48" s="4" t="str">
        <f t="shared" si="4"/>
        <v>0,</v>
      </c>
      <c r="C48" s="4" t="str">
        <f t="shared" si="24"/>
        <v>0,</v>
      </c>
      <c r="D48" s="4" t="str">
        <f t="shared" si="24"/>
        <v>0,</v>
      </c>
      <c r="E48" s="4" t="str">
        <f t="shared" si="24"/>
        <v>0,</v>
      </c>
      <c r="F48" s="4" t="str">
        <f t="shared" si="24"/>
        <v>0,</v>
      </c>
      <c r="G48" s="4" t="str">
        <f t="shared" si="24"/>
        <v>0,</v>
      </c>
      <c r="H48" s="4" t="str">
        <f t="shared" si="24"/>
        <v>0,</v>
      </c>
      <c r="I48" s="4" t="str">
        <f t="shared" si="24"/>
        <v>0,</v>
      </c>
      <c r="J48" s="4" t="str">
        <f t="shared" si="24"/>
        <v>0,</v>
      </c>
      <c r="K48" s="4" t="str">
        <f t="shared" si="24"/>
        <v>0,</v>
      </c>
      <c r="L48" s="4" t="str">
        <f t="shared" si="24"/>
        <v>0,</v>
      </c>
      <c r="M48" s="4" t="str">
        <f t="shared" si="24"/>
        <v>0,</v>
      </c>
      <c r="N48" s="4" t="str">
        <f t="shared" si="24"/>
        <v>0,</v>
      </c>
      <c r="O48" s="4" t="str">
        <f t="shared" si="24"/>
        <v>0,</v>
      </c>
      <c r="P48" s="4" t="str">
        <f t="shared" si="24"/>
        <v>0,</v>
      </c>
      <c r="Q48" s="4" t="str">
        <f t="shared" si="24"/>
        <v>0,</v>
      </c>
      <c r="R48" s="4" t="str">
        <f t="shared" si="24"/>
        <v>0,</v>
      </c>
      <c r="S48" s="4" t="str">
        <f t="shared" ref="S48:W48" si="29">S22&amp;","</f>
        <v>0,</v>
      </c>
      <c r="T48" s="4" t="str">
        <f t="shared" si="29"/>
        <v>0,</v>
      </c>
      <c r="U48" s="4" t="str">
        <f t="shared" si="29"/>
        <v>0,</v>
      </c>
      <c r="V48" s="4" t="str">
        <f>"quote("&amp;V22&amp;"),"</f>
        <v>quote(CMP),</v>
      </c>
      <c r="W48" s="4" t="str">
        <f t="shared" si="29"/>
        <v>0,</v>
      </c>
      <c r="X48" s="4" t="str">
        <f>"quote("&amp;X22&amp;"),"</f>
        <v>quote(param$MR),</v>
      </c>
      <c r="Y48" s="4" t="str">
        <f>"quote("&amp;Y22&amp;"),"</f>
        <v>quote(param$EMIGRATE),</v>
      </c>
      <c r="Z48" s="3">
        <v>21</v>
      </c>
    </row>
    <row r="49" spans="2:26" x14ac:dyDescent="0.25">
      <c r="B49" s="4" t="str">
        <f t="shared" si="4"/>
        <v>0,</v>
      </c>
      <c r="C49" s="4" t="str">
        <f t="shared" si="24"/>
        <v>0,</v>
      </c>
      <c r="D49" s="4" t="str">
        <f t="shared" si="24"/>
        <v>0,</v>
      </c>
      <c r="E49" s="4" t="str">
        <f t="shared" si="24"/>
        <v>0,</v>
      </c>
      <c r="F49" s="4" t="str">
        <f t="shared" si="24"/>
        <v>0,</v>
      </c>
      <c r="G49" s="4" t="str">
        <f t="shared" si="24"/>
        <v>0,</v>
      </c>
      <c r="H49" s="4" t="str">
        <f t="shared" si="24"/>
        <v>0,</v>
      </c>
      <c r="I49" s="4" t="str">
        <f t="shared" si="24"/>
        <v>0,</v>
      </c>
      <c r="J49" s="4" t="str">
        <f t="shared" si="24"/>
        <v>0,</v>
      </c>
      <c r="K49" s="4" t="str">
        <f t="shared" si="24"/>
        <v>0,</v>
      </c>
      <c r="L49" s="4" t="str">
        <f t="shared" si="24"/>
        <v>0,</v>
      </c>
      <c r="M49" s="4" t="str">
        <f t="shared" si="24"/>
        <v>0,</v>
      </c>
      <c r="N49" s="4" t="str">
        <f t="shared" si="24"/>
        <v>0,</v>
      </c>
      <c r="O49" s="4" t="str">
        <f t="shared" si="24"/>
        <v>0,</v>
      </c>
      <c r="P49" s="4" t="str">
        <f t="shared" si="24"/>
        <v>0,</v>
      </c>
      <c r="Q49" s="4" t="str">
        <f t="shared" si="24"/>
        <v>0,</v>
      </c>
      <c r="R49" s="4" t="str">
        <f t="shared" si="24"/>
        <v>0,</v>
      </c>
      <c r="S49" s="4" t="str">
        <f t="shared" ref="S49:Y49" si="30">S23&amp;","</f>
        <v>0,</v>
      </c>
      <c r="T49" s="4" t="str">
        <f t="shared" si="30"/>
        <v>0,</v>
      </c>
      <c r="U49" s="4" t="str">
        <f t="shared" si="30"/>
        <v>0,</v>
      </c>
      <c r="V49" s="4" t="str">
        <f t="shared" si="30"/>
        <v>0,</v>
      </c>
      <c r="W49" s="4" t="str">
        <f t="shared" si="30"/>
        <v>1,</v>
      </c>
      <c r="X49" s="4" t="str">
        <f t="shared" si="30"/>
        <v>0,</v>
      </c>
      <c r="Y49" s="4" t="str">
        <f t="shared" si="30"/>
        <v>0,</v>
      </c>
      <c r="Z49" s="3">
        <v>22</v>
      </c>
    </row>
    <row r="50" spans="2:26" x14ac:dyDescent="0.25">
      <c r="B50" s="4" t="str">
        <f t="shared" si="4"/>
        <v>0,</v>
      </c>
      <c r="C50" s="4" t="str">
        <f t="shared" si="24"/>
        <v>0,</v>
      </c>
      <c r="D50" s="4" t="str">
        <f t="shared" si="24"/>
        <v>0,</v>
      </c>
      <c r="E50" s="4" t="str">
        <f t="shared" si="24"/>
        <v>0,</v>
      </c>
      <c r="F50" s="4" t="str">
        <f t="shared" si="24"/>
        <v>0,</v>
      </c>
      <c r="G50" s="4" t="str">
        <f t="shared" si="24"/>
        <v>0,</v>
      </c>
      <c r="H50" s="4" t="str">
        <f t="shared" si="24"/>
        <v>0,</v>
      </c>
      <c r="I50" s="4" t="str">
        <f t="shared" si="24"/>
        <v>0,</v>
      </c>
      <c r="J50" s="4" t="str">
        <f t="shared" si="24"/>
        <v>0,</v>
      </c>
      <c r="K50" s="4" t="str">
        <f t="shared" si="24"/>
        <v>0,</v>
      </c>
      <c r="L50" s="4" t="str">
        <f t="shared" si="24"/>
        <v>0,</v>
      </c>
      <c r="M50" s="4" t="str">
        <f t="shared" si="24"/>
        <v>0,</v>
      </c>
      <c r="N50" s="4" t="str">
        <f t="shared" si="24"/>
        <v>0,</v>
      </c>
      <c r="O50" s="4" t="str">
        <f t="shared" si="24"/>
        <v>0,</v>
      </c>
      <c r="P50" s="4" t="str">
        <f t="shared" si="24"/>
        <v>0,</v>
      </c>
      <c r="Q50" s="4" t="str">
        <f t="shared" si="24"/>
        <v>0,</v>
      </c>
      <c r="R50" s="4" t="str">
        <f t="shared" si="24"/>
        <v>0,</v>
      </c>
      <c r="S50" s="4" t="str">
        <f t="shared" ref="S50:Y50" si="31">S24&amp;","</f>
        <v>0,</v>
      </c>
      <c r="T50" s="4" t="str">
        <f t="shared" si="31"/>
        <v>0,</v>
      </c>
      <c r="U50" s="4" t="str">
        <f t="shared" si="31"/>
        <v>0,</v>
      </c>
      <c r="V50" s="4" t="str">
        <f t="shared" si="31"/>
        <v>0,</v>
      </c>
      <c r="W50" s="4" t="str">
        <f t="shared" si="31"/>
        <v>0,</v>
      </c>
      <c r="X50" s="4" t="str">
        <f t="shared" si="31"/>
        <v>1,</v>
      </c>
      <c r="Y50" s="4" t="str">
        <f t="shared" si="31"/>
        <v>0,</v>
      </c>
      <c r="Z50" s="3">
        <v>23</v>
      </c>
    </row>
    <row r="51" spans="2:26" x14ac:dyDescent="0.25">
      <c r="B51" s="4" t="str">
        <f t="shared" si="4"/>
        <v>0,</v>
      </c>
      <c r="C51" s="4" t="str">
        <f t="shared" si="24"/>
        <v>0,</v>
      </c>
      <c r="D51" s="4" t="str">
        <f t="shared" si="24"/>
        <v>0,</v>
      </c>
      <c r="E51" s="4" t="str">
        <f t="shared" si="24"/>
        <v>0,</v>
      </c>
      <c r="F51" s="4" t="str">
        <f t="shared" si="24"/>
        <v>0,</v>
      </c>
      <c r="G51" s="4" t="str">
        <f t="shared" si="24"/>
        <v>0,</v>
      </c>
      <c r="H51" s="4" t="str">
        <f t="shared" si="24"/>
        <v>0,</v>
      </c>
      <c r="I51" s="4" t="str">
        <f t="shared" si="24"/>
        <v>0,</v>
      </c>
      <c r="J51" s="4" t="str">
        <f t="shared" si="24"/>
        <v>0,</v>
      </c>
      <c r="K51" s="4" t="str">
        <f t="shared" si="24"/>
        <v>0,</v>
      </c>
      <c r="L51" s="4" t="str">
        <f t="shared" si="24"/>
        <v>0,</v>
      </c>
      <c r="M51" s="4" t="str">
        <f t="shared" si="24"/>
        <v>0,</v>
      </c>
      <c r="N51" s="4" t="str">
        <f t="shared" si="24"/>
        <v>0,</v>
      </c>
      <c r="O51" s="4" t="str">
        <f t="shared" si="24"/>
        <v>0,</v>
      </c>
      <c r="P51" s="4" t="str">
        <f t="shared" si="24"/>
        <v>0,</v>
      </c>
      <c r="Q51" s="4" t="str">
        <f t="shared" si="24"/>
        <v>0,</v>
      </c>
      <c r="R51" s="4" t="str">
        <f t="shared" si="24"/>
        <v>0,</v>
      </c>
      <c r="S51" s="4" t="str">
        <f t="shared" ref="S51:Y51" si="32">S25&amp;","</f>
        <v>0,</v>
      </c>
      <c r="T51" s="4" t="str">
        <f t="shared" si="32"/>
        <v>0,</v>
      </c>
      <c r="U51" s="4" t="str">
        <f t="shared" si="32"/>
        <v>0,</v>
      </c>
      <c r="V51" s="4" t="str">
        <f t="shared" si="32"/>
        <v>0,</v>
      </c>
      <c r="W51" s="4" t="str">
        <f t="shared" si="32"/>
        <v>0,</v>
      </c>
      <c r="X51" s="4" t="str">
        <f t="shared" si="32"/>
        <v>0,</v>
      </c>
      <c r="Y51" s="4" t="str">
        <f t="shared" si="32"/>
        <v>1,</v>
      </c>
      <c r="Z51" s="3">
        <v>24</v>
      </c>
    </row>
    <row r="52" spans="2:26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2:26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2:26" x14ac:dyDescent="0.25">
      <c r="D54" s="2" t="s">
        <v>53</v>
      </c>
    </row>
    <row r="55" spans="2:26" x14ac:dyDescent="0.25">
      <c r="B55" s="2">
        <v>1</v>
      </c>
      <c r="C55" s="2">
        <v>2</v>
      </c>
      <c r="D55" s="2">
        <v>3</v>
      </c>
      <c r="E55" s="2">
        <v>4</v>
      </c>
      <c r="F55" s="2">
        <v>5</v>
      </c>
      <c r="G55" s="2">
        <v>6</v>
      </c>
      <c r="H55" s="2">
        <v>7</v>
      </c>
      <c r="I55" s="2">
        <v>8</v>
      </c>
      <c r="J55" s="2">
        <v>9</v>
      </c>
      <c r="K55" s="2">
        <v>10</v>
      </c>
      <c r="L55" s="2">
        <v>11</v>
      </c>
      <c r="M55" s="2">
        <v>12</v>
      </c>
      <c r="N55" s="2">
        <v>13</v>
      </c>
      <c r="O55" s="2">
        <v>14</v>
      </c>
      <c r="P55" s="2">
        <v>15</v>
      </c>
      <c r="Q55" s="2">
        <v>16</v>
      </c>
      <c r="R55" s="2">
        <v>17</v>
      </c>
      <c r="S55" s="2">
        <v>18</v>
      </c>
      <c r="T55" s="2">
        <v>19</v>
      </c>
      <c r="U55" s="2">
        <v>20</v>
      </c>
      <c r="V55" s="2">
        <v>21</v>
      </c>
      <c r="W55" s="2">
        <v>22</v>
      </c>
      <c r="X55" s="2">
        <v>23</v>
      </c>
      <c r="Y55" s="2">
        <v>24</v>
      </c>
    </row>
    <row r="60" spans="2:26" x14ac:dyDescent="0.25">
      <c r="X60" s="2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Y51" sqref="B28:Y51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10" width="21.140625" style="4" customWidth="1"/>
    <col min="11" max="11" width="12.5703125" style="4" bestFit="1" customWidth="1"/>
    <col min="12" max="12" width="12.5703125" style="4" customWidth="1"/>
    <col min="13" max="13" width="15.85546875" style="4" bestFit="1" customWidth="1"/>
    <col min="14" max="15" width="12.5703125" style="4" customWidth="1"/>
    <col min="16" max="16" width="26.140625" style="4" customWidth="1"/>
    <col min="17" max="17" width="14.140625" style="4" customWidth="1"/>
    <col min="18" max="20" width="21.42578125" style="4" customWidth="1"/>
    <col min="21" max="21" width="40.140625" style="4" customWidth="1"/>
    <col min="22" max="22" width="28" style="4" customWidth="1"/>
    <col min="23" max="23" width="22.28515625" style="4" customWidth="1"/>
    <col min="24" max="24" width="18.42578125" style="4" customWidth="1"/>
    <col min="25" max="25" width="24.85546875" style="4" customWidth="1"/>
    <col min="26" max="27" width="9.140625" style="4"/>
    <col min="28" max="16384" width="9.140625" style="2"/>
  </cols>
  <sheetData>
    <row r="1" spans="1:27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79</v>
      </c>
      <c r="K1" s="2" t="s">
        <v>2</v>
      </c>
      <c r="L1" s="2" t="s">
        <v>72</v>
      </c>
      <c r="M1" s="2" t="s">
        <v>60</v>
      </c>
      <c r="N1" s="2" t="s">
        <v>57</v>
      </c>
      <c r="O1" s="2" t="s">
        <v>61</v>
      </c>
      <c r="P1" s="2" t="s">
        <v>50</v>
      </c>
      <c r="Q1" s="2" t="s">
        <v>51</v>
      </c>
      <c r="R1" s="2" t="s">
        <v>52</v>
      </c>
      <c r="S1" s="2" t="s">
        <v>81</v>
      </c>
      <c r="T1" s="2" t="s">
        <v>80</v>
      </c>
      <c r="U1" s="2" t="s">
        <v>38</v>
      </c>
      <c r="V1" s="2" t="s">
        <v>39</v>
      </c>
      <c r="W1" s="2" t="s">
        <v>40</v>
      </c>
      <c r="X1" s="2" t="s">
        <v>10</v>
      </c>
      <c r="Y1" s="2" t="s">
        <v>45</v>
      </c>
    </row>
    <row r="2" spans="1:27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AA2" s="4">
        <v>1</v>
      </c>
    </row>
    <row r="3" spans="1:27" x14ac:dyDescent="0.25">
      <c r="A3" s="2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 t="s">
        <v>42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41</v>
      </c>
      <c r="Y3" s="4" t="s">
        <v>46</v>
      </c>
      <c r="AA3" s="4">
        <v>2</v>
      </c>
    </row>
    <row r="4" spans="1:27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AA4" s="4">
        <v>3</v>
      </c>
    </row>
    <row r="5" spans="1:27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AA5" s="4">
        <v>4</v>
      </c>
    </row>
    <row r="6" spans="1:27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AA6" s="4">
        <v>5</v>
      </c>
    </row>
    <row r="7" spans="1:27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AA7" s="4">
        <v>6</v>
      </c>
    </row>
    <row r="8" spans="1:27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AA8" s="4">
        <v>7</v>
      </c>
    </row>
    <row r="9" spans="1:27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AA9" s="4">
        <v>8</v>
      </c>
    </row>
    <row r="10" spans="1:27" x14ac:dyDescent="0.25">
      <c r="A10" s="2" t="s">
        <v>79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42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 t="s">
        <v>41</v>
      </c>
      <c r="Y10" s="4" t="s">
        <v>46</v>
      </c>
      <c r="AA10" s="4">
        <v>9</v>
      </c>
    </row>
    <row r="11" spans="1:27" x14ac:dyDescent="0.25">
      <c r="A11" s="2" t="s">
        <v>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42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 t="s">
        <v>62</v>
      </c>
      <c r="V11" s="4">
        <v>0</v>
      </c>
      <c r="W11" s="4">
        <v>0</v>
      </c>
      <c r="X11" s="4">
        <v>0</v>
      </c>
      <c r="Y11" s="4">
        <v>0</v>
      </c>
      <c r="AA11" s="4">
        <v>10</v>
      </c>
    </row>
    <row r="12" spans="1:27" x14ac:dyDescent="0.25">
      <c r="A12" s="2" t="s">
        <v>72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 t="s">
        <v>42</v>
      </c>
      <c r="T12" s="4">
        <v>0</v>
      </c>
      <c r="U12" s="4" t="s">
        <v>62</v>
      </c>
      <c r="V12" s="4">
        <v>0</v>
      </c>
      <c r="W12" s="4">
        <v>0</v>
      </c>
      <c r="X12" s="4" t="s">
        <v>41</v>
      </c>
      <c r="Y12" s="4" t="s">
        <v>46</v>
      </c>
      <c r="AA12" s="4">
        <v>11</v>
      </c>
    </row>
    <row r="13" spans="1:27" x14ac:dyDescent="0.25">
      <c r="A13" s="2" t="s">
        <v>60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AA13" s="4">
        <v>12</v>
      </c>
    </row>
    <row r="14" spans="1:27" x14ac:dyDescent="0.25">
      <c r="A14" s="2" t="s">
        <v>57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AA14" s="4">
        <v>13</v>
      </c>
    </row>
    <row r="15" spans="1:27" x14ac:dyDescent="0.25">
      <c r="A15" s="2" t="s">
        <v>61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AA15" s="4">
        <v>14</v>
      </c>
    </row>
    <row r="16" spans="1:27" x14ac:dyDescent="0.25">
      <c r="A16" s="2" t="s">
        <v>50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AA16" s="4">
        <v>15</v>
      </c>
    </row>
    <row r="17" spans="1:27" x14ac:dyDescent="0.25">
      <c r="A17" s="2" t="s">
        <v>51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AA17" s="4">
        <v>16</v>
      </c>
    </row>
    <row r="18" spans="1:27" x14ac:dyDescent="0.25">
      <c r="A18" s="2" t="s">
        <v>52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AA18" s="4">
        <v>17</v>
      </c>
    </row>
    <row r="19" spans="1:27" x14ac:dyDescent="0.25">
      <c r="A19" s="2" t="s">
        <v>82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62</v>
      </c>
      <c r="V19" s="4">
        <v>0</v>
      </c>
      <c r="W19" s="4">
        <v>0</v>
      </c>
      <c r="X19" s="4" t="s">
        <v>41</v>
      </c>
      <c r="Y19" s="4" t="s">
        <v>46</v>
      </c>
      <c r="AA19" s="4">
        <v>18</v>
      </c>
    </row>
    <row r="20" spans="1:27" x14ac:dyDescent="0.25">
      <c r="A20" s="2" t="s">
        <v>80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AA20" s="4">
        <v>19</v>
      </c>
    </row>
    <row r="21" spans="1:27" x14ac:dyDescent="0.25">
      <c r="A21" s="2" t="s">
        <v>38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 t="s">
        <v>42</v>
      </c>
      <c r="W21" s="4" t="s">
        <v>43</v>
      </c>
      <c r="X21" s="4">
        <v>0</v>
      </c>
      <c r="Y21" s="4" t="s">
        <v>46</v>
      </c>
      <c r="AA21" s="4">
        <v>20</v>
      </c>
    </row>
    <row r="22" spans="1:27" x14ac:dyDescent="0.25">
      <c r="A22" s="2" t="s">
        <v>39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 t="s">
        <v>42</v>
      </c>
      <c r="W22" s="4">
        <v>0</v>
      </c>
      <c r="X22" s="4" t="s">
        <v>41</v>
      </c>
      <c r="Y22" s="4" t="s">
        <v>46</v>
      </c>
      <c r="AA22" s="4">
        <v>21</v>
      </c>
    </row>
    <row r="23" spans="1:27" x14ac:dyDescent="0.25">
      <c r="A23" s="2" t="s">
        <v>40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AA23" s="4">
        <v>22</v>
      </c>
    </row>
    <row r="24" spans="1:27" x14ac:dyDescent="0.25">
      <c r="A24" s="2" t="s">
        <v>10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AA24" s="4">
        <v>23</v>
      </c>
    </row>
    <row r="25" spans="1:27" x14ac:dyDescent="0.25">
      <c r="A25" s="2" t="s">
        <v>45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f>SUM(D25:W25)</f>
        <v>0</v>
      </c>
      <c r="Y25" s="4">
        <v>1</v>
      </c>
      <c r="AA25" s="4">
        <v>24</v>
      </c>
    </row>
    <row r="26" spans="1:27" x14ac:dyDescent="0.25">
      <c r="J26" s="4">
        <v>0</v>
      </c>
      <c r="S26" s="4">
        <v>0</v>
      </c>
      <c r="T26" s="4">
        <v>0</v>
      </c>
    </row>
    <row r="27" spans="1:27" x14ac:dyDescent="0.25">
      <c r="B27" s="4" t="s">
        <v>37</v>
      </c>
      <c r="J27" s="4">
        <v>0</v>
      </c>
      <c r="S27" s="4">
        <v>0</v>
      </c>
      <c r="T27" s="4">
        <v>0</v>
      </c>
    </row>
    <row r="28" spans="1:27" x14ac:dyDescent="0.25">
      <c r="B28" s="4" t="str">
        <f>B2&amp;","</f>
        <v>0,</v>
      </c>
      <c r="C28" s="4" t="str">
        <f t="shared" ref="C28:Y28" si="0">C2&amp;","</f>
        <v>1,</v>
      </c>
      <c r="D28" s="4" t="str">
        <f t="shared" si="0"/>
        <v>0,</v>
      </c>
      <c r="E28" s="4" t="str">
        <f t="shared" si="0"/>
        <v>0,</v>
      </c>
      <c r="F28" s="4" t="str">
        <f t="shared" si="0"/>
        <v>0,</v>
      </c>
      <c r="G28" s="4" t="str">
        <f t="shared" si="0"/>
        <v>0,</v>
      </c>
      <c r="H28" s="4" t="str">
        <f t="shared" si="0"/>
        <v>0,</v>
      </c>
      <c r="I28" s="4" t="str">
        <f t="shared" si="0"/>
        <v>0,</v>
      </c>
      <c r="J28" s="4" t="str">
        <f t="shared" si="0"/>
        <v>0,</v>
      </c>
      <c r="K28" s="4" t="str">
        <f t="shared" si="0"/>
        <v>0,</v>
      </c>
      <c r="L28" s="4" t="str">
        <f t="shared" si="0"/>
        <v>0,</v>
      </c>
      <c r="M28" s="4" t="str">
        <f t="shared" si="0"/>
        <v>0,</v>
      </c>
      <c r="N28" s="4" t="str">
        <f t="shared" si="0"/>
        <v>0,</v>
      </c>
      <c r="O28" s="4" t="str">
        <f t="shared" si="0"/>
        <v>0,</v>
      </c>
      <c r="P28" s="4" t="str">
        <f t="shared" si="0"/>
        <v>0,</v>
      </c>
      <c r="Q28" s="4" t="str">
        <f t="shared" si="0"/>
        <v>0,</v>
      </c>
      <c r="R28" s="4" t="str">
        <f t="shared" si="0"/>
        <v>0,</v>
      </c>
      <c r="S28" s="4" t="str">
        <f t="shared" si="0"/>
        <v>0,</v>
      </c>
      <c r="T28" s="4" t="str">
        <f t="shared" si="0"/>
        <v>0,</v>
      </c>
      <c r="U28" s="4" t="str">
        <f t="shared" si="0"/>
        <v>0,</v>
      </c>
      <c r="V28" s="4" t="str">
        <f t="shared" si="0"/>
        <v>0,</v>
      </c>
      <c r="W28" s="4" t="str">
        <f t="shared" si="0"/>
        <v>0,</v>
      </c>
      <c r="X28" s="4" t="str">
        <f t="shared" si="0"/>
        <v>0,</v>
      </c>
      <c r="Y28" s="4" t="str">
        <f t="shared" si="0"/>
        <v>0,</v>
      </c>
      <c r="AA28" s="4">
        <v>1</v>
      </c>
    </row>
    <row r="29" spans="1:27" x14ac:dyDescent="0.25">
      <c r="B29" s="4" t="str">
        <f t="shared" ref="B29:W29" si="1">B3&amp;","</f>
        <v>0,</v>
      </c>
      <c r="C29" s="4" t="str">
        <f t="shared" si="1"/>
        <v>0,</v>
      </c>
      <c r="D29" s="4" t="str">
        <f t="shared" si="1"/>
        <v>0,</v>
      </c>
      <c r="E29" s="4" t="str">
        <f t="shared" si="1"/>
        <v>0,</v>
      </c>
      <c r="F29" s="4" t="str">
        <f t="shared" si="1"/>
        <v>0,</v>
      </c>
      <c r="G29" s="4" t="str">
        <f t="shared" si="1"/>
        <v>0,</v>
      </c>
      <c r="H29" s="4" t="str">
        <f t="shared" si="1"/>
        <v>0,</v>
      </c>
      <c r="I29" s="4" t="str">
        <f t="shared" si="1"/>
        <v>0,</v>
      </c>
      <c r="J29" s="4" t="str">
        <f>"quote("&amp;J3&amp;"),"</f>
        <v>quote(CMP),</v>
      </c>
      <c r="K29" s="4" t="str">
        <f t="shared" si="1"/>
        <v>0,</v>
      </c>
      <c r="L29" s="4" t="str">
        <f t="shared" si="1"/>
        <v>0,</v>
      </c>
      <c r="M29" s="4" t="str">
        <f t="shared" si="1"/>
        <v>0,</v>
      </c>
      <c r="N29" s="4" t="str">
        <f t="shared" si="1"/>
        <v>0,</v>
      </c>
      <c r="O29" s="4" t="str">
        <f t="shared" si="1"/>
        <v>0,</v>
      </c>
      <c r="P29" s="4" t="str">
        <f t="shared" si="1"/>
        <v>0,</v>
      </c>
      <c r="Q29" s="4" t="str">
        <f t="shared" si="1"/>
        <v>0,</v>
      </c>
      <c r="R29" s="4" t="str">
        <f t="shared" si="1"/>
        <v>0,</v>
      </c>
      <c r="S29" s="4" t="str">
        <f t="shared" si="1"/>
        <v>0,</v>
      </c>
      <c r="T29" s="4" t="str">
        <f t="shared" si="1"/>
        <v>0,</v>
      </c>
      <c r="U29" s="4" t="str">
        <f t="shared" si="1"/>
        <v>0,</v>
      </c>
      <c r="V29" s="4" t="str">
        <f t="shared" si="1"/>
        <v>0,</v>
      </c>
      <c r="W29" s="4" t="str">
        <f t="shared" si="1"/>
        <v>0,</v>
      </c>
      <c r="X29" s="4" t="str">
        <f>"quote("&amp;X3&amp;"),"</f>
        <v>quote(param$MR),</v>
      </c>
      <c r="Y29" s="4" t="str">
        <f>"quote("&amp;Y3&amp;"),"</f>
        <v>quote(param$EMIGRATE),</v>
      </c>
      <c r="AA29" s="4">
        <v>2</v>
      </c>
    </row>
    <row r="30" spans="1:27" x14ac:dyDescent="0.25">
      <c r="B30" s="4" t="str">
        <f t="shared" ref="B30:Y30" si="2">B4&amp;","</f>
        <v>0,</v>
      </c>
      <c r="C30" s="4" t="str">
        <f t="shared" si="2"/>
        <v>0,</v>
      </c>
      <c r="D30" s="4" t="str">
        <f t="shared" si="2"/>
        <v>0,</v>
      </c>
      <c r="E30" s="4" t="str">
        <f t="shared" si="2"/>
        <v>0,</v>
      </c>
      <c r="F30" s="4" t="str">
        <f t="shared" si="2"/>
        <v>0,</v>
      </c>
      <c r="G30" s="4" t="str">
        <f t="shared" si="2"/>
        <v>0,</v>
      </c>
      <c r="H30" s="4" t="str">
        <f t="shared" si="2"/>
        <v>0,</v>
      </c>
      <c r="I30" s="4" t="str">
        <f t="shared" si="2"/>
        <v>0,</v>
      </c>
      <c r="J30" s="4" t="str">
        <f t="shared" si="2"/>
        <v>0,</v>
      </c>
      <c r="K30" s="4" t="str">
        <f t="shared" si="2"/>
        <v>0,</v>
      </c>
      <c r="L30" s="4" t="str">
        <f t="shared" si="2"/>
        <v>0,</v>
      </c>
      <c r="M30" s="4" t="str">
        <f t="shared" si="2"/>
        <v>0,</v>
      </c>
      <c r="N30" s="4" t="str">
        <f t="shared" si="2"/>
        <v>0,</v>
      </c>
      <c r="O30" s="4" t="str">
        <f t="shared" si="2"/>
        <v>0,</v>
      </c>
      <c r="P30" s="4" t="str">
        <f t="shared" si="2"/>
        <v>0,</v>
      </c>
      <c r="Q30" s="4" t="str">
        <f t="shared" si="2"/>
        <v>0,</v>
      </c>
      <c r="R30" s="4" t="str">
        <f t="shared" si="2"/>
        <v>0,</v>
      </c>
      <c r="S30" s="4" t="str">
        <f t="shared" si="2"/>
        <v>0,</v>
      </c>
      <c r="T30" s="4" t="str">
        <f t="shared" si="2"/>
        <v>0,</v>
      </c>
      <c r="U30" s="4" t="str">
        <f t="shared" si="2"/>
        <v>0,</v>
      </c>
      <c r="V30" s="4" t="str">
        <f t="shared" si="2"/>
        <v>0,</v>
      </c>
      <c r="W30" s="4" t="str">
        <f t="shared" si="2"/>
        <v>0,</v>
      </c>
      <c r="X30" s="4" t="str">
        <f t="shared" si="2"/>
        <v>0,</v>
      </c>
      <c r="Y30" s="4" t="str">
        <f t="shared" si="2"/>
        <v>0,</v>
      </c>
      <c r="AA30" s="4">
        <v>3</v>
      </c>
    </row>
    <row r="31" spans="1:27" x14ac:dyDescent="0.25">
      <c r="B31" s="4" t="str">
        <f t="shared" ref="B31:Y31" si="3">B5&amp;","</f>
        <v>0,</v>
      </c>
      <c r="C31" s="4" t="str">
        <f t="shared" si="3"/>
        <v>0,</v>
      </c>
      <c r="D31" s="4" t="str">
        <f t="shared" si="3"/>
        <v>0,</v>
      </c>
      <c r="E31" s="4" t="str">
        <f t="shared" si="3"/>
        <v>0,</v>
      </c>
      <c r="F31" s="4" t="str">
        <f t="shared" si="3"/>
        <v>0,</v>
      </c>
      <c r="G31" s="4" t="str">
        <f t="shared" si="3"/>
        <v>0,</v>
      </c>
      <c r="H31" s="4" t="str">
        <f t="shared" si="3"/>
        <v>0,</v>
      </c>
      <c r="I31" s="4" t="str">
        <f t="shared" si="3"/>
        <v>0,</v>
      </c>
      <c r="J31" s="4" t="str">
        <f t="shared" si="3"/>
        <v>0,</v>
      </c>
      <c r="K31" s="4" t="str">
        <f t="shared" si="3"/>
        <v>0,</v>
      </c>
      <c r="L31" s="4" t="str">
        <f t="shared" si="3"/>
        <v>0,</v>
      </c>
      <c r="M31" s="4" t="str">
        <f t="shared" si="3"/>
        <v>0,</v>
      </c>
      <c r="N31" s="4" t="str">
        <f t="shared" si="3"/>
        <v>0,</v>
      </c>
      <c r="O31" s="4" t="str">
        <f t="shared" si="3"/>
        <v>0,</v>
      </c>
      <c r="P31" s="4" t="str">
        <f t="shared" si="3"/>
        <v>0,</v>
      </c>
      <c r="Q31" s="4" t="str">
        <f t="shared" si="3"/>
        <v>0,</v>
      </c>
      <c r="R31" s="4" t="str">
        <f t="shared" si="3"/>
        <v>0,</v>
      </c>
      <c r="S31" s="4" t="str">
        <f t="shared" si="3"/>
        <v>0,</v>
      </c>
      <c r="T31" s="4" t="str">
        <f t="shared" si="3"/>
        <v>0,</v>
      </c>
      <c r="U31" s="4" t="str">
        <f t="shared" si="3"/>
        <v>0,</v>
      </c>
      <c r="V31" s="4" t="str">
        <f t="shared" si="3"/>
        <v>0,</v>
      </c>
      <c r="W31" s="4" t="str">
        <f t="shared" si="3"/>
        <v>0,</v>
      </c>
      <c r="X31" s="4" t="str">
        <f t="shared" si="3"/>
        <v>0,</v>
      </c>
      <c r="Y31" s="4" t="str">
        <f t="shared" si="3"/>
        <v>0,</v>
      </c>
      <c r="AA31" s="4">
        <v>4</v>
      </c>
    </row>
    <row r="32" spans="1:27" x14ac:dyDescent="0.25">
      <c r="B32" s="4" t="str">
        <f t="shared" ref="B32:Y32" si="4">B6&amp;","</f>
        <v>0,</v>
      </c>
      <c r="C32" s="4" t="str">
        <f t="shared" si="4"/>
        <v>0,</v>
      </c>
      <c r="D32" s="4" t="str">
        <f t="shared" si="4"/>
        <v>0,</v>
      </c>
      <c r="E32" s="4" t="str">
        <f t="shared" si="4"/>
        <v>0,</v>
      </c>
      <c r="F32" s="4" t="str">
        <f t="shared" si="4"/>
        <v>0,</v>
      </c>
      <c r="G32" s="4" t="str">
        <f t="shared" si="4"/>
        <v>0,</v>
      </c>
      <c r="H32" s="4" t="str">
        <f t="shared" si="4"/>
        <v>0,</v>
      </c>
      <c r="I32" s="4" t="str">
        <f t="shared" si="4"/>
        <v>0,</v>
      </c>
      <c r="J32" s="4" t="str">
        <f t="shared" si="4"/>
        <v>0,</v>
      </c>
      <c r="K32" s="4" t="str">
        <f t="shared" si="4"/>
        <v>0,</v>
      </c>
      <c r="L32" s="4" t="str">
        <f t="shared" si="4"/>
        <v>0,</v>
      </c>
      <c r="M32" s="4" t="str">
        <f t="shared" si="4"/>
        <v>0,</v>
      </c>
      <c r="N32" s="4" t="str">
        <f t="shared" si="4"/>
        <v>0,</v>
      </c>
      <c r="O32" s="4" t="str">
        <f t="shared" si="4"/>
        <v>0,</v>
      </c>
      <c r="P32" s="4" t="str">
        <f t="shared" si="4"/>
        <v>0,</v>
      </c>
      <c r="Q32" s="4" t="str">
        <f t="shared" si="4"/>
        <v>0,</v>
      </c>
      <c r="R32" s="4" t="str">
        <f t="shared" si="4"/>
        <v>0,</v>
      </c>
      <c r="S32" s="4" t="str">
        <f t="shared" si="4"/>
        <v>0,</v>
      </c>
      <c r="T32" s="4" t="str">
        <f t="shared" si="4"/>
        <v>0,</v>
      </c>
      <c r="U32" s="4" t="str">
        <f t="shared" si="4"/>
        <v>0,</v>
      </c>
      <c r="V32" s="4" t="str">
        <f t="shared" si="4"/>
        <v>0,</v>
      </c>
      <c r="W32" s="4" t="str">
        <f t="shared" si="4"/>
        <v>0,</v>
      </c>
      <c r="X32" s="4" t="str">
        <f t="shared" si="4"/>
        <v>0,</v>
      </c>
      <c r="Y32" s="4" t="str">
        <f t="shared" si="4"/>
        <v>0,</v>
      </c>
      <c r="AA32" s="4">
        <v>5</v>
      </c>
    </row>
    <row r="33" spans="2:27" x14ac:dyDescent="0.25">
      <c r="B33" s="4" t="str">
        <f t="shared" ref="B33:Y33" si="5">B7&amp;","</f>
        <v>0,</v>
      </c>
      <c r="C33" s="4" t="str">
        <f t="shared" si="5"/>
        <v>0,</v>
      </c>
      <c r="D33" s="4" t="str">
        <f t="shared" si="5"/>
        <v>0,</v>
      </c>
      <c r="E33" s="4" t="str">
        <f t="shared" si="5"/>
        <v>0,</v>
      </c>
      <c r="F33" s="4" t="str">
        <f t="shared" si="5"/>
        <v>0,</v>
      </c>
      <c r="G33" s="4" t="str">
        <f t="shared" si="5"/>
        <v>0,</v>
      </c>
      <c r="H33" s="4" t="str">
        <f t="shared" si="5"/>
        <v>0,</v>
      </c>
      <c r="I33" s="4" t="str">
        <f t="shared" si="5"/>
        <v>0,</v>
      </c>
      <c r="J33" s="4" t="str">
        <f t="shared" si="5"/>
        <v>0,</v>
      </c>
      <c r="K33" s="4" t="str">
        <f t="shared" si="5"/>
        <v>0,</v>
      </c>
      <c r="L33" s="4" t="str">
        <f t="shared" si="5"/>
        <v>0,</v>
      </c>
      <c r="M33" s="4" t="str">
        <f t="shared" si="5"/>
        <v>0,</v>
      </c>
      <c r="N33" s="4" t="str">
        <f t="shared" si="5"/>
        <v>0,</v>
      </c>
      <c r="O33" s="4" t="str">
        <f t="shared" si="5"/>
        <v>0,</v>
      </c>
      <c r="P33" s="4" t="str">
        <f t="shared" si="5"/>
        <v>0,</v>
      </c>
      <c r="Q33" s="4" t="str">
        <f t="shared" si="5"/>
        <v>0,</v>
      </c>
      <c r="R33" s="4" t="str">
        <f t="shared" si="5"/>
        <v>0,</v>
      </c>
      <c r="S33" s="4" t="str">
        <f t="shared" si="5"/>
        <v>0,</v>
      </c>
      <c r="T33" s="4" t="str">
        <f t="shared" si="5"/>
        <v>0,</v>
      </c>
      <c r="U33" s="4" t="str">
        <f t="shared" si="5"/>
        <v>0,</v>
      </c>
      <c r="V33" s="4" t="str">
        <f t="shared" si="5"/>
        <v>0,</v>
      </c>
      <c r="W33" s="4" t="str">
        <f t="shared" si="5"/>
        <v>0,</v>
      </c>
      <c r="X33" s="4" t="str">
        <f t="shared" si="5"/>
        <v>0,</v>
      </c>
      <c r="Y33" s="4" t="str">
        <f t="shared" si="5"/>
        <v>0,</v>
      </c>
      <c r="AA33" s="4">
        <v>6</v>
      </c>
    </row>
    <row r="34" spans="2:27" x14ac:dyDescent="0.25">
      <c r="B34" s="4" t="str">
        <f t="shared" ref="B34:Y34" si="6">B8&amp;","</f>
        <v>0,</v>
      </c>
      <c r="C34" s="4" t="str">
        <f t="shared" si="6"/>
        <v>0,</v>
      </c>
      <c r="D34" s="4" t="str">
        <f t="shared" si="6"/>
        <v>0,</v>
      </c>
      <c r="E34" s="4" t="str">
        <f t="shared" si="6"/>
        <v>0,</v>
      </c>
      <c r="F34" s="4" t="str">
        <f t="shared" si="6"/>
        <v>0,</v>
      </c>
      <c r="G34" s="4" t="str">
        <f t="shared" si="6"/>
        <v>0,</v>
      </c>
      <c r="H34" s="4" t="str">
        <f t="shared" si="6"/>
        <v>0,</v>
      </c>
      <c r="I34" s="4" t="str">
        <f t="shared" si="6"/>
        <v>0,</v>
      </c>
      <c r="J34" s="4" t="str">
        <f t="shared" si="6"/>
        <v>0,</v>
      </c>
      <c r="K34" s="4" t="str">
        <f t="shared" si="6"/>
        <v>0,</v>
      </c>
      <c r="L34" s="4" t="str">
        <f t="shared" si="6"/>
        <v>0,</v>
      </c>
      <c r="M34" s="4" t="str">
        <f t="shared" si="6"/>
        <v>0,</v>
      </c>
      <c r="N34" s="4" t="str">
        <f t="shared" si="6"/>
        <v>0,</v>
      </c>
      <c r="O34" s="4" t="str">
        <f t="shared" si="6"/>
        <v>0,</v>
      </c>
      <c r="P34" s="4" t="str">
        <f t="shared" si="6"/>
        <v>0,</v>
      </c>
      <c r="Q34" s="4" t="str">
        <f t="shared" si="6"/>
        <v>0,</v>
      </c>
      <c r="R34" s="4" t="str">
        <f t="shared" si="6"/>
        <v>0,</v>
      </c>
      <c r="S34" s="4" t="str">
        <f t="shared" si="6"/>
        <v>0,</v>
      </c>
      <c r="T34" s="4" t="str">
        <f t="shared" si="6"/>
        <v>0,</v>
      </c>
      <c r="U34" s="4" t="str">
        <f t="shared" si="6"/>
        <v>0,</v>
      </c>
      <c r="V34" s="4" t="str">
        <f t="shared" si="6"/>
        <v>0,</v>
      </c>
      <c r="W34" s="4" t="str">
        <f t="shared" si="6"/>
        <v>0,</v>
      </c>
      <c r="X34" s="4" t="str">
        <f t="shared" si="6"/>
        <v>0,</v>
      </c>
      <c r="Y34" s="4" t="str">
        <f t="shared" si="6"/>
        <v>0,</v>
      </c>
      <c r="AA34" s="4">
        <v>7</v>
      </c>
    </row>
    <row r="35" spans="2:27" x14ac:dyDescent="0.25">
      <c r="B35" s="4" t="str">
        <f t="shared" ref="B35:Y35" si="7">B9&amp;","</f>
        <v>0,</v>
      </c>
      <c r="C35" s="4" t="str">
        <f t="shared" si="7"/>
        <v>0,</v>
      </c>
      <c r="D35" s="4" t="str">
        <f t="shared" si="7"/>
        <v>0,</v>
      </c>
      <c r="E35" s="4" t="str">
        <f t="shared" si="7"/>
        <v>0,</v>
      </c>
      <c r="F35" s="4" t="str">
        <f t="shared" si="7"/>
        <v>0,</v>
      </c>
      <c r="G35" s="4" t="str">
        <f t="shared" si="7"/>
        <v>0,</v>
      </c>
      <c r="H35" s="4" t="str">
        <f t="shared" si="7"/>
        <v>0,</v>
      </c>
      <c r="I35" s="4" t="str">
        <f t="shared" si="7"/>
        <v>0,</v>
      </c>
      <c r="J35" s="4" t="str">
        <f t="shared" si="7"/>
        <v>0,</v>
      </c>
      <c r="K35" s="4" t="str">
        <f t="shared" si="7"/>
        <v>0,</v>
      </c>
      <c r="L35" s="4" t="str">
        <f t="shared" si="7"/>
        <v>0,</v>
      </c>
      <c r="M35" s="4" t="str">
        <f t="shared" si="7"/>
        <v>0,</v>
      </c>
      <c r="N35" s="4" t="str">
        <f t="shared" si="7"/>
        <v>0,</v>
      </c>
      <c r="O35" s="4" t="str">
        <f t="shared" si="7"/>
        <v>0,</v>
      </c>
      <c r="P35" s="4" t="str">
        <f t="shared" si="7"/>
        <v>0,</v>
      </c>
      <c r="Q35" s="4" t="str">
        <f t="shared" si="7"/>
        <v>0,</v>
      </c>
      <c r="R35" s="4" t="str">
        <f t="shared" si="7"/>
        <v>0,</v>
      </c>
      <c r="S35" s="4" t="str">
        <f t="shared" si="7"/>
        <v>0,</v>
      </c>
      <c r="T35" s="4" t="str">
        <f t="shared" si="7"/>
        <v>0,</v>
      </c>
      <c r="U35" s="4" t="str">
        <f t="shared" si="7"/>
        <v>0,</v>
      </c>
      <c r="V35" s="4" t="str">
        <f t="shared" si="7"/>
        <v>0,</v>
      </c>
      <c r="W35" s="4" t="str">
        <f t="shared" si="7"/>
        <v>0,</v>
      </c>
      <c r="X35" s="4" t="str">
        <f t="shared" si="7"/>
        <v>0,</v>
      </c>
      <c r="Y35" s="4" t="str">
        <f t="shared" si="7"/>
        <v>0,</v>
      </c>
      <c r="AA35" s="4">
        <v>8</v>
      </c>
    </row>
    <row r="36" spans="2:27" x14ac:dyDescent="0.25">
      <c r="B36" s="4" t="str">
        <f t="shared" ref="B36:W36" si="8">B10&amp;","</f>
        <v>0,</v>
      </c>
      <c r="C36" s="4" t="str">
        <f t="shared" si="8"/>
        <v>0,</v>
      </c>
      <c r="D36" s="4" t="str">
        <f t="shared" si="8"/>
        <v>0,</v>
      </c>
      <c r="E36" s="4" t="str">
        <f t="shared" si="8"/>
        <v>0,</v>
      </c>
      <c r="F36" s="4" t="str">
        <f t="shared" si="8"/>
        <v>0,</v>
      </c>
      <c r="G36" s="4" t="str">
        <f t="shared" si="8"/>
        <v>0,</v>
      </c>
      <c r="H36" s="4" t="str">
        <f t="shared" si="8"/>
        <v>0,</v>
      </c>
      <c r="I36" s="4" t="str">
        <f t="shared" si="8"/>
        <v>0,</v>
      </c>
      <c r="J36" s="4" t="str">
        <f>"quote("&amp;J10&amp;"),"</f>
        <v>quote(CMP),</v>
      </c>
      <c r="K36" s="4" t="str">
        <f t="shared" si="8"/>
        <v>0,</v>
      </c>
      <c r="L36" s="4" t="str">
        <f t="shared" si="8"/>
        <v>0,</v>
      </c>
      <c r="M36" s="4" t="str">
        <f t="shared" si="8"/>
        <v>0,</v>
      </c>
      <c r="N36" s="4" t="str">
        <f t="shared" si="8"/>
        <v>0,</v>
      </c>
      <c r="O36" s="4" t="str">
        <f t="shared" si="8"/>
        <v>0,</v>
      </c>
      <c r="P36" s="4" t="str">
        <f t="shared" si="8"/>
        <v>0,</v>
      </c>
      <c r="Q36" s="4" t="str">
        <f t="shared" si="8"/>
        <v>0,</v>
      </c>
      <c r="R36" s="4" t="str">
        <f t="shared" si="8"/>
        <v>0,</v>
      </c>
      <c r="S36" s="4" t="str">
        <f t="shared" si="8"/>
        <v>0,</v>
      </c>
      <c r="T36" s="4" t="str">
        <f t="shared" si="8"/>
        <v>0,</v>
      </c>
      <c r="U36" s="4" t="str">
        <f t="shared" si="8"/>
        <v>0,</v>
      </c>
      <c r="V36" s="4" t="str">
        <f t="shared" si="8"/>
        <v>0,</v>
      </c>
      <c r="W36" s="4" t="str">
        <f t="shared" si="8"/>
        <v>0,</v>
      </c>
      <c r="X36" s="4" t="str">
        <f>"quote("&amp;X10&amp;"),"</f>
        <v>quote(param$MR),</v>
      </c>
      <c r="Y36" s="4" t="str">
        <f>"quote("&amp;Y10&amp;"),"</f>
        <v>quote(param$EMIGRATE),</v>
      </c>
      <c r="AA36" s="4">
        <v>9</v>
      </c>
    </row>
    <row r="37" spans="2:27" x14ac:dyDescent="0.25">
      <c r="B37" s="4" t="str">
        <f t="shared" ref="B37:Y37" si="9">B11&amp;","</f>
        <v>0,</v>
      </c>
      <c r="C37" s="4" t="str">
        <f t="shared" si="9"/>
        <v>0,</v>
      </c>
      <c r="D37" s="4" t="str">
        <f t="shared" si="9"/>
        <v>0,</v>
      </c>
      <c r="E37" s="4" t="str">
        <f t="shared" si="9"/>
        <v>0,</v>
      </c>
      <c r="F37" s="4" t="str">
        <f t="shared" si="9"/>
        <v>0,</v>
      </c>
      <c r="G37" s="4" t="str">
        <f t="shared" si="9"/>
        <v>0,</v>
      </c>
      <c r="H37" s="4" t="str">
        <f t="shared" si="9"/>
        <v>0,</v>
      </c>
      <c r="I37" s="4" t="str">
        <f t="shared" si="9"/>
        <v>0,</v>
      </c>
      <c r="J37" s="4" t="str">
        <f t="shared" si="9"/>
        <v>0,</v>
      </c>
      <c r="K37" s="4" t="str">
        <f t="shared" si="9"/>
        <v>0,</v>
      </c>
      <c r="L37" s="4" t="str">
        <f>"quote("&amp;L11&amp;"),"</f>
        <v>quote(CMP),</v>
      </c>
      <c r="M37" s="4" t="str">
        <f t="shared" si="9"/>
        <v>0,</v>
      </c>
      <c r="N37" s="4" t="str">
        <f t="shared" si="9"/>
        <v>0,</v>
      </c>
      <c r="O37" s="4" t="str">
        <f t="shared" si="9"/>
        <v>0,</v>
      </c>
      <c r="P37" s="4" t="str">
        <f t="shared" si="9"/>
        <v>0,</v>
      </c>
      <c r="Q37" s="4" t="str">
        <f t="shared" si="9"/>
        <v>0,</v>
      </c>
      <c r="R37" s="4" t="str">
        <f t="shared" si="9"/>
        <v>0,</v>
      </c>
      <c r="S37" s="4" t="str">
        <f t="shared" si="9"/>
        <v>0,</v>
      </c>
      <c r="T37" s="4" t="str">
        <f t="shared" si="9"/>
        <v>0,</v>
      </c>
      <c r="U37" s="4" t="str">
        <f>"quote("&amp;U11&amp;"),"</f>
        <v>quote(param$RR * param$RRADJUST),</v>
      </c>
      <c r="V37" s="4" t="str">
        <f t="shared" si="9"/>
        <v>0,</v>
      </c>
      <c r="W37" s="4" t="str">
        <f t="shared" si="9"/>
        <v>0,</v>
      </c>
      <c r="X37" s="4" t="str">
        <f t="shared" si="9"/>
        <v>0,</v>
      </c>
      <c r="Y37" s="4" t="str">
        <f t="shared" si="9"/>
        <v>0,</v>
      </c>
      <c r="AA37" s="4">
        <v>10</v>
      </c>
    </row>
    <row r="38" spans="2:27" x14ac:dyDescent="0.25">
      <c r="B38" s="4" t="str">
        <f t="shared" ref="B38:W38" si="10">B12&amp;","</f>
        <v>0,</v>
      </c>
      <c r="C38" s="4" t="str">
        <f t="shared" si="10"/>
        <v>0,</v>
      </c>
      <c r="D38" s="4" t="str">
        <f t="shared" si="10"/>
        <v>0,</v>
      </c>
      <c r="E38" s="4" t="str">
        <f t="shared" si="10"/>
        <v>0,</v>
      </c>
      <c r="F38" s="4" t="str">
        <f t="shared" si="10"/>
        <v>0,</v>
      </c>
      <c r="G38" s="4" t="str">
        <f t="shared" si="10"/>
        <v>0,</v>
      </c>
      <c r="H38" s="4" t="str">
        <f t="shared" si="10"/>
        <v>0,</v>
      </c>
      <c r="I38" s="4" t="str">
        <f t="shared" si="10"/>
        <v>0,</v>
      </c>
      <c r="J38" s="4" t="str">
        <f t="shared" si="10"/>
        <v>0,</v>
      </c>
      <c r="K38" s="4" t="str">
        <f t="shared" si="10"/>
        <v>0,</v>
      </c>
      <c r="L38" s="4" t="str">
        <f t="shared" si="10"/>
        <v>0,</v>
      </c>
      <c r="M38" s="4" t="str">
        <f t="shared" si="10"/>
        <v>0,</v>
      </c>
      <c r="N38" s="4" t="str">
        <f t="shared" si="10"/>
        <v>0,</v>
      </c>
      <c r="O38" s="4" t="str">
        <f t="shared" si="10"/>
        <v>0,</v>
      </c>
      <c r="P38" s="4" t="str">
        <f t="shared" si="10"/>
        <v>0,</v>
      </c>
      <c r="Q38" s="4" t="str">
        <f t="shared" si="10"/>
        <v>0,</v>
      </c>
      <c r="R38" s="4" t="str">
        <f t="shared" si="10"/>
        <v>0,</v>
      </c>
      <c r="S38" s="4" t="str">
        <f>"quote("&amp;S12&amp;"),"</f>
        <v>quote(CMP),</v>
      </c>
      <c r="T38" s="4" t="str">
        <f t="shared" si="10"/>
        <v>0,</v>
      </c>
      <c r="U38" s="4" t="str">
        <f>"quote("&amp;U12&amp;"),"</f>
        <v>quote(param$RR * param$RRADJUST),</v>
      </c>
      <c r="V38" s="4" t="str">
        <f t="shared" si="10"/>
        <v>0,</v>
      </c>
      <c r="W38" s="4" t="str">
        <f t="shared" si="10"/>
        <v>0,</v>
      </c>
      <c r="X38" s="4" t="str">
        <f>"quote("&amp;X12&amp;"),"</f>
        <v>quote(param$MR),</v>
      </c>
      <c r="Y38" s="4" t="str">
        <f>"quote("&amp;Y12&amp;"),"</f>
        <v>quote(param$EMIGRATE),</v>
      </c>
      <c r="AA38" s="4">
        <v>11</v>
      </c>
    </row>
    <row r="39" spans="2:27" x14ac:dyDescent="0.25">
      <c r="B39" s="4" t="str">
        <f t="shared" ref="B39:Y39" si="11">B13&amp;","</f>
        <v>0,</v>
      </c>
      <c r="C39" s="4" t="str">
        <f t="shared" si="11"/>
        <v>0,</v>
      </c>
      <c r="D39" s="4" t="str">
        <f t="shared" si="11"/>
        <v>0,</v>
      </c>
      <c r="E39" s="4" t="str">
        <f t="shared" si="11"/>
        <v>0,</v>
      </c>
      <c r="F39" s="4" t="str">
        <f t="shared" si="11"/>
        <v>0,</v>
      </c>
      <c r="G39" s="4" t="str">
        <f t="shared" si="11"/>
        <v>0,</v>
      </c>
      <c r="H39" s="4" t="str">
        <f t="shared" si="11"/>
        <v>0,</v>
      </c>
      <c r="I39" s="4" t="str">
        <f t="shared" si="11"/>
        <v>0,</v>
      </c>
      <c r="J39" s="4" t="str">
        <f t="shared" si="11"/>
        <v>0,</v>
      </c>
      <c r="K39" s="4" t="str">
        <f t="shared" si="11"/>
        <v>0,</v>
      </c>
      <c r="L39" s="4" t="str">
        <f t="shared" si="11"/>
        <v>0,</v>
      </c>
      <c r="M39" s="4" t="str">
        <f t="shared" si="11"/>
        <v>0,</v>
      </c>
      <c r="N39" s="4" t="str">
        <f t="shared" si="11"/>
        <v>0,</v>
      </c>
      <c r="O39" s="4" t="str">
        <f t="shared" si="11"/>
        <v>0,</v>
      </c>
      <c r="P39" s="4" t="str">
        <f t="shared" si="11"/>
        <v>0,</v>
      </c>
      <c r="Q39" s="4" t="str">
        <f t="shared" si="11"/>
        <v>0,</v>
      </c>
      <c r="R39" s="4" t="str">
        <f t="shared" si="11"/>
        <v>0,</v>
      </c>
      <c r="S39" s="4" t="str">
        <f t="shared" si="11"/>
        <v>0,</v>
      </c>
      <c r="T39" s="4" t="str">
        <f t="shared" si="11"/>
        <v>0,</v>
      </c>
      <c r="U39" s="4" t="str">
        <f t="shared" si="11"/>
        <v>0,</v>
      </c>
      <c r="V39" s="4" t="str">
        <f t="shared" si="11"/>
        <v>0,</v>
      </c>
      <c r="W39" s="4" t="str">
        <f t="shared" si="11"/>
        <v>0,</v>
      </c>
      <c r="X39" s="4" t="str">
        <f t="shared" si="11"/>
        <v>0,</v>
      </c>
      <c r="Y39" s="4" t="str">
        <f t="shared" si="11"/>
        <v>0,</v>
      </c>
      <c r="AA39" s="4">
        <v>12</v>
      </c>
    </row>
    <row r="40" spans="2:27" x14ac:dyDescent="0.25">
      <c r="B40" s="4" t="str">
        <f t="shared" ref="B40:Y40" si="12">B14&amp;","</f>
        <v>0,</v>
      </c>
      <c r="C40" s="4" t="str">
        <f t="shared" si="12"/>
        <v>0,</v>
      </c>
      <c r="D40" s="4" t="str">
        <f t="shared" si="12"/>
        <v>0,</v>
      </c>
      <c r="E40" s="4" t="str">
        <f t="shared" si="12"/>
        <v>0,</v>
      </c>
      <c r="F40" s="4" t="str">
        <f t="shared" si="12"/>
        <v>0,</v>
      </c>
      <c r="G40" s="4" t="str">
        <f t="shared" si="12"/>
        <v>0,</v>
      </c>
      <c r="H40" s="4" t="str">
        <f t="shared" si="12"/>
        <v>0,</v>
      </c>
      <c r="I40" s="4" t="str">
        <f t="shared" si="12"/>
        <v>0,</v>
      </c>
      <c r="J40" s="4" t="str">
        <f t="shared" si="12"/>
        <v>0,</v>
      </c>
      <c r="K40" s="4" t="str">
        <f t="shared" si="12"/>
        <v>0,</v>
      </c>
      <c r="L40" s="4" t="str">
        <f t="shared" si="12"/>
        <v>0,</v>
      </c>
      <c r="M40" s="4" t="str">
        <f t="shared" si="12"/>
        <v>0,</v>
      </c>
      <c r="N40" s="4" t="str">
        <f t="shared" si="12"/>
        <v>0,</v>
      </c>
      <c r="O40" s="4" t="str">
        <f t="shared" si="12"/>
        <v>0,</v>
      </c>
      <c r="P40" s="4" t="str">
        <f t="shared" si="12"/>
        <v>0,</v>
      </c>
      <c r="Q40" s="4" t="str">
        <f t="shared" si="12"/>
        <v>0,</v>
      </c>
      <c r="R40" s="4" t="str">
        <f t="shared" si="12"/>
        <v>0,</v>
      </c>
      <c r="S40" s="4" t="str">
        <f t="shared" si="12"/>
        <v>0,</v>
      </c>
      <c r="T40" s="4" t="str">
        <f t="shared" si="12"/>
        <v>0,</v>
      </c>
      <c r="U40" s="4" t="str">
        <f t="shared" si="12"/>
        <v>0,</v>
      </c>
      <c r="V40" s="4" t="str">
        <f t="shared" si="12"/>
        <v>0,</v>
      </c>
      <c r="W40" s="4" t="str">
        <f t="shared" si="12"/>
        <v>0,</v>
      </c>
      <c r="X40" s="4" t="str">
        <f t="shared" si="12"/>
        <v>0,</v>
      </c>
      <c r="Y40" s="4" t="str">
        <f t="shared" si="12"/>
        <v>0,</v>
      </c>
      <c r="AA40" s="4">
        <v>13</v>
      </c>
    </row>
    <row r="41" spans="2:27" x14ac:dyDescent="0.25">
      <c r="B41" s="4" t="str">
        <f t="shared" ref="B41:Y41" si="13">B15&amp;","</f>
        <v>0,</v>
      </c>
      <c r="C41" s="4" t="str">
        <f t="shared" si="13"/>
        <v>0,</v>
      </c>
      <c r="D41" s="4" t="str">
        <f t="shared" si="13"/>
        <v>0,</v>
      </c>
      <c r="E41" s="4" t="str">
        <f t="shared" si="13"/>
        <v>0,</v>
      </c>
      <c r="F41" s="4" t="str">
        <f t="shared" si="13"/>
        <v>0,</v>
      </c>
      <c r="G41" s="4" t="str">
        <f t="shared" si="13"/>
        <v>0,</v>
      </c>
      <c r="H41" s="4" t="str">
        <f t="shared" si="13"/>
        <v>0,</v>
      </c>
      <c r="I41" s="4" t="str">
        <f t="shared" si="13"/>
        <v>0,</v>
      </c>
      <c r="J41" s="4" t="str">
        <f t="shared" si="13"/>
        <v>0,</v>
      </c>
      <c r="K41" s="4" t="str">
        <f t="shared" si="13"/>
        <v>0,</v>
      </c>
      <c r="L41" s="4" t="str">
        <f t="shared" si="13"/>
        <v>0,</v>
      </c>
      <c r="M41" s="4" t="str">
        <f t="shared" si="13"/>
        <v>0,</v>
      </c>
      <c r="N41" s="4" t="str">
        <f t="shared" si="13"/>
        <v>0,</v>
      </c>
      <c r="O41" s="4" t="str">
        <f t="shared" si="13"/>
        <v>0,</v>
      </c>
      <c r="P41" s="4" t="str">
        <f t="shared" si="13"/>
        <v>0,</v>
      </c>
      <c r="Q41" s="4" t="str">
        <f t="shared" si="13"/>
        <v>0,</v>
      </c>
      <c r="R41" s="4" t="str">
        <f t="shared" si="13"/>
        <v>0,</v>
      </c>
      <c r="S41" s="4" t="str">
        <f t="shared" si="13"/>
        <v>0,</v>
      </c>
      <c r="T41" s="4" t="str">
        <f t="shared" si="13"/>
        <v>0,</v>
      </c>
      <c r="U41" s="4" t="str">
        <f t="shared" si="13"/>
        <v>0,</v>
      </c>
      <c r="V41" s="4" t="str">
        <f t="shared" si="13"/>
        <v>0,</v>
      </c>
      <c r="W41" s="4" t="str">
        <f t="shared" si="13"/>
        <v>0,</v>
      </c>
      <c r="X41" s="4" t="str">
        <f t="shared" si="13"/>
        <v>0,</v>
      </c>
      <c r="Y41" s="4" t="str">
        <f t="shared" si="13"/>
        <v>0,</v>
      </c>
      <c r="AA41" s="4">
        <v>14</v>
      </c>
    </row>
    <row r="42" spans="2:27" x14ac:dyDescent="0.25">
      <c r="B42" s="4" t="str">
        <f t="shared" ref="B42:Y42" si="14">B16&amp;","</f>
        <v>0,</v>
      </c>
      <c r="C42" s="4" t="str">
        <f t="shared" si="14"/>
        <v>0,</v>
      </c>
      <c r="D42" s="4" t="str">
        <f t="shared" si="14"/>
        <v>0,</v>
      </c>
      <c r="E42" s="4" t="str">
        <f t="shared" si="14"/>
        <v>0,</v>
      </c>
      <c r="F42" s="4" t="str">
        <f t="shared" si="14"/>
        <v>0,</v>
      </c>
      <c r="G42" s="4" t="str">
        <f t="shared" si="14"/>
        <v>0,</v>
      </c>
      <c r="H42" s="4" t="str">
        <f t="shared" si="14"/>
        <v>0,</v>
      </c>
      <c r="I42" s="4" t="str">
        <f t="shared" si="14"/>
        <v>0,</v>
      </c>
      <c r="J42" s="4" t="str">
        <f t="shared" si="14"/>
        <v>0,</v>
      </c>
      <c r="K42" s="4" t="str">
        <f t="shared" si="14"/>
        <v>0,</v>
      </c>
      <c r="L42" s="4" t="str">
        <f t="shared" si="14"/>
        <v>0,</v>
      </c>
      <c r="M42" s="4" t="str">
        <f t="shared" si="14"/>
        <v>0,</v>
      </c>
      <c r="N42" s="4" t="str">
        <f t="shared" si="14"/>
        <v>0,</v>
      </c>
      <c r="O42" s="4" t="str">
        <f t="shared" si="14"/>
        <v>0,</v>
      </c>
      <c r="P42" s="4" t="str">
        <f t="shared" si="14"/>
        <v>0,</v>
      </c>
      <c r="Q42" s="4" t="str">
        <f t="shared" si="14"/>
        <v>0,</v>
      </c>
      <c r="R42" s="4" t="str">
        <f t="shared" si="14"/>
        <v>0,</v>
      </c>
      <c r="S42" s="4" t="str">
        <f t="shared" si="14"/>
        <v>0,</v>
      </c>
      <c r="T42" s="4" t="str">
        <f t="shared" si="14"/>
        <v>0,</v>
      </c>
      <c r="U42" s="4" t="str">
        <f t="shared" si="14"/>
        <v>0,</v>
      </c>
      <c r="V42" s="4" t="str">
        <f t="shared" si="14"/>
        <v>0,</v>
      </c>
      <c r="W42" s="4" t="str">
        <f t="shared" si="14"/>
        <v>0,</v>
      </c>
      <c r="X42" s="4" t="str">
        <f t="shared" si="14"/>
        <v>0,</v>
      </c>
      <c r="Y42" s="4" t="str">
        <f t="shared" si="14"/>
        <v>0,</v>
      </c>
      <c r="AA42" s="4">
        <v>15</v>
      </c>
    </row>
    <row r="43" spans="2:27" x14ac:dyDescent="0.25">
      <c r="B43" s="4" t="str">
        <f t="shared" ref="B43:Y43" si="15">B17&amp;","</f>
        <v>0,</v>
      </c>
      <c r="C43" s="4" t="str">
        <f t="shared" si="15"/>
        <v>0,</v>
      </c>
      <c r="D43" s="4" t="str">
        <f t="shared" si="15"/>
        <v>0,</v>
      </c>
      <c r="E43" s="4" t="str">
        <f t="shared" si="15"/>
        <v>0,</v>
      </c>
      <c r="F43" s="4" t="str">
        <f t="shared" si="15"/>
        <v>0,</v>
      </c>
      <c r="G43" s="4" t="str">
        <f t="shared" si="15"/>
        <v>0,</v>
      </c>
      <c r="H43" s="4" t="str">
        <f t="shared" si="15"/>
        <v>0,</v>
      </c>
      <c r="I43" s="4" t="str">
        <f t="shared" si="15"/>
        <v>0,</v>
      </c>
      <c r="J43" s="4" t="str">
        <f t="shared" si="15"/>
        <v>0,</v>
      </c>
      <c r="K43" s="4" t="str">
        <f t="shared" si="15"/>
        <v>0,</v>
      </c>
      <c r="L43" s="4" t="str">
        <f t="shared" si="15"/>
        <v>0,</v>
      </c>
      <c r="M43" s="4" t="str">
        <f t="shared" si="15"/>
        <v>0,</v>
      </c>
      <c r="N43" s="4" t="str">
        <f t="shared" si="15"/>
        <v>0,</v>
      </c>
      <c r="O43" s="4" t="str">
        <f t="shared" si="15"/>
        <v>0,</v>
      </c>
      <c r="P43" s="4" t="str">
        <f t="shared" si="15"/>
        <v>0,</v>
      </c>
      <c r="Q43" s="4" t="str">
        <f t="shared" si="15"/>
        <v>0,</v>
      </c>
      <c r="R43" s="4" t="str">
        <f t="shared" si="15"/>
        <v>0,</v>
      </c>
      <c r="S43" s="4" t="str">
        <f t="shared" si="15"/>
        <v>0,</v>
      </c>
      <c r="T43" s="4" t="str">
        <f t="shared" si="15"/>
        <v>0,</v>
      </c>
      <c r="U43" s="4" t="str">
        <f t="shared" si="15"/>
        <v>0,</v>
      </c>
      <c r="V43" s="4" t="str">
        <f t="shared" si="15"/>
        <v>0,</v>
      </c>
      <c r="W43" s="4" t="str">
        <f t="shared" si="15"/>
        <v>0,</v>
      </c>
      <c r="X43" s="4" t="str">
        <f t="shared" si="15"/>
        <v>0,</v>
      </c>
      <c r="Y43" s="4" t="str">
        <f t="shared" si="15"/>
        <v>0,</v>
      </c>
      <c r="AA43" s="4">
        <v>16</v>
      </c>
    </row>
    <row r="44" spans="2:27" x14ac:dyDescent="0.25">
      <c r="B44" s="4" t="str">
        <f t="shared" ref="B44:Y44" si="16">B18&amp;","</f>
        <v>0,</v>
      </c>
      <c r="C44" s="4" t="str">
        <f t="shared" si="16"/>
        <v>0,</v>
      </c>
      <c r="D44" s="4" t="str">
        <f t="shared" si="16"/>
        <v>0,</v>
      </c>
      <c r="E44" s="4" t="str">
        <f t="shared" si="16"/>
        <v>0,</v>
      </c>
      <c r="F44" s="4" t="str">
        <f t="shared" si="16"/>
        <v>0,</v>
      </c>
      <c r="G44" s="4" t="str">
        <f t="shared" si="16"/>
        <v>0,</v>
      </c>
      <c r="H44" s="4" t="str">
        <f t="shared" si="16"/>
        <v>0,</v>
      </c>
      <c r="I44" s="4" t="str">
        <f t="shared" si="16"/>
        <v>0,</v>
      </c>
      <c r="J44" s="4" t="str">
        <f t="shared" si="16"/>
        <v>0,</v>
      </c>
      <c r="K44" s="4" t="str">
        <f t="shared" si="16"/>
        <v>0,</v>
      </c>
      <c r="L44" s="4" t="str">
        <f t="shared" si="16"/>
        <v>0,</v>
      </c>
      <c r="M44" s="4" t="str">
        <f t="shared" si="16"/>
        <v>0,</v>
      </c>
      <c r="N44" s="4" t="str">
        <f t="shared" si="16"/>
        <v>0,</v>
      </c>
      <c r="O44" s="4" t="str">
        <f t="shared" si="16"/>
        <v>0,</v>
      </c>
      <c r="P44" s="4" t="str">
        <f t="shared" si="16"/>
        <v>0,</v>
      </c>
      <c r="Q44" s="4" t="str">
        <f t="shared" si="16"/>
        <v>0,</v>
      </c>
      <c r="R44" s="4" t="str">
        <f t="shared" si="16"/>
        <v>0,</v>
      </c>
      <c r="S44" s="4" t="str">
        <f t="shared" si="16"/>
        <v>0,</v>
      </c>
      <c r="T44" s="4" t="str">
        <f t="shared" si="16"/>
        <v>0,</v>
      </c>
      <c r="U44" s="4" t="str">
        <f t="shared" si="16"/>
        <v>0,</v>
      </c>
      <c r="V44" s="4" t="str">
        <f t="shared" si="16"/>
        <v>0,</v>
      </c>
      <c r="W44" s="4" t="str">
        <f t="shared" si="16"/>
        <v>0,</v>
      </c>
      <c r="X44" s="4" t="str">
        <f t="shared" si="16"/>
        <v>0,</v>
      </c>
      <c r="Y44" s="4" t="str">
        <f t="shared" si="16"/>
        <v>0,</v>
      </c>
      <c r="AA44" s="4">
        <v>17</v>
      </c>
    </row>
    <row r="45" spans="2:27" x14ac:dyDescent="0.25">
      <c r="B45" s="4" t="str">
        <f t="shared" ref="B45:W45" si="17">B19&amp;","</f>
        <v>0,</v>
      </c>
      <c r="C45" s="4" t="str">
        <f t="shared" si="17"/>
        <v>0,</v>
      </c>
      <c r="D45" s="4" t="str">
        <f t="shared" si="17"/>
        <v>0,</v>
      </c>
      <c r="E45" s="4" t="str">
        <f t="shared" si="17"/>
        <v>0,</v>
      </c>
      <c r="F45" s="4" t="str">
        <f t="shared" si="17"/>
        <v>0,</v>
      </c>
      <c r="G45" s="4" t="str">
        <f t="shared" si="17"/>
        <v>0,</v>
      </c>
      <c r="H45" s="4" t="str">
        <f t="shared" si="17"/>
        <v>0,</v>
      </c>
      <c r="I45" s="4" t="str">
        <f t="shared" si="17"/>
        <v>0,</v>
      </c>
      <c r="J45" s="4" t="str">
        <f t="shared" si="17"/>
        <v>0,</v>
      </c>
      <c r="K45" s="4" t="str">
        <f t="shared" si="17"/>
        <v>0,</v>
      </c>
      <c r="L45" s="4" t="str">
        <f t="shared" si="17"/>
        <v>0,</v>
      </c>
      <c r="M45" s="4" t="str">
        <f t="shared" si="17"/>
        <v>0,</v>
      </c>
      <c r="N45" s="4" t="str">
        <f t="shared" si="17"/>
        <v>0,</v>
      </c>
      <c r="O45" s="4" t="str">
        <f t="shared" si="17"/>
        <v>0,</v>
      </c>
      <c r="P45" s="4" t="str">
        <f t="shared" si="17"/>
        <v>0,</v>
      </c>
      <c r="Q45" s="4" t="str">
        <f t="shared" si="17"/>
        <v>0,</v>
      </c>
      <c r="R45" s="4" t="str">
        <f t="shared" si="17"/>
        <v>0,</v>
      </c>
      <c r="S45" s="4" t="str">
        <f>"quote("&amp;S19&amp;"),"</f>
        <v>quote(CMP),</v>
      </c>
      <c r="T45" s="4" t="str">
        <f t="shared" si="17"/>
        <v>0,</v>
      </c>
      <c r="U45" s="4" t="str">
        <f>"quote("&amp;U19&amp;"),"</f>
        <v>quote(param$RR * param$RRADJUST),</v>
      </c>
      <c r="V45" s="4" t="str">
        <f t="shared" si="17"/>
        <v>0,</v>
      </c>
      <c r="W45" s="4" t="str">
        <f t="shared" si="17"/>
        <v>0,</v>
      </c>
      <c r="X45" s="4" t="str">
        <f>"quote("&amp;X19&amp;"),"</f>
        <v>quote(param$MR),</v>
      </c>
      <c r="Y45" s="4" t="str">
        <f>"quote("&amp;Y19&amp;"),"</f>
        <v>quote(param$EMIGRATE),</v>
      </c>
      <c r="AA45" s="4">
        <v>18</v>
      </c>
    </row>
    <row r="46" spans="2:27" x14ac:dyDescent="0.25">
      <c r="B46" s="4" t="str">
        <f t="shared" ref="B46:Y46" si="18">B20&amp;","</f>
        <v>0,</v>
      </c>
      <c r="C46" s="4" t="str">
        <f t="shared" si="18"/>
        <v>0,</v>
      </c>
      <c r="D46" s="4" t="str">
        <f t="shared" si="18"/>
        <v>0,</v>
      </c>
      <c r="E46" s="4" t="str">
        <f t="shared" si="18"/>
        <v>0,</v>
      </c>
      <c r="F46" s="4" t="str">
        <f t="shared" si="18"/>
        <v>0,</v>
      </c>
      <c r="G46" s="4" t="str">
        <f t="shared" si="18"/>
        <v>0,</v>
      </c>
      <c r="H46" s="4" t="str">
        <f t="shared" si="18"/>
        <v>0,</v>
      </c>
      <c r="I46" s="4" t="str">
        <f t="shared" si="18"/>
        <v>0,</v>
      </c>
      <c r="J46" s="4" t="str">
        <f t="shared" si="18"/>
        <v>0,</v>
      </c>
      <c r="K46" s="4" t="str">
        <f t="shared" si="18"/>
        <v>0,</v>
      </c>
      <c r="L46" s="4" t="str">
        <f t="shared" si="18"/>
        <v>0,</v>
      </c>
      <c r="M46" s="4" t="str">
        <f t="shared" si="18"/>
        <v>0,</v>
      </c>
      <c r="N46" s="4" t="str">
        <f t="shared" si="18"/>
        <v>0,</v>
      </c>
      <c r="O46" s="4" t="str">
        <f t="shared" si="18"/>
        <v>0,</v>
      </c>
      <c r="P46" s="4" t="str">
        <f t="shared" si="18"/>
        <v>0,</v>
      </c>
      <c r="Q46" s="4" t="str">
        <f t="shared" si="18"/>
        <v>0,</v>
      </c>
      <c r="R46" s="4" t="str">
        <f t="shared" si="18"/>
        <v>0,</v>
      </c>
      <c r="S46" s="4" t="str">
        <f t="shared" si="18"/>
        <v>0,</v>
      </c>
      <c r="T46" s="4" t="str">
        <f t="shared" si="18"/>
        <v>0,</v>
      </c>
      <c r="U46" s="4" t="str">
        <f t="shared" si="18"/>
        <v>0,</v>
      </c>
      <c r="V46" s="4" t="str">
        <f t="shared" si="18"/>
        <v>0,</v>
      </c>
      <c r="W46" s="4" t="str">
        <f t="shared" si="18"/>
        <v>0,</v>
      </c>
      <c r="X46" s="4" t="str">
        <f t="shared" si="18"/>
        <v>0,</v>
      </c>
      <c r="Y46" s="4" t="str">
        <f t="shared" si="18"/>
        <v>0,</v>
      </c>
      <c r="AA46" s="4">
        <v>19</v>
      </c>
    </row>
    <row r="47" spans="2:27" x14ac:dyDescent="0.25">
      <c r="B47" s="4" t="str">
        <f t="shared" ref="B47:X47" si="19">B21&amp;","</f>
        <v>0,</v>
      </c>
      <c r="C47" s="4" t="str">
        <f t="shared" si="19"/>
        <v>0,</v>
      </c>
      <c r="D47" s="4" t="str">
        <f t="shared" si="19"/>
        <v>0,</v>
      </c>
      <c r="E47" s="4" t="str">
        <f t="shared" si="19"/>
        <v>0,</v>
      </c>
      <c r="F47" s="4" t="str">
        <f t="shared" si="19"/>
        <v>0,</v>
      </c>
      <c r="G47" s="4" t="str">
        <f t="shared" si="19"/>
        <v>0,</v>
      </c>
      <c r="H47" s="4" t="str">
        <f t="shared" si="19"/>
        <v>0,</v>
      </c>
      <c r="I47" s="4" t="str">
        <f t="shared" si="19"/>
        <v>0,</v>
      </c>
      <c r="J47" s="4" t="str">
        <f t="shared" si="19"/>
        <v>0,</v>
      </c>
      <c r="K47" s="4" t="str">
        <f t="shared" si="19"/>
        <v>0,</v>
      </c>
      <c r="L47" s="4" t="str">
        <f t="shared" si="19"/>
        <v>0,</v>
      </c>
      <c r="M47" s="4" t="str">
        <f t="shared" si="19"/>
        <v>0,</v>
      </c>
      <c r="N47" s="4" t="str">
        <f t="shared" si="19"/>
        <v>0,</v>
      </c>
      <c r="O47" s="4" t="str">
        <f t="shared" si="19"/>
        <v>0,</v>
      </c>
      <c r="P47" s="4" t="str">
        <f t="shared" si="19"/>
        <v>0,</v>
      </c>
      <c r="Q47" s="4" t="str">
        <f t="shared" si="19"/>
        <v>0,</v>
      </c>
      <c r="R47" s="4" t="str">
        <f t="shared" si="19"/>
        <v>0,</v>
      </c>
      <c r="S47" s="4" t="str">
        <f t="shared" si="19"/>
        <v>0,</v>
      </c>
      <c r="T47" s="4" t="str">
        <f t="shared" si="19"/>
        <v>0,</v>
      </c>
      <c r="U47" s="4" t="str">
        <f t="shared" si="19"/>
        <v>0,</v>
      </c>
      <c r="V47" s="4" t="str">
        <f>"quote("&amp;V21&amp;"),"</f>
        <v>quote(CMP),</v>
      </c>
      <c r="W47" s="4" t="str">
        <f>"quote("&amp;W21&amp;"),"</f>
        <v>quote(param$TBMR),</v>
      </c>
      <c r="X47" s="4" t="str">
        <f t="shared" si="19"/>
        <v>0,</v>
      </c>
      <c r="Y47" s="4" t="str">
        <f>"quote("&amp;Y21&amp;"),"</f>
        <v>quote(param$EMIGRATE),</v>
      </c>
      <c r="AA47" s="4">
        <v>20</v>
      </c>
    </row>
    <row r="48" spans="2:27" x14ac:dyDescent="0.25">
      <c r="B48" s="4" t="str">
        <f t="shared" ref="B48:W48" si="20">B22&amp;","</f>
        <v>0,</v>
      </c>
      <c r="C48" s="4" t="str">
        <f t="shared" si="20"/>
        <v>0,</v>
      </c>
      <c r="D48" s="4" t="str">
        <f t="shared" si="20"/>
        <v>0,</v>
      </c>
      <c r="E48" s="4" t="str">
        <f t="shared" si="20"/>
        <v>0,</v>
      </c>
      <c r="F48" s="4" t="str">
        <f t="shared" si="20"/>
        <v>0,</v>
      </c>
      <c r="G48" s="4" t="str">
        <f t="shared" si="20"/>
        <v>0,</v>
      </c>
      <c r="H48" s="4" t="str">
        <f t="shared" si="20"/>
        <v>0,</v>
      </c>
      <c r="I48" s="4" t="str">
        <f t="shared" si="20"/>
        <v>0,</v>
      </c>
      <c r="J48" s="4" t="str">
        <f t="shared" si="20"/>
        <v>0,</v>
      </c>
      <c r="K48" s="4" t="str">
        <f t="shared" si="20"/>
        <v>0,</v>
      </c>
      <c r="L48" s="4" t="str">
        <f t="shared" si="20"/>
        <v>0,</v>
      </c>
      <c r="M48" s="4" t="str">
        <f t="shared" si="20"/>
        <v>0,</v>
      </c>
      <c r="N48" s="4" t="str">
        <f t="shared" si="20"/>
        <v>0,</v>
      </c>
      <c r="O48" s="4" t="str">
        <f t="shared" si="20"/>
        <v>0,</v>
      </c>
      <c r="P48" s="4" t="str">
        <f t="shared" si="20"/>
        <v>0,</v>
      </c>
      <c r="Q48" s="4" t="str">
        <f t="shared" si="20"/>
        <v>0,</v>
      </c>
      <c r="R48" s="4" t="str">
        <f t="shared" si="20"/>
        <v>0,</v>
      </c>
      <c r="S48" s="4" t="str">
        <f t="shared" si="20"/>
        <v>0,</v>
      </c>
      <c r="T48" s="4" t="str">
        <f t="shared" si="20"/>
        <v>0,</v>
      </c>
      <c r="U48" s="4" t="str">
        <f t="shared" si="20"/>
        <v>0,</v>
      </c>
      <c r="V48" s="4" t="str">
        <f>"quote("&amp;V22&amp;"),"</f>
        <v>quote(CMP),</v>
      </c>
      <c r="W48" s="4" t="str">
        <f t="shared" si="20"/>
        <v>0,</v>
      </c>
      <c r="X48" s="4" t="str">
        <f>"quote("&amp;X22&amp;"),"</f>
        <v>quote(param$MR),</v>
      </c>
      <c r="Y48" s="4" t="str">
        <f>"quote("&amp;Y22&amp;"),"</f>
        <v>quote(param$EMIGRATE),</v>
      </c>
      <c r="AA48" s="4">
        <v>21</v>
      </c>
    </row>
    <row r="49" spans="2:27" x14ac:dyDescent="0.25">
      <c r="B49" s="4" t="str">
        <f t="shared" ref="B49:Y49" si="21">B23&amp;","</f>
        <v>0,</v>
      </c>
      <c r="C49" s="4" t="str">
        <f t="shared" si="21"/>
        <v>0,</v>
      </c>
      <c r="D49" s="4" t="str">
        <f t="shared" si="21"/>
        <v>0,</v>
      </c>
      <c r="E49" s="4" t="str">
        <f t="shared" si="21"/>
        <v>0,</v>
      </c>
      <c r="F49" s="4" t="str">
        <f t="shared" si="21"/>
        <v>0,</v>
      </c>
      <c r="G49" s="4" t="str">
        <f t="shared" si="21"/>
        <v>0,</v>
      </c>
      <c r="H49" s="4" t="str">
        <f t="shared" si="21"/>
        <v>0,</v>
      </c>
      <c r="I49" s="4" t="str">
        <f t="shared" si="21"/>
        <v>0,</v>
      </c>
      <c r="J49" s="4" t="str">
        <f t="shared" si="21"/>
        <v>0,</v>
      </c>
      <c r="K49" s="4" t="str">
        <f t="shared" si="21"/>
        <v>0,</v>
      </c>
      <c r="L49" s="4" t="str">
        <f t="shared" si="21"/>
        <v>0,</v>
      </c>
      <c r="M49" s="4" t="str">
        <f t="shared" si="21"/>
        <v>0,</v>
      </c>
      <c r="N49" s="4" t="str">
        <f t="shared" si="21"/>
        <v>0,</v>
      </c>
      <c r="O49" s="4" t="str">
        <f t="shared" si="21"/>
        <v>0,</v>
      </c>
      <c r="P49" s="4" t="str">
        <f t="shared" si="21"/>
        <v>0,</v>
      </c>
      <c r="Q49" s="4" t="str">
        <f t="shared" si="21"/>
        <v>0,</v>
      </c>
      <c r="R49" s="4" t="str">
        <f t="shared" si="21"/>
        <v>0,</v>
      </c>
      <c r="S49" s="4" t="str">
        <f t="shared" si="21"/>
        <v>0,</v>
      </c>
      <c r="T49" s="4" t="str">
        <f t="shared" si="21"/>
        <v>0,</v>
      </c>
      <c r="U49" s="4" t="str">
        <f t="shared" si="21"/>
        <v>0,</v>
      </c>
      <c r="V49" s="4" t="str">
        <f t="shared" si="21"/>
        <v>0,</v>
      </c>
      <c r="W49" s="4" t="str">
        <f t="shared" si="21"/>
        <v>1,</v>
      </c>
      <c r="X49" s="4" t="str">
        <f t="shared" si="21"/>
        <v>0,</v>
      </c>
      <c r="Y49" s="4" t="str">
        <f t="shared" si="21"/>
        <v>0,</v>
      </c>
      <c r="AA49" s="4">
        <v>22</v>
      </c>
    </row>
    <row r="50" spans="2:27" x14ac:dyDescent="0.25">
      <c r="B50" s="4" t="str">
        <f t="shared" ref="B50:Y50" si="22">B24&amp;","</f>
        <v>0,</v>
      </c>
      <c r="C50" s="4" t="str">
        <f t="shared" si="22"/>
        <v>0,</v>
      </c>
      <c r="D50" s="4" t="str">
        <f t="shared" si="22"/>
        <v>0,</v>
      </c>
      <c r="E50" s="4" t="str">
        <f t="shared" si="22"/>
        <v>0,</v>
      </c>
      <c r="F50" s="4" t="str">
        <f t="shared" si="22"/>
        <v>0,</v>
      </c>
      <c r="G50" s="4" t="str">
        <f t="shared" si="22"/>
        <v>0,</v>
      </c>
      <c r="H50" s="4" t="str">
        <f t="shared" si="22"/>
        <v>0,</v>
      </c>
      <c r="I50" s="4" t="str">
        <f t="shared" si="22"/>
        <v>0,</v>
      </c>
      <c r="J50" s="4" t="str">
        <f t="shared" si="22"/>
        <v>0,</v>
      </c>
      <c r="K50" s="4" t="str">
        <f t="shared" si="22"/>
        <v>0,</v>
      </c>
      <c r="L50" s="4" t="str">
        <f t="shared" si="22"/>
        <v>0,</v>
      </c>
      <c r="M50" s="4" t="str">
        <f t="shared" si="22"/>
        <v>0,</v>
      </c>
      <c r="N50" s="4" t="str">
        <f t="shared" si="22"/>
        <v>0,</v>
      </c>
      <c r="O50" s="4" t="str">
        <f t="shared" si="22"/>
        <v>0,</v>
      </c>
      <c r="P50" s="4" t="str">
        <f t="shared" si="22"/>
        <v>0,</v>
      </c>
      <c r="Q50" s="4" t="str">
        <f t="shared" si="22"/>
        <v>0,</v>
      </c>
      <c r="R50" s="4" t="str">
        <f t="shared" si="22"/>
        <v>0,</v>
      </c>
      <c r="S50" s="4" t="str">
        <f t="shared" si="22"/>
        <v>0,</v>
      </c>
      <c r="T50" s="4" t="str">
        <f t="shared" si="22"/>
        <v>0,</v>
      </c>
      <c r="U50" s="4" t="str">
        <f t="shared" si="22"/>
        <v>0,</v>
      </c>
      <c r="V50" s="4" t="str">
        <f t="shared" si="22"/>
        <v>0,</v>
      </c>
      <c r="W50" s="4" t="str">
        <f t="shared" si="22"/>
        <v>0,</v>
      </c>
      <c r="X50" s="4" t="str">
        <f t="shared" si="22"/>
        <v>1,</v>
      </c>
      <c r="Y50" s="4" t="str">
        <f t="shared" si="22"/>
        <v>0,</v>
      </c>
      <c r="AA50" s="4">
        <v>23</v>
      </c>
    </row>
    <row r="51" spans="2:27" x14ac:dyDescent="0.25">
      <c r="B51" s="4" t="str">
        <f t="shared" ref="B51:Y51" si="23">B25&amp;","</f>
        <v>0,</v>
      </c>
      <c r="C51" s="4" t="str">
        <f t="shared" si="23"/>
        <v>0,</v>
      </c>
      <c r="D51" s="4" t="str">
        <f t="shared" si="23"/>
        <v>0,</v>
      </c>
      <c r="E51" s="4" t="str">
        <f t="shared" si="23"/>
        <v>0,</v>
      </c>
      <c r="F51" s="4" t="str">
        <f t="shared" si="23"/>
        <v>0,</v>
      </c>
      <c r="G51" s="4" t="str">
        <f t="shared" si="23"/>
        <v>0,</v>
      </c>
      <c r="H51" s="4" t="str">
        <f t="shared" si="23"/>
        <v>0,</v>
      </c>
      <c r="I51" s="4" t="str">
        <f t="shared" si="23"/>
        <v>0,</v>
      </c>
      <c r="J51" s="4" t="str">
        <f t="shared" si="23"/>
        <v>0,</v>
      </c>
      <c r="K51" s="4" t="str">
        <f t="shared" si="23"/>
        <v>0,</v>
      </c>
      <c r="L51" s="4" t="str">
        <f t="shared" si="23"/>
        <v>0,</v>
      </c>
      <c r="M51" s="4" t="str">
        <f t="shared" si="23"/>
        <v>0,</v>
      </c>
      <c r="N51" s="4" t="str">
        <f t="shared" si="23"/>
        <v>0,</v>
      </c>
      <c r="O51" s="4" t="str">
        <f t="shared" si="23"/>
        <v>0,</v>
      </c>
      <c r="P51" s="4" t="str">
        <f t="shared" si="23"/>
        <v>0,</v>
      </c>
      <c r="Q51" s="4" t="str">
        <f t="shared" si="23"/>
        <v>0,</v>
      </c>
      <c r="R51" s="4" t="str">
        <f t="shared" si="23"/>
        <v>0,</v>
      </c>
      <c r="S51" s="4" t="str">
        <f t="shared" si="23"/>
        <v>0,</v>
      </c>
      <c r="T51" s="4" t="str">
        <f t="shared" si="23"/>
        <v>0,</v>
      </c>
      <c r="U51" s="4" t="str">
        <f t="shared" si="23"/>
        <v>0,</v>
      </c>
      <c r="V51" s="4" t="str">
        <f t="shared" si="23"/>
        <v>0,</v>
      </c>
      <c r="W51" s="4" t="str">
        <f t="shared" si="23"/>
        <v>0,</v>
      </c>
      <c r="X51" s="4" t="str">
        <f t="shared" si="23"/>
        <v>0,</v>
      </c>
      <c r="Y51" s="4" t="str">
        <f t="shared" si="23"/>
        <v>1,</v>
      </c>
      <c r="AA51" s="4">
        <v>24</v>
      </c>
    </row>
    <row r="56" spans="2:27" x14ac:dyDescent="0.25">
      <c r="B56" s="4" t="str">
        <f>CHAR(34)&amp;B1&amp;CHAR(34)&amp;","</f>
        <v>"p.sus",</v>
      </c>
      <c r="C56" s="4" t="str">
        <f t="shared" ref="C56:X56" si="24">CHAR(34)&amp;C1&amp;CHAR(34)&amp;","</f>
        <v>"p.sus.notest",</v>
      </c>
      <c r="D56" s="4" t="str">
        <f t="shared" si="24"/>
        <v>"p.sus.nf",</v>
      </c>
      <c r="E56" s="4" t="str">
        <f t="shared" si="24"/>
        <v>"p.sus.nbt",</v>
      </c>
      <c r="F56" s="4" t="str">
        <f t="shared" si="24"/>
        <v>"p.sus.nct",</v>
      </c>
      <c r="G56" s="4" t="str">
        <f t="shared" si="24"/>
        <v>"p.sus.tc",</v>
      </c>
      <c r="H56" s="4" t="str">
        <f t="shared" si="24"/>
        <v>"p.sus.sae",</v>
      </c>
      <c r="I56" s="4" t="str">
        <f t="shared" si="24"/>
        <v>"p.sus.sae.death",</v>
      </c>
      <c r="J56" s="4" t="str">
        <f t="shared" si="24"/>
        <v>"p.sus.no.risk",</v>
      </c>
      <c r="K56" s="4" t="str">
        <f t="shared" si="24"/>
        <v>"p.ltbi",</v>
      </c>
      <c r="L56" s="4" t="str">
        <f t="shared" si="24"/>
        <v>"p.ltbi.notest",</v>
      </c>
      <c r="M56" s="4" t="str">
        <f t="shared" si="24"/>
        <v>"p.ltbi.nf",</v>
      </c>
      <c r="N56" s="4" t="str">
        <f t="shared" si="24"/>
        <v>"p.ltbi.nbt",</v>
      </c>
      <c r="O56" s="4" t="str">
        <f t="shared" si="24"/>
        <v>"p.ltbi.nct",</v>
      </c>
      <c r="P56" s="4" t="str">
        <f t="shared" si="24"/>
        <v>"p.ltbi.tc",</v>
      </c>
      <c r="Q56" s="4" t="str">
        <f t="shared" si="24"/>
        <v>"p.ltbi.sae",</v>
      </c>
      <c r="R56" s="4" t="str">
        <f t="shared" si="24"/>
        <v>"p.ltbi.sae.death",</v>
      </c>
      <c r="S56" s="4" t="str">
        <f t="shared" si="24"/>
        <v>"p.ltbi.ongoing.risk",</v>
      </c>
      <c r="T56" s="4" t="str">
        <f t="shared" si="24"/>
        <v>"p.ltbi.no.risk",</v>
      </c>
      <c r="U56" s="4" t="str">
        <f t="shared" si="24"/>
        <v>"p.tb",</v>
      </c>
      <c r="V56" s="4" t="str">
        <f t="shared" si="24"/>
        <v>"p.tbr",</v>
      </c>
      <c r="W56" s="4" t="str">
        <f t="shared" si="24"/>
        <v>"p.tb.death",</v>
      </c>
      <c r="X56" s="4" t="str">
        <f t="shared" si="24"/>
        <v>"p.death",</v>
      </c>
      <c r="Y56" s="4" t="str">
        <f t="shared" ref="Y56" si="25">CHAR(34)&amp;Y1&amp;CHAR(34)&amp;","</f>
        <v>"p.emigrate",</v>
      </c>
    </row>
    <row r="57" spans="2:27" x14ac:dyDescent="0.25">
      <c r="Y57" s="4" t="s">
        <v>53</v>
      </c>
    </row>
    <row r="58" spans="2:27" x14ac:dyDescent="0.25"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>
        <v>14</v>
      </c>
      <c r="P58" s="4">
        <v>15</v>
      </c>
      <c r="Q58" s="4">
        <v>16</v>
      </c>
      <c r="R58" s="4">
        <v>17</v>
      </c>
      <c r="S58" s="4">
        <v>18</v>
      </c>
      <c r="T58" s="4">
        <v>19</v>
      </c>
      <c r="U58" s="4">
        <v>20</v>
      </c>
      <c r="V58" s="4">
        <v>21</v>
      </c>
      <c r="W58" s="4">
        <v>22</v>
      </c>
      <c r="X58" s="4">
        <v>23</v>
      </c>
      <c r="Y58" s="4">
        <v>24</v>
      </c>
    </row>
    <row r="61" spans="2:27" x14ac:dyDescent="0.25">
      <c r="Q61" s="4" t="s">
        <v>53</v>
      </c>
      <c r="V61" s="4" t="s">
        <v>73</v>
      </c>
    </row>
    <row r="62" spans="2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key</vt:lpstr>
      <vt:lpstr>Transition Matrix</vt:lpstr>
      <vt:lpstr>Baseline Matrix</vt:lpstr>
      <vt:lpstr>problem solving</vt:lpstr>
      <vt:lpstr>extra states</vt:lpstr>
      <vt:lpstr>extra state baseline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2019-08-27T00:34:56Z</dcterms:modified>
</cp:coreProperties>
</file>