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<sst xmlns="http://schemas.openxmlformats.org/spreadsheetml/2006/main" count="14" uniqueCount="14">
  <si>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Desafio 3</t>
  </si>
  <si>
    <t>Iteración de Orden N</t>
  </si>
  <si>
    <t>f(x_0)</t>
  </si>
  <si>
    <t>f'(x_0)</t>
  </si>
  <si>
    <t>h</t>
  </si>
  <si>
    <t>f(x_1)</t>
  </si>
  <si>
    <t>Error</t>
  </si>
  <si>
    <t>f(x) = e^x</t>
  </si>
  <si>
    <t>x0=</t>
  </si>
  <si>
    <t>f(x0) =  e^x</t>
  </si>
  <si>
    <t>Se desea conocer</t>
  </si>
  <si>
    <t>x1=</t>
  </si>
  <si>
    <t>f(x1) =  e^x_1</t>
  </si>
  <si>
    <t>h= x1 -x0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</si>
</sst>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3" applyNumberFormat="0" applyAlignment="0" applyProtection="0">
      <alignment vertical="center"/>
    </xf>
    <xf numFmtId="0" fontId="14" fillId="9" borderId="14" applyNumberFormat="0" applyAlignment="0" applyProtection="0">
      <alignment vertical="center"/>
    </xf>
    <xf numFmtId="0" fontId="15" fillId="9" borderId="13" applyNumberFormat="0" applyAlignment="0" applyProtection="0">
      <alignment vertical="center"/>
    </xf>
    <xf numFmtId="0" fontId="16" fillId="10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center"/>
    </xf>
    <xf numFmtId="0" fontId="0" fillId="3" borderId="4" xfId="0" applyFill="1" applyBorder="1"/>
    <xf numFmtId="0" fontId="0" fillId="5" borderId="4" xfId="0" applyFill="1" applyBorder="1"/>
    <xf numFmtId="0" fontId="2" fillId="3" borderId="4" xfId="0" applyFont="1" applyFill="1" applyBorder="1"/>
    <xf numFmtId="0" fontId="0" fillId="6" borderId="4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2"/>
  <sheetViews>
    <sheetView tabSelected="1" workbookViewId="0">
      <selection activeCell="M15" sqref="M15"/>
    </sheetView>
  </sheetViews>
  <sheetFormatPr defaultColWidth="11" defaultRowHeight="15"/>
  <cols>
    <col min="2" max="2" width="12.5714285714286" customWidth="1"/>
    <col min="3" max="3" width="16.5714285714286" customWidth="1"/>
    <col min="4" max="5" width="12" customWidth="1"/>
    <col min="8" max="8" width="19.5714285714286" customWidth="1"/>
    <col min="9" max="10" width="12.8571428571429"/>
    <col min="12" max="13" width="12.8571428571429"/>
  </cols>
  <sheetData>
    <row r="1" ht="15.75"/>
    <row r="2" spans="2:13">
      <c r="B2" s="1" t="s">
        <v>0</v>
      </c>
      <c r="C2" s="2"/>
      <c r="D2" s="2"/>
      <c r="E2" s="2"/>
      <c r="F2" s="3"/>
      <c r="H2" s="4" t="s">
        <v>1</v>
      </c>
      <c r="I2" s="16" t="s">
        <v>2</v>
      </c>
      <c r="J2" s="16" t="s">
        <v>3</v>
      </c>
      <c r="K2" s="16" t="s">
        <v>4</v>
      </c>
      <c r="L2" s="17" t="s">
        <v>5</v>
      </c>
      <c r="M2" s="17" t="s">
        <v>6</v>
      </c>
    </row>
    <row r="3" spans="2:13">
      <c r="B3" s="5"/>
      <c r="C3" s="6"/>
      <c r="D3" s="6"/>
      <c r="E3" s="6"/>
      <c r="F3" s="7"/>
      <c r="H3" s="8">
        <v>1</v>
      </c>
      <c r="I3" s="18">
        <f>EXP(D6)</f>
        <v>7.38905609893065</v>
      </c>
      <c r="J3" s="18">
        <f>EXP($D$6)</f>
        <v>7.38905609893065</v>
      </c>
      <c r="K3" s="18">
        <f>$D$11</f>
        <v>0.5</v>
      </c>
      <c r="L3" s="18">
        <f>I3+J3*K3</f>
        <v>11.083584148396</v>
      </c>
      <c r="M3" s="19">
        <f>J3*K3</f>
        <v>3.69452804946532</v>
      </c>
    </row>
    <row r="4" spans="2:13">
      <c r="B4" s="5"/>
      <c r="C4" s="9" t="s">
        <v>7</v>
      </c>
      <c r="D4" s="10"/>
      <c r="E4" s="9"/>
      <c r="F4" s="7"/>
      <c r="H4" s="8">
        <v>2</v>
      </c>
      <c r="I4" s="18">
        <v>11.08358415</v>
      </c>
      <c r="J4" s="18">
        <f>EXP($D$6)</f>
        <v>7.38905609893065</v>
      </c>
      <c r="K4" s="18">
        <f>$D$11</f>
        <v>0.5</v>
      </c>
      <c r="L4" s="19">
        <f>I4+M4</f>
        <v>12.0072161623663</v>
      </c>
      <c r="M4" s="19">
        <f>J4*K4^H4/FACT(H4)</f>
        <v>0.923632012366331</v>
      </c>
    </row>
    <row r="5" spans="2:13">
      <c r="B5" s="5"/>
      <c r="C5" s="9"/>
      <c r="D5" s="10"/>
      <c r="E5" s="9"/>
      <c r="F5" s="7"/>
      <c r="H5" s="8">
        <v>3</v>
      </c>
      <c r="I5" s="18">
        <v>12.00721616</v>
      </c>
      <c r="J5" s="18">
        <f>EXP($D$6)</f>
        <v>7.38905609893065</v>
      </c>
      <c r="K5" s="18">
        <f>$D$11</f>
        <v>0.5</v>
      </c>
      <c r="L5" s="19">
        <f>I5+J5*K5^H5/FACT(H5)</f>
        <v>12.1611548287277</v>
      </c>
      <c r="M5" s="19">
        <f>J5*K5^H5/FACT(H5)</f>
        <v>0.153938668727722</v>
      </c>
    </row>
    <row r="6" spans="2:13">
      <c r="B6" s="5"/>
      <c r="C6" s="9" t="s">
        <v>8</v>
      </c>
      <c r="D6" s="10">
        <v>2</v>
      </c>
      <c r="E6" s="9"/>
      <c r="F6" s="7"/>
      <c r="H6" s="8">
        <v>4</v>
      </c>
      <c r="I6" s="18">
        <v>12.16115483</v>
      </c>
      <c r="J6" s="18">
        <f>EXP($D$6)</f>
        <v>7.38905609893065</v>
      </c>
      <c r="K6" s="18">
        <f>$D$11</f>
        <v>0.5</v>
      </c>
      <c r="L6" s="19">
        <f>I6+J6*K6^H6/FACT(H6)</f>
        <v>12.180397163591</v>
      </c>
      <c r="M6" s="19">
        <f>J6*K6^H6/FACT(H6)</f>
        <v>0.0192423335909652</v>
      </c>
    </row>
    <row r="7" spans="2:13">
      <c r="B7" s="5"/>
      <c r="C7" s="9" t="s">
        <v>9</v>
      </c>
      <c r="D7" s="10">
        <f>EXP(D6)</f>
        <v>7.38905609893065</v>
      </c>
      <c r="E7" s="9"/>
      <c r="F7" s="7"/>
      <c r="H7" s="8">
        <v>5</v>
      </c>
      <c r="I7" s="19">
        <v>12.18039716</v>
      </c>
      <c r="J7" s="18">
        <f>EXP($D$6)</f>
        <v>7.38905609893065</v>
      </c>
      <c r="K7" s="18">
        <f>$D$11</f>
        <v>0.5</v>
      </c>
      <c r="L7" s="19">
        <f>I7+J7*K7^H7/FACT(H7)</f>
        <v>12.1823213933591</v>
      </c>
      <c r="M7" s="19">
        <f>J7*K7^H7/FACT(H7)</f>
        <v>0.00192423335909652</v>
      </c>
    </row>
    <row r="8" spans="2:13">
      <c r="B8" s="5"/>
      <c r="C8" s="11" t="s">
        <v>10</v>
      </c>
      <c r="D8" s="10"/>
      <c r="E8" s="9"/>
      <c r="F8" s="7"/>
      <c r="H8" s="8">
        <v>6</v>
      </c>
      <c r="I8" s="19">
        <v>12.18232139</v>
      </c>
      <c r="J8" s="18">
        <f>EXP($D$6)</f>
        <v>7.38905609893065</v>
      </c>
      <c r="K8" s="18">
        <f>$D$11</f>
        <v>0.5</v>
      </c>
      <c r="L8" s="19">
        <f>I8+J8*K8^H8/FACT(H8)</f>
        <v>12.1824817427799</v>
      </c>
      <c r="M8" s="19">
        <f>J8*K8^H8/FACT(H8)</f>
        <v>0.00016035277992471</v>
      </c>
    </row>
    <row r="9" spans="2:13">
      <c r="B9" s="5"/>
      <c r="C9" s="9" t="s">
        <v>11</v>
      </c>
      <c r="D9" s="10">
        <v>2.5</v>
      </c>
      <c r="E9" s="9"/>
      <c r="F9" s="7"/>
      <c r="H9" s="8">
        <v>7</v>
      </c>
      <c r="I9" s="20">
        <v>12.18248174</v>
      </c>
      <c r="J9" s="21">
        <f>EXP($D$6)</f>
        <v>7.38905609893065</v>
      </c>
      <c r="K9" s="21">
        <f>$D$11</f>
        <v>0.5</v>
      </c>
      <c r="L9" s="20">
        <f>I9+J9*K9^H9/FACT(H9)</f>
        <v>12.18249319377</v>
      </c>
      <c r="M9" s="20">
        <f>J9*K9^H9/FACT(H9)</f>
        <v>1.14537699946222e-5</v>
      </c>
    </row>
    <row r="10" spans="2:6">
      <c r="B10" s="5"/>
      <c r="C10" s="9" t="s">
        <v>12</v>
      </c>
      <c r="D10" s="12">
        <f>L9</f>
        <v>12.18249319377</v>
      </c>
      <c r="E10" s="9">
        <f>EXP(D9)</f>
        <v>12.1824939607035</v>
      </c>
      <c r="F10" s="7"/>
    </row>
    <row r="11" spans="2:6">
      <c r="B11" s="5"/>
      <c r="C11" s="9" t="s">
        <v>13</v>
      </c>
      <c r="D11" s="10">
        <f>+D9-D6</f>
        <v>0.5</v>
      </c>
      <c r="E11" s="9"/>
      <c r="F11" s="7"/>
    </row>
    <row r="12" ht="15.75" spans="2:6">
      <c r="B12" s="13"/>
      <c r="C12" s="14"/>
      <c r="D12" s="14"/>
      <c r="E12" s="14"/>
      <c r="F12" s="15"/>
    </row>
  </sheetData>
  <mergeCells count="1">
    <mergeCell ref="B2:F2"/>
  </mergeCells>
  <pageMargins left="0.7" right="0.7" top="0.75" bottom="0.75" header="0.3" footer="0.3"/>
  <pageSetup paperSize="1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2024-09-03T22:54:00Z</dcterms:created>
  <dcterms:modified xsi:type="dcterms:W3CDTF">2024-09-05T14:04:45Z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10E0793DE2BD493CB0428B542F0DA927_12</vt:lpwstr>
  </property>
  <property fmtid="{D5CDD505-2E9C-101B-9397-08002B2CF9AE}" pid="3" name="KSOProductBuildVer">
    <vt:lpwstr>1033-12.2.0.17562</vt:lpwstr>
  </property>
</Properties>
</file>