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xr:revisionPtr revIDLastSave="0" documentId="13_ncr:1_{97D50447-A73D-43C3-B803-7B9EA64804BE}" xr6:coauthVersionLast="31" xr6:coauthVersionMax="31" xr10:uidLastSave="{00000000-0000-0000-0000-000000000000}"/>
  <bookViews>
    <workbookView xWindow="0" yWindow="0" windowWidth="18825" windowHeight="12180" activeTab="1" xr2:uid="{00000000-000D-0000-FFFF-FFFF00000000}"/>
  </bookViews>
  <sheets>
    <sheet name="ETFs" sheetId="5" r:id="rId1"/>
    <sheet name="bread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5" l="1"/>
  <c r="D41" i="5" l="1"/>
  <c r="E41" i="5"/>
  <c r="F41" i="5"/>
  <c r="G41" i="5"/>
  <c r="H41" i="5" l="1"/>
  <c r="I41" i="5"/>
  <c r="J41" i="5" l="1"/>
  <c r="J22" i="5"/>
  <c r="J13" i="5" l="1"/>
  <c r="J9" i="5"/>
  <c r="J25" i="5"/>
  <c r="J5" i="5"/>
  <c r="J34" i="5"/>
  <c r="J32" i="5"/>
  <c r="J15" i="5"/>
  <c r="J10" i="5"/>
  <c r="J6" i="5"/>
  <c r="J7" i="5"/>
  <c r="J28" i="5"/>
  <c r="J19" i="5"/>
  <c r="J12" i="5"/>
  <c r="J29" i="5"/>
  <c r="J35" i="5"/>
  <c r="J4" i="5"/>
  <c r="J20" i="5"/>
  <c r="J36" i="5"/>
  <c r="J8" i="5"/>
  <c r="J31" i="5"/>
  <c r="J37" i="5"/>
  <c r="J27" i="5"/>
  <c r="J17" i="5"/>
  <c r="J16" i="5"/>
  <c r="J39" i="5"/>
  <c r="J24" i="5"/>
  <c r="J33" i="5"/>
  <c r="J23" i="5"/>
  <c r="J11" i="5"/>
  <c r="J38" i="5"/>
  <c r="J14" i="5"/>
  <c r="J30" i="5"/>
  <c r="J26" i="5"/>
  <c r="J21" i="5"/>
  <c r="J18" i="5"/>
</calcChain>
</file>

<file path=xl/sharedStrings.xml><?xml version="1.0" encoding="utf-8"?>
<sst xmlns="http://schemas.openxmlformats.org/spreadsheetml/2006/main" count="144" uniqueCount="98">
  <si>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</si>
  <si>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</si>
  <si>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</si>
  <si>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</si>
  <si>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</si>
  <si>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</si>
  <si>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</si>
  <si>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</si>
  <si>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</si>
  <si>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</si>
  <si>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</si>
  <si>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</si>
  <si>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</si>
  <si>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</si>
  <si>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</si>
  <si>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</si>
  <si>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</si>
  <si>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</si>
  <si>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</si>
  <si>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</si>
  <si>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</si>
  <si>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</si>
  <si>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</si>
  <si>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</si>
  <si>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</si>
  <si>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</si>
  <si>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</si>
  <si>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</si>
  <si>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</si>
  <si>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</si>
  <si>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</si>
  <si>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</si>
  <si>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</si>
  <si>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</si>
  <si>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</si>
  <si>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</si>
  <si>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</si>
  <si>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</si>
  <si>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</si>
  <si>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</si>
  <si>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</si>
  <si>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</si>
  <si>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</si>
  <si>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</si>
  <si>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</si>
  <si>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</si>
  <si>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</si>
  <si>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</si>
  <si>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</si>
  <si>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</si>
  <si>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</si>
  <si>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</si>
  <si>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</si>
  <si>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</si>
  <si>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</si>
  <si>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</si>
  <si>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</si>
  <si>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</si>
  <si>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</si>
  <si>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</si>
  <si>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</si>
  <si>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</si>
  <si>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</si>
  <si>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</si>
  <si>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</si>
  <si>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</si>
  <si>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</si>
  <si>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</si>
  <si>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</si>
  <si>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</si>
  <si>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</si>
  <si>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</si>
  <si>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</si>
  <si>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</si>
  <si>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</si>
  <si>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</si>
  <si>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</si>
  <si>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</si>
  <si>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</si>
  <si>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</si>
  <si>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</si>
  <si>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</si>
  <si>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</si>
  <si>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</si>
  <si>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</si>
  <si>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</si>
  <si>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</si>
  <si>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</si>
  <si>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</si>
  <si>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</si>
  <si>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</si>
  <si>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</si>
  <si>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</si>
  <si>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</si>
  <si>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</si>
  <si>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</si>
  <si>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</si>
  <si>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0.67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</si>
</sst>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showGridLines="0" zoomScale="90" zoomScaleNormal="90" workbookViewId="0">
      <selection activeCell="U15" sqref="U15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7</v>
      </c>
      <c r="C4" s="7" t="s">
        <v>59</v>
      </c>
      <c r="D4" s="9">
        <v>8</v>
      </c>
      <c r="E4" s="9">
        <v>4</v>
      </c>
      <c r="F4" s="9">
        <v>3</v>
      </c>
      <c r="G4" s="9">
        <v>3</v>
      </c>
      <c r="H4" s="11">
        <v>4.5</v>
      </c>
      <c r="I4" s="13">
        <v>1.5</v>
      </c>
      <c r="J4" s="14">
        <f t="shared" ref="J4:J40" si="0">H4-I4</f>
        <v>3</v>
      </c>
    </row>
    <row r="5" spans="2:10" x14ac:dyDescent="0.3">
      <c r="B5" s="8" t="s">
        <v>40</v>
      </c>
      <c r="C5" s="8" t="s">
        <v>72</v>
      </c>
      <c r="D5" s="10">
        <v>2</v>
      </c>
      <c r="E5" s="10">
        <v>3</v>
      </c>
      <c r="F5" s="10">
        <v>5</v>
      </c>
      <c r="G5" s="10">
        <v>6</v>
      </c>
      <c r="H5" s="12">
        <v>4</v>
      </c>
      <c r="I5" s="15">
        <v>3</v>
      </c>
      <c r="J5" s="16">
        <f t="shared" si="0"/>
        <v>1</v>
      </c>
    </row>
    <row r="6" spans="2:10" x14ac:dyDescent="0.3">
      <c r="B6" s="8" t="s">
        <v>45</v>
      </c>
      <c r="C6" s="8" t="s">
        <v>77</v>
      </c>
      <c r="D6" s="10">
        <v>8</v>
      </c>
      <c r="E6" s="10">
        <v>4</v>
      </c>
      <c r="F6" s="10">
        <v>2</v>
      </c>
      <c r="G6" s="10">
        <v>2</v>
      </c>
      <c r="H6" s="12">
        <v>4</v>
      </c>
      <c r="I6" s="15">
        <v>1.5</v>
      </c>
      <c r="J6" s="16">
        <f t="shared" si="0"/>
        <v>2.5</v>
      </c>
    </row>
    <row r="7" spans="2:10" x14ac:dyDescent="0.3">
      <c r="B7" s="8" t="s">
        <v>43</v>
      </c>
      <c r="C7" s="8" t="s">
        <v>75</v>
      </c>
      <c r="D7" s="10">
        <v>4</v>
      </c>
      <c r="E7" s="10">
        <v>2</v>
      </c>
      <c r="F7" s="10">
        <v>3</v>
      </c>
      <c r="G7" s="10">
        <v>6</v>
      </c>
      <c r="H7" s="12">
        <v>3.75</v>
      </c>
      <c r="I7" s="15">
        <v>4.75</v>
      </c>
      <c r="J7" s="16">
        <f t="shared" si="0"/>
        <v>-1</v>
      </c>
    </row>
    <row r="8" spans="2:10" x14ac:dyDescent="0.3">
      <c r="B8" s="8" t="s">
        <v>48</v>
      </c>
      <c r="C8" s="8" t="s">
        <v>80</v>
      </c>
      <c r="D8" s="10">
        <v>6</v>
      </c>
      <c r="E8" s="10">
        <v>1</v>
      </c>
      <c r="F8" s="10">
        <v>1</v>
      </c>
      <c r="G8" s="10">
        <v>6</v>
      </c>
      <c r="H8" s="12">
        <v>3.5</v>
      </c>
      <c r="I8" s="15">
        <v>1</v>
      </c>
      <c r="J8" s="16">
        <f t="shared" si="0"/>
        <v>2.5</v>
      </c>
    </row>
    <row r="9" spans="2:10" x14ac:dyDescent="0.3">
      <c r="B9" s="8" t="s">
        <v>46</v>
      </c>
      <c r="C9" s="8" t="s">
        <v>78</v>
      </c>
      <c r="D9" s="10">
        <v>9</v>
      </c>
      <c r="E9" s="10">
        <v>3</v>
      </c>
      <c r="F9" s="10">
        <v>1</v>
      </c>
      <c r="G9" s="10">
        <v>1</v>
      </c>
      <c r="H9" s="12">
        <v>3.5</v>
      </c>
      <c r="I9" s="15">
        <v>-2.75</v>
      </c>
      <c r="J9" s="16">
        <f t="shared" si="0"/>
        <v>6.25</v>
      </c>
    </row>
    <row r="10" spans="2:10" x14ac:dyDescent="0.3">
      <c r="B10" s="8" t="s">
        <v>47</v>
      </c>
      <c r="C10" s="8" t="s">
        <v>79</v>
      </c>
      <c r="D10" s="10">
        <v>7</v>
      </c>
      <c r="E10" s="10">
        <v>2</v>
      </c>
      <c r="F10" s="10">
        <v>1</v>
      </c>
      <c r="G10" s="10">
        <v>1</v>
      </c>
      <c r="H10" s="12">
        <v>2.75</v>
      </c>
      <c r="I10" s="15">
        <v>-0.5</v>
      </c>
      <c r="J10" s="16">
        <f t="shared" si="0"/>
        <v>3.25</v>
      </c>
    </row>
    <row r="11" spans="2:10" x14ac:dyDescent="0.3">
      <c r="B11" s="8" t="s">
        <v>85</v>
      </c>
      <c r="C11" s="8" t="s">
        <v>86</v>
      </c>
      <c r="D11" s="10">
        <v>0</v>
      </c>
      <c r="E11" s="10">
        <v>-2</v>
      </c>
      <c r="F11" s="10">
        <v>3</v>
      </c>
      <c r="G11" s="10">
        <v>7</v>
      </c>
      <c r="H11" s="12">
        <v>2</v>
      </c>
      <c r="I11" s="15">
        <v>2</v>
      </c>
      <c r="J11" s="16">
        <f t="shared" si="0"/>
        <v>0</v>
      </c>
    </row>
    <row r="12" spans="2:10" x14ac:dyDescent="0.3">
      <c r="B12" s="8" t="s">
        <v>41</v>
      </c>
      <c r="C12" s="8" t="s">
        <v>73</v>
      </c>
      <c r="D12" s="10">
        <v>-1</v>
      </c>
      <c r="E12" s="10">
        <v>0</v>
      </c>
      <c r="F12" s="10">
        <v>4</v>
      </c>
      <c r="G12" s="10">
        <v>3</v>
      </c>
      <c r="H12" s="12">
        <v>1.5</v>
      </c>
      <c r="I12" s="15">
        <v>2.5</v>
      </c>
      <c r="J12" s="16">
        <f t="shared" si="0"/>
        <v>-1</v>
      </c>
    </row>
    <row r="13" spans="2:10" x14ac:dyDescent="0.3">
      <c r="B13" s="8" t="s">
        <v>34</v>
      </c>
      <c r="C13" s="8" t="s">
        <v>58</v>
      </c>
      <c r="D13" s="10">
        <v>-3</v>
      </c>
      <c r="E13" s="10">
        <v>-1</v>
      </c>
      <c r="F13" s="10">
        <v>3</v>
      </c>
      <c r="G13" s="10">
        <v>7</v>
      </c>
      <c r="H13" s="12">
        <v>1.5</v>
      </c>
      <c r="I13" s="15">
        <v>-2</v>
      </c>
      <c r="J13" s="16">
        <f t="shared" si="0"/>
        <v>3.5</v>
      </c>
    </row>
    <row r="14" spans="2:10" x14ac:dyDescent="0.3">
      <c r="B14" s="8" t="s">
        <v>89</v>
      </c>
      <c r="C14" s="8" t="s">
        <v>90</v>
      </c>
      <c r="D14" s="10">
        <v>2</v>
      </c>
      <c r="E14" s="10">
        <v>-4</v>
      </c>
      <c r="F14" s="10">
        <v>1</v>
      </c>
      <c r="G14" s="10">
        <v>4</v>
      </c>
      <c r="H14" s="12">
        <v>0.75</v>
      </c>
      <c r="I14" s="15">
        <v>-0.5</v>
      </c>
      <c r="J14" s="16">
        <f t="shared" si="0"/>
        <v>1.25</v>
      </c>
    </row>
    <row r="15" spans="2:10" x14ac:dyDescent="0.3">
      <c r="B15" s="8" t="s">
        <v>32</v>
      </c>
      <c r="C15" s="8" t="s">
        <v>52</v>
      </c>
      <c r="D15" s="10">
        <v>1</v>
      </c>
      <c r="E15" s="10">
        <v>0</v>
      </c>
      <c r="F15" s="10">
        <v>0</v>
      </c>
      <c r="G15" s="10">
        <v>1</v>
      </c>
      <c r="H15" s="12">
        <v>0.5</v>
      </c>
      <c r="I15" s="15">
        <v>0.5</v>
      </c>
      <c r="J15" s="16">
        <f t="shared" si="0"/>
        <v>0</v>
      </c>
    </row>
    <row r="16" spans="2:10" x14ac:dyDescent="0.3">
      <c r="B16" s="8" t="s">
        <v>26</v>
      </c>
      <c r="C16" s="8" t="s">
        <v>54</v>
      </c>
      <c r="D16" s="10">
        <v>0</v>
      </c>
      <c r="E16" s="10">
        <v>0</v>
      </c>
      <c r="F16" s="10">
        <v>0</v>
      </c>
      <c r="G16" s="10">
        <v>0</v>
      </c>
      <c r="H16" s="12">
        <v>0</v>
      </c>
      <c r="I16" s="15">
        <v>0</v>
      </c>
      <c r="J16" s="16">
        <f t="shared" si="0"/>
        <v>0</v>
      </c>
    </row>
    <row r="17" spans="2:10" x14ac:dyDescent="0.3">
      <c r="B17" s="8" t="s">
        <v>10</v>
      </c>
      <c r="C17" s="8" t="s">
        <v>62</v>
      </c>
      <c r="D17" s="10">
        <v>-4</v>
      </c>
      <c r="E17" s="10">
        <v>-2</v>
      </c>
      <c r="F17" s="10">
        <v>1</v>
      </c>
      <c r="G17" s="10">
        <v>5</v>
      </c>
      <c r="H17" s="12">
        <v>0</v>
      </c>
      <c r="I17" s="15">
        <v>-1</v>
      </c>
      <c r="J17" s="16">
        <f t="shared" si="0"/>
        <v>1</v>
      </c>
    </row>
    <row r="18" spans="2:10" x14ac:dyDescent="0.3">
      <c r="B18" s="8" t="s">
        <v>39</v>
      </c>
      <c r="C18" s="8" t="s">
        <v>71</v>
      </c>
      <c r="D18" s="10">
        <v>-1</v>
      </c>
      <c r="E18" s="10">
        <v>-1</v>
      </c>
      <c r="F18" s="10">
        <v>-1</v>
      </c>
      <c r="G18" s="10">
        <v>1</v>
      </c>
      <c r="H18" s="12">
        <v>-0.5</v>
      </c>
      <c r="I18" s="15">
        <v>-0.75</v>
      </c>
      <c r="J18" s="16">
        <f t="shared" si="0"/>
        <v>0.25</v>
      </c>
    </row>
    <row r="19" spans="2:10" x14ac:dyDescent="0.3">
      <c r="B19" s="8" t="s">
        <v>93</v>
      </c>
      <c r="C19" s="8" t="s">
        <v>94</v>
      </c>
      <c r="D19" s="10">
        <v>0</v>
      </c>
      <c r="E19" s="10">
        <v>-2</v>
      </c>
      <c r="F19" s="10">
        <v>-1</v>
      </c>
      <c r="G19" s="10">
        <v>1</v>
      </c>
      <c r="H19" s="12">
        <v>-0.5</v>
      </c>
      <c r="I19" s="15">
        <v>-1</v>
      </c>
      <c r="J19" s="16">
        <f t="shared" si="0"/>
        <v>0.5</v>
      </c>
    </row>
    <row r="20" spans="2:10" x14ac:dyDescent="0.3">
      <c r="B20" s="8" t="s">
        <v>5</v>
      </c>
      <c r="C20" s="8" t="s">
        <v>56</v>
      </c>
      <c r="D20" s="10">
        <v>-1</v>
      </c>
      <c r="E20" s="10">
        <v>-2</v>
      </c>
      <c r="F20" s="10">
        <v>0</v>
      </c>
      <c r="G20" s="10">
        <v>1</v>
      </c>
      <c r="H20" s="12">
        <v>-0.5</v>
      </c>
      <c r="I20" s="15">
        <v>-2.75</v>
      </c>
      <c r="J20" s="16">
        <f t="shared" si="0"/>
        <v>2.25</v>
      </c>
    </row>
    <row r="21" spans="2:10" x14ac:dyDescent="0.3">
      <c r="B21" s="8" t="s">
        <v>9</v>
      </c>
      <c r="C21" s="8" t="s">
        <v>61</v>
      </c>
      <c r="D21" s="10">
        <v>-2</v>
      </c>
      <c r="E21" s="10">
        <v>-5</v>
      </c>
      <c r="F21" s="10">
        <v>-1</v>
      </c>
      <c r="G21" s="10">
        <v>4</v>
      </c>
      <c r="H21" s="12">
        <v>-1</v>
      </c>
      <c r="I21" s="15">
        <v>1.25</v>
      </c>
      <c r="J21" s="16">
        <f t="shared" si="0"/>
        <v>-2.25</v>
      </c>
    </row>
    <row r="22" spans="2:10" x14ac:dyDescent="0.3">
      <c r="B22" s="8" t="s">
        <v>44</v>
      </c>
      <c r="C22" s="8" t="s">
        <v>76</v>
      </c>
      <c r="D22" s="10">
        <v>-1</v>
      </c>
      <c r="E22" s="10">
        <v>-5</v>
      </c>
      <c r="F22" s="10">
        <v>0</v>
      </c>
      <c r="G22" s="10">
        <v>2</v>
      </c>
      <c r="H22" s="12">
        <v>-1</v>
      </c>
      <c r="I22" s="15">
        <v>-0.25</v>
      </c>
      <c r="J22" s="16">
        <f t="shared" si="0"/>
        <v>-0.75</v>
      </c>
    </row>
    <row r="23" spans="2:10" x14ac:dyDescent="0.3">
      <c r="B23" s="8" t="s">
        <v>6</v>
      </c>
      <c r="C23" s="8" t="s">
        <v>82</v>
      </c>
      <c r="D23" s="10">
        <v>1</v>
      </c>
      <c r="E23" s="10">
        <v>-6</v>
      </c>
      <c r="F23" s="10">
        <v>-2</v>
      </c>
      <c r="G23" s="10">
        <v>3</v>
      </c>
      <c r="H23" s="12">
        <v>-1</v>
      </c>
      <c r="I23" s="15">
        <v>-2</v>
      </c>
      <c r="J23" s="16">
        <f t="shared" si="0"/>
        <v>1</v>
      </c>
    </row>
    <row r="24" spans="2:10" x14ac:dyDescent="0.3">
      <c r="B24" s="8" t="s">
        <v>31</v>
      </c>
      <c r="C24" s="8" t="s">
        <v>51</v>
      </c>
      <c r="D24" s="10">
        <v>-1</v>
      </c>
      <c r="E24" s="10">
        <v>-2</v>
      </c>
      <c r="F24" s="10">
        <v>-2</v>
      </c>
      <c r="G24" s="10">
        <v>0</v>
      </c>
      <c r="H24" s="12">
        <v>-1.25</v>
      </c>
      <c r="I24" s="15">
        <v>-1</v>
      </c>
      <c r="J24" s="16">
        <f t="shared" si="0"/>
        <v>-0.25</v>
      </c>
    </row>
    <row r="25" spans="2:10" x14ac:dyDescent="0.3">
      <c r="B25" s="8" t="s">
        <v>14</v>
      </c>
      <c r="C25" s="8" t="s">
        <v>66</v>
      </c>
      <c r="D25" s="10">
        <v>-1</v>
      </c>
      <c r="E25" s="10">
        <v>-5</v>
      </c>
      <c r="F25" s="10">
        <v>-1</v>
      </c>
      <c r="G25" s="10">
        <v>1</v>
      </c>
      <c r="H25" s="12">
        <v>-1.5</v>
      </c>
      <c r="I25" s="15">
        <v>-0.25</v>
      </c>
      <c r="J25" s="16">
        <f t="shared" si="0"/>
        <v>-1.25</v>
      </c>
    </row>
    <row r="26" spans="2:10" x14ac:dyDescent="0.3">
      <c r="B26" s="8" t="s">
        <v>30</v>
      </c>
      <c r="C26" s="8" t="s">
        <v>50</v>
      </c>
      <c r="D26" s="10">
        <v>-2</v>
      </c>
      <c r="E26" s="10">
        <v>-4</v>
      </c>
      <c r="F26" s="10">
        <v>-1</v>
      </c>
      <c r="G26" s="10">
        <v>1</v>
      </c>
      <c r="H26" s="12">
        <v>-1.5</v>
      </c>
      <c r="I26" s="15">
        <v>-0.75</v>
      </c>
      <c r="J26" s="16">
        <f t="shared" si="0"/>
        <v>-0.75</v>
      </c>
    </row>
    <row r="27" spans="2:10" x14ac:dyDescent="0.3">
      <c r="B27" s="8" t="s">
        <v>36</v>
      </c>
      <c r="C27" s="8" t="s">
        <v>69</v>
      </c>
      <c r="D27" s="10">
        <v>1</v>
      </c>
      <c r="E27" s="10">
        <v>-3</v>
      </c>
      <c r="F27" s="10">
        <v>-3</v>
      </c>
      <c r="G27" s="10">
        <v>-1</v>
      </c>
      <c r="H27" s="12">
        <v>-1.5</v>
      </c>
      <c r="I27" s="15">
        <v>-1.25</v>
      </c>
      <c r="J27" s="16">
        <f t="shared" si="0"/>
        <v>-0.25</v>
      </c>
    </row>
    <row r="28" spans="2:10" x14ac:dyDescent="0.3">
      <c r="B28" s="8" t="s">
        <v>13</v>
      </c>
      <c r="C28" s="8" t="s">
        <v>65</v>
      </c>
      <c r="D28" s="10">
        <v>-2</v>
      </c>
      <c r="E28" s="10">
        <v>-4</v>
      </c>
      <c r="F28" s="10">
        <v>-1</v>
      </c>
      <c r="G28" s="10">
        <v>1</v>
      </c>
      <c r="H28" s="12">
        <v>-1.5</v>
      </c>
      <c r="I28" s="15">
        <v>-2.5</v>
      </c>
      <c r="J28" s="16">
        <f t="shared" si="0"/>
        <v>1</v>
      </c>
    </row>
    <row r="29" spans="2:10" x14ac:dyDescent="0.3">
      <c r="B29" s="8" t="s">
        <v>42</v>
      </c>
      <c r="C29" s="8" t="s">
        <v>74</v>
      </c>
      <c r="D29" s="10">
        <v>0</v>
      </c>
      <c r="E29" s="10">
        <v>-3</v>
      </c>
      <c r="F29" s="10">
        <v>-3</v>
      </c>
      <c r="G29" s="10">
        <v>0</v>
      </c>
      <c r="H29" s="12">
        <v>-1.5</v>
      </c>
      <c r="I29" s="15">
        <v>-3.25</v>
      </c>
      <c r="J29" s="16">
        <f t="shared" si="0"/>
        <v>1.75</v>
      </c>
    </row>
    <row r="30" spans="2:10" x14ac:dyDescent="0.3">
      <c r="B30" s="8" t="s">
        <v>49</v>
      </c>
      <c r="C30" s="8" t="s">
        <v>81</v>
      </c>
      <c r="D30" s="10">
        <v>3</v>
      </c>
      <c r="E30" s="10">
        <v>-2</v>
      </c>
      <c r="F30" s="10">
        <v>-4</v>
      </c>
      <c r="G30" s="10">
        <v>-4</v>
      </c>
      <c r="H30" s="12">
        <v>-1.75</v>
      </c>
      <c r="I30" s="15">
        <v>-2.5</v>
      </c>
      <c r="J30" s="16">
        <f t="shared" si="0"/>
        <v>0.75</v>
      </c>
    </row>
    <row r="31" spans="2:10" x14ac:dyDescent="0.3">
      <c r="B31" s="8" t="s">
        <v>95</v>
      </c>
      <c r="C31" s="8" t="s">
        <v>96</v>
      </c>
      <c r="D31" s="10">
        <v>-1</v>
      </c>
      <c r="E31" s="10">
        <v>-5</v>
      </c>
      <c r="F31" s="10">
        <v>-2</v>
      </c>
      <c r="G31" s="10">
        <v>1</v>
      </c>
      <c r="H31" s="12">
        <v>-1.75</v>
      </c>
      <c r="I31" s="15">
        <v>-2.5</v>
      </c>
      <c r="J31" s="16">
        <f t="shared" si="0"/>
        <v>0.75</v>
      </c>
    </row>
    <row r="32" spans="2:10" x14ac:dyDescent="0.3">
      <c r="B32" s="8" t="s">
        <v>4</v>
      </c>
      <c r="C32" s="8" t="s">
        <v>53</v>
      </c>
      <c r="D32" s="10">
        <v>-3</v>
      </c>
      <c r="E32" s="10">
        <v>-4</v>
      </c>
      <c r="F32" s="10">
        <v>-1</v>
      </c>
      <c r="G32" s="10">
        <v>1</v>
      </c>
      <c r="H32" s="12">
        <v>-1.75</v>
      </c>
      <c r="I32" s="15">
        <v>-3</v>
      </c>
      <c r="J32" s="16">
        <f t="shared" si="0"/>
        <v>1.25</v>
      </c>
    </row>
    <row r="33" spans="2:10" x14ac:dyDescent="0.3">
      <c r="B33" s="8" t="s">
        <v>8</v>
      </c>
      <c r="C33" s="8" t="s">
        <v>60</v>
      </c>
      <c r="D33" s="10">
        <v>-5</v>
      </c>
      <c r="E33" s="10">
        <v>-6</v>
      </c>
      <c r="F33" s="10">
        <v>-1</v>
      </c>
      <c r="G33" s="10">
        <v>4</v>
      </c>
      <c r="H33" s="12">
        <v>-2</v>
      </c>
      <c r="I33" s="15">
        <v>-1.5</v>
      </c>
      <c r="J33" s="16">
        <f t="shared" si="0"/>
        <v>-0.5</v>
      </c>
    </row>
    <row r="34" spans="2:10" x14ac:dyDescent="0.3">
      <c r="B34" s="8" t="s">
        <v>35</v>
      </c>
      <c r="C34" s="8" t="s">
        <v>68</v>
      </c>
      <c r="D34" s="10">
        <v>-3</v>
      </c>
      <c r="E34" s="10">
        <v>-5</v>
      </c>
      <c r="F34" s="10">
        <v>-1</v>
      </c>
      <c r="G34" s="10">
        <v>0</v>
      </c>
      <c r="H34" s="12">
        <v>-2.25</v>
      </c>
      <c r="I34" s="15">
        <v>-1</v>
      </c>
      <c r="J34" s="16">
        <f t="shared" si="0"/>
        <v>-1.25</v>
      </c>
    </row>
    <row r="35" spans="2:10" x14ac:dyDescent="0.3">
      <c r="B35" s="8" t="s">
        <v>37</v>
      </c>
      <c r="C35" s="8" t="s">
        <v>70</v>
      </c>
      <c r="D35" s="10">
        <v>-6</v>
      </c>
      <c r="E35" s="10">
        <v>-7</v>
      </c>
      <c r="F35" s="10">
        <v>-1</v>
      </c>
      <c r="G35" s="10">
        <v>4</v>
      </c>
      <c r="H35" s="12">
        <v>-2.5</v>
      </c>
      <c r="I35" s="15">
        <v>-1</v>
      </c>
      <c r="J35" s="16">
        <f t="shared" si="0"/>
        <v>-1.5</v>
      </c>
    </row>
    <row r="36" spans="2:10" x14ac:dyDescent="0.3">
      <c r="B36" s="8" t="s">
        <v>11</v>
      </c>
      <c r="C36" s="8" t="s">
        <v>63</v>
      </c>
      <c r="D36" s="10">
        <v>-1</v>
      </c>
      <c r="E36" s="10">
        <v>-5</v>
      </c>
      <c r="F36" s="10">
        <v>-4</v>
      </c>
      <c r="G36" s="10">
        <v>-2</v>
      </c>
      <c r="H36" s="12">
        <v>-3</v>
      </c>
      <c r="I36" s="15">
        <v>-2.25</v>
      </c>
      <c r="J36" s="16">
        <f t="shared" si="0"/>
        <v>-0.75</v>
      </c>
    </row>
    <row r="37" spans="2:10" x14ac:dyDescent="0.3">
      <c r="B37" s="8" t="s">
        <v>12</v>
      </c>
      <c r="C37" s="8" t="s">
        <v>64</v>
      </c>
      <c r="D37" s="10">
        <v>-3</v>
      </c>
      <c r="E37" s="10">
        <v>1</v>
      </c>
      <c r="F37" s="10">
        <v>-7</v>
      </c>
      <c r="G37" s="10">
        <v>-6</v>
      </c>
      <c r="H37" s="12">
        <v>-3.75</v>
      </c>
      <c r="I37" s="15">
        <v>1.75</v>
      </c>
      <c r="J37" s="16">
        <f t="shared" si="0"/>
        <v>-5.5</v>
      </c>
    </row>
    <row r="38" spans="2:10" x14ac:dyDescent="0.3">
      <c r="B38" s="8" t="s">
        <v>33</v>
      </c>
      <c r="C38" s="8" t="s">
        <v>57</v>
      </c>
      <c r="D38" s="10">
        <v>-5</v>
      </c>
      <c r="E38" s="10">
        <v>-6</v>
      </c>
      <c r="F38" s="10">
        <v>-6</v>
      </c>
      <c r="G38" s="10">
        <v>2</v>
      </c>
      <c r="H38" s="12">
        <v>-3.75</v>
      </c>
      <c r="I38" s="15">
        <v>1</v>
      </c>
      <c r="J38" s="16">
        <f t="shared" si="0"/>
        <v>-4.75</v>
      </c>
    </row>
    <row r="39" spans="2:10" x14ac:dyDescent="0.3">
      <c r="B39" s="8" t="s">
        <v>38</v>
      </c>
      <c r="C39" s="8" t="s">
        <v>55</v>
      </c>
      <c r="D39" s="10">
        <v>-8</v>
      </c>
      <c r="E39" s="10">
        <v>-8</v>
      </c>
      <c r="F39" s="10">
        <v>-2</v>
      </c>
      <c r="G39" s="10">
        <v>3</v>
      </c>
      <c r="H39" s="12">
        <v>-3.75</v>
      </c>
      <c r="I39" s="15">
        <v>-1.25</v>
      </c>
      <c r="J39" s="16">
        <f t="shared" si="0"/>
        <v>-2.5</v>
      </c>
    </row>
    <row r="40" spans="2:10" ht="15.75" thickBot="1" x14ac:dyDescent="0.35">
      <c r="B40" s="8" t="s">
        <v>15</v>
      </c>
      <c r="C40" s="8" t="s">
        <v>67</v>
      </c>
      <c r="D40" s="10">
        <v>-2</v>
      </c>
      <c r="E40" s="10">
        <v>-2</v>
      </c>
      <c r="F40" s="10">
        <v>-7</v>
      </c>
      <c r="G40" s="10">
        <v>-5</v>
      </c>
      <c r="H40" s="35">
        <v>-4</v>
      </c>
      <c r="I40" s="36">
        <v>-0.75</v>
      </c>
      <c r="J40" s="37">
        <f t="shared" si="0"/>
        <v>-3.25</v>
      </c>
    </row>
    <row r="41" spans="2:10" ht="24" customHeight="1" thickBot="1" x14ac:dyDescent="0.4">
      <c r="B41" s="41"/>
      <c r="C41" s="41"/>
      <c r="D41" s="42">
        <f t="shared" ref="D41:I41" si="1">AVERAGE(D4:D40)</f>
        <v>-0.10810810810810811</v>
      </c>
      <c r="E41" s="42">
        <f t="shared" si="1"/>
        <v>-2.189189189189189</v>
      </c>
      <c r="F41" s="42">
        <f t="shared" si="1"/>
        <v>-0.64864864864864868</v>
      </c>
      <c r="G41" s="42">
        <f t="shared" si="1"/>
        <v>1.7297297297297298</v>
      </c>
      <c r="H41" s="38">
        <f t="shared" si="1"/>
        <v>-0.30405405405405406</v>
      </c>
      <c r="I41" s="39">
        <f t="shared" si="1"/>
        <v>-0.47297297297297297</v>
      </c>
      <c r="J41" s="40">
        <f t="shared" ref="J41" si="2">H41-I41</f>
        <v>0.16891891891891891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tabSelected="1" topLeftCell="A25" zoomScaleNormal="100" workbookViewId="0">
      <selection activeCell="T42" sqref="T42"/>
    </sheetView>
  </sheetViews>
  <sheetFormatPr defaultColWidth="9.140625" defaultRowHeight="15" x14ac:dyDescent="0.3"/>
  <cols>
    <col min="1" max="1" width="18.7109375" style="43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12.140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6" width="9.140625" style="43"/>
    <col min="17" max="17" width="9.140625" style="2"/>
    <col min="18" max="18" width="12.28515625" style="2" bestFit="1" customWidth="1"/>
    <col min="19" max="16384" width="9.140625" style="2"/>
  </cols>
  <sheetData>
    <row r="1" spans="1:19" x14ac:dyDescent="0.3">
      <c r="B1" s="44"/>
      <c r="C1" s="45"/>
      <c r="D1" s="45"/>
      <c r="E1" s="45"/>
      <c r="F1" s="45"/>
      <c r="G1" s="46"/>
      <c r="H1" s="45"/>
      <c r="I1" s="45"/>
      <c r="J1" s="45"/>
      <c r="K1" s="47"/>
      <c r="L1" s="43"/>
    </row>
    <row r="2" spans="1:19" ht="15.75" thickBot="1" x14ac:dyDescent="0.35">
      <c r="B2" s="18" t="s">
        <v>2</v>
      </c>
      <c r="C2" s="19" t="s">
        <v>91</v>
      </c>
    </row>
    <row r="3" spans="1:19" s="1" customFormat="1" x14ac:dyDescent="0.3">
      <c r="A3" s="48"/>
      <c r="B3" s="22" t="s">
        <v>25</v>
      </c>
      <c r="C3" s="23" t="s">
        <v>24</v>
      </c>
      <c r="D3" s="23" t="s">
        <v>23</v>
      </c>
      <c r="E3" s="23" t="s">
        <v>22</v>
      </c>
      <c r="F3" s="23" t="s">
        <v>21</v>
      </c>
      <c r="G3" s="24" t="s">
        <v>20</v>
      </c>
      <c r="H3" s="23" t="s">
        <v>19</v>
      </c>
      <c r="I3" s="23" t="s">
        <v>18</v>
      </c>
      <c r="J3" s="23" t="s">
        <v>17</v>
      </c>
      <c r="K3" s="25" t="s">
        <v>16</v>
      </c>
      <c r="M3" s="48"/>
      <c r="N3" s="48"/>
      <c r="O3" s="48"/>
      <c r="P3" s="48"/>
    </row>
    <row r="4" spans="1:19" x14ac:dyDescent="0.3">
      <c r="B4" s="26">
        <v>-169.05</v>
      </c>
      <c r="C4" s="27">
        <v>-114</v>
      </c>
      <c r="D4" s="27">
        <v>197</v>
      </c>
      <c r="E4" s="27">
        <v>299</v>
      </c>
      <c r="F4" s="27">
        <v>-102</v>
      </c>
      <c r="G4" s="28">
        <v>0.38900000000000001</v>
      </c>
      <c r="H4" s="27">
        <v>668</v>
      </c>
      <c r="I4" s="27">
        <v>1157</v>
      </c>
      <c r="J4" s="27">
        <v>-488</v>
      </c>
      <c r="K4" s="29">
        <v>0.82</v>
      </c>
      <c r="L4" s="30">
        <v>43203</v>
      </c>
    </row>
    <row r="5" spans="1:19" x14ac:dyDescent="0.3">
      <c r="B5" s="26">
        <v>361.69</v>
      </c>
      <c r="C5" s="27">
        <v>237</v>
      </c>
      <c r="D5" s="27">
        <v>353</v>
      </c>
      <c r="E5" s="27">
        <v>148</v>
      </c>
      <c r="F5" s="27">
        <v>205</v>
      </c>
      <c r="G5" s="28">
        <v>0.69799999999999995</v>
      </c>
      <c r="H5" s="27">
        <v>1337</v>
      </c>
      <c r="I5" s="27">
        <v>584</v>
      </c>
      <c r="J5" s="27">
        <v>752</v>
      </c>
      <c r="K5" s="29">
        <v>0.86</v>
      </c>
      <c r="L5" s="30">
        <v>43202</v>
      </c>
    </row>
    <row r="6" spans="1:19" x14ac:dyDescent="0.3">
      <c r="B6" s="26">
        <v>-272.58</v>
      </c>
      <c r="C6" s="27">
        <v>-150</v>
      </c>
      <c r="D6" s="27">
        <v>143</v>
      </c>
      <c r="E6" s="27">
        <v>354</v>
      </c>
      <c r="F6" s="27">
        <v>-211</v>
      </c>
      <c r="G6" s="28">
        <v>0.28299999999999997</v>
      </c>
      <c r="H6" s="27">
        <v>555</v>
      </c>
      <c r="I6" s="27">
        <v>1209</v>
      </c>
      <c r="J6" s="27">
        <v>-654</v>
      </c>
      <c r="K6" s="29">
        <v>0.81</v>
      </c>
      <c r="L6" s="30">
        <v>43201</v>
      </c>
    </row>
    <row r="7" spans="1:19" x14ac:dyDescent="0.3">
      <c r="B7" s="26">
        <v>796.89</v>
      </c>
      <c r="C7" s="27">
        <v>660</v>
      </c>
      <c r="D7" s="27">
        <v>430</v>
      </c>
      <c r="E7" s="27">
        <v>71</v>
      </c>
      <c r="F7" s="27">
        <v>359</v>
      </c>
      <c r="G7" s="28">
        <v>0.85</v>
      </c>
      <c r="H7" s="27">
        <v>1870</v>
      </c>
      <c r="I7" s="27">
        <v>287</v>
      </c>
      <c r="J7" s="27">
        <v>1582</v>
      </c>
      <c r="K7" s="29">
        <v>0.96</v>
      </c>
      <c r="L7" s="30">
        <v>43200</v>
      </c>
    </row>
    <row r="8" spans="1:19" x14ac:dyDescent="0.3">
      <c r="B8" s="26">
        <v>155.81</v>
      </c>
      <c r="C8" s="27">
        <v>130</v>
      </c>
      <c r="D8" s="27">
        <v>285</v>
      </c>
      <c r="E8" s="27">
        <v>212</v>
      </c>
      <c r="F8" s="27">
        <v>73</v>
      </c>
      <c r="G8" s="28">
        <v>0.56299999999999994</v>
      </c>
      <c r="H8" s="27">
        <v>1117</v>
      </c>
      <c r="I8" s="27">
        <v>783</v>
      </c>
      <c r="J8" s="27">
        <v>334</v>
      </c>
      <c r="K8" s="29">
        <v>0.86</v>
      </c>
      <c r="L8" s="30">
        <v>43199</v>
      </c>
    </row>
    <row r="9" spans="1:19" x14ac:dyDescent="0.3">
      <c r="B9" s="26">
        <v>-1245.51</v>
      </c>
      <c r="C9" s="27">
        <v>-1302</v>
      </c>
      <c r="D9" s="27">
        <v>10</v>
      </c>
      <c r="E9" s="27">
        <v>490</v>
      </c>
      <c r="F9" s="27">
        <v>-480</v>
      </c>
      <c r="G9" s="28">
        <v>0.02</v>
      </c>
      <c r="H9" s="27">
        <v>30</v>
      </c>
      <c r="I9" s="27">
        <v>2154</v>
      </c>
      <c r="J9" s="27">
        <v>-2123</v>
      </c>
      <c r="K9" s="29">
        <v>0.97</v>
      </c>
      <c r="L9" s="30">
        <v>43196</v>
      </c>
    </row>
    <row r="10" spans="1:19" x14ac:dyDescent="0.3">
      <c r="B10" s="26">
        <v>355.56</v>
      </c>
      <c r="C10" s="27">
        <v>314</v>
      </c>
      <c r="D10" s="27">
        <v>391</v>
      </c>
      <c r="E10" s="27">
        <v>109</v>
      </c>
      <c r="F10" s="27">
        <v>282</v>
      </c>
      <c r="G10" s="28">
        <v>0.77300000000000002</v>
      </c>
      <c r="H10" s="27">
        <v>1600</v>
      </c>
      <c r="I10" s="27">
        <v>442</v>
      </c>
      <c r="J10" s="27">
        <v>1158</v>
      </c>
      <c r="K10" s="29">
        <v>0.91</v>
      </c>
      <c r="L10" s="30">
        <v>43195</v>
      </c>
    </row>
    <row r="11" spans="1:19" x14ac:dyDescent="0.3">
      <c r="B11" s="26">
        <v>566.19000000000005</v>
      </c>
      <c r="C11" s="27">
        <v>573</v>
      </c>
      <c r="D11" s="27">
        <v>435</v>
      </c>
      <c r="E11" s="27">
        <v>64</v>
      </c>
      <c r="F11" s="27">
        <v>371</v>
      </c>
      <c r="G11" s="28">
        <v>0.86</v>
      </c>
      <c r="H11" s="27">
        <v>1908</v>
      </c>
      <c r="I11" s="27">
        <v>313</v>
      </c>
      <c r="J11" s="27">
        <v>1594</v>
      </c>
      <c r="K11" s="29">
        <v>0.99</v>
      </c>
      <c r="L11" s="30">
        <v>43194</v>
      </c>
    </row>
    <row r="12" spans="1:19" x14ac:dyDescent="0.3">
      <c r="B12" s="26">
        <v>616.11</v>
      </c>
      <c r="C12" s="27">
        <v>598</v>
      </c>
      <c r="D12" s="27">
        <v>453</v>
      </c>
      <c r="E12" s="27">
        <v>47</v>
      </c>
      <c r="F12" s="27">
        <v>406</v>
      </c>
      <c r="G12" s="28">
        <v>0.89500000000000002</v>
      </c>
      <c r="H12" s="27">
        <v>1959</v>
      </c>
      <c r="I12" s="27">
        <v>225</v>
      </c>
      <c r="J12" s="27">
        <v>1734</v>
      </c>
      <c r="K12" s="29">
        <v>0.97</v>
      </c>
      <c r="L12" s="30">
        <v>43193</v>
      </c>
    </row>
    <row r="13" spans="1:19" ht="15.75" thickBot="1" x14ac:dyDescent="0.35">
      <c r="B13" s="31">
        <v>-1252.6400000000001</v>
      </c>
      <c r="C13" s="32">
        <v>-1561</v>
      </c>
      <c r="D13" s="32">
        <v>13</v>
      </c>
      <c r="E13" s="32">
        <v>486</v>
      </c>
      <c r="F13" s="32">
        <v>-473</v>
      </c>
      <c r="G13" s="33">
        <v>2.5999999999999999E-2</v>
      </c>
      <c r="H13" s="32">
        <v>81</v>
      </c>
      <c r="I13" s="32">
        <v>2368</v>
      </c>
      <c r="J13" s="32">
        <v>-2287</v>
      </c>
      <c r="K13" s="34">
        <v>1.1000000000000001</v>
      </c>
      <c r="L13" s="30">
        <v>43192</v>
      </c>
    </row>
    <row r="14" spans="1:19" x14ac:dyDescent="0.3">
      <c r="B14" s="18">
        <v>-87.53</v>
      </c>
      <c r="C14" s="19">
        <v>-615</v>
      </c>
      <c r="D14" s="19">
        <v>2710</v>
      </c>
      <c r="E14" s="19">
        <v>2280</v>
      </c>
      <c r="F14" s="19">
        <v>430</v>
      </c>
      <c r="G14" s="20">
        <v>0.54300000000000004</v>
      </c>
      <c r="H14" s="19">
        <v>11129</v>
      </c>
      <c r="I14" s="19">
        <v>9527</v>
      </c>
      <c r="J14" s="19">
        <v>1602</v>
      </c>
      <c r="K14" s="21">
        <v>0.93</v>
      </c>
    </row>
    <row r="15" spans="1:19" ht="16.5" x14ac:dyDescent="0.3">
      <c r="B15" s="44"/>
      <c r="C15" s="45"/>
      <c r="D15" s="45"/>
      <c r="E15" s="45"/>
      <c r="F15" s="45"/>
      <c r="G15" s="46"/>
      <c r="H15" s="45"/>
      <c r="I15" s="45"/>
      <c r="J15" s="45"/>
      <c r="K15" s="47"/>
      <c r="L15" s="43"/>
      <c r="S15" s="17"/>
    </row>
    <row r="16" spans="1:19" x14ac:dyDescent="0.3">
      <c r="B16" s="44"/>
      <c r="C16" s="45"/>
      <c r="D16" s="45"/>
      <c r="E16" s="45"/>
      <c r="F16" s="45"/>
      <c r="G16" s="46"/>
      <c r="H16" s="45"/>
      <c r="I16" s="45"/>
      <c r="J16" s="45"/>
      <c r="K16" s="47"/>
      <c r="L16" s="43"/>
    </row>
    <row r="17" spans="1:16" ht="15.75" thickBot="1" x14ac:dyDescent="0.35">
      <c r="B17" s="18" t="s">
        <v>4</v>
      </c>
      <c r="C17" s="19" t="s">
        <v>91</v>
      </c>
    </row>
    <row r="18" spans="1:16" s="1" customFormat="1" x14ac:dyDescent="0.3">
      <c r="A18" s="48"/>
      <c r="B18" s="22" t="s">
        <v>25</v>
      </c>
      <c r="C18" s="23" t="s">
        <v>24</v>
      </c>
      <c r="D18" s="23" t="s">
        <v>23</v>
      </c>
      <c r="E18" s="23" t="s">
        <v>22</v>
      </c>
      <c r="F18" s="23" t="s">
        <v>21</v>
      </c>
      <c r="G18" s="24" t="s">
        <v>20</v>
      </c>
      <c r="H18" s="23" t="s">
        <v>19</v>
      </c>
      <c r="I18" s="23" t="s">
        <v>18</v>
      </c>
      <c r="J18" s="23" t="s">
        <v>17</v>
      </c>
      <c r="K18" s="25" t="s">
        <v>16</v>
      </c>
      <c r="M18" s="48"/>
      <c r="N18" s="48"/>
      <c r="O18" s="48"/>
      <c r="P18" s="48"/>
    </row>
    <row r="19" spans="1:16" x14ac:dyDescent="0.3">
      <c r="B19" s="26">
        <v>-77.69</v>
      </c>
      <c r="C19" s="27">
        <v>-39</v>
      </c>
      <c r="D19" s="27">
        <v>26</v>
      </c>
      <c r="E19" s="27">
        <v>79</v>
      </c>
      <c r="F19" s="27">
        <v>-53</v>
      </c>
      <c r="G19" s="28">
        <v>0.24299999999999999</v>
      </c>
      <c r="H19" s="27">
        <v>128</v>
      </c>
      <c r="I19" s="27">
        <v>334</v>
      </c>
      <c r="J19" s="27">
        <v>-205</v>
      </c>
      <c r="K19" s="29">
        <v>0.7</v>
      </c>
      <c r="L19" s="30">
        <v>43203</v>
      </c>
    </row>
    <row r="20" spans="1:16" x14ac:dyDescent="0.3">
      <c r="B20" s="26">
        <v>159.04</v>
      </c>
      <c r="C20" s="27">
        <v>101</v>
      </c>
      <c r="D20" s="27">
        <v>81</v>
      </c>
      <c r="E20" s="27">
        <v>25</v>
      </c>
      <c r="F20" s="27">
        <v>56</v>
      </c>
      <c r="G20" s="28">
        <v>0.75700000000000001</v>
      </c>
      <c r="H20" s="27">
        <v>399</v>
      </c>
      <c r="I20" s="27">
        <v>134</v>
      </c>
      <c r="J20" s="27">
        <v>264</v>
      </c>
      <c r="K20" s="29">
        <v>0.81</v>
      </c>
      <c r="L20" s="30">
        <v>43202</v>
      </c>
    </row>
    <row r="21" spans="1:16" x14ac:dyDescent="0.3">
      <c r="B21" s="26">
        <v>-112.71</v>
      </c>
      <c r="C21" s="27">
        <v>-83</v>
      </c>
      <c r="D21" s="27">
        <v>25</v>
      </c>
      <c r="E21" s="27">
        <v>79</v>
      </c>
      <c r="F21" s="27">
        <v>-54</v>
      </c>
      <c r="G21" s="28">
        <v>0.23400000000000001</v>
      </c>
      <c r="H21" s="27">
        <v>162</v>
      </c>
      <c r="I21" s="27">
        <v>323</v>
      </c>
      <c r="J21" s="27">
        <v>-161</v>
      </c>
      <c r="K21" s="29">
        <v>0.8</v>
      </c>
      <c r="L21" s="30">
        <v>43201</v>
      </c>
    </row>
    <row r="22" spans="1:16" x14ac:dyDescent="0.3">
      <c r="B22" s="26">
        <v>333.2</v>
      </c>
      <c r="C22" s="27">
        <v>289</v>
      </c>
      <c r="D22" s="27">
        <v>98</v>
      </c>
      <c r="E22" s="27">
        <v>7</v>
      </c>
      <c r="F22" s="27">
        <v>91</v>
      </c>
      <c r="G22" s="28">
        <v>0.91600000000000004</v>
      </c>
      <c r="H22" s="27">
        <v>566</v>
      </c>
      <c r="I22" s="27">
        <v>55</v>
      </c>
      <c r="J22" s="27">
        <v>511</v>
      </c>
      <c r="K22" s="29">
        <v>0.95</v>
      </c>
      <c r="L22" s="30">
        <v>43200</v>
      </c>
    </row>
    <row r="23" spans="1:16" x14ac:dyDescent="0.3">
      <c r="B23" s="26">
        <v>96.53</v>
      </c>
      <c r="C23" s="27">
        <v>66</v>
      </c>
      <c r="D23" s="27">
        <v>71</v>
      </c>
      <c r="E23" s="27">
        <v>33</v>
      </c>
      <c r="F23" s="27">
        <v>38</v>
      </c>
      <c r="G23" s="28">
        <v>0.66400000000000003</v>
      </c>
      <c r="H23" s="27">
        <v>369</v>
      </c>
      <c r="I23" s="27">
        <v>155</v>
      </c>
      <c r="J23" s="27">
        <v>213</v>
      </c>
      <c r="K23" s="29">
        <v>0.83</v>
      </c>
      <c r="L23" s="30">
        <v>43199</v>
      </c>
    </row>
    <row r="24" spans="1:16" x14ac:dyDescent="0.3">
      <c r="B24" s="26">
        <v>-423.7</v>
      </c>
      <c r="C24" s="27">
        <v>-522</v>
      </c>
      <c r="D24" s="27">
        <v>6</v>
      </c>
      <c r="E24" s="27">
        <v>99</v>
      </c>
      <c r="F24" s="27">
        <v>-93</v>
      </c>
      <c r="G24" s="28">
        <v>5.6000000000000001E-2</v>
      </c>
      <c r="H24" s="27">
        <v>8</v>
      </c>
      <c r="I24" s="27">
        <v>652</v>
      </c>
      <c r="J24" s="27">
        <v>-643</v>
      </c>
      <c r="K24" s="29">
        <v>1.01</v>
      </c>
      <c r="L24" s="30">
        <v>43196</v>
      </c>
    </row>
    <row r="25" spans="1:16" x14ac:dyDescent="0.3">
      <c r="B25" s="26">
        <v>79.84</v>
      </c>
      <c r="C25" s="27">
        <v>75</v>
      </c>
      <c r="D25" s="27">
        <v>69</v>
      </c>
      <c r="E25" s="27">
        <v>37</v>
      </c>
      <c r="F25" s="27">
        <v>32</v>
      </c>
      <c r="G25" s="28">
        <v>0.64500000000000002</v>
      </c>
      <c r="H25" s="27">
        <v>393</v>
      </c>
      <c r="I25" s="27">
        <v>208</v>
      </c>
      <c r="J25" s="27">
        <v>185</v>
      </c>
      <c r="K25" s="29">
        <v>0.92</v>
      </c>
      <c r="L25" s="30">
        <v>43195</v>
      </c>
    </row>
    <row r="26" spans="1:16" x14ac:dyDescent="0.3">
      <c r="B26" s="26">
        <v>240.4</v>
      </c>
      <c r="C26" s="27">
        <v>263</v>
      </c>
      <c r="D26" s="27">
        <v>98</v>
      </c>
      <c r="E26" s="27">
        <v>7</v>
      </c>
      <c r="F26" s="27">
        <v>91</v>
      </c>
      <c r="G26" s="28">
        <v>0.91600000000000004</v>
      </c>
      <c r="H26" s="27">
        <v>562</v>
      </c>
      <c r="I26" s="27">
        <v>92</v>
      </c>
      <c r="J26" s="27">
        <v>470</v>
      </c>
      <c r="K26" s="29">
        <v>1.01</v>
      </c>
      <c r="L26" s="30">
        <v>43194</v>
      </c>
    </row>
    <row r="27" spans="1:16" x14ac:dyDescent="0.3">
      <c r="B27" s="26">
        <v>165.41</v>
      </c>
      <c r="C27" s="27">
        <v>181</v>
      </c>
      <c r="D27" s="27">
        <v>86</v>
      </c>
      <c r="E27" s="27">
        <v>20</v>
      </c>
      <c r="F27" s="27">
        <v>66</v>
      </c>
      <c r="G27" s="28">
        <v>0.80400000000000005</v>
      </c>
      <c r="H27" s="27">
        <v>555</v>
      </c>
      <c r="I27" s="27">
        <v>95</v>
      </c>
      <c r="J27" s="27">
        <v>460</v>
      </c>
      <c r="K27" s="29">
        <v>0.99</v>
      </c>
      <c r="L27" s="30">
        <v>43193</v>
      </c>
    </row>
    <row r="28" spans="1:16" ht="15.75" thickBot="1" x14ac:dyDescent="0.35">
      <c r="B28" s="31">
        <v>-475.07</v>
      </c>
      <c r="C28" s="32">
        <v>-673</v>
      </c>
      <c r="D28" s="32">
        <v>4</v>
      </c>
      <c r="E28" s="32">
        <v>102</v>
      </c>
      <c r="F28" s="32">
        <v>-98</v>
      </c>
      <c r="G28" s="33">
        <v>3.6999999999999998E-2</v>
      </c>
      <c r="H28" s="32">
        <v>14</v>
      </c>
      <c r="I28" s="32">
        <v>751</v>
      </c>
      <c r="J28" s="32">
        <v>-737</v>
      </c>
      <c r="K28" s="34">
        <v>1.1599999999999999</v>
      </c>
      <c r="L28" s="30">
        <v>43192</v>
      </c>
    </row>
    <row r="29" spans="1:16" x14ac:dyDescent="0.3">
      <c r="B29" s="18">
        <v>-14.75</v>
      </c>
      <c r="C29" s="19">
        <v>-342</v>
      </c>
      <c r="D29" s="19">
        <v>564</v>
      </c>
      <c r="E29" s="19">
        <v>488</v>
      </c>
      <c r="F29" s="19">
        <v>76</v>
      </c>
      <c r="G29" s="20">
        <v>0.53600000000000003</v>
      </c>
      <c r="H29" s="19">
        <v>3160</v>
      </c>
      <c r="I29" s="19">
        <v>2804</v>
      </c>
      <c r="J29" s="19">
        <v>356</v>
      </c>
      <c r="K29" s="21">
        <v>0.92</v>
      </c>
    </row>
    <row r="30" spans="1:16" x14ac:dyDescent="0.3">
      <c r="B30" s="50"/>
      <c r="C30" s="51"/>
      <c r="D30" s="51"/>
      <c r="E30" s="51"/>
      <c r="F30" s="51"/>
      <c r="G30" s="52"/>
      <c r="H30" s="51"/>
      <c r="I30" s="51"/>
      <c r="J30" s="51"/>
      <c r="K30" s="53"/>
      <c r="L30" s="49"/>
      <c r="M30" s="49"/>
    </row>
    <row r="31" spans="1:16" x14ac:dyDescent="0.3">
      <c r="B31" s="50"/>
      <c r="C31" s="51"/>
      <c r="D31" s="51"/>
      <c r="E31" s="51"/>
      <c r="F31" s="51"/>
      <c r="G31" s="52"/>
      <c r="H31" s="51"/>
      <c r="I31" s="51"/>
      <c r="J31" s="51"/>
      <c r="K31" s="53"/>
      <c r="L31" s="49"/>
      <c r="M31" s="49"/>
    </row>
    <row r="32" spans="1:16" ht="15.75" thickBot="1" x14ac:dyDescent="0.35">
      <c r="B32" s="18" t="s">
        <v>3</v>
      </c>
      <c r="C32" s="19" t="s">
        <v>91</v>
      </c>
    </row>
    <row r="33" spans="1:16" s="1" customFormat="1" x14ac:dyDescent="0.3">
      <c r="A33" s="48"/>
      <c r="B33" s="22" t="s">
        <v>25</v>
      </c>
      <c r="C33" s="23" t="s">
        <v>24</v>
      </c>
      <c r="D33" s="23" t="s">
        <v>23</v>
      </c>
      <c r="E33" s="23" t="s">
        <v>22</v>
      </c>
      <c r="F33" s="23" t="s">
        <v>21</v>
      </c>
      <c r="G33" s="24" t="s">
        <v>20</v>
      </c>
      <c r="H33" s="23" t="s">
        <v>19</v>
      </c>
      <c r="I33" s="23" t="s">
        <v>18</v>
      </c>
      <c r="J33" s="23" t="s">
        <v>17</v>
      </c>
      <c r="K33" s="25" t="s">
        <v>16</v>
      </c>
      <c r="M33" s="48"/>
      <c r="N33" s="48"/>
      <c r="O33" s="48"/>
      <c r="P33" s="48"/>
    </row>
    <row r="34" spans="1:16" x14ac:dyDescent="0.3">
      <c r="B34" s="26">
        <v>-86.82</v>
      </c>
      <c r="C34" s="27">
        <v>-129</v>
      </c>
      <c r="D34" s="27">
        <v>227</v>
      </c>
      <c r="E34" s="27">
        <v>339</v>
      </c>
      <c r="F34" s="27">
        <v>-112</v>
      </c>
      <c r="G34" s="28">
        <v>0.376</v>
      </c>
      <c r="H34" s="27">
        <v>94</v>
      </c>
      <c r="I34" s="27">
        <v>169</v>
      </c>
      <c r="J34" s="27">
        <v>-75</v>
      </c>
      <c r="K34" s="29">
        <v>0.75</v>
      </c>
      <c r="L34" s="30">
        <v>43203</v>
      </c>
    </row>
    <row r="35" spans="1:16" x14ac:dyDescent="0.3">
      <c r="B35" s="26">
        <v>100.13</v>
      </c>
      <c r="C35" s="27">
        <v>57</v>
      </c>
      <c r="D35" s="27">
        <v>395</v>
      </c>
      <c r="E35" s="27">
        <v>195</v>
      </c>
      <c r="F35" s="27">
        <v>200</v>
      </c>
      <c r="G35" s="28">
        <v>0.65500000000000003</v>
      </c>
      <c r="H35" s="27">
        <v>191</v>
      </c>
      <c r="I35" s="27">
        <v>114</v>
      </c>
      <c r="J35" s="27">
        <v>77</v>
      </c>
      <c r="K35" s="29">
        <v>0.85</v>
      </c>
      <c r="L35" s="30">
        <v>43202</v>
      </c>
    </row>
    <row r="36" spans="1:16" x14ac:dyDescent="0.3">
      <c r="B36" s="26">
        <v>16.39</v>
      </c>
      <c r="C36" s="27">
        <v>4</v>
      </c>
      <c r="D36" s="27">
        <v>314</v>
      </c>
      <c r="E36" s="27">
        <v>255</v>
      </c>
      <c r="F36" s="27">
        <v>59</v>
      </c>
      <c r="G36" s="28">
        <v>0.52100000000000002</v>
      </c>
      <c r="H36" s="27">
        <v>162</v>
      </c>
      <c r="I36" s="27">
        <v>129</v>
      </c>
      <c r="J36" s="27">
        <v>32</v>
      </c>
      <c r="K36" s="29">
        <v>0.84</v>
      </c>
      <c r="L36" s="30">
        <v>43201</v>
      </c>
    </row>
    <row r="37" spans="1:16" x14ac:dyDescent="0.3">
      <c r="B37" s="26">
        <v>393.14</v>
      </c>
      <c r="C37" s="27">
        <v>354</v>
      </c>
      <c r="D37" s="27">
        <v>530</v>
      </c>
      <c r="E37" s="27">
        <v>55</v>
      </c>
      <c r="F37" s="27">
        <v>475</v>
      </c>
      <c r="G37" s="28">
        <v>0.879</v>
      </c>
      <c r="H37" s="27">
        <v>300</v>
      </c>
      <c r="I37" s="27">
        <v>24</v>
      </c>
      <c r="J37" s="27">
        <v>275</v>
      </c>
      <c r="K37" s="29">
        <v>0.94</v>
      </c>
      <c r="L37" s="30">
        <v>43200</v>
      </c>
    </row>
    <row r="38" spans="1:16" x14ac:dyDescent="0.3">
      <c r="B38" s="26">
        <v>-58.86</v>
      </c>
      <c r="C38" s="27">
        <v>-47</v>
      </c>
      <c r="D38" s="27">
        <v>217</v>
      </c>
      <c r="E38" s="27">
        <v>358</v>
      </c>
      <c r="F38" s="27">
        <v>-141</v>
      </c>
      <c r="G38" s="28">
        <v>0.36</v>
      </c>
      <c r="H38" s="27">
        <v>111</v>
      </c>
      <c r="I38" s="27">
        <v>165</v>
      </c>
      <c r="J38" s="27">
        <v>-54</v>
      </c>
      <c r="K38" s="29">
        <v>0.8</v>
      </c>
      <c r="L38" s="30">
        <v>43199</v>
      </c>
    </row>
    <row r="39" spans="1:16" x14ac:dyDescent="0.3">
      <c r="B39" s="26">
        <v>-412.61</v>
      </c>
      <c r="C39" s="27">
        <v>-383</v>
      </c>
      <c r="D39" s="27">
        <v>56</v>
      </c>
      <c r="E39" s="27">
        <v>534</v>
      </c>
      <c r="F39" s="27">
        <v>-478</v>
      </c>
      <c r="G39" s="28">
        <v>9.2999999999999999E-2</v>
      </c>
      <c r="H39" s="27">
        <v>45</v>
      </c>
      <c r="I39" s="27">
        <v>287</v>
      </c>
      <c r="J39" s="27">
        <v>-241</v>
      </c>
      <c r="K39" s="29">
        <v>0.94</v>
      </c>
      <c r="L39" s="30">
        <v>43196</v>
      </c>
    </row>
    <row r="40" spans="1:16" x14ac:dyDescent="0.3">
      <c r="B40" s="26">
        <v>256.06</v>
      </c>
      <c r="C40" s="27">
        <v>244</v>
      </c>
      <c r="D40" s="27">
        <v>442</v>
      </c>
      <c r="E40" s="27">
        <v>140</v>
      </c>
      <c r="F40" s="27">
        <v>302</v>
      </c>
      <c r="G40" s="28">
        <v>0.73299999999999998</v>
      </c>
      <c r="H40" s="27">
        <v>234</v>
      </c>
      <c r="I40" s="27">
        <v>88</v>
      </c>
      <c r="J40" s="27">
        <v>145</v>
      </c>
      <c r="K40" s="29">
        <v>0.91</v>
      </c>
      <c r="L40" s="30">
        <v>43195</v>
      </c>
    </row>
    <row r="41" spans="1:16" x14ac:dyDescent="0.3">
      <c r="B41" s="26">
        <v>289.48</v>
      </c>
      <c r="C41" s="27">
        <v>258</v>
      </c>
      <c r="D41" s="27">
        <v>498</v>
      </c>
      <c r="E41" s="27">
        <v>89</v>
      </c>
      <c r="F41" s="27">
        <v>409</v>
      </c>
      <c r="G41" s="28">
        <v>0.82599999999999996</v>
      </c>
      <c r="H41" s="27">
        <v>248</v>
      </c>
      <c r="I41" s="27">
        <v>79</v>
      </c>
      <c r="J41" s="27">
        <v>169</v>
      </c>
      <c r="K41" s="29">
        <v>0.92</v>
      </c>
      <c r="L41" s="30">
        <v>43194</v>
      </c>
    </row>
    <row r="42" spans="1:16" x14ac:dyDescent="0.3">
      <c r="B42" s="26">
        <v>344.53</v>
      </c>
      <c r="C42" s="27">
        <v>344</v>
      </c>
      <c r="D42" s="27">
        <v>519</v>
      </c>
      <c r="E42" s="27">
        <v>68</v>
      </c>
      <c r="F42" s="27">
        <v>451</v>
      </c>
      <c r="G42" s="28">
        <v>0.86099999999999999</v>
      </c>
      <c r="H42" s="27">
        <v>304</v>
      </c>
      <c r="I42" s="27">
        <v>45</v>
      </c>
      <c r="J42" s="27">
        <v>258</v>
      </c>
      <c r="K42" s="29">
        <v>0.99</v>
      </c>
      <c r="L42" s="30">
        <v>43193</v>
      </c>
    </row>
    <row r="43" spans="1:16" ht="15.75" thickBot="1" x14ac:dyDescent="0.35">
      <c r="B43" s="31">
        <v>-524.58000000000004</v>
      </c>
      <c r="C43" s="32">
        <v>-529</v>
      </c>
      <c r="D43" s="32">
        <v>41</v>
      </c>
      <c r="E43" s="32">
        <v>554</v>
      </c>
      <c r="F43" s="32">
        <v>-513</v>
      </c>
      <c r="G43" s="33">
        <v>6.8000000000000005E-2</v>
      </c>
      <c r="H43" s="32">
        <v>24</v>
      </c>
      <c r="I43" s="32">
        <v>325</v>
      </c>
      <c r="J43" s="32">
        <v>-301</v>
      </c>
      <c r="K43" s="34">
        <v>0.98</v>
      </c>
      <c r="L43" s="30">
        <v>43192</v>
      </c>
    </row>
    <row r="44" spans="1:16" x14ac:dyDescent="0.3">
      <c r="B44" s="18">
        <v>316.88</v>
      </c>
      <c r="C44" s="19">
        <v>173</v>
      </c>
      <c r="D44" s="19">
        <v>3239</v>
      </c>
      <c r="E44" s="19">
        <v>2587</v>
      </c>
      <c r="F44" s="19">
        <v>652</v>
      </c>
      <c r="G44" s="20">
        <v>0.55600000000000005</v>
      </c>
      <c r="H44" s="19">
        <v>1718</v>
      </c>
      <c r="I44" s="19">
        <v>1431</v>
      </c>
      <c r="J44" s="19">
        <v>287</v>
      </c>
      <c r="K44" s="21">
        <v>0.89</v>
      </c>
    </row>
    <row r="45" spans="1:16" x14ac:dyDescent="0.3">
      <c r="B45" s="50"/>
      <c r="C45" s="51"/>
      <c r="D45" s="51"/>
      <c r="E45" s="51"/>
      <c r="F45" s="51"/>
      <c r="G45" s="52"/>
      <c r="H45" s="51"/>
      <c r="I45" s="51"/>
      <c r="J45" s="51"/>
      <c r="K45" s="53"/>
      <c r="L45" s="49"/>
      <c r="M45" s="49"/>
    </row>
    <row r="46" spans="1:16" x14ac:dyDescent="0.3">
      <c r="B46" s="44" t="s">
        <v>92</v>
      </c>
      <c r="C46" s="51"/>
      <c r="D46" s="51"/>
      <c r="E46" s="51"/>
      <c r="F46" s="51"/>
      <c r="G46" s="52"/>
      <c r="H46" s="51"/>
      <c r="I46" s="51"/>
      <c r="J46" s="51"/>
      <c r="K46" s="53"/>
      <c r="L46" s="49"/>
      <c r="M46" s="49"/>
    </row>
    <row r="47" spans="1:16" ht="15.75" thickBot="1" x14ac:dyDescent="0.35">
      <c r="A47" s="44"/>
      <c r="C47" s="19" t="s">
        <v>91</v>
      </c>
      <c r="G47" s="19"/>
    </row>
    <row r="48" spans="1:16" s="1" customFormat="1" x14ac:dyDescent="0.3">
      <c r="A48" s="48"/>
      <c r="B48" s="22" t="s">
        <v>25</v>
      </c>
      <c r="C48" s="23" t="s">
        <v>24</v>
      </c>
      <c r="D48" s="23" t="s">
        <v>23</v>
      </c>
      <c r="E48" s="23" t="s">
        <v>22</v>
      </c>
      <c r="F48" s="23" t="s">
        <v>21</v>
      </c>
      <c r="G48" s="24" t="s">
        <v>20</v>
      </c>
      <c r="H48" s="23" t="s">
        <v>19</v>
      </c>
      <c r="I48" s="23" t="s">
        <v>18</v>
      </c>
      <c r="J48" s="23" t="s">
        <v>17</v>
      </c>
      <c r="K48" s="25" t="s">
        <v>16</v>
      </c>
      <c r="M48" s="48"/>
      <c r="N48" s="48"/>
      <c r="O48" s="48"/>
      <c r="P48" s="48"/>
    </row>
    <row r="49" spans="1:12" x14ac:dyDescent="0.3">
      <c r="B49" s="26">
        <v>-416.12</v>
      </c>
      <c r="C49" s="27">
        <v>-359</v>
      </c>
      <c r="D49" s="27">
        <v>521</v>
      </c>
      <c r="E49" s="27">
        <v>894</v>
      </c>
      <c r="F49" s="27">
        <v>-373</v>
      </c>
      <c r="G49" s="28">
        <v>0.35799999999999998</v>
      </c>
      <c r="H49" s="27">
        <v>1141</v>
      </c>
      <c r="I49" s="27">
        <v>1944</v>
      </c>
      <c r="J49" s="27">
        <v>-803</v>
      </c>
      <c r="K49" s="29">
        <v>0.83</v>
      </c>
      <c r="L49" s="30">
        <v>43203</v>
      </c>
    </row>
    <row r="50" spans="1:12" x14ac:dyDescent="0.3">
      <c r="B50" s="26">
        <v>557.61</v>
      </c>
      <c r="C50" s="27">
        <v>363</v>
      </c>
      <c r="D50" s="27">
        <v>958</v>
      </c>
      <c r="E50" s="27">
        <v>472</v>
      </c>
      <c r="F50" s="27">
        <v>486</v>
      </c>
      <c r="G50" s="28">
        <v>0.65900000000000003</v>
      </c>
      <c r="H50" s="27">
        <v>2133</v>
      </c>
      <c r="I50" s="27">
        <v>1115</v>
      </c>
      <c r="J50" s="27">
        <v>1018</v>
      </c>
      <c r="K50" s="29">
        <v>0.86</v>
      </c>
      <c r="L50" s="30">
        <v>43202</v>
      </c>
    </row>
    <row r="51" spans="1:12" x14ac:dyDescent="0.3">
      <c r="B51" s="26">
        <v>-257.92</v>
      </c>
      <c r="C51" s="27">
        <v>-123</v>
      </c>
      <c r="D51" s="27">
        <v>618</v>
      </c>
      <c r="E51" s="27">
        <v>795</v>
      </c>
      <c r="F51" s="27">
        <v>-177</v>
      </c>
      <c r="G51" s="28">
        <v>0.42499999999999999</v>
      </c>
      <c r="H51" s="27">
        <v>1357</v>
      </c>
      <c r="I51" s="27">
        <v>1753</v>
      </c>
      <c r="J51" s="27">
        <v>-396</v>
      </c>
      <c r="K51" s="29">
        <v>0.84</v>
      </c>
      <c r="L51" s="30">
        <v>43201</v>
      </c>
    </row>
    <row r="52" spans="1:12" x14ac:dyDescent="0.3">
      <c r="B52" s="26">
        <v>1484.46</v>
      </c>
      <c r="C52" s="27">
        <v>1571</v>
      </c>
      <c r="D52" s="27">
        <v>1237</v>
      </c>
      <c r="E52" s="27">
        <v>191</v>
      </c>
      <c r="F52" s="27">
        <v>1046</v>
      </c>
      <c r="G52" s="28">
        <v>0.85099999999999998</v>
      </c>
      <c r="H52" s="27">
        <v>3316</v>
      </c>
      <c r="I52" s="27">
        <v>468</v>
      </c>
      <c r="J52" s="27">
        <v>2847</v>
      </c>
      <c r="K52" s="29">
        <v>1</v>
      </c>
      <c r="L52" s="30">
        <v>43200</v>
      </c>
    </row>
    <row r="53" spans="1:12" x14ac:dyDescent="0.3">
      <c r="B53" s="26">
        <v>289.39</v>
      </c>
      <c r="C53" s="27">
        <v>925</v>
      </c>
      <c r="D53" s="27">
        <v>731</v>
      </c>
      <c r="E53" s="27">
        <v>680</v>
      </c>
      <c r="F53" s="27">
        <v>51</v>
      </c>
      <c r="G53" s="28">
        <v>0.503</v>
      </c>
      <c r="H53" s="27">
        <v>1780</v>
      </c>
      <c r="I53" s="27">
        <v>1472</v>
      </c>
      <c r="J53" s="27">
        <v>308</v>
      </c>
      <c r="K53" s="29">
        <v>0.87</v>
      </c>
      <c r="L53" s="30">
        <v>43199</v>
      </c>
    </row>
    <row r="54" spans="1:12" x14ac:dyDescent="0.3">
      <c r="B54" s="26">
        <v>-1803.38</v>
      </c>
      <c r="C54" s="27">
        <v>-1739</v>
      </c>
      <c r="D54" s="27">
        <v>118</v>
      </c>
      <c r="E54" s="27">
        <v>1321</v>
      </c>
      <c r="F54" s="27">
        <v>-1203</v>
      </c>
      <c r="G54" s="28">
        <v>8.1000000000000003E-2</v>
      </c>
      <c r="H54" s="27">
        <v>223</v>
      </c>
      <c r="I54" s="27">
        <v>3384</v>
      </c>
      <c r="J54" s="27">
        <v>-3160</v>
      </c>
      <c r="K54" s="29">
        <v>0.95</v>
      </c>
      <c r="L54" s="30">
        <v>43196</v>
      </c>
    </row>
    <row r="55" spans="1:12" x14ac:dyDescent="0.3">
      <c r="B55" s="26">
        <v>585.80999999999995</v>
      </c>
      <c r="C55" s="27">
        <v>554</v>
      </c>
      <c r="D55" s="27">
        <v>1039</v>
      </c>
      <c r="E55" s="27">
        <v>391</v>
      </c>
      <c r="F55" s="27">
        <v>648</v>
      </c>
      <c r="G55" s="28">
        <v>0.71499999999999997</v>
      </c>
      <c r="H55" s="27">
        <v>2655</v>
      </c>
      <c r="I55" s="27">
        <v>832</v>
      </c>
      <c r="J55" s="27">
        <v>1823</v>
      </c>
      <c r="K55" s="29">
        <v>0.93</v>
      </c>
      <c r="L55" s="30">
        <v>43195</v>
      </c>
    </row>
    <row r="56" spans="1:12" x14ac:dyDescent="0.3">
      <c r="B56" s="26">
        <v>973.11</v>
      </c>
      <c r="C56" s="27">
        <v>939</v>
      </c>
      <c r="D56" s="27">
        <v>1164</v>
      </c>
      <c r="E56" s="27">
        <v>263</v>
      </c>
      <c r="F56" s="27">
        <v>901</v>
      </c>
      <c r="G56" s="28">
        <v>0.80100000000000005</v>
      </c>
      <c r="H56" s="27">
        <v>2992</v>
      </c>
      <c r="I56" s="27">
        <v>769</v>
      </c>
      <c r="J56" s="27">
        <v>2223</v>
      </c>
      <c r="K56" s="29">
        <v>1</v>
      </c>
      <c r="L56" s="30">
        <v>43194</v>
      </c>
    </row>
    <row r="57" spans="1:12" x14ac:dyDescent="0.3">
      <c r="B57" s="26">
        <v>904.69</v>
      </c>
      <c r="C57" s="27">
        <v>896</v>
      </c>
      <c r="D57" s="27">
        <v>1185</v>
      </c>
      <c r="E57" s="27">
        <v>248</v>
      </c>
      <c r="F57" s="27">
        <v>937</v>
      </c>
      <c r="G57" s="28">
        <v>0.81499999999999995</v>
      </c>
      <c r="H57" s="27">
        <v>3004</v>
      </c>
      <c r="I57" s="27">
        <v>694</v>
      </c>
      <c r="J57" s="27">
        <v>2309</v>
      </c>
      <c r="K57" s="29">
        <v>0.98</v>
      </c>
      <c r="L57" s="30">
        <v>43193</v>
      </c>
    </row>
    <row r="58" spans="1:12" ht="15.75" thickBot="1" x14ac:dyDescent="0.35">
      <c r="B58" s="31">
        <v>-1981.44</v>
      </c>
      <c r="C58" s="32">
        <v>-2416</v>
      </c>
      <c r="D58" s="32">
        <v>94</v>
      </c>
      <c r="E58" s="32">
        <v>1342</v>
      </c>
      <c r="F58" s="32">
        <v>-1248</v>
      </c>
      <c r="G58" s="33">
        <v>6.5000000000000002E-2</v>
      </c>
      <c r="H58" s="32">
        <v>252</v>
      </c>
      <c r="I58" s="32">
        <v>3777</v>
      </c>
      <c r="J58" s="32">
        <v>-3525</v>
      </c>
      <c r="K58" s="34">
        <v>1.07</v>
      </c>
      <c r="L58" s="30">
        <v>43192</v>
      </c>
    </row>
    <row r="59" spans="1:12" x14ac:dyDescent="0.3">
      <c r="B59" s="18">
        <v>336.21</v>
      </c>
      <c r="C59" s="19">
        <v>611</v>
      </c>
      <c r="D59" s="19">
        <v>7665</v>
      </c>
      <c r="E59" s="19">
        <v>6597</v>
      </c>
      <c r="F59" s="19">
        <v>1068</v>
      </c>
      <c r="G59" s="20">
        <v>0.53700000000000003</v>
      </c>
      <c r="H59" s="19">
        <v>18858</v>
      </c>
      <c r="I59" s="19">
        <v>16214</v>
      </c>
      <c r="J59" s="19">
        <v>2644</v>
      </c>
      <c r="K59" s="21">
        <v>0.93</v>
      </c>
    </row>
    <row r="60" spans="1:12" x14ac:dyDescent="0.3">
      <c r="B60" s="44"/>
      <c r="C60" s="45"/>
      <c r="D60" s="45"/>
      <c r="E60" s="45"/>
      <c r="F60" s="45"/>
      <c r="G60" s="46"/>
      <c r="H60" s="45"/>
      <c r="I60" s="45"/>
      <c r="J60" s="45"/>
      <c r="K60" s="47"/>
      <c r="L60" s="43"/>
    </row>
    <row r="61" spans="1:12" x14ac:dyDescent="0.3">
      <c r="B61" s="44"/>
      <c r="C61" s="45"/>
      <c r="D61" s="45"/>
      <c r="E61" s="45"/>
      <c r="F61" s="45"/>
      <c r="G61" s="46"/>
      <c r="H61" s="45"/>
      <c r="I61" s="45"/>
      <c r="J61" s="45"/>
      <c r="K61" s="47"/>
      <c r="L61" s="43"/>
    </row>
    <row r="62" spans="1:12" ht="15.75" thickBot="1" x14ac:dyDescent="0.35">
      <c r="A62" s="44"/>
      <c r="B62" s="18" t="s">
        <v>87</v>
      </c>
      <c r="C62" s="19" t="s">
        <v>91</v>
      </c>
    </row>
    <row r="63" spans="1:12" x14ac:dyDescent="0.3">
      <c r="A63" s="48"/>
      <c r="B63" s="22" t="s">
        <v>25</v>
      </c>
      <c r="C63" s="23" t="s">
        <v>24</v>
      </c>
      <c r="D63" s="23" t="s">
        <v>23</v>
      </c>
      <c r="E63" s="23" t="s">
        <v>22</v>
      </c>
      <c r="F63" s="23" t="s">
        <v>21</v>
      </c>
      <c r="G63" s="24" t="s">
        <v>20</v>
      </c>
      <c r="H63" s="23" t="s">
        <v>19</v>
      </c>
      <c r="I63" s="23" t="s">
        <v>18</v>
      </c>
      <c r="J63" s="23" t="s">
        <v>17</v>
      </c>
      <c r="K63" s="25" t="s">
        <v>16</v>
      </c>
      <c r="L63" s="1"/>
    </row>
    <row r="64" spans="1:12" x14ac:dyDescent="0.3">
      <c r="B64" s="26">
        <v>-6.13</v>
      </c>
      <c r="C64" s="27">
        <v>-4</v>
      </c>
      <c r="D64" s="27">
        <v>5</v>
      </c>
      <c r="E64" s="27">
        <v>14</v>
      </c>
      <c r="F64" s="27">
        <v>-9</v>
      </c>
      <c r="G64" s="28">
        <v>0.26300000000000001</v>
      </c>
      <c r="H64" s="27">
        <v>38</v>
      </c>
      <c r="I64" s="27">
        <v>276</v>
      </c>
      <c r="J64" s="27">
        <v>-238</v>
      </c>
      <c r="K64" s="29">
        <v>0.84</v>
      </c>
      <c r="L64" s="30">
        <v>43203</v>
      </c>
    </row>
    <row r="65" spans="1:12" x14ac:dyDescent="0.3">
      <c r="B65" s="26">
        <v>14.22</v>
      </c>
      <c r="C65" s="27">
        <v>6</v>
      </c>
      <c r="D65" s="27">
        <v>14</v>
      </c>
      <c r="E65" s="27">
        <v>5</v>
      </c>
      <c r="F65" s="27">
        <v>9</v>
      </c>
      <c r="G65" s="28">
        <v>0.73699999999999999</v>
      </c>
      <c r="H65" s="27">
        <v>224</v>
      </c>
      <c r="I65" s="27">
        <v>42</v>
      </c>
      <c r="J65" s="27">
        <v>181</v>
      </c>
      <c r="K65" s="29">
        <v>0.71</v>
      </c>
      <c r="L65" s="30">
        <v>43202</v>
      </c>
    </row>
    <row r="66" spans="1:12" x14ac:dyDescent="0.3">
      <c r="B66" s="26">
        <v>-7.49</v>
      </c>
      <c r="C66" s="27">
        <v>-4</v>
      </c>
      <c r="D66" s="27">
        <v>4</v>
      </c>
      <c r="E66" s="27">
        <v>15</v>
      </c>
      <c r="F66" s="27">
        <v>-11</v>
      </c>
      <c r="G66" s="28">
        <v>0.21099999999999999</v>
      </c>
      <c r="H66" s="27">
        <v>42</v>
      </c>
      <c r="I66" s="27">
        <v>254</v>
      </c>
      <c r="J66" s="27">
        <v>-211</v>
      </c>
      <c r="K66" s="29">
        <v>0.79</v>
      </c>
      <c r="L66" s="30">
        <v>43201</v>
      </c>
    </row>
    <row r="67" spans="1:12" x14ac:dyDescent="0.3">
      <c r="B67" s="26">
        <v>31.96</v>
      </c>
      <c r="C67" s="27">
        <v>33</v>
      </c>
      <c r="D67" s="27">
        <v>17</v>
      </c>
      <c r="E67" s="27">
        <v>2</v>
      </c>
      <c r="F67" s="27">
        <v>15</v>
      </c>
      <c r="G67" s="28">
        <v>0.89500000000000002</v>
      </c>
      <c r="H67" s="27">
        <v>366</v>
      </c>
      <c r="I67" s="27">
        <v>20</v>
      </c>
      <c r="J67" s="27">
        <v>346</v>
      </c>
      <c r="K67" s="29">
        <v>1.04</v>
      </c>
      <c r="L67" s="30">
        <v>43200</v>
      </c>
    </row>
    <row r="68" spans="1:12" x14ac:dyDescent="0.3">
      <c r="B68" s="26">
        <v>6.1</v>
      </c>
      <c r="C68" s="27">
        <v>4</v>
      </c>
      <c r="D68" s="27">
        <v>12</v>
      </c>
      <c r="E68" s="27">
        <v>7</v>
      </c>
      <c r="F68" s="27">
        <v>5</v>
      </c>
      <c r="G68" s="28">
        <v>0.63200000000000001</v>
      </c>
      <c r="H68" s="27">
        <v>276</v>
      </c>
      <c r="I68" s="27">
        <v>42</v>
      </c>
      <c r="J68" s="27">
        <v>233</v>
      </c>
      <c r="K68" s="29">
        <v>0.85</v>
      </c>
      <c r="L68" s="30">
        <v>43199</v>
      </c>
    </row>
    <row r="69" spans="1:12" x14ac:dyDescent="0.3">
      <c r="B69" s="26">
        <v>-42.22</v>
      </c>
      <c r="C69" s="27">
        <v>-68</v>
      </c>
      <c r="D69" s="27">
        <v>0</v>
      </c>
      <c r="E69" s="27">
        <v>19</v>
      </c>
      <c r="F69" s="27">
        <v>-19</v>
      </c>
      <c r="G69" s="28">
        <v>0</v>
      </c>
      <c r="H69" s="27">
        <v>0</v>
      </c>
      <c r="I69" s="27">
        <v>500</v>
      </c>
      <c r="J69" s="27">
        <v>-500</v>
      </c>
      <c r="K69" s="29">
        <v>1.34</v>
      </c>
      <c r="L69" s="30">
        <v>43196</v>
      </c>
    </row>
    <row r="70" spans="1:12" x14ac:dyDescent="0.3">
      <c r="B70" s="26">
        <v>13.69</v>
      </c>
      <c r="C70" s="27">
        <v>9</v>
      </c>
      <c r="D70" s="27">
        <v>17</v>
      </c>
      <c r="E70" s="27">
        <v>2</v>
      </c>
      <c r="F70" s="27">
        <v>15</v>
      </c>
      <c r="G70" s="28">
        <v>0.89500000000000002</v>
      </c>
      <c r="H70" s="27">
        <v>301</v>
      </c>
      <c r="I70" s="27">
        <v>10</v>
      </c>
      <c r="J70" s="27">
        <v>290</v>
      </c>
      <c r="K70" s="29">
        <v>0.83</v>
      </c>
      <c r="L70" s="30">
        <v>43195</v>
      </c>
    </row>
    <row r="71" spans="1:12" x14ac:dyDescent="0.3">
      <c r="B71" s="26">
        <v>23.62</v>
      </c>
      <c r="C71" s="27">
        <v>33</v>
      </c>
      <c r="D71" s="27">
        <v>18</v>
      </c>
      <c r="E71" s="27">
        <v>1</v>
      </c>
      <c r="F71" s="27">
        <v>17</v>
      </c>
      <c r="G71" s="28">
        <v>0.94699999999999995</v>
      </c>
      <c r="H71" s="27">
        <v>429</v>
      </c>
      <c r="I71" s="27">
        <v>12</v>
      </c>
      <c r="J71" s="27">
        <v>416</v>
      </c>
      <c r="K71" s="29">
        <v>1.18</v>
      </c>
      <c r="L71" s="30">
        <v>43194</v>
      </c>
    </row>
    <row r="72" spans="1:12" x14ac:dyDescent="0.3">
      <c r="B72" s="26">
        <v>24.25</v>
      </c>
      <c r="C72" s="27">
        <v>34</v>
      </c>
      <c r="D72" s="27">
        <v>19</v>
      </c>
      <c r="E72" s="27">
        <v>0</v>
      </c>
      <c r="F72" s="27">
        <v>19</v>
      </c>
      <c r="G72" s="28">
        <v>1</v>
      </c>
      <c r="H72" s="27">
        <v>436</v>
      </c>
      <c r="I72" s="27">
        <v>0</v>
      </c>
      <c r="J72" s="27">
        <v>436</v>
      </c>
      <c r="K72" s="29">
        <v>1.17</v>
      </c>
      <c r="L72" s="30">
        <v>43193</v>
      </c>
    </row>
    <row r="73" spans="1:12" ht="15.75" thickBot="1" x14ac:dyDescent="0.35">
      <c r="B73" s="31">
        <v>-45.22</v>
      </c>
      <c r="C73" s="32">
        <v>-97</v>
      </c>
      <c r="D73" s="32">
        <v>0</v>
      </c>
      <c r="E73" s="32">
        <v>19</v>
      </c>
      <c r="F73" s="32">
        <v>-19</v>
      </c>
      <c r="G73" s="33">
        <v>0</v>
      </c>
      <c r="H73" s="32">
        <v>0</v>
      </c>
      <c r="I73" s="32">
        <v>567</v>
      </c>
      <c r="J73" s="32">
        <v>-567</v>
      </c>
      <c r="K73" s="34">
        <v>1.52</v>
      </c>
      <c r="L73" s="30">
        <v>43192</v>
      </c>
    </row>
    <row r="74" spans="1:12" x14ac:dyDescent="0.3">
      <c r="B74" s="18">
        <v>12.78</v>
      </c>
      <c r="C74" s="19">
        <v>-54</v>
      </c>
      <c r="D74" s="19">
        <v>106</v>
      </c>
      <c r="E74" s="19">
        <v>84</v>
      </c>
      <c r="F74" s="19">
        <v>22</v>
      </c>
      <c r="G74" s="20">
        <v>0.55800000000000005</v>
      </c>
      <c r="H74" s="19">
        <v>2115</v>
      </c>
      <c r="I74" s="19">
        <v>1726</v>
      </c>
      <c r="J74" s="19">
        <v>389</v>
      </c>
      <c r="K74" s="21">
        <v>1.03</v>
      </c>
    </row>
    <row r="75" spans="1:12" x14ac:dyDescent="0.3">
      <c r="A75" s="43" t="s">
        <v>97</v>
      </c>
      <c r="B75" s="44"/>
      <c r="C75" s="45"/>
      <c r="D75" s="45"/>
      <c r="E75" s="45"/>
      <c r="F75" s="45"/>
      <c r="G75" s="46"/>
      <c r="H75" s="45"/>
      <c r="I75" s="45"/>
      <c r="J75" s="45"/>
      <c r="K75" s="47"/>
      <c r="L75" s="43"/>
    </row>
    <row r="76" spans="1:12" x14ac:dyDescent="0.3">
      <c r="B76" s="44"/>
      <c r="C76" s="45"/>
      <c r="D76" s="45"/>
      <c r="E76" s="45"/>
      <c r="F76" s="45"/>
      <c r="G76" s="46"/>
      <c r="H76" s="45"/>
      <c r="I76" s="45"/>
      <c r="J76" s="45"/>
      <c r="K76" s="47"/>
      <c r="L76" s="43"/>
    </row>
    <row r="77" spans="1:12" x14ac:dyDescent="0.3">
      <c r="B77" s="44"/>
      <c r="C77" s="45"/>
      <c r="D77" s="45"/>
      <c r="E77" s="45"/>
      <c r="F77" s="45"/>
      <c r="G77" s="46"/>
      <c r="H77" s="45"/>
      <c r="I77" s="45"/>
      <c r="J77" s="45"/>
      <c r="K77" s="47"/>
      <c r="L77" s="43"/>
    </row>
    <row r="78" spans="1:12" x14ac:dyDescent="0.3">
      <c r="B78" s="44"/>
      <c r="C78" s="45"/>
      <c r="D78" s="45"/>
      <c r="E78" s="45"/>
      <c r="F78" s="45"/>
      <c r="G78" s="46"/>
      <c r="H78" s="45"/>
      <c r="I78" s="45"/>
      <c r="J78" s="45"/>
      <c r="K78" s="47"/>
      <c r="L78" s="43"/>
    </row>
    <row r="79" spans="1:12" x14ac:dyDescent="0.3">
      <c r="B79" s="44"/>
      <c r="C79" s="45"/>
      <c r="D79" s="45"/>
      <c r="E79" s="45"/>
      <c r="F79" s="45"/>
      <c r="G79" s="46"/>
      <c r="H79" s="45"/>
      <c r="I79" s="45"/>
      <c r="J79" s="45"/>
      <c r="K79" s="47"/>
      <c r="L79" s="43"/>
    </row>
    <row r="80" spans="1:12" x14ac:dyDescent="0.3">
      <c r="B80" s="44"/>
      <c r="C80" s="45"/>
      <c r="D80" s="45"/>
      <c r="E80" s="45"/>
      <c r="F80" s="45"/>
      <c r="G80" s="46"/>
      <c r="H80" s="45"/>
      <c r="I80" s="45"/>
      <c r="J80" s="45"/>
      <c r="K80" s="47"/>
      <c r="L80" s="43"/>
    </row>
    <row r="81" spans="2:12" x14ac:dyDescent="0.3">
      <c r="B81" s="44"/>
      <c r="C81" s="45"/>
      <c r="D81" s="45"/>
      <c r="E81" s="45"/>
      <c r="F81" s="45"/>
      <c r="G81" s="46"/>
      <c r="H81" s="45"/>
      <c r="I81" s="45"/>
      <c r="J81" s="45"/>
      <c r="K81" s="47"/>
      <c r="L81" s="43"/>
    </row>
    <row r="82" spans="2:12" x14ac:dyDescent="0.3">
      <c r="B82" s="44"/>
      <c r="C82" s="45"/>
      <c r="D82" s="45"/>
      <c r="E82" s="45"/>
      <c r="F82" s="45"/>
      <c r="G82" s="46"/>
      <c r="H82" s="45"/>
      <c r="I82" s="45"/>
      <c r="J82" s="45"/>
      <c r="K82" s="47"/>
      <c r="L82" s="43"/>
    </row>
    <row r="83" spans="2:12" x14ac:dyDescent="0.3">
      <c r="B83" s="44"/>
      <c r="C83" s="45"/>
      <c r="D83" s="45"/>
      <c r="E83" s="45"/>
      <c r="F83" s="45"/>
      <c r="G83" s="46"/>
      <c r="H83" s="45"/>
      <c r="I83" s="45"/>
      <c r="J83" s="45"/>
      <c r="K83" s="47"/>
      <c r="L83" s="43"/>
    </row>
    <row r="84" spans="2:12" x14ac:dyDescent="0.3">
      <c r="B84" s="44"/>
      <c r="C84" s="45"/>
      <c r="D84" s="45"/>
      <c r="E84" s="45"/>
      <c r="F84" s="45"/>
      <c r="G84" s="46"/>
      <c r="H84" s="45"/>
      <c r="I84" s="45"/>
      <c r="J84" s="45"/>
      <c r="K84" s="47"/>
      <c r="L84" s="43"/>
    </row>
    <row r="85" spans="2:12" x14ac:dyDescent="0.3">
      <c r="B85" s="44"/>
      <c r="C85" s="45"/>
      <c r="D85" s="45"/>
      <c r="E85" s="45"/>
      <c r="F85" s="45"/>
      <c r="G85" s="46"/>
      <c r="H85" s="45"/>
      <c r="I85" s="45"/>
      <c r="J85" s="45"/>
      <c r="K85" s="47"/>
      <c r="L85" s="43"/>
    </row>
    <row r="86" spans="2:12" x14ac:dyDescent="0.3">
      <c r="B86" s="44"/>
      <c r="C86" s="45"/>
      <c r="D86" s="45"/>
      <c r="E86" s="45"/>
      <c r="F86" s="45"/>
      <c r="G86" s="46"/>
      <c r="H86" s="45"/>
      <c r="I86" s="45"/>
      <c r="J86" s="45"/>
      <c r="K86" s="47"/>
      <c r="L86" s="43"/>
    </row>
    <row r="87" spans="2:12" x14ac:dyDescent="0.3">
      <c r="B87" s="44"/>
      <c r="C87" s="45"/>
      <c r="D87" s="45"/>
      <c r="E87" s="45"/>
      <c r="F87" s="45"/>
      <c r="G87" s="46"/>
      <c r="H87" s="45"/>
      <c r="I87" s="45"/>
      <c r="J87" s="45"/>
      <c r="K87" s="47"/>
      <c r="L87" s="43"/>
    </row>
    <row r="88" spans="2:12" x14ac:dyDescent="0.3">
      <c r="B88" s="44"/>
      <c r="C88" s="45"/>
      <c r="D88" s="45"/>
      <c r="E88" s="45"/>
      <c r="F88" s="45"/>
      <c r="G88" s="46"/>
      <c r="H88" s="45"/>
      <c r="I88" s="45"/>
      <c r="J88" s="45"/>
      <c r="K88" s="47"/>
      <c r="L88" s="43"/>
    </row>
    <row r="89" spans="2:12" x14ac:dyDescent="0.3">
      <c r="B89" s="44"/>
      <c r="C89" s="45"/>
      <c r="D89" s="45"/>
      <c r="E89" s="45"/>
      <c r="F89" s="45"/>
      <c r="G89" s="46"/>
      <c r="H89" s="45"/>
      <c r="I89" s="45"/>
      <c r="J89" s="45"/>
      <c r="K89" s="47"/>
      <c r="L89" s="43"/>
    </row>
    <row r="90" spans="2:12" x14ac:dyDescent="0.3">
      <c r="B90" s="44"/>
      <c r="C90" s="45"/>
      <c r="D90" s="45"/>
      <c r="E90" s="45"/>
      <c r="F90" s="45"/>
      <c r="G90" s="46"/>
      <c r="H90" s="45"/>
      <c r="I90" s="45"/>
      <c r="J90" s="45"/>
      <c r="K90" s="47"/>
      <c r="L90" s="43"/>
    </row>
    <row r="91" spans="2:12" x14ac:dyDescent="0.3">
      <c r="B91" s="44"/>
      <c r="C91" s="45"/>
      <c r="D91" s="45"/>
      <c r="E91" s="45"/>
      <c r="F91" s="45"/>
      <c r="G91" s="46"/>
      <c r="H91" s="45"/>
      <c r="I91" s="45"/>
      <c r="J91" s="45"/>
      <c r="K91" s="47"/>
      <c r="L91" s="43"/>
    </row>
    <row r="92" spans="2:12" x14ac:dyDescent="0.3">
      <c r="B92" s="44"/>
      <c r="C92" s="45"/>
      <c r="D92" s="45"/>
      <c r="E92" s="45"/>
      <c r="F92" s="45"/>
      <c r="G92" s="46"/>
      <c r="H92" s="45"/>
      <c r="I92" s="45"/>
      <c r="J92" s="45"/>
      <c r="K92" s="47"/>
      <c r="L92" s="43"/>
    </row>
    <row r="93" spans="2:12" x14ac:dyDescent="0.3">
      <c r="B93" s="44"/>
      <c r="C93" s="45"/>
      <c r="D93" s="45"/>
      <c r="E93" s="45"/>
      <c r="F93" s="45"/>
      <c r="G93" s="46"/>
      <c r="H93" s="45"/>
      <c r="I93" s="45"/>
      <c r="J93" s="45"/>
      <c r="K93" s="47"/>
      <c r="L9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2018-04-14T19:03:36Z</dcterms:modified>
</cp:coreProperties>
</file>