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TV-Investing\excel\"/>
    </mc:Choice>
  </mc:AlternateContent>
  <xr:revisionPtr revIDLastSave="0" documentId="13_ncr:1_{82F302D5-A7BB-4F61-B531-F2D963830996}" xr6:coauthVersionLast="43" xr6:coauthVersionMax="43" xr10:uidLastSave="{00000000-0000-0000-0000-000000000000}"/>
  <bookViews>
    <workbookView xWindow="-120" yWindow="-120" windowWidth="29040" windowHeight="15840" xr2:uid="{51B0EDD9-527B-46F0-8731-3D9C841E4D7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" i="2" l="1"/>
  <c r="J3" i="1"/>
  <c r="J2" i="1"/>
  <c r="H3" i="1"/>
  <c r="F3" i="1"/>
  <c r="I3" i="1" s="1"/>
  <c r="R2" i="1"/>
  <c r="F2" i="1"/>
  <c r="G3" i="1"/>
  <c r="G2" i="1" l="1"/>
  <c r="H2" i="1" l="1"/>
  <c r="R4" i="1" s="1"/>
  <c r="K3" i="1" s="1"/>
  <c r="K2" i="1" l="1"/>
  <c r="I2" i="1"/>
  <c r="R5" i="1" s="1"/>
</calcChain>
</file>

<file path=xl/sharedStrings.xml><?xml version="1.0" encoding="utf-8"?>
<sst xmlns="http://schemas.openxmlformats.org/spreadsheetml/2006/main" count="23" uniqueCount="16">
  <si>
    <t>Date</t>
  </si>
  <si>
    <t>Time</t>
  </si>
  <si>
    <t>Code</t>
  </si>
  <si>
    <t>Cost/Shr</t>
  </si>
  <si>
    <t>Shares</t>
  </si>
  <si>
    <t>Current</t>
  </si>
  <si>
    <t>Value</t>
  </si>
  <si>
    <t>QQQ</t>
  </si>
  <si>
    <t>Cost</t>
  </si>
  <si>
    <t>Initial Cash</t>
  </si>
  <si>
    <t>Balance</t>
  </si>
  <si>
    <t>Gain / Loss</t>
  </si>
  <si>
    <t>Current Cash</t>
  </si>
  <si>
    <t>Percent Position</t>
  </si>
  <si>
    <t>Gain/ Loss</t>
  </si>
  <si>
    <t>SQQQ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</si>
</sst>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%;[Red]\(0.00%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0" fontId="0" fillId="0" borderId="0" xfId="0" applyNumberFormat="1"/>
    <xf numFmtId="10" fontId="0" fillId="0" borderId="0" xfId="0" applyNumberFormat="1"/>
    <xf numFmtId="0" fontId="1" fillId="0" borderId="0" xfId="0" applyFont="1" applyAlignment="1">
      <alignment horizontal="center" wrapText="1"/>
    </xf>
    <xf numFmtId="40" fontId="1" fillId="0" borderId="0" xfId="0" applyNumberFormat="1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0" fontId="1" fillId="0" borderId="2" xfId="0" applyNumberFormat="1" applyFont="1" applyBorder="1" applyAlignment="1">
      <alignment horizontal="center" wrapText="1"/>
    </xf>
    <xf numFmtId="40" fontId="1" fillId="0" borderId="0" xfId="0" applyNumberFormat="1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xlq2bridge.bridge">
      <tp>
        <v>193.79</v>
        <stp/>
        <stp>10000</stp>
        <stp>QQQ</stp>
        <stp/>
        <stp>0</stp>
        <stp>0</stp>
        <stp>0</stp>
        <stp>0</stp>
        <stp>0</stp>
        <tr r="G2" s="1"/>
      </tp>
      <tp>
        <v>31.47</v>
        <stp/>
        <stp>10000</stp>
        <stp>SQQQ</stp>
        <stp/>
        <stp>0</stp>
        <stp>0</stp>
        <stp>0</stp>
        <stp>0</stp>
        <stp>0</stp>
        <tr r="G3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B2432-B550-4501-BA9E-4DEDF55E3380}">
  <dimension ref="A1:R5"/>
  <sheetViews>
    <sheetView tabSelected="1" workbookViewId="0">
      <selection activeCell="E12" sqref="E12"/>
    </sheetView>
  </sheetViews>
  <sheetFormatPr defaultRowHeight="15" x14ac:dyDescent="0.25"/>
  <cols>
    <col min="4" max="4" width="9.28515625" style="1" bestFit="1" customWidth="1"/>
    <col min="5" max="5" width="12.5703125" style="1" customWidth="1"/>
    <col min="6" max="6" width="10.85546875" bestFit="1" customWidth="1"/>
    <col min="7" max="7" width="9.28515625" bestFit="1" customWidth="1"/>
    <col min="8" max="8" width="10.85546875" bestFit="1" customWidth="1"/>
    <col min="9" max="9" width="11.28515625" customWidth="1"/>
    <col min="17" max="17" width="14.42578125" customWidth="1"/>
    <col min="18" max="18" width="13.5703125" bestFit="1" customWidth="1"/>
  </cols>
  <sheetData>
    <row r="1" spans="1:18" s="3" customFormat="1" ht="30.75" thickBot="1" x14ac:dyDescent="0.3">
      <c r="A1" s="3" t="s">
        <v>0</v>
      </c>
      <c r="B1" s="3" t="s">
        <v>1</v>
      </c>
      <c r="C1" s="3" t="s">
        <v>2</v>
      </c>
      <c r="D1" s="4" t="s">
        <v>3</v>
      </c>
      <c r="E1" s="7" t="s">
        <v>4</v>
      </c>
      <c r="F1" s="3" t="s">
        <v>8</v>
      </c>
      <c r="G1" s="3" t="s">
        <v>5</v>
      </c>
      <c r="H1" s="3" t="s">
        <v>6</v>
      </c>
      <c r="I1" s="10" t="s">
        <v>14</v>
      </c>
      <c r="J1" s="11"/>
      <c r="K1" s="3" t="s">
        <v>13</v>
      </c>
      <c r="Q1" s="5" t="s">
        <v>9</v>
      </c>
      <c r="R1" s="6">
        <v>10000000</v>
      </c>
    </row>
    <row r="2" spans="1:18" s="1" customFormat="1" x14ac:dyDescent="0.25">
      <c r="C2" s="1" t="s">
        <v>7</v>
      </c>
      <c r="D2" s="1">
        <v>190.23</v>
      </c>
      <c r="E2" s="1">
        <v>1000</v>
      </c>
      <c r="F2" s="1">
        <f>D2*E2</f>
        <v>190230</v>
      </c>
      <c r="G2" s="1">
        <f>_xll.xlqhClose(C2)</f>
        <v>193.79</v>
      </c>
      <c r="H2" s="1">
        <f>E2*G2</f>
        <v>193790</v>
      </c>
      <c r="I2" s="1">
        <f>H2-F2</f>
        <v>3560</v>
      </c>
      <c r="J2" s="2">
        <f>I2/F2</f>
        <v>1.8714188088103875E-2</v>
      </c>
      <c r="K2" s="2">
        <f>H2/R$4</f>
        <v>1.9455049789627653E-2</v>
      </c>
      <c r="Q2" t="s">
        <v>12</v>
      </c>
      <c r="R2" s="1">
        <f>R1-SUM(F2:F200)</f>
        <v>9609770</v>
      </c>
    </row>
    <row r="3" spans="1:18" x14ac:dyDescent="0.25">
      <c r="C3" t="s">
        <v>15</v>
      </c>
      <c r="D3" s="1">
        <v>40</v>
      </c>
      <c r="E3" s="1">
        <v>5000</v>
      </c>
      <c r="F3" s="1">
        <f>D3*E3</f>
        <v>200000</v>
      </c>
      <c r="G3" s="1">
        <f>_xll.xlqhClose(C3)</f>
        <v>31.47</v>
      </c>
      <c r="H3" s="1">
        <f>E3*G3</f>
        <v>157350</v>
      </c>
      <c r="I3" s="1">
        <f>H3-F3</f>
        <v>-42650</v>
      </c>
      <c r="J3" s="8">
        <f>I3/F3</f>
        <v>-0.21325</v>
      </c>
      <c r="K3" s="2">
        <f>H3/R$4</f>
        <v>1.5796749493771151E-2</v>
      </c>
      <c r="R3" s="1"/>
    </row>
    <row r="4" spans="1:18" x14ac:dyDescent="0.25">
      <c r="Q4" s="1" t="s">
        <v>10</v>
      </c>
      <c r="R4" s="1">
        <f>SUM(H2:H200)+R2</f>
        <v>9960910</v>
      </c>
    </row>
    <row r="5" spans="1:18" x14ac:dyDescent="0.25">
      <c r="Q5" t="s">
        <v>11</v>
      </c>
      <c r="R5" s="1">
        <f>SUM(I2:I200)</f>
        <v>-39090</v>
      </c>
    </row>
  </sheetData>
  <mergeCells count="1">
    <mergeCell ref="I1:J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ECE65-6457-4C9C-B5CB-B40D3DA1EA81}">
  <dimension ref="A1:F2"/>
  <sheetViews>
    <sheetView workbookViewId="0">
      <selection activeCell="D5" sqref="D5"/>
    </sheetView>
  </sheetViews>
  <sheetFormatPr defaultRowHeight="15" x14ac:dyDescent="0.25"/>
  <cols>
    <col min="6" max="6" width="15.7109375" customWidth="1"/>
  </cols>
  <sheetData>
    <row r="1" spans="1:6" x14ac:dyDescent="0.25">
      <c r="A1" s="9" t="s">
        <v>0</v>
      </c>
      <c r="B1" s="9" t="s">
        <v>1</v>
      </c>
      <c r="C1" s="3" t="s">
        <v>2</v>
      </c>
      <c r="D1" s="4" t="s">
        <v>3</v>
      </c>
      <c r="E1" s="7" t="s">
        <v>4</v>
      </c>
      <c r="F1" s="3" t="s">
        <v>8</v>
      </c>
    </row>
    <row r="2" spans="1:6" x14ac:dyDescent="0.25">
      <c r="C2" s="1" t="s">
        <v>7</v>
      </c>
      <c r="D2" s="1">
        <v>190.23</v>
      </c>
      <c r="E2" s="1">
        <v>1000</v>
      </c>
      <c r="F2" s="1">
        <f>D2*E2</f>
        <v>190230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2019-07-23T20:22:37Z</dcterms:created>
  <dcterms:modified xsi:type="dcterms:W3CDTF">2019-07-23T20:42:15Z</dcterms:modified>
</cp:coreProperties>
</file>