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tv\TestData\"/>
    </mc:Choice>
  </mc:AlternateContent>
  <bookViews>
    <workbookView xWindow="0" yWindow="0" windowWidth="18660" windowHeight="10275"/>
  </bookViews>
  <sheets>
    <sheet name="QQQ-27oct2015" sheetId="1" r:id="rId1"/>
  </sheets>
  <calcPr calcId="152511"/>
</workbook>
</file>

<file path=xl/calcChain.xml><?xml version="1.0" encoding="utf-8"?>
<calcChain xmlns="http://schemas.openxmlformats.org/spreadsheetml/2006/main">
  <c r="I3" i="1" l="1"/>
  <c r="J3" i="1"/>
  <c r="K3" i="1" s="1"/>
  <c r="I4" i="1"/>
  <c r="J4" i="1"/>
  <c r="I5" i="1"/>
  <c r="J5" i="1"/>
  <c r="K5" i="1" s="1"/>
  <c r="I6" i="1"/>
  <c r="J6" i="1"/>
  <c r="K6" i="1" s="1"/>
  <c r="I7" i="1"/>
  <c r="J7" i="1"/>
  <c r="I8" i="1"/>
  <c r="J8" i="1"/>
  <c r="I9" i="1"/>
  <c r="J9" i="1"/>
  <c r="I10" i="1"/>
  <c r="J10" i="1"/>
  <c r="I11" i="1"/>
  <c r="J11" i="1"/>
  <c r="K11" i="1" s="1"/>
  <c r="I12" i="1"/>
  <c r="J12" i="1"/>
  <c r="I13" i="1"/>
  <c r="J13" i="1"/>
  <c r="K13" i="1" s="1"/>
  <c r="I14" i="1"/>
  <c r="J14" i="1"/>
  <c r="K14" i="1" s="1"/>
  <c r="I15" i="1"/>
  <c r="J15" i="1"/>
  <c r="I16" i="1"/>
  <c r="J16" i="1"/>
  <c r="I17" i="1"/>
  <c r="J17" i="1"/>
  <c r="I18" i="1"/>
  <c r="J18" i="1"/>
  <c r="K18" i="1" s="1"/>
  <c r="I19" i="1"/>
  <c r="J19" i="1"/>
  <c r="K19" i="1" s="1"/>
  <c r="I20" i="1"/>
  <c r="J20" i="1"/>
  <c r="I21" i="1"/>
  <c r="J21" i="1"/>
  <c r="K21" i="1" s="1"/>
  <c r="I22" i="1"/>
  <c r="J22" i="1"/>
  <c r="I23" i="1"/>
  <c r="J23" i="1"/>
  <c r="I24" i="1"/>
  <c r="J24" i="1"/>
  <c r="I25" i="1"/>
  <c r="J25" i="1"/>
  <c r="I26" i="1"/>
  <c r="J26" i="1"/>
  <c r="I27" i="1"/>
  <c r="J27" i="1"/>
  <c r="K27" i="1" s="1"/>
  <c r="I28" i="1"/>
  <c r="J28" i="1"/>
  <c r="I29" i="1"/>
  <c r="J29" i="1"/>
  <c r="K29" i="1" s="1"/>
  <c r="I30" i="1"/>
  <c r="J30" i="1"/>
  <c r="I31" i="1"/>
  <c r="J31" i="1"/>
  <c r="I32" i="1"/>
  <c r="J32" i="1"/>
  <c r="I33" i="1"/>
  <c r="J33" i="1"/>
  <c r="I34" i="1"/>
  <c r="J34" i="1"/>
  <c r="I35" i="1"/>
  <c r="J35" i="1"/>
  <c r="K35" i="1" s="1"/>
  <c r="I36" i="1"/>
  <c r="J36" i="1"/>
  <c r="I37" i="1"/>
  <c r="J37" i="1"/>
  <c r="K37" i="1" s="1"/>
  <c r="I38" i="1"/>
  <c r="J38" i="1"/>
  <c r="K38" i="1" s="1"/>
  <c r="I39" i="1"/>
  <c r="J39" i="1"/>
  <c r="I40" i="1"/>
  <c r="J40" i="1"/>
  <c r="I41" i="1"/>
  <c r="J41" i="1"/>
  <c r="I42" i="1"/>
  <c r="J42" i="1"/>
  <c r="K42" i="1" s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K50" i="1"/>
  <c r="I51" i="1"/>
  <c r="J51" i="1"/>
  <c r="K51" i="1" s="1"/>
  <c r="I52" i="1"/>
  <c r="J52" i="1"/>
  <c r="I53" i="1"/>
  <c r="J53" i="1"/>
  <c r="K53" i="1" s="1"/>
  <c r="I54" i="1"/>
  <c r="J54" i="1"/>
  <c r="K54" i="1" s="1"/>
  <c r="I55" i="1"/>
  <c r="J55" i="1"/>
  <c r="I56" i="1"/>
  <c r="J56" i="1"/>
  <c r="I57" i="1"/>
  <c r="J57" i="1"/>
  <c r="I58" i="1"/>
  <c r="J58" i="1"/>
  <c r="I59" i="1"/>
  <c r="J59" i="1"/>
  <c r="K59" i="1" s="1"/>
  <c r="I60" i="1"/>
  <c r="J60" i="1"/>
  <c r="I61" i="1"/>
  <c r="J61" i="1"/>
  <c r="K61" i="1" s="1"/>
  <c r="I62" i="1"/>
  <c r="J62" i="1"/>
  <c r="K62" i="1" s="1"/>
  <c r="I63" i="1"/>
  <c r="J63" i="1"/>
  <c r="I64" i="1"/>
  <c r="J64" i="1"/>
  <c r="I65" i="1"/>
  <c r="J65" i="1"/>
  <c r="I66" i="1"/>
  <c r="J66" i="1"/>
  <c r="K66" i="1" s="1"/>
  <c r="I67" i="1"/>
  <c r="J67" i="1"/>
  <c r="K67" i="1" s="1"/>
  <c r="I68" i="1"/>
  <c r="J68" i="1"/>
  <c r="I69" i="1"/>
  <c r="J69" i="1"/>
  <c r="K69" i="1" s="1"/>
  <c r="I70" i="1"/>
  <c r="J70" i="1"/>
  <c r="I71" i="1"/>
  <c r="J71" i="1"/>
  <c r="I72" i="1"/>
  <c r="J72" i="1"/>
  <c r="I73" i="1"/>
  <c r="J73" i="1"/>
  <c r="I74" i="1"/>
  <c r="J74" i="1"/>
  <c r="I75" i="1"/>
  <c r="J75" i="1"/>
  <c r="K75" i="1" s="1"/>
  <c r="I76" i="1"/>
  <c r="J76" i="1"/>
  <c r="I77" i="1"/>
  <c r="J77" i="1"/>
  <c r="K77" i="1" s="1"/>
  <c r="I78" i="1"/>
  <c r="J78" i="1"/>
  <c r="I79" i="1"/>
  <c r="J79" i="1"/>
  <c r="I80" i="1"/>
  <c r="J80" i="1"/>
  <c r="I81" i="1"/>
  <c r="J81" i="1"/>
  <c r="I82" i="1"/>
  <c r="J82" i="1"/>
  <c r="I83" i="1"/>
  <c r="J83" i="1"/>
  <c r="K83" i="1" s="1"/>
  <c r="I84" i="1"/>
  <c r="J84" i="1"/>
  <c r="K34" i="1" l="1"/>
  <c r="K32" i="1"/>
  <c r="K26" i="1"/>
  <c r="K82" i="1"/>
  <c r="K80" i="1"/>
  <c r="K74" i="1"/>
  <c r="K72" i="1"/>
  <c r="K46" i="1"/>
  <c r="K78" i="1"/>
  <c r="K70" i="1"/>
  <c r="K45" i="1"/>
  <c r="K43" i="1"/>
  <c r="K40" i="1"/>
  <c r="K30" i="1"/>
  <c r="K28" i="1"/>
  <c r="K22" i="1"/>
  <c r="K64" i="1"/>
  <c r="K58" i="1"/>
  <c r="K56" i="1"/>
  <c r="K16" i="1"/>
  <c r="K10" i="1"/>
  <c r="K8" i="1"/>
  <c r="K48" i="1"/>
  <c r="K81" i="1"/>
  <c r="K79" i="1"/>
  <c r="K76" i="1"/>
  <c r="K65" i="1"/>
  <c r="K63" i="1"/>
  <c r="K60" i="1"/>
  <c r="K49" i="1"/>
  <c r="K47" i="1"/>
  <c r="K44" i="1"/>
  <c r="K33" i="1"/>
  <c r="K31" i="1"/>
  <c r="K24" i="1"/>
  <c r="K17" i="1"/>
  <c r="K15" i="1"/>
  <c r="K12" i="1"/>
  <c r="K84" i="1"/>
  <c r="K73" i="1"/>
  <c r="K71" i="1"/>
  <c r="K68" i="1"/>
  <c r="K57" i="1"/>
  <c r="K55" i="1"/>
  <c r="K52" i="1"/>
  <c r="K41" i="1"/>
  <c r="K39" i="1"/>
  <c r="K36" i="1"/>
  <c r="K25" i="1"/>
  <c r="K23" i="1"/>
  <c r="K20" i="1"/>
  <c r="K9" i="1"/>
  <c r="K7" i="1"/>
  <c r="K4" i="1"/>
  <c r="L71" i="1" l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</calcChain>
</file>

<file path=xl/sharedStrings.xml><?xml version="1.0" encoding="utf-8"?>
<sst xmlns="http://schemas.openxmlformats.org/spreadsheetml/2006/main" count="11" uniqueCount="11">
  <si>
    <t>QQQ</t>
  </si>
  <si>
    <t>Date</t>
  </si>
  <si>
    <t>Open</t>
  </si>
  <si>
    <t>High</t>
  </si>
  <si>
    <t>Low</t>
  </si>
  <si>
    <t>Close</t>
  </si>
  <si>
    <t>Volume</t>
  </si>
  <si>
    <t>tl</t>
  </si>
  <si>
    <t>th</t>
  </si>
  <si>
    <t>tr</t>
  </si>
  <si>
    <t>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</si>
</sst>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workbookViewId="0">
      <selection activeCell="B11" sqref="B11"/>
    </sheetView>
  </sheetViews>
  <sheetFormatPr defaultRowHeight="15" x14ac:dyDescent="0.25"/>
  <cols>
    <col min="1" max="1" width="11.42578125" customWidth="1"/>
    <col min="9" max="15" width="9.140625" style="2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spans="1:12" x14ac:dyDescent="0.25">
      <c r="A3" s="1">
        <v>42303</v>
      </c>
      <c r="B3">
        <v>112.7</v>
      </c>
      <c r="C3">
        <v>113.07</v>
      </c>
      <c r="D3">
        <v>112.27</v>
      </c>
      <c r="E3">
        <v>112.85</v>
      </c>
      <c r="F3">
        <v>25918000</v>
      </c>
      <c r="I3" s="2">
        <f t="shared" ref="I3:I65" si="0">MIN(E4,D3)</f>
        <v>112.27</v>
      </c>
      <c r="J3" s="2">
        <f t="shared" ref="J3:J65" si="1">MAX(C3,E4)</f>
        <v>113.07</v>
      </c>
      <c r="K3" s="2">
        <f t="shared" ref="K3:K65" si="2">J3-I3</f>
        <v>0.79999999999999716</v>
      </c>
      <c r="L3" s="2">
        <f t="shared" ref="L3:L64" si="3">(L4*13+K3)/14</f>
        <v>1.7902917934550064</v>
      </c>
    </row>
    <row r="4" spans="1:12" x14ac:dyDescent="0.25">
      <c r="A4" s="1">
        <v>42300</v>
      </c>
      <c r="B4">
        <v>112.66</v>
      </c>
      <c r="C4">
        <v>113.24</v>
      </c>
      <c r="D4">
        <v>112.07</v>
      </c>
      <c r="E4">
        <v>112.78</v>
      </c>
      <c r="F4">
        <v>51149100</v>
      </c>
      <c r="I4" s="2">
        <f t="shared" si="0"/>
        <v>109.71</v>
      </c>
      <c r="J4" s="2">
        <f t="shared" si="1"/>
        <v>113.24</v>
      </c>
      <c r="K4" s="2">
        <f t="shared" si="2"/>
        <v>3.5300000000000011</v>
      </c>
      <c r="L4" s="2">
        <f t="shared" si="3"/>
        <v>1.8664680852592379</v>
      </c>
    </row>
    <row r="5" spans="1:12" x14ac:dyDescent="0.25">
      <c r="A5" s="1">
        <v>42299</v>
      </c>
      <c r="B5">
        <v>108.48</v>
      </c>
      <c r="C5">
        <v>109.8</v>
      </c>
      <c r="D5">
        <v>108.17</v>
      </c>
      <c r="E5">
        <v>109.71</v>
      </c>
      <c r="F5">
        <v>42778700</v>
      </c>
      <c r="I5" s="2">
        <f t="shared" si="0"/>
        <v>107.52</v>
      </c>
      <c r="J5" s="2">
        <f t="shared" si="1"/>
        <v>109.8</v>
      </c>
      <c r="K5" s="2">
        <f t="shared" si="2"/>
        <v>2.2800000000000011</v>
      </c>
      <c r="L5" s="2">
        <f t="shared" si="3"/>
        <v>1.7385040918176409</v>
      </c>
    </row>
    <row r="6" spans="1:12" x14ac:dyDescent="0.25">
      <c r="A6" s="1">
        <v>42298</v>
      </c>
      <c r="B6">
        <v>108.73</v>
      </c>
      <c r="C6">
        <v>108.84</v>
      </c>
      <c r="D6">
        <v>107.48</v>
      </c>
      <c r="E6">
        <v>107.52</v>
      </c>
      <c r="F6">
        <v>30195200</v>
      </c>
      <c r="I6" s="2">
        <f t="shared" si="0"/>
        <v>107.48</v>
      </c>
      <c r="J6" s="2">
        <f t="shared" si="1"/>
        <v>108.84</v>
      </c>
      <c r="K6" s="2">
        <f t="shared" si="2"/>
        <v>1.3599999999999994</v>
      </c>
      <c r="L6" s="2">
        <f t="shared" si="3"/>
        <v>1.6968505604189978</v>
      </c>
    </row>
    <row r="7" spans="1:12" x14ac:dyDescent="0.25">
      <c r="A7" s="1">
        <v>42297</v>
      </c>
      <c r="B7">
        <v>108.54</v>
      </c>
      <c r="C7">
        <v>108.78</v>
      </c>
      <c r="D7">
        <v>107.81</v>
      </c>
      <c r="E7">
        <v>108.18</v>
      </c>
      <c r="F7">
        <v>23331500</v>
      </c>
      <c r="I7" s="2">
        <f t="shared" si="0"/>
        <v>107.81</v>
      </c>
      <c r="J7" s="2">
        <f t="shared" si="1"/>
        <v>108.78</v>
      </c>
      <c r="K7" s="2">
        <f t="shared" si="2"/>
        <v>0.96999999999999886</v>
      </c>
      <c r="L7" s="2">
        <f t="shared" si="3"/>
        <v>1.7227621419896901</v>
      </c>
    </row>
    <row r="8" spans="1:12" x14ac:dyDescent="0.25">
      <c r="A8" s="1">
        <v>42293</v>
      </c>
      <c r="B8">
        <v>107.9</v>
      </c>
      <c r="C8">
        <v>108.18</v>
      </c>
      <c r="D8">
        <v>107.38</v>
      </c>
      <c r="E8">
        <v>108.12</v>
      </c>
      <c r="F8">
        <v>27091100</v>
      </c>
      <c r="I8" s="2">
        <f t="shared" si="0"/>
        <v>107.38</v>
      </c>
      <c r="J8" s="2">
        <f t="shared" si="1"/>
        <v>108.18</v>
      </c>
      <c r="K8" s="2">
        <f t="shared" si="2"/>
        <v>0.80000000000001137</v>
      </c>
      <c r="L8" s="2">
        <f t="shared" si="3"/>
        <v>1.7806669221427434</v>
      </c>
    </row>
    <row r="9" spans="1:12" x14ac:dyDescent="0.25">
      <c r="A9" s="1">
        <v>42292</v>
      </c>
      <c r="B9">
        <v>106.32</v>
      </c>
      <c r="C9">
        <v>107.68</v>
      </c>
      <c r="D9">
        <v>106.18</v>
      </c>
      <c r="E9">
        <v>107.67</v>
      </c>
      <c r="F9">
        <v>38393800</v>
      </c>
      <c r="I9" s="2">
        <f t="shared" si="0"/>
        <v>105.93</v>
      </c>
      <c r="J9" s="2">
        <f t="shared" si="1"/>
        <v>107.68</v>
      </c>
      <c r="K9" s="2">
        <f t="shared" si="2"/>
        <v>1.75</v>
      </c>
      <c r="L9" s="2">
        <f t="shared" si="3"/>
        <v>1.856102839230646</v>
      </c>
    </row>
    <row r="10" spans="1:12" x14ac:dyDescent="0.25">
      <c r="A10" s="1">
        <v>42291</v>
      </c>
      <c r="B10">
        <v>106.1</v>
      </c>
      <c r="C10">
        <v>106.63</v>
      </c>
      <c r="D10">
        <v>105.49</v>
      </c>
      <c r="E10">
        <v>105.93</v>
      </c>
      <c r="F10">
        <v>30902600</v>
      </c>
      <c r="I10" s="2">
        <f t="shared" si="0"/>
        <v>105.49</v>
      </c>
      <c r="J10" s="2">
        <f t="shared" si="1"/>
        <v>106.63</v>
      </c>
      <c r="K10" s="2">
        <f t="shared" si="2"/>
        <v>1.1400000000000006</v>
      </c>
      <c r="L10" s="2">
        <f t="shared" si="3"/>
        <v>1.8642645960945419</v>
      </c>
    </row>
    <row r="11" spans="1:12" x14ac:dyDescent="0.25">
      <c r="A11" s="1">
        <v>42290</v>
      </c>
      <c r="B11">
        <v>106.18</v>
      </c>
      <c r="C11">
        <v>107.26</v>
      </c>
      <c r="D11">
        <v>106</v>
      </c>
      <c r="E11">
        <v>106.1</v>
      </c>
      <c r="F11">
        <v>26999600</v>
      </c>
      <c r="I11" s="2">
        <f t="shared" si="0"/>
        <v>106</v>
      </c>
      <c r="J11" s="2">
        <f t="shared" si="1"/>
        <v>107.26</v>
      </c>
      <c r="K11" s="2">
        <f t="shared" si="2"/>
        <v>1.2600000000000051</v>
      </c>
      <c r="L11" s="2">
        <f t="shared" si="3"/>
        <v>1.9199772573325835</v>
      </c>
    </row>
    <row r="12" spans="1:12" x14ac:dyDescent="0.25">
      <c r="A12" s="1">
        <v>42289</v>
      </c>
      <c r="B12">
        <v>106.73</v>
      </c>
      <c r="C12">
        <v>106.99</v>
      </c>
      <c r="D12">
        <v>106.35</v>
      </c>
      <c r="E12">
        <v>106.79</v>
      </c>
      <c r="F12">
        <v>16161900</v>
      </c>
      <c r="I12" s="2">
        <f t="shared" si="0"/>
        <v>106.35</v>
      </c>
      <c r="J12" s="2">
        <f t="shared" si="1"/>
        <v>106.99</v>
      </c>
      <c r="K12" s="2">
        <f t="shared" si="2"/>
        <v>0.64000000000000057</v>
      </c>
      <c r="L12" s="2">
        <f t="shared" si="3"/>
        <v>1.9707447386658588</v>
      </c>
    </row>
    <row r="13" spans="1:12" x14ac:dyDescent="0.25">
      <c r="A13" s="1">
        <v>42286</v>
      </c>
      <c r="B13">
        <v>106.1</v>
      </c>
      <c r="C13">
        <v>106.73</v>
      </c>
      <c r="D13">
        <v>105.81</v>
      </c>
      <c r="E13">
        <v>106.53</v>
      </c>
      <c r="F13">
        <v>23907600</v>
      </c>
      <c r="I13" s="2">
        <f t="shared" si="0"/>
        <v>105.81</v>
      </c>
      <c r="J13" s="2">
        <f t="shared" si="1"/>
        <v>106.73</v>
      </c>
      <c r="K13" s="2">
        <f t="shared" si="2"/>
        <v>0.92000000000000171</v>
      </c>
      <c r="L13" s="2">
        <f t="shared" si="3"/>
        <v>2.0731097185632326</v>
      </c>
    </row>
    <row r="14" spans="1:12" x14ac:dyDescent="0.25">
      <c r="A14" s="1">
        <v>42285</v>
      </c>
      <c r="B14">
        <v>105.23</v>
      </c>
      <c r="C14">
        <v>106.23</v>
      </c>
      <c r="D14">
        <v>104.21</v>
      </c>
      <c r="E14">
        <v>106.05</v>
      </c>
      <c r="F14">
        <v>50188800</v>
      </c>
      <c r="I14" s="2">
        <f t="shared" si="0"/>
        <v>104.21</v>
      </c>
      <c r="J14" s="2">
        <f t="shared" si="1"/>
        <v>106.23</v>
      </c>
      <c r="K14" s="2">
        <f t="shared" si="2"/>
        <v>2.0200000000000102</v>
      </c>
      <c r="L14" s="2">
        <f t="shared" si="3"/>
        <v>2.1618104661450195</v>
      </c>
    </row>
    <row r="15" spans="1:12" x14ac:dyDescent="0.25">
      <c r="A15" s="1">
        <v>42284</v>
      </c>
      <c r="B15">
        <v>105.66</v>
      </c>
      <c r="C15">
        <v>105.86</v>
      </c>
      <c r="D15">
        <v>104.29</v>
      </c>
      <c r="E15">
        <v>105.63</v>
      </c>
      <c r="F15">
        <v>37389300</v>
      </c>
      <c r="I15" s="2">
        <f t="shared" si="0"/>
        <v>104.29</v>
      </c>
      <c r="J15" s="2">
        <f t="shared" si="1"/>
        <v>105.86</v>
      </c>
      <c r="K15" s="2">
        <f t="shared" si="2"/>
        <v>1.5699999999999932</v>
      </c>
      <c r="L15" s="2">
        <f t="shared" si="3"/>
        <v>2.1727189635407895</v>
      </c>
    </row>
    <row r="16" spans="1:12" x14ac:dyDescent="0.25">
      <c r="A16" s="1">
        <v>42283</v>
      </c>
      <c r="B16">
        <v>105.25</v>
      </c>
      <c r="C16">
        <v>105.6</v>
      </c>
      <c r="D16">
        <v>104.18</v>
      </c>
      <c r="E16">
        <v>105</v>
      </c>
      <c r="F16">
        <v>33051500</v>
      </c>
      <c r="I16" s="2">
        <f t="shared" si="0"/>
        <v>104.18</v>
      </c>
      <c r="J16" s="2">
        <f t="shared" si="1"/>
        <v>105.6</v>
      </c>
      <c r="K16" s="2">
        <f t="shared" si="2"/>
        <v>1.4199999999999875</v>
      </c>
      <c r="L16" s="2">
        <f t="shared" si="3"/>
        <v>2.2190819607362355</v>
      </c>
    </row>
    <row r="17" spans="1:12" x14ac:dyDescent="0.25">
      <c r="A17" s="1">
        <v>42282</v>
      </c>
      <c r="B17">
        <v>104.78</v>
      </c>
      <c r="C17">
        <v>105.78</v>
      </c>
      <c r="D17">
        <v>104.55</v>
      </c>
      <c r="E17">
        <v>105.5</v>
      </c>
      <c r="F17">
        <v>32853500</v>
      </c>
      <c r="I17" s="2">
        <f t="shared" si="0"/>
        <v>104.01</v>
      </c>
      <c r="J17" s="2">
        <f t="shared" si="1"/>
        <v>105.78</v>
      </c>
      <c r="K17" s="2">
        <f t="shared" si="2"/>
        <v>1.769999999999996</v>
      </c>
      <c r="L17" s="2">
        <f t="shared" si="3"/>
        <v>2.2805498038697931</v>
      </c>
    </row>
    <row r="18" spans="1:12" x14ac:dyDescent="0.25">
      <c r="A18" s="1">
        <v>42279</v>
      </c>
      <c r="B18">
        <v>100.8</v>
      </c>
      <c r="C18">
        <v>104.01</v>
      </c>
      <c r="D18">
        <v>100.48</v>
      </c>
      <c r="E18">
        <v>104.01</v>
      </c>
      <c r="F18">
        <v>59370800</v>
      </c>
      <c r="I18" s="2">
        <f t="shared" si="0"/>
        <v>100.48</v>
      </c>
      <c r="J18" s="2">
        <f t="shared" si="1"/>
        <v>104.01</v>
      </c>
      <c r="K18" s="2">
        <f t="shared" si="2"/>
        <v>3.5300000000000011</v>
      </c>
      <c r="L18" s="2">
        <f t="shared" si="3"/>
        <v>2.3198228657059312</v>
      </c>
    </row>
    <row r="19" spans="1:12" x14ac:dyDescent="0.25">
      <c r="A19" s="1">
        <v>42278</v>
      </c>
      <c r="B19">
        <v>101.94</v>
      </c>
      <c r="C19">
        <v>102.23</v>
      </c>
      <c r="D19">
        <v>100.59</v>
      </c>
      <c r="E19">
        <v>102.22</v>
      </c>
      <c r="F19">
        <v>39339100</v>
      </c>
      <c r="I19" s="2">
        <f t="shared" si="0"/>
        <v>100.59</v>
      </c>
      <c r="J19" s="2">
        <f t="shared" si="1"/>
        <v>102.23</v>
      </c>
      <c r="K19" s="2">
        <f t="shared" si="2"/>
        <v>1.6400000000000006</v>
      </c>
      <c r="L19" s="2">
        <f t="shared" si="3"/>
        <v>2.22673231691408</v>
      </c>
    </row>
    <row r="20" spans="1:12" x14ac:dyDescent="0.25">
      <c r="A20" s="1">
        <v>42277</v>
      </c>
      <c r="B20">
        <v>100.89</v>
      </c>
      <c r="C20">
        <v>101.87</v>
      </c>
      <c r="D20">
        <v>100.5</v>
      </c>
      <c r="E20">
        <v>101.76</v>
      </c>
      <c r="F20">
        <v>41411400</v>
      </c>
      <c r="I20" s="2">
        <f t="shared" si="0"/>
        <v>99.47</v>
      </c>
      <c r="J20" s="2">
        <f t="shared" si="1"/>
        <v>101.87</v>
      </c>
      <c r="K20" s="2">
        <f t="shared" si="2"/>
        <v>2.4000000000000057</v>
      </c>
      <c r="L20" s="2">
        <f t="shared" si="3"/>
        <v>2.271865572061317</v>
      </c>
    </row>
    <row r="21" spans="1:12" x14ac:dyDescent="0.25">
      <c r="A21" s="1">
        <v>42276</v>
      </c>
      <c r="B21">
        <v>100.24</v>
      </c>
      <c r="C21">
        <v>101.26</v>
      </c>
      <c r="D21">
        <v>98.75</v>
      </c>
      <c r="E21">
        <v>99.47</v>
      </c>
      <c r="F21">
        <v>49315500</v>
      </c>
      <c r="I21" s="2">
        <f t="shared" si="0"/>
        <v>98.75</v>
      </c>
      <c r="J21" s="2">
        <f t="shared" si="1"/>
        <v>101.26</v>
      </c>
      <c r="K21" s="2">
        <f t="shared" si="2"/>
        <v>2.5100000000000051</v>
      </c>
      <c r="L21" s="2">
        <f t="shared" si="3"/>
        <v>2.2620090776044948</v>
      </c>
    </row>
    <row r="22" spans="1:12" x14ac:dyDescent="0.25">
      <c r="A22" s="1">
        <v>42275</v>
      </c>
      <c r="B22">
        <v>102.48</v>
      </c>
      <c r="C22">
        <v>102.55</v>
      </c>
      <c r="D22">
        <v>99.69</v>
      </c>
      <c r="E22">
        <v>99.99</v>
      </c>
      <c r="F22">
        <v>44077400</v>
      </c>
      <c r="I22" s="2">
        <f t="shared" si="0"/>
        <v>99.69</v>
      </c>
      <c r="J22" s="2">
        <f t="shared" si="1"/>
        <v>102.92</v>
      </c>
      <c r="K22" s="2">
        <f t="shared" si="2"/>
        <v>3.230000000000004</v>
      </c>
      <c r="L22" s="2">
        <f t="shared" si="3"/>
        <v>2.2429328528048402</v>
      </c>
    </row>
    <row r="23" spans="1:12" x14ac:dyDescent="0.25">
      <c r="A23" s="1">
        <v>42272</v>
      </c>
      <c r="B23">
        <v>104.91</v>
      </c>
      <c r="C23">
        <v>105.01</v>
      </c>
      <c r="D23">
        <v>102.28</v>
      </c>
      <c r="E23">
        <v>102.92</v>
      </c>
      <c r="F23">
        <v>44700000</v>
      </c>
      <c r="I23" s="2">
        <f t="shared" si="0"/>
        <v>102.28</v>
      </c>
      <c r="J23" s="2">
        <f t="shared" si="1"/>
        <v>105.01</v>
      </c>
      <c r="K23" s="2">
        <f t="shared" si="2"/>
        <v>2.730000000000004</v>
      </c>
      <c r="L23" s="2">
        <f t="shared" si="3"/>
        <v>2.1670046107129046</v>
      </c>
    </row>
    <row r="24" spans="1:12" x14ac:dyDescent="0.25">
      <c r="A24" s="1">
        <v>42271</v>
      </c>
      <c r="B24">
        <v>103.17</v>
      </c>
      <c r="C24">
        <v>104.19</v>
      </c>
      <c r="D24">
        <v>102.27</v>
      </c>
      <c r="E24">
        <v>103.8</v>
      </c>
      <c r="F24">
        <v>38284300</v>
      </c>
      <c r="I24" s="2">
        <f t="shared" si="0"/>
        <v>102.27</v>
      </c>
      <c r="J24" s="2">
        <f t="shared" si="1"/>
        <v>104.19</v>
      </c>
      <c r="K24" s="2">
        <f t="shared" si="2"/>
        <v>1.9200000000000017</v>
      </c>
      <c r="L24" s="2">
        <f t="shared" si="3"/>
        <v>2.1236972730754355</v>
      </c>
    </row>
    <row r="25" spans="1:12" x14ac:dyDescent="0.25">
      <c r="A25" s="1">
        <v>42270</v>
      </c>
      <c r="B25">
        <v>104.38</v>
      </c>
      <c r="C25">
        <v>104.66</v>
      </c>
      <c r="D25">
        <v>103.64</v>
      </c>
      <c r="E25">
        <v>104.18</v>
      </c>
      <c r="F25">
        <v>21775100</v>
      </c>
      <c r="I25" s="2">
        <f t="shared" si="0"/>
        <v>103.64</v>
      </c>
      <c r="J25" s="2">
        <f t="shared" si="1"/>
        <v>104.66</v>
      </c>
      <c r="K25" s="2">
        <f t="shared" si="2"/>
        <v>1.019999999999996</v>
      </c>
      <c r="L25" s="2">
        <f t="shared" si="3"/>
        <v>2.1393662940812384</v>
      </c>
    </row>
    <row r="26" spans="1:12" x14ac:dyDescent="0.25">
      <c r="A26" s="1">
        <v>42269</v>
      </c>
      <c r="B26">
        <v>104.06</v>
      </c>
      <c r="C26">
        <v>104.42</v>
      </c>
      <c r="D26">
        <v>103.13</v>
      </c>
      <c r="E26">
        <v>104.1</v>
      </c>
      <c r="F26">
        <v>47359600</v>
      </c>
      <c r="I26" s="2">
        <f t="shared" si="0"/>
        <v>103.13</v>
      </c>
      <c r="J26" s="2">
        <f t="shared" si="1"/>
        <v>105.68</v>
      </c>
      <c r="K26" s="2">
        <f t="shared" si="2"/>
        <v>2.5500000000000114</v>
      </c>
      <c r="L26" s="2">
        <f t="shared" si="3"/>
        <v>2.2254713936259494</v>
      </c>
    </row>
    <row r="27" spans="1:12" x14ac:dyDescent="0.25">
      <c r="A27" s="1">
        <v>42268</v>
      </c>
      <c r="B27">
        <v>105.93</v>
      </c>
      <c r="C27">
        <v>106.55</v>
      </c>
      <c r="D27">
        <v>104.73</v>
      </c>
      <c r="E27">
        <v>105.68</v>
      </c>
      <c r="F27">
        <v>35772600</v>
      </c>
      <c r="I27" s="2">
        <f t="shared" si="0"/>
        <v>104.73</v>
      </c>
      <c r="J27" s="2">
        <f t="shared" si="1"/>
        <v>106.55</v>
      </c>
      <c r="K27" s="2">
        <f t="shared" si="2"/>
        <v>1.8199999999999932</v>
      </c>
      <c r="L27" s="2">
        <f t="shared" si="3"/>
        <v>2.2005076546740985</v>
      </c>
    </row>
    <row r="28" spans="1:12" x14ac:dyDescent="0.25">
      <c r="A28" s="1">
        <v>42265</v>
      </c>
      <c r="B28">
        <v>105.23</v>
      </c>
      <c r="C28">
        <v>106.6</v>
      </c>
      <c r="D28">
        <v>105.17</v>
      </c>
      <c r="E28">
        <v>105.35</v>
      </c>
      <c r="F28">
        <v>48383900</v>
      </c>
      <c r="I28" s="2">
        <f t="shared" si="0"/>
        <v>105.17</v>
      </c>
      <c r="J28" s="2">
        <f t="shared" si="1"/>
        <v>107.13</v>
      </c>
      <c r="K28" s="2">
        <f t="shared" si="2"/>
        <v>1.9599999999999937</v>
      </c>
      <c r="L28" s="2">
        <f t="shared" si="3"/>
        <v>2.2297774742644143</v>
      </c>
    </row>
    <row r="29" spans="1:12" x14ac:dyDescent="0.25">
      <c r="A29" s="1">
        <v>42264</v>
      </c>
      <c r="B29">
        <v>106.98</v>
      </c>
      <c r="C29">
        <v>108.72</v>
      </c>
      <c r="D29">
        <v>106.64</v>
      </c>
      <c r="E29">
        <v>107.13</v>
      </c>
      <c r="F29">
        <v>56139800</v>
      </c>
      <c r="I29" s="2">
        <f t="shared" si="0"/>
        <v>106.64</v>
      </c>
      <c r="J29" s="2">
        <f t="shared" si="1"/>
        <v>108.72</v>
      </c>
      <c r="K29" s="2">
        <f t="shared" si="2"/>
        <v>2.0799999999999983</v>
      </c>
      <c r="L29" s="2">
        <f t="shared" si="3"/>
        <v>2.2505295876693698</v>
      </c>
    </row>
    <row r="30" spans="1:12" x14ac:dyDescent="0.25">
      <c r="A30" s="1">
        <v>42263</v>
      </c>
      <c r="B30">
        <v>106.51</v>
      </c>
      <c r="C30">
        <v>107.19</v>
      </c>
      <c r="D30">
        <v>106.14</v>
      </c>
      <c r="E30">
        <v>107.09</v>
      </c>
      <c r="F30">
        <v>31329100</v>
      </c>
      <c r="I30" s="2">
        <f t="shared" si="0"/>
        <v>106.14</v>
      </c>
      <c r="J30" s="2">
        <f t="shared" si="1"/>
        <v>107.19</v>
      </c>
      <c r="K30" s="2">
        <f t="shared" si="2"/>
        <v>1.0499999999999972</v>
      </c>
      <c r="L30" s="2">
        <f t="shared" si="3"/>
        <v>2.2636472482593213</v>
      </c>
    </row>
    <row r="31" spans="1:12" x14ac:dyDescent="0.25">
      <c r="A31" s="1">
        <v>42262</v>
      </c>
      <c r="B31">
        <v>105.5</v>
      </c>
      <c r="C31">
        <v>106.82</v>
      </c>
      <c r="D31">
        <v>105.11</v>
      </c>
      <c r="E31">
        <v>106.49</v>
      </c>
      <c r="F31">
        <v>30020200</v>
      </c>
      <c r="I31" s="2">
        <f t="shared" si="0"/>
        <v>105.11</v>
      </c>
      <c r="J31" s="2">
        <f t="shared" si="1"/>
        <v>106.82</v>
      </c>
      <c r="K31" s="2">
        <f t="shared" si="2"/>
        <v>1.7099999999999937</v>
      </c>
      <c r="L31" s="2">
        <f t="shared" si="3"/>
        <v>2.3570047288946538</v>
      </c>
    </row>
    <row r="32" spans="1:12" x14ac:dyDescent="0.25">
      <c r="A32" s="1">
        <v>42261</v>
      </c>
      <c r="B32">
        <v>105.96</v>
      </c>
      <c r="C32">
        <v>105.98</v>
      </c>
      <c r="D32">
        <v>104.85</v>
      </c>
      <c r="E32">
        <v>105.25</v>
      </c>
      <c r="F32">
        <v>19718800</v>
      </c>
      <c r="I32" s="2">
        <f t="shared" si="0"/>
        <v>104.85</v>
      </c>
      <c r="J32" s="2">
        <f t="shared" si="1"/>
        <v>105.98</v>
      </c>
      <c r="K32" s="2">
        <f t="shared" si="2"/>
        <v>1.1300000000000097</v>
      </c>
      <c r="L32" s="2">
        <f t="shared" si="3"/>
        <v>2.4067743234250121</v>
      </c>
    </row>
    <row r="33" spans="1:12" x14ac:dyDescent="0.25">
      <c r="A33" s="1">
        <v>42258</v>
      </c>
      <c r="B33">
        <v>104.51</v>
      </c>
      <c r="C33">
        <v>105.57</v>
      </c>
      <c r="D33">
        <v>104.21</v>
      </c>
      <c r="E33">
        <v>105.57</v>
      </c>
      <c r="F33">
        <v>29106000</v>
      </c>
      <c r="I33" s="2">
        <f t="shared" si="0"/>
        <v>104.21</v>
      </c>
      <c r="J33" s="2">
        <f t="shared" si="1"/>
        <v>105.57</v>
      </c>
      <c r="K33" s="2">
        <f t="shared" si="2"/>
        <v>1.3599999999999994</v>
      </c>
      <c r="L33" s="2">
        <f t="shared" si="3"/>
        <v>2.5049877329192429</v>
      </c>
    </row>
    <row r="34" spans="1:12" x14ac:dyDescent="0.25">
      <c r="A34" s="1">
        <v>42257</v>
      </c>
      <c r="B34">
        <v>103.74</v>
      </c>
      <c r="C34">
        <v>105.68</v>
      </c>
      <c r="D34">
        <v>103.62</v>
      </c>
      <c r="E34">
        <v>104.99</v>
      </c>
      <c r="F34">
        <v>47686700</v>
      </c>
      <c r="I34" s="2">
        <f t="shared" si="0"/>
        <v>103.62</v>
      </c>
      <c r="J34" s="2">
        <f t="shared" si="1"/>
        <v>105.68</v>
      </c>
      <c r="K34" s="2">
        <f t="shared" si="2"/>
        <v>2.0600000000000023</v>
      </c>
      <c r="L34" s="2">
        <f t="shared" si="3"/>
        <v>2.593063712374569</v>
      </c>
    </row>
    <row r="35" spans="1:12" x14ac:dyDescent="0.25">
      <c r="A35" s="1">
        <v>42256</v>
      </c>
      <c r="B35">
        <v>106.28</v>
      </c>
      <c r="C35">
        <v>106.31</v>
      </c>
      <c r="D35">
        <v>103.59</v>
      </c>
      <c r="E35">
        <v>103.86</v>
      </c>
      <c r="F35">
        <v>47146700</v>
      </c>
      <c r="I35" s="2">
        <f t="shared" si="0"/>
        <v>103.59</v>
      </c>
      <c r="J35" s="2">
        <f t="shared" si="1"/>
        <v>106.31</v>
      </c>
      <c r="K35" s="2">
        <f t="shared" si="2"/>
        <v>2.7199999999999989</v>
      </c>
      <c r="L35" s="2">
        <f t="shared" si="3"/>
        <v>2.6340686133264586</v>
      </c>
    </row>
    <row r="36" spans="1:12" x14ac:dyDescent="0.25">
      <c r="A36" s="1">
        <v>42255</v>
      </c>
      <c r="B36">
        <v>104.12</v>
      </c>
      <c r="C36">
        <v>105.17</v>
      </c>
      <c r="D36">
        <v>103.69</v>
      </c>
      <c r="E36">
        <v>105.04</v>
      </c>
      <c r="F36">
        <v>37343500</v>
      </c>
      <c r="I36" s="2">
        <f t="shared" si="0"/>
        <v>102.16</v>
      </c>
      <c r="J36" s="2">
        <f t="shared" si="1"/>
        <v>105.17</v>
      </c>
      <c r="K36" s="2">
        <f t="shared" si="2"/>
        <v>3.0100000000000051</v>
      </c>
      <c r="L36" s="2">
        <f t="shared" si="3"/>
        <v>2.6274585066592633</v>
      </c>
    </row>
    <row r="37" spans="1:12" x14ac:dyDescent="0.25">
      <c r="A37" s="1">
        <v>42254</v>
      </c>
      <c r="B37">
        <v>102.16</v>
      </c>
      <c r="C37">
        <v>102.16</v>
      </c>
      <c r="D37">
        <v>102.16</v>
      </c>
      <c r="E37">
        <v>102.16</v>
      </c>
      <c r="F37">
        <v>43218130</v>
      </c>
      <c r="I37" s="2">
        <f t="shared" si="0"/>
        <v>102.16</v>
      </c>
      <c r="J37" s="2">
        <f t="shared" si="1"/>
        <v>102.16</v>
      </c>
      <c r="K37" s="2">
        <f t="shared" si="2"/>
        <v>0</v>
      </c>
      <c r="L37" s="2">
        <f t="shared" si="3"/>
        <v>2.5980322379407448</v>
      </c>
    </row>
    <row r="38" spans="1:12" x14ac:dyDescent="0.25">
      <c r="A38" s="1">
        <v>42251</v>
      </c>
      <c r="B38">
        <v>101.97</v>
      </c>
      <c r="C38">
        <v>102.85</v>
      </c>
      <c r="D38">
        <v>101.59</v>
      </c>
      <c r="E38">
        <v>102.16</v>
      </c>
      <c r="F38">
        <v>49379600</v>
      </c>
      <c r="I38" s="2">
        <f t="shared" si="0"/>
        <v>101.59</v>
      </c>
      <c r="J38" s="2">
        <f t="shared" si="1"/>
        <v>103.39</v>
      </c>
      <c r="K38" s="2">
        <f t="shared" si="2"/>
        <v>1.7999999999999972</v>
      </c>
      <c r="L38" s="2">
        <f t="shared" si="3"/>
        <v>2.7978808716284944</v>
      </c>
    </row>
    <row r="39" spans="1:12" x14ac:dyDescent="0.25">
      <c r="A39" s="1">
        <v>42250</v>
      </c>
      <c r="B39">
        <v>104.31</v>
      </c>
      <c r="C39">
        <v>105.02</v>
      </c>
      <c r="D39">
        <v>103.1</v>
      </c>
      <c r="E39">
        <v>103.39</v>
      </c>
      <c r="F39">
        <v>45131700</v>
      </c>
      <c r="I39" s="2">
        <f t="shared" si="0"/>
        <v>103.1</v>
      </c>
      <c r="J39" s="2">
        <f t="shared" si="1"/>
        <v>105.02</v>
      </c>
      <c r="K39" s="2">
        <f t="shared" si="2"/>
        <v>1.9200000000000017</v>
      </c>
      <c r="L39" s="2">
        <f t="shared" si="3"/>
        <v>2.8746409386768406</v>
      </c>
    </row>
    <row r="40" spans="1:12" x14ac:dyDescent="0.25">
      <c r="A40" s="1">
        <v>42249</v>
      </c>
      <c r="B40">
        <v>102.88</v>
      </c>
      <c r="C40">
        <v>103.92</v>
      </c>
      <c r="D40">
        <v>101.7</v>
      </c>
      <c r="E40">
        <v>103.9</v>
      </c>
      <c r="F40">
        <v>43963500</v>
      </c>
      <c r="I40" s="2">
        <f t="shared" si="0"/>
        <v>101.05</v>
      </c>
      <c r="J40" s="2">
        <f t="shared" si="1"/>
        <v>103.92</v>
      </c>
      <c r="K40" s="2">
        <f t="shared" si="2"/>
        <v>2.8700000000000045</v>
      </c>
      <c r="L40" s="2">
        <f t="shared" si="3"/>
        <v>2.9480748570365973</v>
      </c>
    </row>
    <row r="41" spans="1:12" x14ac:dyDescent="0.25">
      <c r="A41" s="1">
        <v>42248</v>
      </c>
      <c r="B41">
        <v>101.71</v>
      </c>
      <c r="C41">
        <v>103.29</v>
      </c>
      <c r="D41">
        <v>100.63</v>
      </c>
      <c r="E41">
        <v>101.05</v>
      </c>
      <c r="F41">
        <v>73155500</v>
      </c>
      <c r="I41" s="2">
        <f t="shared" si="0"/>
        <v>100.63</v>
      </c>
      <c r="J41" s="2">
        <f t="shared" si="1"/>
        <v>104.31</v>
      </c>
      <c r="K41" s="2">
        <f t="shared" si="2"/>
        <v>3.6800000000000068</v>
      </c>
      <c r="L41" s="2">
        <f t="shared" si="3"/>
        <v>2.9540806152701813</v>
      </c>
    </row>
    <row r="42" spans="1:12" x14ac:dyDescent="0.25">
      <c r="A42" s="1">
        <v>42247</v>
      </c>
      <c r="B42">
        <v>105.03</v>
      </c>
      <c r="C42">
        <v>105.61</v>
      </c>
      <c r="D42">
        <v>104.05</v>
      </c>
      <c r="E42">
        <v>104.31</v>
      </c>
      <c r="F42">
        <v>39549300</v>
      </c>
      <c r="I42" s="2">
        <f t="shared" si="0"/>
        <v>104.05</v>
      </c>
      <c r="J42" s="2">
        <f t="shared" si="1"/>
        <v>105.62</v>
      </c>
      <c r="K42" s="2">
        <f t="shared" si="2"/>
        <v>1.5700000000000074</v>
      </c>
      <c r="L42" s="2">
        <f t="shared" si="3"/>
        <v>2.8982406625986559</v>
      </c>
    </row>
    <row r="43" spans="1:12" x14ac:dyDescent="0.25">
      <c r="A43" s="1">
        <v>42244</v>
      </c>
      <c r="B43">
        <v>105.08</v>
      </c>
      <c r="C43">
        <v>106</v>
      </c>
      <c r="D43">
        <v>104.85</v>
      </c>
      <c r="E43">
        <v>105.62</v>
      </c>
      <c r="F43">
        <v>49919600</v>
      </c>
      <c r="I43" s="2">
        <f t="shared" si="0"/>
        <v>104.85</v>
      </c>
      <c r="J43" s="2">
        <f t="shared" si="1"/>
        <v>106</v>
      </c>
      <c r="K43" s="2">
        <f t="shared" si="2"/>
        <v>1.1500000000000057</v>
      </c>
      <c r="L43" s="2">
        <f t="shared" si="3"/>
        <v>3.0004130212600901</v>
      </c>
    </row>
    <row r="44" spans="1:12" x14ac:dyDescent="0.25">
      <c r="A44" s="1">
        <v>42243</v>
      </c>
      <c r="B44">
        <v>104.52</v>
      </c>
      <c r="C44">
        <v>105.71</v>
      </c>
      <c r="D44">
        <v>103.28</v>
      </c>
      <c r="E44">
        <v>105.64</v>
      </c>
      <c r="F44">
        <v>69377600</v>
      </c>
      <c r="I44" s="2">
        <f t="shared" si="0"/>
        <v>103.03</v>
      </c>
      <c r="J44" s="2">
        <f t="shared" si="1"/>
        <v>105.71</v>
      </c>
      <c r="K44" s="2">
        <f t="shared" si="2"/>
        <v>2.6799999999999926</v>
      </c>
      <c r="L44" s="2">
        <f t="shared" si="3"/>
        <v>3.1427524844339425</v>
      </c>
    </row>
    <row r="45" spans="1:12" x14ac:dyDescent="0.25">
      <c r="A45" s="1">
        <v>42242</v>
      </c>
      <c r="B45">
        <v>100.96</v>
      </c>
      <c r="C45">
        <v>103.23</v>
      </c>
      <c r="D45">
        <v>98.93</v>
      </c>
      <c r="E45">
        <v>103.03</v>
      </c>
      <c r="F45">
        <v>104103800</v>
      </c>
      <c r="I45" s="2">
        <f t="shared" si="0"/>
        <v>98.09</v>
      </c>
      <c r="J45" s="2">
        <f t="shared" si="1"/>
        <v>103.23</v>
      </c>
      <c r="K45" s="2">
        <f t="shared" si="2"/>
        <v>5.1400000000000006</v>
      </c>
      <c r="L45" s="2">
        <f t="shared" si="3"/>
        <v>3.1783488293904005</v>
      </c>
    </row>
    <row r="46" spans="1:12" x14ac:dyDescent="0.25">
      <c r="A46" s="1">
        <v>42241</v>
      </c>
      <c r="B46">
        <v>102.07</v>
      </c>
      <c r="C46">
        <v>102.74</v>
      </c>
      <c r="D46">
        <v>98.01</v>
      </c>
      <c r="E46">
        <v>98.09</v>
      </c>
      <c r="F46">
        <v>75088200</v>
      </c>
      <c r="I46" s="2">
        <f t="shared" si="0"/>
        <v>98.01</v>
      </c>
      <c r="J46" s="2">
        <f t="shared" si="1"/>
        <v>102.74</v>
      </c>
      <c r="K46" s="2">
        <f t="shared" si="2"/>
        <v>4.7299999999999898</v>
      </c>
      <c r="L46" s="2">
        <f t="shared" si="3"/>
        <v>3.0274525854973544</v>
      </c>
    </row>
    <row r="47" spans="1:12" x14ac:dyDescent="0.25">
      <c r="A47" s="1">
        <v>42240</v>
      </c>
      <c r="B47">
        <v>94.23</v>
      </c>
      <c r="C47">
        <v>102.53</v>
      </c>
      <c r="D47">
        <v>84.74</v>
      </c>
      <c r="E47">
        <v>98.46</v>
      </c>
      <c r="F47">
        <v>150829800</v>
      </c>
      <c r="I47" s="2">
        <f t="shared" si="0"/>
        <v>84.74</v>
      </c>
      <c r="J47" s="2">
        <f t="shared" si="1"/>
        <v>102.53</v>
      </c>
      <c r="K47" s="2">
        <f t="shared" si="2"/>
        <v>17.790000000000006</v>
      </c>
      <c r="L47" s="2">
        <f t="shared" si="3"/>
        <v>2.8964873997663827</v>
      </c>
    </row>
    <row r="48" spans="1:12" x14ac:dyDescent="0.25">
      <c r="A48" s="1">
        <v>42237</v>
      </c>
      <c r="B48">
        <v>105.57</v>
      </c>
      <c r="C48">
        <v>106.47</v>
      </c>
      <c r="D48">
        <v>102.4</v>
      </c>
      <c r="E48">
        <v>102.4</v>
      </c>
      <c r="F48">
        <v>97763400</v>
      </c>
      <c r="I48" s="2">
        <f t="shared" si="0"/>
        <v>102.4</v>
      </c>
      <c r="J48" s="2">
        <f t="shared" si="1"/>
        <v>107.08</v>
      </c>
      <c r="K48" s="2">
        <f t="shared" si="2"/>
        <v>4.6799999999999926</v>
      </c>
      <c r="L48" s="2">
        <f t="shared" si="3"/>
        <v>1.7508325843637966</v>
      </c>
    </row>
    <row r="49" spans="1:12" x14ac:dyDescent="0.25">
      <c r="A49" s="1">
        <v>42236</v>
      </c>
      <c r="B49">
        <v>109.11</v>
      </c>
      <c r="C49">
        <v>109.46</v>
      </c>
      <c r="D49">
        <v>107.07</v>
      </c>
      <c r="E49">
        <v>107.08</v>
      </c>
      <c r="F49">
        <v>57747300</v>
      </c>
      <c r="I49" s="2">
        <f t="shared" si="0"/>
        <v>107.07</v>
      </c>
      <c r="J49" s="2">
        <f t="shared" si="1"/>
        <v>110.13</v>
      </c>
      <c r="K49" s="2">
        <f t="shared" si="2"/>
        <v>3.0600000000000023</v>
      </c>
      <c r="L49" s="2">
        <f t="shared" si="3"/>
        <v>1.5255120139302429</v>
      </c>
    </row>
    <row r="50" spans="1:12" x14ac:dyDescent="0.25">
      <c r="A50" s="1">
        <v>42235</v>
      </c>
      <c r="B50">
        <v>110.52</v>
      </c>
      <c r="C50">
        <v>111.11</v>
      </c>
      <c r="D50">
        <v>109.49</v>
      </c>
      <c r="E50">
        <v>110.13</v>
      </c>
      <c r="F50">
        <v>42511300</v>
      </c>
      <c r="I50" s="2">
        <f t="shared" si="0"/>
        <v>109.49</v>
      </c>
      <c r="J50" s="2">
        <f t="shared" si="1"/>
        <v>111.11</v>
      </c>
      <c r="K50" s="2">
        <f t="shared" si="2"/>
        <v>1.6200000000000045</v>
      </c>
      <c r="L50" s="2">
        <f t="shared" si="3"/>
        <v>1.4074744765402614</v>
      </c>
    </row>
    <row r="51" spans="1:12" x14ac:dyDescent="0.25">
      <c r="A51" s="1">
        <v>42234</v>
      </c>
      <c r="B51">
        <v>111.28</v>
      </c>
      <c r="C51">
        <v>111.37</v>
      </c>
      <c r="D51">
        <v>110.71</v>
      </c>
      <c r="E51">
        <v>110.86</v>
      </c>
      <c r="F51">
        <v>13984300</v>
      </c>
      <c r="I51" s="2">
        <f t="shared" si="0"/>
        <v>110.71</v>
      </c>
      <c r="J51" s="2">
        <f t="shared" si="1"/>
        <v>111.43</v>
      </c>
      <c r="K51" s="2">
        <f t="shared" si="2"/>
        <v>0.72000000000001307</v>
      </c>
      <c r="L51" s="2">
        <f t="shared" si="3"/>
        <v>1.3911263593510503</v>
      </c>
    </row>
    <row r="52" spans="1:12" x14ac:dyDescent="0.25">
      <c r="A52" s="1">
        <v>42233</v>
      </c>
      <c r="B52">
        <v>110.24</v>
      </c>
      <c r="C52">
        <v>111.46</v>
      </c>
      <c r="D52">
        <v>109.96</v>
      </c>
      <c r="E52">
        <v>111.43</v>
      </c>
      <c r="F52">
        <v>21224900</v>
      </c>
      <c r="I52" s="2">
        <f t="shared" si="0"/>
        <v>109.96</v>
      </c>
      <c r="J52" s="2">
        <f t="shared" si="1"/>
        <v>111.46</v>
      </c>
      <c r="K52" s="2">
        <f t="shared" si="2"/>
        <v>1.5</v>
      </c>
      <c r="L52" s="2">
        <f t="shared" si="3"/>
        <v>1.4427514639165149</v>
      </c>
    </row>
    <row r="53" spans="1:12" x14ac:dyDescent="0.25">
      <c r="A53" s="1">
        <v>42230</v>
      </c>
      <c r="B53">
        <v>110.08</v>
      </c>
      <c r="C53">
        <v>110.67</v>
      </c>
      <c r="D53">
        <v>109.86</v>
      </c>
      <c r="E53">
        <v>110.51</v>
      </c>
      <c r="F53">
        <v>17924900</v>
      </c>
      <c r="I53" s="2">
        <f t="shared" si="0"/>
        <v>109.86</v>
      </c>
      <c r="J53" s="2">
        <f t="shared" si="1"/>
        <v>110.67</v>
      </c>
      <c r="K53" s="2">
        <f t="shared" si="2"/>
        <v>0.81000000000000227</v>
      </c>
      <c r="L53" s="2">
        <f t="shared" si="3"/>
        <v>1.4383477303716314</v>
      </c>
    </row>
    <row r="54" spans="1:12" x14ac:dyDescent="0.25">
      <c r="A54" s="1">
        <v>42229</v>
      </c>
      <c r="B54">
        <v>110.63</v>
      </c>
      <c r="C54">
        <v>111.16</v>
      </c>
      <c r="D54">
        <v>110.1</v>
      </c>
      <c r="E54">
        <v>110.34</v>
      </c>
      <c r="F54">
        <v>22510500</v>
      </c>
      <c r="I54" s="2">
        <f t="shared" si="0"/>
        <v>110.1</v>
      </c>
      <c r="J54" s="2">
        <f t="shared" si="1"/>
        <v>111.16</v>
      </c>
      <c r="K54" s="2">
        <f t="shared" si="2"/>
        <v>1.0600000000000023</v>
      </c>
      <c r="L54" s="2">
        <f t="shared" si="3"/>
        <v>1.4866821711694491</v>
      </c>
    </row>
    <row r="55" spans="1:12" x14ac:dyDescent="0.25">
      <c r="A55" s="1">
        <v>42228</v>
      </c>
      <c r="B55">
        <v>109.38</v>
      </c>
      <c r="C55">
        <v>110.74</v>
      </c>
      <c r="D55">
        <v>108.22</v>
      </c>
      <c r="E55">
        <v>110.52</v>
      </c>
      <c r="F55">
        <v>41888900</v>
      </c>
      <c r="I55" s="2">
        <f t="shared" si="0"/>
        <v>108.22</v>
      </c>
      <c r="J55" s="2">
        <f t="shared" si="1"/>
        <v>110.74</v>
      </c>
      <c r="K55" s="2">
        <f t="shared" si="2"/>
        <v>2.519999999999996</v>
      </c>
      <c r="L55" s="2">
        <f t="shared" si="3"/>
        <v>1.5195038766440221</v>
      </c>
    </row>
    <row r="56" spans="1:12" x14ac:dyDescent="0.25">
      <c r="A56" s="1">
        <v>42227</v>
      </c>
      <c r="B56">
        <v>110.98</v>
      </c>
      <c r="C56">
        <v>111.41</v>
      </c>
      <c r="D56">
        <v>109.53</v>
      </c>
      <c r="E56">
        <v>110.14</v>
      </c>
      <c r="F56">
        <v>36123200</v>
      </c>
      <c r="I56" s="2">
        <f t="shared" si="0"/>
        <v>109.53</v>
      </c>
      <c r="J56" s="2">
        <f t="shared" si="1"/>
        <v>111.57</v>
      </c>
      <c r="K56" s="2">
        <f t="shared" si="2"/>
        <v>2.039999999999992</v>
      </c>
      <c r="L56" s="2">
        <f t="shared" si="3"/>
        <v>1.4425426363858704</v>
      </c>
    </row>
    <row r="57" spans="1:12" x14ac:dyDescent="0.25">
      <c r="A57" s="1">
        <v>42226</v>
      </c>
      <c r="B57">
        <v>111.01</v>
      </c>
      <c r="C57">
        <v>111.81</v>
      </c>
      <c r="D57">
        <v>111</v>
      </c>
      <c r="E57">
        <v>111.57</v>
      </c>
      <c r="F57">
        <v>21500700</v>
      </c>
      <c r="I57" s="2">
        <f t="shared" si="0"/>
        <v>110.31</v>
      </c>
      <c r="J57" s="2">
        <f t="shared" si="1"/>
        <v>111.81</v>
      </c>
      <c r="K57" s="2">
        <f t="shared" si="2"/>
        <v>1.5</v>
      </c>
      <c r="L57" s="2">
        <f t="shared" si="3"/>
        <v>1.3965843776463227</v>
      </c>
    </row>
    <row r="58" spans="1:12" x14ac:dyDescent="0.25">
      <c r="A58" s="1">
        <v>42223</v>
      </c>
      <c r="B58">
        <v>110.18</v>
      </c>
      <c r="C58">
        <v>110.57</v>
      </c>
      <c r="D58">
        <v>109.4</v>
      </c>
      <c r="E58">
        <v>110.31</v>
      </c>
      <c r="F58">
        <v>30006800</v>
      </c>
      <c r="I58" s="2">
        <f t="shared" si="0"/>
        <v>109.4</v>
      </c>
      <c r="J58" s="2">
        <f t="shared" si="1"/>
        <v>110.57</v>
      </c>
      <c r="K58" s="2">
        <f t="shared" si="2"/>
        <v>1.1699999999999875</v>
      </c>
      <c r="L58" s="2">
        <f t="shared" si="3"/>
        <v>1.3886293297729631</v>
      </c>
    </row>
    <row r="59" spans="1:12" x14ac:dyDescent="0.25">
      <c r="A59" s="1">
        <v>42222</v>
      </c>
      <c r="B59">
        <v>112.35</v>
      </c>
      <c r="C59">
        <v>112.5</v>
      </c>
      <c r="D59">
        <v>109.95</v>
      </c>
      <c r="E59">
        <v>110.45</v>
      </c>
      <c r="F59">
        <v>42125400</v>
      </c>
      <c r="I59" s="2">
        <f t="shared" si="0"/>
        <v>109.95</v>
      </c>
      <c r="J59" s="2">
        <f t="shared" si="1"/>
        <v>112.5</v>
      </c>
      <c r="K59" s="2">
        <f t="shared" si="2"/>
        <v>2.5499999999999972</v>
      </c>
      <c r="L59" s="2">
        <f t="shared" si="3"/>
        <v>1.4054469705247306</v>
      </c>
    </row>
    <row r="60" spans="1:12" x14ac:dyDescent="0.25">
      <c r="A60" s="1">
        <v>42221</v>
      </c>
      <c r="B60">
        <v>112.01</v>
      </c>
      <c r="C60">
        <v>113</v>
      </c>
      <c r="D60">
        <v>111.88</v>
      </c>
      <c r="E60">
        <v>112.25</v>
      </c>
      <c r="F60">
        <v>28989800</v>
      </c>
      <c r="I60" s="2">
        <f t="shared" si="0"/>
        <v>111.39</v>
      </c>
      <c r="J60" s="2">
        <f t="shared" si="1"/>
        <v>113</v>
      </c>
      <c r="K60" s="2">
        <f t="shared" si="2"/>
        <v>1.6099999999999994</v>
      </c>
      <c r="L60" s="2">
        <f t="shared" si="3"/>
        <v>1.317404429795864</v>
      </c>
    </row>
    <row r="61" spans="1:12" x14ac:dyDescent="0.25">
      <c r="A61" s="1">
        <v>42220</v>
      </c>
      <c r="B61">
        <v>111.55</v>
      </c>
      <c r="C61">
        <v>111.75</v>
      </c>
      <c r="D61">
        <v>110.93</v>
      </c>
      <c r="E61">
        <v>111.39</v>
      </c>
      <c r="F61">
        <v>22132300</v>
      </c>
      <c r="I61" s="2">
        <f t="shared" si="0"/>
        <v>110.93</v>
      </c>
      <c r="J61" s="2">
        <f t="shared" si="1"/>
        <v>111.75</v>
      </c>
      <c r="K61" s="2">
        <f t="shared" si="2"/>
        <v>0.81999999999999318</v>
      </c>
      <c r="L61" s="2">
        <f t="shared" si="3"/>
        <v>1.2948970782416998</v>
      </c>
    </row>
    <row r="62" spans="1:12" x14ac:dyDescent="0.25">
      <c r="A62" s="1">
        <v>42219</v>
      </c>
      <c r="B62">
        <v>111.97</v>
      </c>
      <c r="C62">
        <v>112.28</v>
      </c>
      <c r="D62">
        <v>110.86</v>
      </c>
      <c r="E62">
        <v>111.6</v>
      </c>
      <c r="F62">
        <v>25001700</v>
      </c>
      <c r="I62" s="2">
        <f t="shared" si="0"/>
        <v>110.86</v>
      </c>
      <c r="J62" s="2">
        <f t="shared" si="1"/>
        <v>112.28</v>
      </c>
      <c r="K62" s="2">
        <f t="shared" si="2"/>
        <v>1.4200000000000017</v>
      </c>
      <c r="L62" s="2">
        <f t="shared" si="3"/>
        <v>1.3314276227218309</v>
      </c>
    </row>
    <row r="63" spans="1:12" x14ac:dyDescent="0.25">
      <c r="A63" s="1">
        <v>42216</v>
      </c>
      <c r="B63">
        <v>112.43</v>
      </c>
      <c r="C63">
        <v>112.49</v>
      </c>
      <c r="D63">
        <v>111.72</v>
      </c>
      <c r="E63">
        <v>111.95</v>
      </c>
      <c r="F63">
        <v>22081700</v>
      </c>
      <c r="I63" s="2">
        <f t="shared" si="0"/>
        <v>111.72</v>
      </c>
      <c r="J63" s="2">
        <f t="shared" si="1"/>
        <v>112.49</v>
      </c>
      <c r="K63" s="2">
        <f t="shared" si="2"/>
        <v>0.76999999999999602</v>
      </c>
      <c r="L63" s="2">
        <f t="shared" si="3"/>
        <v>1.3246143629312024</v>
      </c>
    </row>
    <row r="64" spans="1:12" x14ac:dyDescent="0.25">
      <c r="A64" s="1">
        <v>42215</v>
      </c>
      <c r="B64">
        <v>111.29</v>
      </c>
      <c r="C64">
        <v>112.27</v>
      </c>
      <c r="D64">
        <v>110.62</v>
      </c>
      <c r="E64">
        <v>112.08</v>
      </c>
      <c r="F64">
        <v>25438000</v>
      </c>
      <c r="I64" s="2">
        <f t="shared" si="0"/>
        <v>110.62</v>
      </c>
      <c r="J64" s="2">
        <f t="shared" si="1"/>
        <v>112.27</v>
      </c>
      <c r="K64" s="2">
        <f t="shared" si="2"/>
        <v>1.6499999999999915</v>
      </c>
      <c r="L64" s="2">
        <f t="shared" si="3"/>
        <v>1.367277006233603</v>
      </c>
    </row>
    <row r="65" spans="1:12" x14ac:dyDescent="0.25">
      <c r="A65" s="1">
        <v>42214</v>
      </c>
      <c r="B65">
        <v>111.37</v>
      </c>
      <c r="C65">
        <v>111.79</v>
      </c>
      <c r="D65">
        <v>110.94</v>
      </c>
      <c r="E65">
        <v>111.55</v>
      </c>
      <c r="F65">
        <v>26714000</v>
      </c>
      <c r="I65" s="2">
        <f t="shared" si="0"/>
        <v>110.94</v>
      </c>
      <c r="J65" s="2">
        <f t="shared" si="1"/>
        <v>111.79</v>
      </c>
      <c r="K65" s="2">
        <f t="shared" si="2"/>
        <v>0.85000000000000853</v>
      </c>
      <c r="L65" s="2">
        <f t="shared" ref="L65:L69" si="4">(L66*13+K65)/14</f>
        <v>1.3455290836361886</v>
      </c>
    </row>
    <row r="66" spans="1:12" x14ac:dyDescent="0.25">
      <c r="A66" s="1">
        <v>42213</v>
      </c>
      <c r="B66">
        <v>110.67</v>
      </c>
      <c r="C66">
        <v>111.35</v>
      </c>
      <c r="D66">
        <v>109.79</v>
      </c>
      <c r="E66">
        <v>111.13</v>
      </c>
      <c r="F66">
        <v>33553400</v>
      </c>
      <c r="I66" s="2">
        <f t="shared" ref="I66:I84" si="5">MIN(E67,D66)</f>
        <v>109.79</v>
      </c>
      <c r="J66" s="2">
        <f t="shared" ref="J66:J84" si="6">MAX(C66,E67)</f>
        <v>111.35</v>
      </c>
      <c r="K66" s="2">
        <f t="shared" ref="K66:K84" si="7">J66-I66</f>
        <v>1.5599999999999881</v>
      </c>
      <c r="L66" s="2">
        <f t="shared" si="4"/>
        <v>1.3836467054543564</v>
      </c>
    </row>
    <row r="67" spans="1:12" x14ac:dyDescent="0.25">
      <c r="A67" s="1">
        <v>42212</v>
      </c>
      <c r="B67">
        <v>110.47</v>
      </c>
      <c r="C67">
        <v>110.95</v>
      </c>
      <c r="D67">
        <v>109.94</v>
      </c>
      <c r="E67">
        <v>110.18</v>
      </c>
      <c r="F67">
        <v>35994800</v>
      </c>
      <c r="I67" s="2">
        <f t="shared" si="5"/>
        <v>109.94</v>
      </c>
      <c r="J67" s="2">
        <f t="shared" si="6"/>
        <v>111.1</v>
      </c>
      <c r="K67" s="2">
        <f t="shared" si="7"/>
        <v>1.1599999999999966</v>
      </c>
      <c r="L67" s="2">
        <f t="shared" si="4"/>
        <v>1.3700810674123847</v>
      </c>
    </row>
    <row r="68" spans="1:12" x14ac:dyDescent="0.25">
      <c r="A68" s="1">
        <v>42209</v>
      </c>
      <c r="B68">
        <v>112.8</v>
      </c>
      <c r="C68">
        <v>113</v>
      </c>
      <c r="D68">
        <v>110.93</v>
      </c>
      <c r="E68">
        <v>111.1</v>
      </c>
      <c r="F68">
        <v>30844700</v>
      </c>
      <c r="I68" s="2">
        <f t="shared" si="5"/>
        <v>110.93</v>
      </c>
      <c r="J68" s="2">
        <f t="shared" si="6"/>
        <v>113</v>
      </c>
      <c r="K68" s="2">
        <f t="shared" si="7"/>
        <v>2.0699999999999932</v>
      </c>
      <c r="L68" s="2">
        <f t="shared" si="4"/>
        <v>1.3862411495210301</v>
      </c>
    </row>
    <row r="69" spans="1:12" x14ac:dyDescent="0.25">
      <c r="A69" s="1">
        <v>42208</v>
      </c>
      <c r="B69">
        <v>112.72</v>
      </c>
      <c r="C69">
        <v>113.1</v>
      </c>
      <c r="D69">
        <v>111.91</v>
      </c>
      <c r="E69">
        <v>112.2</v>
      </c>
      <c r="F69">
        <v>25698200</v>
      </c>
      <c r="I69" s="2">
        <f t="shared" si="5"/>
        <v>111.91</v>
      </c>
      <c r="J69" s="2">
        <f t="shared" si="6"/>
        <v>113.1</v>
      </c>
      <c r="K69" s="2">
        <f t="shared" si="7"/>
        <v>1.1899999999999977</v>
      </c>
      <c r="L69" s="2">
        <f t="shared" si="4"/>
        <v>1.333644314868802</v>
      </c>
    </row>
    <row r="70" spans="1:12" x14ac:dyDescent="0.25">
      <c r="A70" s="1">
        <v>42207</v>
      </c>
      <c r="B70">
        <v>112.17</v>
      </c>
      <c r="C70">
        <v>113.17</v>
      </c>
      <c r="D70">
        <v>112.17</v>
      </c>
      <c r="E70">
        <v>112.62</v>
      </c>
      <c r="F70">
        <v>35574900</v>
      </c>
      <c r="I70" s="2">
        <f t="shared" si="5"/>
        <v>112.17</v>
      </c>
      <c r="J70" s="2">
        <f t="shared" si="6"/>
        <v>113.91</v>
      </c>
      <c r="K70" s="2">
        <f t="shared" si="7"/>
        <v>1.7399999999999949</v>
      </c>
      <c r="L70" s="2">
        <f>(L71*13+K70)/14</f>
        <v>1.3446938775510175</v>
      </c>
    </row>
    <row r="71" spans="1:12" x14ac:dyDescent="0.25">
      <c r="A71" s="1">
        <v>42206</v>
      </c>
      <c r="B71">
        <v>114.02</v>
      </c>
      <c r="C71">
        <v>114.2</v>
      </c>
      <c r="D71">
        <v>113.58</v>
      </c>
      <c r="E71">
        <v>113.91</v>
      </c>
      <c r="F71">
        <v>35468800</v>
      </c>
      <c r="I71" s="2">
        <f t="shared" si="5"/>
        <v>113.58</v>
      </c>
      <c r="J71" s="2">
        <f t="shared" si="6"/>
        <v>114.2</v>
      </c>
      <c r="K71" s="2">
        <f t="shared" si="7"/>
        <v>0.62000000000000455</v>
      </c>
      <c r="L71" s="2">
        <f>AVERAGE(K71:K84)</f>
        <v>1.3142857142857116</v>
      </c>
    </row>
    <row r="72" spans="1:12" x14ac:dyDescent="0.25">
      <c r="A72" s="1">
        <v>42205</v>
      </c>
      <c r="B72">
        <v>113.83</v>
      </c>
      <c r="C72">
        <v>114.39</v>
      </c>
      <c r="D72">
        <v>113.48</v>
      </c>
      <c r="E72">
        <v>113.98</v>
      </c>
      <c r="F72">
        <v>26539000</v>
      </c>
      <c r="I72" s="2">
        <f t="shared" si="5"/>
        <v>113.48</v>
      </c>
      <c r="J72" s="2">
        <f t="shared" si="6"/>
        <v>114.39</v>
      </c>
      <c r="K72" s="2">
        <f t="shared" si="7"/>
        <v>0.90999999999999659</v>
      </c>
    </row>
    <row r="73" spans="1:12" x14ac:dyDescent="0.25">
      <c r="A73" s="1">
        <v>42202</v>
      </c>
      <c r="B73">
        <v>112.84</v>
      </c>
      <c r="C73">
        <v>113.59</v>
      </c>
      <c r="D73">
        <v>112.65</v>
      </c>
      <c r="E73">
        <v>113.59</v>
      </c>
      <c r="F73">
        <v>35926800</v>
      </c>
      <c r="I73" s="2">
        <f t="shared" si="5"/>
        <v>111.94</v>
      </c>
      <c r="J73" s="2">
        <f t="shared" si="6"/>
        <v>113.59</v>
      </c>
      <c r="K73" s="2">
        <f t="shared" si="7"/>
        <v>1.6500000000000057</v>
      </c>
    </row>
    <row r="74" spans="1:12" x14ac:dyDescent="0.25">
      <c r="A74" s="1">
        <v>42201</v>
      </c>
      <c r="B74">
        <v>111.29</v>
      </c>
      <c r="C74">
        <v>111.96</v>
      </c>
      <c r="D74">
        <v>111.07</v>
      </c>
      <c r="E74">
        <v>111.94</v>
      </c>
      <c r="F74">
        <v>29838900</v>
      </c>
      <c r="I74" s="2">
        <f t="shared" si="5"/>
        <v>110.38</v>
      </c>
      <c r="J74" s="2">
        <f t="shared" si="6"/>
        <v>111.96</v>
      </c>
      <c r="K74" s="2">
        <f t="shared" si="7"/>
        <v>1.5799999999999983</v>
      </c>
    </row>
    <row r="75" spans="1:12" x14ac:dyDescent="0.25">
      <c r="A75" s="1">
        <v>42200</v>
      </c>
      <c r="B75">
        <v>110.47</v>
      </c>
      <c r="C75">
        <v>110.81</v>
      </c>
      <c r="D75">
        <v>110.07</v>
      </c>
      <c r="E75">
        <v>110.38</v>
      </c>
      <c r="F75">
        <v>28631500</v>
      </c>
      <c r="I75" s="2">
        <f t="shared" si="5"/>
        <v>110.07</v>
      </c>
      <c r="J75" s="2">
        <f t="shared" si="6"/>
        <v>110.81</v>
      </c>
      <c r="K75" s="2">
        <f t="shared" si="7"/>
        <v>0.74000000000000909</v>
      </c>
    </row>
    <row r="76" spans="1:12" x14ac:dyDescent="0.25">
      <c r="A76" s="1">
        <v>42199</v>
      </c>
      <c r="B76">
        <v>109.69</v>
      </c>
      <c r="C76">
        <v>110.56</v>
      </c>
      <c r="D76">
        <v>109.63</v>
      </c>
      <c r="E76">
        <v>110.26</v>
      </c>
      <c r="F76">
        <v>21977100</v>
      </c>
      <c r="I76" s="2">
        <f t="shared" si="5"/>
        <v>109.54</v>
      </c>
      <c r="J76" s="2">
        <f t="shared" si="6"/>
        <v>110.56</v>
      </c>
      <c r="K76" s="2">
        <f t="shared" si="7"/>
        <v>1.019999999999996</v>
      </c>
    </row>
    <row r="77" spans="1:12" x14ac:dyDescent="0.25">
      <c r="A77" s="1">
        <v>42198</v>
      </c>
      <c r="B77">
        <v>108.58</v>
      </c>
      <c r="C77">
        <v>109.63</v>
      </c>
      <c r="D77">
        <v>108.57</v>
      </c>
      <c r="E77">
        <v>109.54</v>
      </c>
      <c r="F77">
        <v>25780700</v>
      </c>
      <c r="I77" s="2">
        <f t="shared" si="5"/>
        <v>107.65</v>
      </c>
      <c r="J77" s="2">
        <f t="shared" si="6"/>
        <v>109.63</v>
      </c>
      <c r="K77" s="2">
        <f t="shared" si="7"/>
        <v>1.9799999999999898</v>
      </c>
    </row>
    <row r="78" spans="1:12" x14ac:dyDescent="0.25">
      <c r="A78" s="1">
        <v>42195</v>
      </c>
      <c r="B78">
        <v>107.44</v>
      </c>
      <c r="C78">
        <v>108.05</v>
      </c>
      <c r="D78">
        <v>107.05</v>
      </c>
      <c r="E78">
        <v>107.65</v>
      </c>
      <c r="F78">
        <v>26415800</v>
      </c>
      <c r="I78" s="2">
        <f t="shared" si="5"/>
        <v>106.03</v>
      </c>
      <c r="J78" s="2">
        <f t="shared" si="6"/>
        <v>108.05</v>
      </c>
      <c r="K78" s="2">
        <f t="shared" si="7"/>
        <v>2.019999999999996</v>
      </c>
    </row>
    <row r="79" spans="1:12" x14ac:dyDescent="0.25">
      <c r="A79" s="1">
        <v>42194</v>
      </c>
      <c r="B79">
        <v>107.5</v>
      </c>
      <c r="C79">
        <v>107.6</v>
      </c>
      <c r="D79">
        <v>106.02</v>
      </c>
      <c r="E79">
        <v>106.03</v>
      </c>
      <c r="F79">
        <v>28381000</v>
      </c>
      <c r="I79" s="2">
        <f t="shared" si="5"/>
        <v>106.02</v>
      </c>
      <c r="J79" s="2">
        <f t="shared" si="6"/>
        <v>107.6</v>
      </c>
      <c r="K79" s="2">
        <f t="shared" si="7"/>
        <v>1.5799999999999983</v>
      </c>
    </row>
    <row r="80" spans="1:12" x14ac:dyDescent="0.25">
      <c r="A80" s="1">
        <v>42193</v>
      </c>
      <c r="B80">
        <v>107.2</v>
      </c>
      <c r="C80">
        <v>107.33</v>
      </c>
      <c r="D80">
        <v>105.89</v>
      </c>
      <c r="E80">
        <v>106.09</v>
      </c>
      <c r="F80">
        <v>39691400</v>
      </c>
      <c r="I80" s="2">
        <f t="shared" si="5"/>
        <v>105.89</v>
      </c>
      <c r="J80" s="2">
        <f t="shared" si="6"/>
        <v>107.97</v>
      </c>
      <c r="K80" s="2">
        <f t="shared" si="7"/>
        <v>2.0799999999999983</v>
      </c>
    </row>
    <row r="81" spans="1:11" x14ac:dyDescent="0.25">
      <c r="A81" s="1">
        <v>42192</v>
      </c>
      <c r="B81">
        <v>107.82</v>
      </c>
      <c r="C81">
        <v>108.07</v>
      </c>
      <c r="D81">
        <v>105.83</v>
      </c>
      <c r="E81">
        <v>107.97</v>
      </c>
      <c r="F81">
        <v>44230700</v>
      </c>
      <c r="I81" s="2">
        <f t="shared" si="5"/>
        <v>105.83</v>
      </c>
      <c r="J81" s="2">
        <f t="shared" si="6"/>
        <v>108.07</v>
      </c>
      <c r="K81" s="2">
        <f t="shared" si="7"/>
        <v>2.2399999999999949</v>
      </c>
    </row>
    <row r="82" spans="1:11" x14ac:dyDescent="0.25">
      <c r="A82" s="1">
        <v>42191</v>
      </c>
      <c r="B82">
        <v>107.27</v>
      </c>
      <c r="C82">
        <v>108.32</v>
      </c>
      <c r="D82">
        <v>107.04</v>
      </c>
      <c r="E82">
        <v>107.7</v>
      </c>
      <c r="F82">
        <v>24311000</v>
      </c>
      <c r="I82" s="2">
        <f t="shared" si="5"/>
        <v>107.04</v>
      </c>
      <c r="J82" s="2">
        <f t="shared" si="6"/>
        <v>108.32</v>
      </c>
      <c r="K82" s="2">
        <f t="shared" si="7"/>
        <v>1.2799999999999869</v>
      </c>
    </row>
    <row r="83" spans="1:11" x14ac:dyDescent="0.25">
      <c r="A83" s="1">
        <v>42188</v>
      </c>
      <c r="B83">
        <v>107.95</v>
      </c>
      <c r="C83">
        <v>107.95</v>
      </c>
      <c r="D83">
        <v>107.95</v>
      </c>
      <c r="E83">
        <v>107.95</v>
      </c>
      <c r="F83">
        <v>26751065</v>
      </c>
      <c r="I83" s="2">
        <f t="shared" si="5"/>
        <v>107.95</v>
      </c>
      <c r="J83" s="2">
        <f t="shared" si="6"/>
        <v>107.95</v>
      </c>
      <c r="K83" s="2">
        <f t="shared" si="7"/>
        <v>0</v>
      </c>
    </row>
    <row r="84" spans="1:11" x14ac:dyDescent="0.25">
      <c r="A84" s="1">
        <v>42187</v>
      </c>
      <c r="B84">
        <v>108.23</v>
      </c>
      <c r="C84">
        <v>108.32</v>
      </c>
      <c r="D84">
        <v>107.62</v>
      </c>
      <c r="E84">
        <v>107.95</v>
      </c>
      <c r="F84">
        <v>20499400</v>
      </c>
      <c r="I84" s="2">
        <f t="shared" si="5"/>
        <v>107.62</v>
      </c>
      <c r="J84" s="2">
        <f t="shared" si="6"/>
        <v>108.32</v>
      </c>
      <c r="K84" s="2">
        <f t="shared" si="7"/>
        <v>0.69999999999998863</v>
      </c>
    </row>
    <row r="85" spans="1:11" x14ac:dyDescent="0.25">
      <c r="A85" s="1">
        <v>42186</v>
      </c>
      <c r="B85">
        <v>108.13</v>
      </c>
      <c r="C85">
        <v>108.35</v>
      </c>
      <c r="D85">
        <v>107.42</v>
      </c>
      <c r="E85">
        <v>107.92</v>
      </c>
      <c r="F85">
        <v>21292900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QQQ-27oct2015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Askey</dc:creator>
  <cp:lastModifiedBy>Andrew J. Askey</cp:lastModifiedBy>
  <dcterms:created xsi:type="dcterms:W3CDTF">2015-10-28T22:31:28Z</dcterms:created>
  <dcterms:modified xsi:type="dcterms:W3CDTF">2015-10-28T22:47:10Z</dcterms:modified>
</cp:coreProperties>
</file>