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dev\PTV\excel\"/>
    </mc:Choice>
  </mc:AlternateContent>
  <bookViews>
    <workbookView xWindow="0" yWindow="0" windowWidth="18825" windowHeight="12180"/>
  </bookViews>
  <sheets>
    <sheet name="ETFs" sheetId="5" r:id="rId1"/>
    <sheet name="breadth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5" l="1"/>
  <c r="D41" i="5" l="1"/>
  <c r="E41" i="5"/>
  <c r="F41" i="5"/>
  <c r="G41" i="5"/>
  <c r="H41" i="5" l="1"/>
  <c r="I41" i="5"/>
  <c r="J41" i="5" l="1"/>
  <c r="J24" i="5"/>
  <c r="J19" i="5" l="1"/>
  <c r="J38" i="5"/>
  <c r="J9" i="5"/>
  <c r="J4" i="5"/>
  <c r="J12" i="5"/>
  <c r="J26" i="5"/>
  <c r="J7" i="5"/>
  <c r="J33" i="5"/>
  <c r="J18" i="5"/>
  <c r="J39" i="5"/>
  <c r="J30" i="5"/>
  <c r="J21" i="5"/>
  <c r="J10" i="5"/>
  <c r="J5" i="5"/>
  <c r="J27" i="5"/>
  <c r="J13" i="5"/>
  <c r="J22" i="5"/>
  <c r="J15" i="5"/>
  <c r="J8" i="5"/>
  <c r="J11" i="5"/>
  <c r="J31" i="5"/>
  <c r="J32" i="5"/>
  <c r="J40" i="5"/>
  <c r="J16" i="5"/>
  <c r="J25" i="5"/>
  <c r="J17" i="5"/>
  <c r="J36" i="5"/>
  <c r="J29" i="5"/>
  <c r="J28" i="5"/>
  <c r="J20" i="5"/>
  <c r="J34" i="5"/>
  <c r="J14" i="5"/>
  <c r="J6" i="5"/>
  <c r="J35" i="5"/>
  <c r="J37" i="5"/>
</calcChain>
</file>

<file path=xl/sharedStrings.xml><?xml version="1.0" encoding="utf-8"?>
<sst xmlns="http://schemas.openxmlformats.org/spreadsheetml/2006/main" count="148" uniqueCount="102">
  <si>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</si>
  <si>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</si>
  <si>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</si>
  <si>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</si>
  <si>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</si>
  <si>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</si>
  <si>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</si>
  <si>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</si>
  <si>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</si>
  <si>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</si>
  <si>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</si>
  <si>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</si>
  <si>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</si>
  <si>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</si>
  <si>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</si>
  <si>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</si>
  <si>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</si>
  <si>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</si>
  <si>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</si>
  <si>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</si>
  <si>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</si>
  <si>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</si>
  <si>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</si>
  <si>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</si>
  <si>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</si>
  <si>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</si>
  <si>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</si>
  <si>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</si>
  <si>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</si>
  <si>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</si>
  <si>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</si>
  <si>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</si>
  <si>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</si>
  <si>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</si>
  <si>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</si>
  <si>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</si>
  <si>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</si>
  <si>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</si>
  <si>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</si>
  <si>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</si>
  <si>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</si>
  <si>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</si>
  <si>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</si>
  <si>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</si>
  <si>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</si>
  <si>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</si>
  <si>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</si>
  <si>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</si>
  <si>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</si>
  <si>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</si>
  <si>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</si>
  <si>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</si>
  <si>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</si>
  <si>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</si>
  <si>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</si>
  <si>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</si>
  <si>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</si>
  <si>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</si>
  <si>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</si>
  <si>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</si>
  <si>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</si>
  <si>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</si>
  <si>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</si>
  <si>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</si>
  <si>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</si>
  <si>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</si>
  <si>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</si>
  <si>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</si>
  <si>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</si>
  <si>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</si>
  <si>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</si>
  <si>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</si>
  <si>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</si>
  <si>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</si>
  <si>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</si>
  <si>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</si>
  <si>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</si>
  <si>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</si>
  <si>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</si>
  <si>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</si>
  <si>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</si>
  <si>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</si>
  <si>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</si>
  <si>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</si>
  <si>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</si>
  <si>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</si>
  <si>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</si>
  <si>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</si>
  <si>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</si>
  <si>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</si>
  <si>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</si>
  <si>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</si>
  <si>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</si>
  <si>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</si>
  <si>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</si>
  <si>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</si>
  <si>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</si>
  <si>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Up 0.23 Points per Component with overall change of -0.28% from closing price 2390.90 which was 11 days ago.</t>
  </si>
  <si>
    <t>Up 1.60 Points per Component with overall change of -1.85% from closing price 5686.81 which was 11 days ago.</t>
  </si>
  <si>
    <t>Down -0.59 Points per Component with overall change of 1.51% from closing price 838.54 which was 11 days ago.</t>
  </si>
  <si>
    <t>Up 0.25 Points per Component with overall change of 0.00% from closing price 1.00 which was 11 days ago.</t>
  </si>
  <si>
    <t>Down -0.30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</si>
</sst>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%_);[Red]\(#,##0.0%\)"/>
    <numFmt numFmtId="165" formatCode="0.0%"/>
    <numFmt numFmtId="166" formatCode="0_);[Red]\(0\)"/>
    <numFmt numFmtId="167" formatCode="0.0_);[Red]\(0.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0" fontId="3" fillId="0" borderId="0" xfId="0" applyFont="1"/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abSelected="1" topLeftCell="A2" zoomScale="95" zoomScaleNormal="95" workbookViewId="0">
      <selection activeCell="N24" sqref="N24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0" ht="15" customHeight="1" x14ac:dyDescent="0.3"/>
    <row r="2" spans="2:10" ht="6" customHeight="1" thickBot="1" x14ac:dyDescent="0.35"/>
    <row r="3" spans="2:10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0" x14ac:dyDescent="0.3">
      <c r="B4" s="7" t="s">
        <v>34</v>
      </c>
      <c r="C4" s="7" t="s">
        <v>58</v>
      </c>
      <c r="D4" s="9">
        <v>6</v>
      </c>
      <c r="E4" s="9">
        <v>3</v>
      </c>
      <c r="F4" s="9">
        <v>5</v>
      </c>
      <c r="G4" s="9">
        <v>9</v>
      </c>
      <c r="H4" s="11">
        <v>5.75</v>
      </c>
      <c r="I4" s="13">
        <v>5</v>
      </c>
      <c r="J4" s="14">
        <f>H4-I4</f>
        <v>0.75</v>
      </c>
    </row>
    <row r="5" spans="2:10" x14ac:dyDescent="0.3">
      <c r="B5" s="8" t="s">
        <v>40</v>
      </c>
      <c r="C5" s="8" t="s">
        <v>72</v>
      </c>
      <c r="D5" s="10">
        <v>3</v>
      </c>
      <c r="E5" s="10">
        <v>3</v>
      </c>
      <c r="F5" s="10">
        <v>6</v>
      </c>
      <c r="G5" s="10">
        <v>7</v>
      </c>
      <c r="H5" s="12">
        <v>4.75</v>
      </c>
      <c r="I5" s="15">
        <v>5.75</v>
      </c>
      <c r="J5" s="16">
        <f>H5-I5</f>
        <v>-1</v>
      </c>
    </row>
    <row r="6" spans="2:10" x14ac:dyDescent="0.3">
      <c r="B6" s="8" t="s">
        <v>10</v>
      </c>
      <c r="C6" s="8" t="s">
        <v>62</v>
      </c>
      <c r="D6" s="10">
        <v>4</v>
      </c>
      <c r="E6" s="10">
        <v>4</v>
      </c>
      <c r="F6" s="10">
        <v>5</v>
      </c>
      <c r="G6" s="10">
        <v>6</v>
      </c>
      <c r="H6" s="12">
        <v>4.75</v>
      </c>
      <c r="I6" s="15">
        <v>5.25</v>
      </c>
      <c r="J6" s="16">
        <f>H6-I6</f>
        <v>-0.5</v>
      </c>
    </row>
    <row r="7" spans="2:10" x14ac:dyDescent="0.3">
      <c r="B7" s="8" t="s">
        <v>33</v>
      </c>
      <c r="C7" s="8" t="s">
        <v>57</v>
      </c>
      <c r="D7" s="10">
        <v>-1</v>
      </c>
      <c r="E7" s="10">
        <v>3</v>
      </c>
      <c r="F7" s="10">
        <v>7</v>
      </c>
      <c r="G7" s="10">
        <v>8</v>
      </c>
      <c r="H7" s="12">
        <v>4.25</v>
      </c>
      <c r="I7" s="15">
        <v>5.25</v>
      </c>
      <c r="J7" s="16">
        <f>H7-I7</f>
        <v>-1</v>
      </c>
    </row>
    <row r="8" spans="2:10" x14ac:dyDescent="0.3">
      <c r="B8" s="8" t="s">
        <v>41</v>
      </c>
      <c r="C8" s="8" t="s">
        <v>73</v>
      </c>
      <c r="D8" s="10">
        <v>5</v>
      </c>
      <c r="E8" s="10">
        <v>4</v>
      </c>
      <c r="F8" s="10">
        <v>5</v>
      </c>
      <c r="G8" s="10">
        <v>3</v>
      </c>
      <c r="H8" s="12">
        <v>4.25</v>
      </c>
      <c r="I8" s="15">
        <v>4.5</v>
      </c>
      <c r="J8" s="16">
        <f>H8-I8</f>
        <v>-0.25</v>
      </c>
    </row>
    <row r="9" spans="2:10" x14ac:dyDescent="0.3">
      <c r="B9" s="8" t="s">
        <v>13</v>
      </c>
      <c r="C9" s="8" t="s">
        <v>65</v>
      </c>
      <c r="D9" s="10">
        <v>3</v>
      </c>
      <c r="E9" s="10">
        <v>1</v>
      </c>
      <c r="F9" s="10">
        <v>6</v>
      </c>
      <c r="G9" s="10">
        <v>5</v>
      </c>
      <c r="H9" s="12">
        <v>3.75</v>
      </c>
      <c r="I9" s="15">
        <v>5.25</v>
      </c>
      <c r="J9" s="16">
        <f>H9-I9</f>
        <v>-1.5</v>
      </c>
    </row>
    <row r="10" spans="2:10" x14ac:dyDescent="0.3">
      <c r="B10" s="8" t="s">
        <v>12</v>
      </c>
      <c r="C10" s="8" t="s">
        <v>64</v>
      </c>
      <c r="D10" s="10">
        <v>0</v>
      </c>
      <c r="E10" s="10">
        <v>3</v>
      </c>
      <c r="F10" s="10">
        <v>6</v>
      </c>
      <c r="G10" s="10">
        <v>6</v>
      </c>
      <c r="H10" s="12">
        <v>3.75</v>
      </c>
      <c r="I10" s="15">
        <v>3.75</v>
      </c>
      <c r="J10" s="16">
        <f>H10-I10</f>
        <v>0</v>
      </c>
    </row>
    <row r="11" spans="2:10" x14ac:dyDescent="0.3">
      <c r="B11" s="8" t="s">
        <v>4</v>
      </c>
      <c r="C11" s="8" t="s">
        <v>53</v>
      </c>
      <c r="D11" s="10">
        <v>2</v>
      </c>
      <c r="E11" s="10">
        <v>2</v>
      </c>
      <c r="F11" s="10">
        <v>4</v>
      </c>
      <c r="G11" s="10">
        <v>5</v>
      </c>
      <c r="H11" s="12">
        <v>3.25</v>
      </c>
      <c r="I11" s="15">
        <v>4.75</v>
      </c>
      <c r="J11" s="16">
        <f>H11-I11</f>
        <v>-1.5</v>
      </c>
    </row>
    <row r="12" spans="2:10" x14ac:dyDescent="0.3">
      <c r="B12" s="8" t="s">
        <v>9</v>
      </c>
      <c r="C12" s="8" t="s">
        <v>61</v>
      </c>
      <c r="D12" s="10">
        <v>1</v>
      </c>
      <c r="E12" s="10">
        <v>3</v>
      </c>
      <c r="F12" s="10">
        <v>4</v>
      </c>
      <c r="G12" s="10">
        <v>5</v>
      </c>
      <c r="H12" s="12">
        <v>3.25</v>
      </c>
      <c r="I12" s="15">
        <v>4</v>
      </c>
      <c r="J12" s="16">
        <f>H12-I12</f>
        <v>-0.75</v>
      </c>
    </row>
    <row r="13" spans="2:10" x14ac:dyDescent="0.3">
      <c r="B13" s="8" t="s">
        <v>43</v>
      </c>
      <c r="C13" s="8" t="s">
        <v>75</v>
      </c>
      <c r="D13" s="10">
        <v>0</v>
      </c>
      <c r="E13" s="10">
        <v>2</v>
      </c>
      <c r="F13" s="10">
        <v>4</v>
      </c>
      <c r="G13" s="10">
        <v>5</v>
      </c>
      <c r="H13" s="12">
        <v>2.75</v>
      </c>
      <c r="I13" s="15">
        <v>4.25</v>
      </c>
      <c r="J13" s="16">
        <f>H13-I13</f>
        <v>-1.5</v>
      </c>
    </row>
    <row r="14" spans="2:10" x14ac:dyDescent="0.3">
      <c r="B14" s="8" t="s">
        <v>6</v>
      </c>
      <c r="C14" s="8" t="s">
        <v>82</v>
      </c>
      <c r="D14" s="10">
        <v>0</v>
      </c>
      <c r="E14" s="10">
        <v>2</v>
      </c>
      <c r="F14" s="10">
        <v>4</v>
      </c>
      <c r="G14" s="10">
        <v>5</v>
      </c>
      <c r="H14" s="12">
        <v>2.75</v>
      </c>
      <c r="I14" s="15">
        <v>3.5</v>
      </c>
      <c r="J14" s="16">
        <f>H14-I14</f>
        <v>-0.75</v>
      </c>
    </row>
    <row r="15" spans="2:10" x14ac:dyDescent="0.3">
      <c r="B15" s="8" t="s">
        <v>89</v>
      </c>
      <c r="C15" s="8" t="s">
        <v>90</v>
      </c>
      <c r="D15" s="10">
        <v>3</v>
      </c>
      <c r="E15" s="10">
        <v>-1</v>
      </c>
      <c r="F15" s="10">
        <v>4</v>
      </c>
      <c r="G15" s="10">
        <v>5</v>
      </c>
      <c r="H15" s="12">
        <v>2.75</v>
      </c>
      <c r="I15" s="15">
        <v>3.25</v>
      </c>
      <c r="J15" s="16">
        <f>H15-I15</f>
        <v>-0.5</v>
      </c>
    </row>
    <row r="16" spans="2:10" x14ac:dyDescent="0.3">
      <c r="B16" s="8" t="s">
        <v>93</v>
      </c>
      <c r="C16" s="8" t="s">
        <v>94</v>
      </c>
      <c r="D16" s="10">
        <v>1</v>
      </c>
      <c r="E16" s="10">
        <v>1</v>
      </c>
      <c r="F16" s="10">
        <v>2</v>
      </c>
      <c r="G16" s="10">
        <v>4</v>
      </c>
      <c r="H16" s="12">
        <v>2</v>
      </c>
      <c r="I16" s="15">
        <v>1.75</v>
      </c>
      <c r="J16" s="16">
        <f>H16-I16</f>
        <v>0.25</v>
      </c>
    </row>
    <row r="17" spans="2:10" x14ac:dyDescent="0.3">
      <c r="B17" s="8" t="s">
        <v>30</v>
      </c>
      <c r="C17" s="8" t="s">
        <v>50</v>
      </c>
      <c r="D17" s="10">
        <v>0</v>
      </c>
      <c r="E17" s="10">
        <v>0</v>
      </c>
      <c r="F17" s="10">
        <v>3</v>
      </c>
      <c r="G17" s="10">
        <v>4</v>
      </c>
      <c r="H17" s="12">
        <v>1.75</v>
      </c>
      <c r="I17" s="15">
        <v>2.5</v>
      </c>
      <c r="J17" s="16">
        <f>H17-I17</f>
        <v>-0.75</v>
      </c>
    </row>
    <row r="18" spans="2:10" x14ac:dyDescent="0.3">
      <c r="B18" s="8" t="s">
        <v>8</v>
      </c>
      <c r="C18" s="8" t="s">
        <v>60</v>
      </c>
      <c r="D18" s="10">
        <v>0</v>
      </c>
      <c r="E18" s="10">
        <v>-4</v>
      </c>
      <c r="F18" s="10">
        <v>1</v>
      </c>
      <c r="G18" s="10">
        <v>8</v>
      </c>
      <c r="H18" s="12">
        <v>1.25</v>
      </c>
      <c r="I18" s="15">
        <v>5</v>
      </c>
      <c r="J18" s="16">
        <f>H18-I18</f>
        <v>-3.75</v>
      </c>
    </row>
    <row r="19" spans="2:10" x14ac:dyDescent="0.3">
      <c r="B19" s="8" t="s">
        <v>48</v>
      </c>
      <c r="C19" s="8" t="s">
        <v>80</v>
      </c>
      <c r="D19" s="10">
        <v>-4</v>
      </c>
      <c r="E19" s="10">
        <v>-1</v>
      </c>
      <c r="F19" s="10">
        <v>2</v>
      </c>
      <c r="G19" s="10">
        <v>7</v>
      </c>
      <c r="H19" s="12">
        <v>1</v>
      </c>
      <c r="I19" s="15">
        <v>1.75</v>
      </c>
      <c r="J19" s="16">
        <f>H19-I19</f>
        <v>-0.75</v>
      </c>
    </row>
    <row r="20" spans="2:10" x14ac:dyDescent="0.3">
      <c r="B20" s="8" t="s">
        <v>85</v>
      </c>
      <c r="C20" s="8" t="s">
        <v>86</v>
      </c>
      <c r="D20" s="10">
        <v>0</v>
      </c>
      <c r="E20" s="10">
        <v>-3</v>
      </c>
      <c r="F20" s="10">
        <v>-1</v>
      </c>
      <c r="G20" s="10">
        <v>6</v>
      </c>
      <c r="H20" s="12">
        <v>0.5</v>
      </c>
      <c r="I20" s="15">
        <v>4</v>
      </c>
      <c r="J20" s="16">
        <f>H20-I20</f>
        <v>-3.5</v>
      </c>
    </row>
    <row r="21" spans="2:10" x14ac:dyDescent="0.3">
      <c r="B21" s="8" t="s">
        <v>35</v>
      </c>
      <c r="C21" s="8" t="s">
        <v>68</v>
      </c>
      <c r="D21" s="10">
        <v>-1</v>
      </c>
      <c r="E21" s="10">
        <v>0</v>
      </c>
      <c r="F21" s="10">
        <v>1</v>
      </c>
      <c r="G21" s="10">
        <v>2</v>
      </c>
      <c r="H21" s="12">
        <v>0.5</v>
      </c>
      <c r="I21" s="15">
        <v>2</v>
      </c>
      <c r="J21" s="16">
        <f>H21-I21</f>
        <v>-1.5</v>
      </c>
    </row>
    <row r="22" spans="2:10" x14ac:dyDescent="0.3">
      <c r="B22" s="8" t="s">
        <v>44</v>
      </c>
      <c r="C22" s="8" t="s">
        <v>76</v>
      </c>
      <c r="D22" s="10">
        <v>-1</v>
      </c>
      <c r="E22" s="10">
        <v>-1</v>
      </c>
      <c r="F22" s="10">
        <v>0</v>
      </c>
      <c r="G22" s="10">
        <v>4</v>
      </c>
      <c r="H22" s="12">
        <v>0.5</v>
      </c>
      <c r="I22" s="15">
        <v>2</v>
      </c>
      <c r="J22" s="16">
        <f>H22-I22</f>
        <v>-1.5</v>
      </c>
    </row>
    <row r="23" spans="2:10" x14ac:dyDescent="0.3">
      <c r="B23" s="8" t="s">
        <v>31</v>
      </c>
      <c r="C23" s="8" t="s">
        <v>51</v>
      </c>
      <c r="D23" s="10">
        <v>-1</v>
      </c>
      <c r="E23" s="10">
        <v>-1</v>
      </c>
      <c r="F23" s="10">
        <v>0</v>
      </c>
      <c r="G23" s="10">
        <v>4</v>
      </c>
      <c r="H23" s="12">
        <v>0.5</v>
      </c>
      <c r="I23" s="15">
        <v>1.75</v>
      </c>
      <c r="J23" s="16">
        <f>H23-I23</f>
        <v>-1.25</v>
      </c>
    </row>
    <row r="24" spans="2:10" x14ac:dyDescent="0.3">
      <c r="B24" s="8" t="s">
        <v>14</v>
      </c>
      <c r="C24" s="8" t="s">
        <v>66</v>
      </c>
      <c r="D24" s="10">
        <v>-1</v>
      </c>
      <c r="E24" s="10">
        <v>0</v>
      </c>
      <c r="F24" s="10">
        <v>1</v>
      </c>
      <c r="G24" s="10">
        <v>2</v>
      </c>
      <c r="H24" s="12">
        <v>0.5</v>
      </c>
      <c r="I24" s="15">
        <v>1.25</v>
      </c>
      <c r="J24" s="16">
        <f>H24-I24</f>
        <v>-0.75</v>
      </c>
    </row>
    <row r="25" spans="2:10" x14ac:dyDescent="0.3">
      <c r="B25" s="8" t="s">
        <v>11</v>
      </c>
      <c r="C25" s="8" t="s">
        <v>63</v>
      </c>
      <c r="D25" s="10">
        <v>-2</v>
      </c>
      <c r="E25" s="10">
        <v>-1</v>
      </c>
      <c r="F25" s="10">
        <v>4</v>
      </c>
      <c r="G25" s="10">
        <v>1</v>
      </c>
      <c r="H25" s="12">
        <v>0.5</v>
      </c>
      <c r="I25" s="15">
        <v>0.75</v>
      </c>
      <c r="J25" s="16">
        <f>H25-I25</f>
        <v>-0.25</v>
      </c>
    </row>
    <row r="26" spans="2:10" x14ac:dyDescent="0.3">
      <c r="B26" s="8" t="s">
        <v>5</v>
      </c>
      <c r="C26" s="8" t="s">
        <v>56</v>
      </c>
      <c r="D26" s="10">
        <v>1</v>
      </c>
      <c r="E26" s="10">
        <v>0</v>
      </c>
      <c r="F26" s="10">
        <v>0</v>
      </c>
      <c r="G26" s="10">
        <v>1</v>
      </c>
      <c r="H26" s="12">
        <v>0.5</v>
      </c>
      <c r="I26" s="15">
        <v>0.5</v>
      </c>
      <c r="J26" s="16">
        <f>H26-I26</f>
        <v>0</v>
      </c>
    </row>
    <row r="27" spans="2:10" x14ac:dyDescent="0.3">
      <c r="B27" s="8" t="s">
        <v>42</v>
      </c>
      <c r="C27" s="8" t="s">
        <v>74</v>
      </c>
      <c r="D27" s="10">
        <v>1</v>
      </c>
      <c r="E27" s="10">
        <v>-2</v>
      </c>
      <c r="F27" s="10">
        <v>1</v>
      </c>
      <c r="G27" s="10">
        <v>1</v>
      </c>
      <c r="H27" s="12">
        <v>0.25</v>
      </c>
      <c r="I27" s="15">
        <v>0</v>
      </c>
      <c r="J27" s="16">
        <f>H27-I27</f>
        <v>0.25</v>
      </c>
    </row>
    <row r="28" spans="2:10" x14ac:dyDescent="0.3">
      <c r="B28" s="8" t="s">
        <v>36</v>
      </c>
      <c r="C28" s="8" t="s">
        <v>69</v>
      </c>
      <c r="D28" s="10">
        <v>-2</v>
      </c>
      <c r="E28" s="10">
        <v>-1</v>
      </c>
      <c r="F28" s="10">
        <v>1</v>
      </c>
      <c r="G28" s="10">
        <v>2</v>
      </c>
      <c r="H28" s="12">
        <v>0</v>
      </c>
      <c r="I28" s="15">
        <v>0.75</v>
      </c>
      <c r="J28" s="16">
        <f>H28-I28</f>
        <v>-0.75</v>
      </c>
    </row>
    <row r="29" spans="2:10" x14ac:dyDescent="0.3">
      <c r="B29" s="8" t="s">
        <v>49</v>
      </c>
      <c r="C29" s="8" t="s">
        <v>81</v>
      </c>
      <c r="D29" s="10">
        <v>2</v>
      </c>
      <c r="E29" s="10">
        <v>1</v>
      </c>
      <c r="F29" s="10">
        <v>-1</v>
      </c>
      <c r="G29" s="10">
        <v>-2</v>
      </c>
      <c r="H29" s="12">
        <v>0</v>
      </c>
      <c r="I29" s="15">
        <v>-3.5</v>
      </c>
      <c r="J29" s="16">
        <f>H29-I29</f>
        <v>3.5</v>
      </c>
    </row>
    <row r="30" spans="2:10" x14ac:dyDescent="0.3">
      <c r="B30" s="8" t="s">
        <v>37</v>
      </c>
      <c r="C30" s="8" t="s">
        <v>70</v>
      </c>
      <c r="D30" s="10">
        <v>-2</v>
      </c>
      <c r="E30" s="10">
        <v>-4</v>
      </c>
      <c r="F30" s="10">
        <v>-2</v>
      </c>
      <c r="G30" s="10">
        <v>7</v>
      </c>
      <c r="H30" s="12">
        <v>-0.25</v>
      </c>
      <c r="I30" s="15">
        <v>4</v>
      </c>
      <c r="J30" s="16">
        <f>H30-I30</f>
        <v>-4.25</v>
      </c>
    </row>
    <row r="31" spans="2:10" x14ac:dyDescent="0.3">
      <c r="B31" s="8" t="s">
        <v>32</v>
      </c>
      <c r="C31" s="8" t="s">
        <v>52</v>
      </c>
      <c r="D31" s="10">
        <v>-2</v>
      </c>
      <c r="E31" s="10">
        <v>-1</v>
      </c>
      <c r="F31" s="10">
        <v>-1</v>
      </c>
      <c r="G31" s="10">
        <v>2</v>
      </c>
      <c r="H31" s="12">
        <v>-0.5</v>
      </c>
      <c r="I31" s="15">
        <v>1.25</v>
      </c>
      <c r="J31" s="16">
        <f>H31-I31</f>
        <v>-1.75</v>
      </c>
    </row>
    <row r="32" spans="2:10" x14ac:dyDescent="0.3">
      <c r="B32" s="8" t="s">
        <v>15</v>
      </c>
      <c r="C32" s="8" t="s">
        <v>67</v>
      </c>
      <c r="D32" s="10">
        <v>-4</v>
      </c>
      <c r="E32" s="10">
        <v>-2</v>
      </c>
      <c r="F32" s="10">
        <v>0</v>
      </c>
      <c r="G32" s="10">
        <v>0</v>
      </c>
      <c r="H32" s="12">
        <v>-1.5</v>
      </c>
      <c r="I32" s="15">
        <v>-1.75</v>
      </c>
      <c r="J32" s="16">
        <f>H32-I32</f>
        <v>0.25</v>
      </c>
    </row>
    <row r="33" spans="2:10" x14ac:dyDescent="0.3">
      <c r="B33" s="8" t="s">
        <v>38</v>
      </c>
      <c r="C33" s="8" t="s">
        <v>55</v>
      </c>
      <c r="D33" s="10">
        <v>-3</v>
      </c>
      <c r="E33" s="10">
        <v>-8</v>
      </c>
      <c r="F33" s="10">
        <v>-4</v>
      </c>
      <c r="G33" s="10">
        <v>8</v>
      </c>
      <c r="H33" s="12">
        <v>-1.75</v>
      </c>
      <c r="I33" s="15">
        <v>3.75</v>
      </c>
      <c r="J33" s="16">
        <f>H33-I33</f>
        <v>-5.5</v>
      </c>
    </row>
    <row r="34" spans="2:10" x14ac:dyDescent="0.3">
      <c r="B34" s="8" t="s">
        <v>39</v>
      </c>
      <c r="C34" s="8" t="s">
        <v>71</v>
      </c>
      <c r="D34" s="10">
        <v>-5</v>
      </c>
      <c r="E34" s="10">
        <v>-5</v>
      </c>
      <c r="F34" s="10">
        <v>-1</v>
      </c>
      <c r="G34" s="10">
        <v>4</v>
      </c>
      <c r="H34" s="12">
        <v>-1.75</v>
      </c>
      <c r="I34" s="15">
        <v>2.25</v>
      </c>
      <c r="J34" s="16">
        <f>H34-I34</f>
        <v>-4</v>
      </c>
    </row>
    <row r="35" spans="2:10" x14ac:dyDescent="0.3">
      <c r="B35" s="8" t="s">
        <v>26</v>
      </c>
      <c r="C35" s="8" t="s">
        <v>54</v>
      </c>
      <c r="D35" s="10">
        <v>-3</v>
      </c>
      <c r="E35" s="10">
        <v>-2</v>
      </c>
      <c r="F35" s="10">
        <v>-3</v>
      </c>
      <c r="G35" s="10">
        <v>-3</v>
      </c>
      <c r="H35" s="12">
        <v>-2.75</v>
      </c>
      <c r="I35" s="15">
        <v>-0.75</v>
      </c>
      <c r="J35" s="16">
        <f>H35-I35</f>
        <v>-2</v>
      </c>
    </row>
    <row r="36" spans="2:10" x14ac:dyDescent="0.3">
      <c r="B36" s="8" t="s">
        <v>95</v>
      </c>
      <c r="C36" s="8" t="s">
        <v>96</v>
      </c>
      <c r="D36" s="10">
        <v>-4</v>
      </c>
      <c r="E36" s="10">
        <v>-4</v>
      </c>
      <c r="F36" s="10">
        <v>-4</v>
      </c>
      <c r="G36" s="10">
        <v>1</v>
      </c>
      <c r="H36" s="12">
        <v>-2.75</v>
      </c>
      <c r="I36" s="15">
        <v>-1.75</v>
      </c>
      <c r="J36" s="16">
        <f>H36-I36</f>
        <v>-1</v>
      </c>
    </row>
    <row r="37" spans="2:10" x14ac:dyDescent="0.3">
      <c r="B37" s="8" t="s">
        <v>47</v>
      </c>
      <c r="C37" s="8" t="s">
        <v>79</v>
      </c>
      <c r="D37" s="10">
        <v>-1</v>
      </c>
      <c r="E37" s="10">
        <v>-4</v>
      </c>
      <c r="F37" s="10">
        <v>-5</v>
      </c>
      <c r="G37" s="10">
        <v>-3</v>
      </c>
      <c r="H37" s="12">
        <v>-3.25</v>
      </c>
      <c r="I37" s="15">
        <v>-6.25</v>
      </c>
      <c r="J37" s="16">
        <f>H37-I37</f>
        <v>3</v>
      </c>
    </row>
    <row r="38" spans="2:10" x14ac:dyDescent="0.3">
      <c r="B38" s="8" t="s">
        <v>45</v>
      </c>
      <c r="C38" s="8" t="s">
        <v>77</v>
      </c>
      <c r="D38" s="10">
        <v>1</v>
      </c>
      <c r="E38" s="10">
        <v>-5</v>
      </c>
      <c r="F38" s="10">
        <v>-7</v>
      </c>
      <c r="G38" s="10">
        <v>-4</v>
      </c>
      <c r="H38" s="12">
        <v>-3.75</v>
      </c>
      <c r="I38" s="15">
        <v>-8.5</v>
      </c>
      <c r="J38" s="16">
        <f>H38-I38</f>
        <v>4.75</v>
      </c>
    </row>
    <row r="39" spans="2:10" x14ac:dyDescent="0.3">
      <c r="B39" s="8" t="s">
        <v>7</v>
      </c>
      <c r="C39" s="8" t="s">
        <v>59</v>
      </c>
      <c r="D39" s="10">
        <v>-3</v>
      </c>
      <c r="E39" s="10">
        <v>-5</v>
      </c>
      <c r="F39" s="10">
        <v>-8</v>
      </c>
      <c r="G39" s="10">
        <v>-4</v>
      </c>
      <c r="H39" s="12">
        <v>-5</v>
      </c>
      <c r="I39" s="15">
        <v>-8.25</v>
      </c>
      <c r="J39" s="16">
        <f>H39-I39</f>
        <v>3.25</v>
      </c>
    </row>
    <row r="40" spans="2:10" ht="15.75" thickBot="1" x14ac:dyDescent="0.35">
      <c r="B40" s="8" t="s">
        <v>46</v>
      </c>
      <c r="C40" s="8" t="s">
        <v>78</v>
      </c>
      <c r="D40" s="10">
        <v>-7</v>
      </c>
      <c r="E40" s="10">
        <v>-9</v>
      </c>
      <c r="F40" s="10">
        <v>-9</v>
      </c>
      <c r="G40" s="10">
        <v>-6</v>
      </c>
      <c r="H40" s="35">
        <v>-7.75</v>
      </c>
      <c r="I40" s="36">
        <v>-9</v>
      </c>
      <c r="J40" s="37">
        <f>H40-I40</f>
        <v>1.25</v>
      </c>
    </row>
    <row r="41" spans="2:10" ht="24" customHeight="1" thickBot="1" x14ac:dyDescent="0.4">
      <c r="D41" s="38">
        <f t="shared" ref="D41:I41" si="0">AVERAGE(D4:D40)</f>
        <v>-0.3783783783783784</v>
      </c>
      <c r="E41" s="38">
        <f t="shared" si="0"/>
        <v>-0.86486486486486491</v>
      </c>
      <c r="F41" s="38">
        <f t="shared" si="0"/>
        <v>0.81081081081081086</v>
      </c>
      <c r="G41" s="38">
        <f t="shared" si="0"/>
        <v>3.1081081081081079</v>
      </c>
      <c r="H41" s="39">
        <f t="shared" si="0"/>
        <v>0.66891891891891897</v>
      </c>
      <c r="I41" s="40">
        <f t="shared" si="0"/>
        <v>1.3513513513513513</v>
      </c>
      <c r="J41" s="41">
        <f t="shared" ref="J41" si="1">H41-I41</f>
        <v>-0.68243243243243235</v>
      </c>
    </row>
  </sheetData>
  <sortState ref="B4:J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zoomScale="85" zoomScaleNormal="85" workbookViewId="0">
      <selection activeCell="O10" sqref="O10"/>
    </sheetView>
  </sheetViews>
  <sheetFormatPr defaultColWidth="9.140625" defaultRowHeight="15" x14ac:dyDescent="0.3"/>
  <cols>
    <col min="1" max="1" width="18.7109375" style="2" customWidth="1"/>
    <col min="2" max="2" width="9.85546875" style="18" bestFit="1" customWidth="1"/>
    <col min="3" max="3" width="8.7109375" style="19" customWidth="1"/>
    <col min="4" max="6" width="7.28515625" style="19" customWidth="1"/>
    <col min="7" max="7" width="8.28515625" style="20" customWidth="1"/>
    <col min="8" max="8" width="8.28515625" style="19" customWidth="1"/>
    <col min="9" max="9" width="12.5703125" style="19" bestFit="1" customWidth="1"/>
    <col min="10" max="10" width="8.7109375" style="19" bestFit="1" customWidth="1"/>
    <col min="11" max="11" width="8.85546875" style="21" bestFit="1" customWidth="1"/>
    <col min="12" max="12" width="15.28515625" style="2" customWidth="1"/>
    <col min="13" max="17" width="9.140625" style="2"/>
    <col min="18" max="18" width="12.28515625" style="2" bestFit="1" customWidth="1"/>
    <col min="19" max="16384" width="9.140625" style="2"/>
  </cols>
  <sheetData>
    <row r="1" spans="1:19" ht="15.75" thickBot="1" x14ac:dyDescent="0.35">
      <c r="B1" s="18" t="s">
        <v>2</v>
      </c>
      <c r="C1" s="19" t="s">
        <v>91</v>
      </c>
    </row>
    <row r="2" spans="1:19" s="1" customFormat="1" x14ac:dyDescent="0.3">
      <c r="B2" s="22" t="s">
        <v>25</v>
      </c>
      <c r="C2" s="23" t="s">
        <v>24</v>
      </c>
      <c r="D2" s="23" t="s">
        <v>23</v>
      </c>
      <c r="E2" s="23" t="s">
        <v>22</v>
      </c>
      <c r="F2" s="23" t="s">
        <v>21</v>
      </c>
      <c r="G2" s="24" t="s">
        <v>20</v>
      </c>
      <c r="H2" s="23" t="s">
        <v>19</v>
      </c>
      <c r="I2" s="23" t="s">
        <v>18</v>
      </c>
      <c r="J2" s="23" t="s">
        <v>17</v>
      </c>
      <c r="K2" s="25" t="s">
        <v>16</v>
      </c>
    </row>
    <row r="3" spans="1:19" x14ac:dyDescent="0.3">
      <c r="B3" s="26">
        <v>-146.1</v>
      </c>
      <c r="C3" s="27">
        <v>-168</v>
      </c>
      <c r="D3" s="27">
        <v>156</v>
      </c>
      <c r="E3" s="27">
        <v>344</v>
      </c>
      <c r="F3" s="27">
        <v>-188</v>
      </c>
      <c r="G3" s="28">
        <v>0.308</v>
      </c>
      <c r="H3" s="27">
        <v>513</v>
      </c>
      <c r="I3" s="27">
        <v>1277</v>
      </c>
      <c r="J3" s="27">
        <v>-763</v>
      </c>
      <c r="K3" s="29">
        <v>0.9</v>
      </c>
      <c r="L3" s="30">
        <v>42867</v>
      </c>
    </row>
    <row r="4" spans="1:19" x14ac:dyDescent="0.3">
      <c r="B4" s="26">
        <v>-131.56</v>
      </c>
      <c r="C4" s="27">
        <v>-165</v>
      </c>
      <c r="D4" s="27">
        <v>154</v>
      </c>
      <c r="E4" s="27">
        <v>343</v>
      </c>
      <c r="F4" s="27">
        <v>-189</v>
      </c>
      <c r="G4" s="28">
        <v>0.30399999999999999</v>
      </c>
      <c r="H4" s="27">
        <v>656</v>
      </c>
      <c r="I4" s="27">
        <v>1348</v>
      </c>
      <c r="J4" s="27">
        <v>-692</v>
      </c>
      <c r="K4" s="29">
        <v>1.02</v>
      </c>
      <c r="L4" s="30">
        <v>42866</v>
      </c>
    </row>
    <row r="5" spans="1:19" x14ac:dyDescent="0.3">
      <c r="B5" s="26">
        <v>3.03</v>
      </c>
      <c r="C5" s="27">
        <v>-114</v>
      </c>
      <c r="D5" s="27">
        <v>308</v>
      </c>
      <c r="E5" s="27">
        <v>190</v>
      </c>
      <c r="F5" s="27">
        <v>118</v>
      </c>
      <c r="G5" s="28">
        <v>0.60899999999999999</v>
      </c>
      <c r="H5" s="27">
        <v>1265</v>
      </c>
      <c r="I5" s="27">
        <v>705</v>
      </c>
      <c r="J5" s="27">
        <v>560</v>
      </c>
      <c r="K5" s="29">
        <v>1</v>
      </c>
      <c r="L5" s="30">
        <v>42865</v>
      </c>
    </row>
    <row r="6" spans="1:19" x14ac:dyDescent="0.3">
      <c r="B6" s="26">
        <v>15.24</v>
      </c>
      <c r="C6" s="27">
        <v>-16</v>
      </c>
      <c r="D6" s="27">
        <v>232</v>
      </c>
      <c r="E6" s="27">
        <v>265</v>
      </c>
      <c r="F6" s="27">
        <v>-33</v>
      </c>
      <c r="G6" s="28">
        <v>0.45800000000000002</v>
      </c>
      <c r="H6" s="27">
        <v>890</v>
      </c>
      <c r="I6" s="27">
        <v>969</v>
      </c>
      <c r="J6" s="27">
        <v>-78</v>
      </c>
      <c r="K6" s="29">
        <v>0.94</v>
      </c>
      <c r="L6" s="30">
        <v>42864</v>
      </c>
    </row>
    <row r="7" spans="1:19" x14ac:dyDescent="0.3">
      <c r="B7" s="26">
        <v>-101.86</v>
      </c>
      <c r="C7" s="27">
        <v>-101</v>
      </c>
      <c r="D7" s="27">
        <v>185</v>
      </c>
      <c r="E7" s="27">
        <v>313</v>
      </c>
      <c r="F7" s="27">
        <v>-128</v>
      </c>
      <c r="G7" s="28">
        <v>0.36599999999999999</v>
      </c>
      <c r="H7" s="27">
        <v>804</v>
      </c>
      <c r="I7" s="27">
        <v>1025</v>
      </c>
      <c r="J7" s="27">
        <v>-221</v>
      </c>
      <c r="K7" s="29">
        <v>0.93</v>
      </c>
      <c r="L7" s="30">
        <v>42863</v>
      </c>
    </row>
    <row r="8" spans="1:19" x14ac:dyDescent="0.3">
      <c r="B8" s="26">
        <v>230.74</v>
      </c>
      <c r="C8" s="27">
        <v>230</v>
      </c>
      <c r="D8" s="27">
        <v>367</v>
      </c>
      <c r="E8" s="27">
        <v>132</v>
      </c>
      <c r="F8" s="27">
        <v>235</v>
      </c>
      <c r="G8" s="28">
        <v>0.72499999999999998</v>
      </c>
      <c r="H8" s="27">
        <v>1342</v>
      </c>
      <c r="I8" s="27">
        <v>478</v>
      </c>
      <c r="J8" s="27">
        <v>863</v>
      </c>
      <c r="K8" s="29">
        <v>0.92</v>
      </c>
      <c r="L8" s="30">
        <v>42860</v>
      </c>
    </row>
    <row r="9" spans="1:19" x14ac:dyDescent="0.3">
      <c r="B9" s="26">
        <v>149.57</v>
      </c>
      <c r="C9" s="27">
        <v>224</v>
      </c>
      <c r="D9" s="27">
        <v>279</v>
      </c>
      <c r="E9" s="27">
        <v>218</v>
      </c>
      <c r="F9" s="27">
        <v>61</v>
      </c>
      <c r="G9" s="28">
        <v>0.55100000000000005</v>
      </c>
      <c r="H9" s="27">
        <v>903</v>
      </c>
      <c r="I9" s="27">
        <v>1326</v>
      </c>
      <c r="J9" s="27">
        <v>-422</v>
      </c>
      <c r="K9" s="29">
        <v>1.1299999999999999</v>
      </c>
      <c r="L9" s="30">
        <v>42859</v>
      </c>
    </row>
    <row r="10" spans="1:19" x14ac:dyDescent="0.3">
      <c r="B10" s="26">
        <v>-108.74</v>
      </c>
      <c r="C10" s="27">
        <v>-217</v>
      </c>
      <c r="D10" s="27">
        <v>202</v>
      </c>
      <c r="E10" s="27">
        <v>296</v>
      </c>
      <c r="F10" s="27">
        <v>-94</v>
      </c>
      <c r="G10" s="28">
        <v>0.39900000000000002</v>
      </c>
      <c r="H10" s="27">
        <v>1126</v>
      </c>
      <c r="I10" s="27">
        <v>1143</v>
      </c>
      <c r="J10" s="27">
        <v>-17</v>
      </c>
      <c r="K10" s="29">
        <v>1.1499999999999999</v>
      </c>
      <c r="L10" s="30">
        <v>42858</v>
      </c>
    </row>
    <row r="11" spans="1:19" x14ac:dyDescent="0.3">
      <c r="B11" s="26">
        <v>155.30000000000001</v>
      </c>
      <c r="C11" s="27">
        <v>204</v>
      </c>
      <c r="D11" s="27">
        <v>290</v>
      </c>
      <c r="E11" s="27">
        <v>209</v>
      </c>
      <c r="F11" s="27">
        <v>81</v>
      </c>
      <c r="G11" s="28">
        <v>0.57299999999999995</v>
      </c>
      <c r="H11" s="27">
        <v>1069</v>
      </c>
      <c r="I11" s="27">
        <v>1326</v>
      </c>
      <c r="J11" s="27">
        <v>-257</v>
      </c>
      <c r="K11" s="29">
        <v>1.21</v>
      </c>
      <c r="L11" s="30">
        <v>42857</v>
      </c>
    </row>
    <row r="12" spans="1:19" ht="15.75" thickBot="1" x14ac:dyDescent="0.35">
      <c r="B12" s="31">
        <v>51.41</v>
      </c>
      <c r="C12" s="32">
        <v>48</v>
      </c>
      <c r="D12" s="32">
        <v>229</v>
      </c>
      <c r="E12" s="32">
        <v>267</v>
      </c>
      <c r="F12" s="32">
        <v>-38</v>
      </c>
      <c r="G12" s="33">
        <v>0.45300000000000001</v>
      </c>
      <c r="H12" s="32">
        <v>993</v>
      </c>
      <c r="I12" s="32">
        <v>873</v>
      </c>
      <c r="J12" s="32">
        <v>120</v>
      </c>
      <c r="K12" s="34">
        <v>0.95</v>
      </c>
      <c r="L12" s="30">
        <v>42856</v>
      </c>
    </row>
    <row r="13" spans="1:19" x14ac:dyDescent="0.3">
      <c r="B13" s="18">
        <v>117.03</v>
      </c>
      <c r="C13" s="19">
        <v>-75</v>
      </c>
      <c r="D13" s="19">
        <v>2402</v>
      </c>
      <c r="E13" s="19">
        <v>2577</v>
      </c>
      <c r="F13" s="19">
        <v>-175</v>
      </c>
      <c r="G13" s="20">
        <v>0.48199999999999998</v>
      </c>
      <c r="H13" s="19">
        <v>9566</v>
      </c>
      <c r="I13" s="19">
        <v>10475</v>
      </c>
      <c r="J13" s="19">
        <v>-909</v>
      </c>
      <c r="K13" s="21">
        <v>1.01</v>
      </c>
    </row>
    <row r="14" spans="1:19" ht="16.5" x14ac:dyDescent="0.3">
      <c r="A14" s="2" t="s">
        <v>97</v>
      </c>
      <c r="S14" s="17"/>
    </row>
    <row r="16" spans="1:19" ht="15.75" thickBot="1" x14ac:dyDescent="0.35">
      <c r="B16" s="18" t="s">
        <v>4</v>
      </c>
      <c r="C16" s="19" t="s">
        <v>91</v>
      </c>
    </row>
    <row r="17" spans="1:12" s="1" customFormat="1" x14ac:dyDescent="0.3">
      <c r="B17" s="22" t="s">
        <v>25</v>
      </c>
      <c r="C17" s="23" t="s">
        <v>24</v>
      </c>
      <c r="D17" s="23" t="s">
        <v>23</v>
      </c>
      <c r="E17" s="23" t="s">
        <v>22</v>
      </c>
      <c r="F17" s="23" t="s">
        <v>21</v>
      </c>
      <c r="G17" s="24" t="s">
        <v>20</v>
      </c>
      <c r="H17" s="23" t="s">
        <v>19</v>
      </c>
      <c r="I17" s="23" t="s">
        <v>18</v>
      </c>
      <c r="J17" s="23" t="s">
        <v>17</v>
      </c>
      <c r="K17" s="25" t="s">
        <v>16</v>
      </c>
    </row>
    <row r="18" spans="1:12" x14ac:dyDescent="0.3">
      <c r="B18" s="26">
        <v>10.98</v>
      </c>
      <c r="C18" s="27">
        <v>10</v>
      </c>
      <c r="D18" s="27">
        <v>36</v>
      </c>
      <c r="E18" s="27">
        <v>63</v>
      </c>
      <c r="F18" s="27">
        <v>-27</v>
      </c>
      <c r="G18" s="28">
        <v>0.36</v>
      </c>
      <c r="H18" s="27">
        <v>178</v>
      </c>
      <c r="I18" s="27">
        <v>279</v>
      </c>
      <c r="J18" s="27">
        <v>-100</v>
      </c>
      <c r="K18" s="29">
        <v>0.93</v>
      </c>
      <c r="L18" s="30">
        <v>42867</v>
      </c>
    </row>
    <row r="19" spans="1:12" x14ac:dyDescent="0.3">
      <c r="B19" s="26">
        <v>-26.23</v>
      </c>
      <c r="C19" s="27">
        <v>-35</v>
      </c>
      <c r="D19" s="27">
        <v>34</v>
      </c>
      <c r="E19" s="27">
        <v>65</v>
      </c>
      <c r="F19" s="27">
        <v>-31</v>
      </c>
      <c r="G19" s="28">
        <v>0.34</v>
      </c>
      <c r="H19" s="27">
        <v>218</v>
      </c>
      <c r="I19" s="27">
        <v>328</v>
      </c>
      <c r="J19" s="27">
        <v>-110</v>
      </c>
      <c r="K19" s="29">
        <v>1.1100000000000001</v>
      </c>
      <c r="L19" s="30">
        <v>42866</v>
      </c>
    </row>
    <row r="20" spans="1:12" x14ac:dyDescent="0.3">
      <c r="B20" s="26">
        <v>-50.59</v>
      </c>
      <c r="C20" s="27">
        <v>-175</v>
      </c>
      <c r="D20" s="27">
        <v>51</v>
      </c>
      <c r="E20" s="27">
        <v>49</v>
      </c>
      <c r="F20" s="27">
        <v>2</v>
      </c>
      <c r="G20" s="28">
        <v>0.51</v>
      </c>
      <c r="H20" s="27">
        <v>324</v>
      </c>
      <c r="I20" s="27">
        <v>248</v>
      </c>
      <c r="J20" s="27">
        <v>76</v>
      </c>
      <c r="K20" s="29">
        <v>1.1599999999999999</v>
      </c>
      <c r="L20" s="30">
        <v>42865</v>
      </c>
    </row>
    <row r="21" spans="1:12" x14ac:dyDescent="0.3">
      <c r="B21" s="26">
        <v>84.51</v>
      </c>
      <c r="C21" s="27">
        <v>117</v>
      </c>
      <c r="D21" s="27">
        <v>64</v>
      </c>
      <c r="E21" s="27">
        <v>35</v>
      </c>
      <c r="F21" s="27">
        <v>29</v>
      </c>
      <c r="G21" s="28">
        <v>0.64</v>
      </c>
      <c r="H21" s="27">
        <v>319</v>
      </c>
      <c r="I21" s="27">
        <v>207</v>
      </c>
      <c r="J21" s="27">
        <v>112</v>
      </c>
      <c r="K21" s="29">
        <v>1.07</v>
      </c>
      <c r="L21" s="30">
        <v>42864</v>
      </c>
    </row>
    <row r="22" spans="1:12" x14ac:dyDescent="0.3">
      <c r="B22" s="26">
        <v>-46.45</v>
      </c>
      <c r="C22" s="27">
        <v>-76</v>
      </c>
      <c r="D22" s="27">
        <v>35</v>
      </c>
      <c r="E22" s="27">
        <v>65</v>
      </c>
      <c r="F22" s="27">
        <v>-30</v>
      </c>
      <c r="G22" s="28">
        <v>0.35</v>
      </c>
      <c r="H22" s="27">
        <v>229</v>
      </c>
      <c r="I22" s="27">
        <v>299</v>
      </c>
      <c r="J22" s="27">
        <v>-69</v>
      </c>
      <c r="K22" s="29">
        <v>1.07</v>
      </c>
      <c r="L22" s="30">
        <v>42863</v>
      </c>
    </row>
    <row r="23" spans="1:12" x14ac:dyDescent="0.3">
      <c r="B23" s="26">
        <v>24.31</v>
      </c>
      <c r="C23" s="27">
        <v>23</v>
      </c>
      <c r="D23" s="27">
        <v>68</v>
      </c>
      <c r="E23" s="27">
        <v>32</v>
      </c>
      <c r="F23" s="27">
        <v>36</v>
      </c>
      <c r="G23" s="28">
        <v>0.68</v>
      </c>
      <c r="H23" s="27">
        <v>323</v>
      </c>
      <c r="I23" s="27">
        <v>123</v>
      </c>
      <c r="J23" s="27">
        <v>200</v>
      </c>
      <c r="K23" s="29">
        <v>0.9</v>
      </c>
      <c r="L23" s="30">
        <v>42860</v>
      </c>
    </row>
    <row r="24" spans="1:12" x14ac:dyDescent="0.3">
      <c r="B24" s="26">
        <v>65.58</v>
      </c>
      <c r="C24" s="27">
        <v>85</v>
      </c>
      <c r="D24" s="27">
        <v>57</v>
      </c>
      <c r="E24" s="27">
        <v>42</v>
      </c>
      <c r="F24" s="27">
        <v>15</v>
      </c>
      <c r="G24" s="28">
        <v>0.56999999999999995</v>
      </c>
      <c r="H24" s="27">
        <v>211</v>
      </c>
      <c r="I24" s="27">
        <v>287</v>
      </c>
      <c r="J24" s="27">
        <v>-75</v>
      </c>
      <c r="K24" s="29">
        <v>1.01</v>
      </c>
      <c r="L24" s="30">
        <v>42859</v>
      </c>
    </row>
    <row r="25" spans="1:12" x14ac:dyDescent="0.3">
      <c r="B25" s="26">
        <v>-49.37</v>
      </c>
      <c r="C25" s="27">
        <v>-151</v>
      </c>
      <c r="D25" s="27">
        <v>42</v>
      </c>
      <c r="E25" s="27">
        <v>58</v>
      </c>
      <c r="F25" s="27">
        <v>-16</v>
      </c>
      <c r="G25" s="28">
        <v>0.42</v>
      </c>
      <c r="H25" s="27">
        <v>212</v>
      </c>
      <c r="I25" s="27">
        <v>352</v>
      </c>
      <c r="J25" s="27">
        <v>-140</v>
      </c>
      <c r="K25" s="29">
        <v>1.1399999999999999</v>
      </c>
      <c r="L25" s="30">
        <v>42858</v>
      </c>
    </row>
    <row r="26" spans="1:12" x14ac:dyDescent="0.3">
      <c r="B26" s="26">
        <v>48.84</v>
      </c>
      <c r="C26" s="27">
        <v>64</v>
      </c>
      <c r="D26" s="27">
        <v>63</v>
      </c>
      <c r="E26" s="27">
        <v>36</v>
      </c>
      <c r="F26" s="27">
        <v>27</v>
      </c>
      <c r="G26" s="28">
        <v>0.63</v>
      </c>
      <c r="H26" s="27">
        <v>336</v>
      </c>
      <c r="I26" s="27">
        <v>237</v>
      </c>
      <c r="J26" s="27">
        <v>98</v>
      </c>
      <c r="K26" s="29">
        <v>1.1599999999999999</v>
      </c>
      <c r="L26" s="30">
        <v>42857</v>
      </c>
    </row>
    <row r="27" spans="1:12" ht="15.75" thickBot="1" x14ac:dyDescent="0.35">
      <c r="B27" s="31">
        <v>98.3</v>
      </c>
      <c r="C27" s="32">
        <v>109</v>
      </c>
      <c r="D27" s="32">
        <v>57</v>
      </c>
      <c r="E27" s="32">
        <v>42</v>
      </c>
      <c r="F27" s="32">
        <v>15</v>
      </c>
      <c r="G27" s="33">
        <v>0.56999999999999995</v>
      </c>
      <c r="H27" s="32">
        <v>352</v>
      </c>
      <c r="I27" s="32">
        <v>158</v>
      </c>
      <c r="J27" s="32">
        <v>193</v>
      </c>
      <c r="K27" s="34">
        <v>1.06</v>
      </c>
      <c r="L27" s="30">
        <v>42856</v>
      </c>
    </row>
    <row r="28" spans="1:12" x14ac:dyDescent="0.3">
      <c r="B28" s="18">
        <v>159.88</v>
      </c>
      <c r="C28" s="19">
        <v>-29</v>
      </c>
      <c r="D28" s="19">
        <v>507</v>
      </c>
      <c r="E28" s="19">
        <v>487</v>
      </c>
      <c r="F28" s="19">
        <v>20</v>
      </c>
      <c r="G28" s="20">
        <v>0.51</v>
      </c>
      <c r="H28" s="19">
        <v>2707</v>
      </c>
      <c r="I28" s="19">
        <v>2521</v>
      </c>
      <c r="J28" s="19">
        <v>186</v>
      </c>
      <c r="K28" s="21">
        <v>1.06</v>
      </c>
    </row>
    <row r="29" spans="1:12" x14ac:dyDescent="0.3">
      <c r="A29" s="2" t="s">
        <v>98</v>
      </c>
    </row>
    <row r="31" spans="1:12" ht="15.75" thickBot="1" x14ac:dyDescent="0.35">
      <c r="B31" s="18" t="s">
        <v>3</v>
      </c>
      <c r="C31" s="19" t="s">
        <v>91</v>
      </c>
    </row>
    <row r="32" spans="1:12" s="1" customFormat="1" x14ac:dyDescent="0.3">
      <c r="B32" s="22" t="s">
        <v>25</v>
      </c>
      <c r="C32" s="23" t="s">
        <v>24</v>
      </c>
      <c r="D32" s="23" t="s">
        <v>23</v>
      </c>
      <c r="E32" s="23" t="s">
        <v>22</v>
      </c>
      <c r="F32" s="23" t="s">
        <v>21</v>
      </c>
      <c r="G32" s="24" t="s">
        <v>20</v>
      </c>
      <c r="H32" s="23" t="s">
        <v>19</v>
      </c>
      <c r="I32" s="23" t="s">
        <v>18</v>
      </c>
      <c r="J32" s="23" t="s">
        <v>17</v>
      </c>
      <c r="K32" s="25" t="s">
        <v>16</v>
      </c>
    </row>
    <row r="33" spans="1:12" x14ac:dyDescent="0.3">
      <c r="B33" s="26">
        <v>-163.58000000000001</v>
      </c>
      <c r="C33" s="27">
        <v>-126</v>
      </c>
      <c r="D33" s="27">
        <v>126</v>
      </c>
      <c r="E33" s="27">
        <v>451</v>
      </c>
      <c r="F33" s="27">
        <v>-325</v>
      </c>
      <c r="G33" s="28">
        <v>0.20899999999999999</v>
      </c>
      <c r="H33" s="27">
        <v>72</v>
      </c>
      <c r="I33" s="27">
        <v>211</v>
      </c>
      <c r="J33" s="27">
        <v>-138</v>
      </c>
      <c r="K33" s="29">
        <v>0.87</v>
      </c>
      <c r="L33" s="30">
        <v>42867</v>
      </c>
    </row>
    <row r="34" spans="1:12" x14ac:dyDescent="0.3">
      <c r="B34" s="26">
        <v>-161.38999999999999</v>
      </c>
      <c r="C34" s="27">
        <v>-121</v>
      </c>
      <c r="D34" s="27">
        <v>150</v>
      </c>
      <c r="E34" s="27">
        <v>431</v>
      </c>
      <c r="F34" s="27">
        <v>-281</v>
      </c>
      <c r="G34" s="28">
        <v>0.249</v>
      </c>
      <c r="H34" s="27">
        <v>89</v>
      </c>
      <c r="I34" s="27">
        <v>224</v>
      </c>
      <c r="J34" s="27">
        <v>-134</v>
      </c>
      <c r="K34" s="29">
        <v>0.98</v>
      </c>
      <c r="L34" s="30">
        <v>42866</v>
      </c>
    </row>
    <row r="35" spans="1:12" x14ac:dyDescent="0.3">
      <c r="B35" s="26">
        <v>81.650000000000006</v>
      </c>
      <c r="C35" s="27">
        <v>72</v>
      </c>
      <c r="D35" s="27">
        <v>338</v>
      </c>
      <c r="E35" s="27">
        <v>240</v>
      </c>
      <c r="F35" s="27">
        <v>98</v>
      </c>
      <c r="G35" s="28">
        <v>0.56100000000000005</v>
      </c>
      <c r="H35" s="27">
        <v>252</v>
      </c>
      <c r="I35" s="27">
        <v>122</v>
      </c>
      <c r="J35" s="27">
        <v>130</v>
      </c>
      <c r="K35" s="29">
        <v>1.1599999999999999</v>
      </c>
      <c r="L35" s="30">
        <v>42865</v>
      </c>
    </row>
    <row r="36" spans="1:12" x14ac:dyDescent="0.3">
      <c r="B36" s="26">
        <v>67.209999999999994</v>
      </c>
      <c r="C36" s="27">
        <v>241</v>
      </c>
      <c r="D36" s="27">
        <v>301</v>
      </c>
      <c r="E36" s="27">
        <v>279</v>
      </c>
      <c r="F36" s="27">
        <v>22</v>
      </c>
      <c r="G36" s="28">
        <v>0.499</v>
      </c>
      <c r="H36" s="27">
        <v>187</v>
      </c>
      <c r="I36" s="27">
        <v>155</v>
      </c>
      <c r="J36" s="27">
        <v>32</v>
      </c>
      <c r="K36" s="29">
        <v>1.06</v>
      </c>
      <c r="L36" s="30">
        <v>42864</v>
      </c>
    </row>
    <row r="37" spans="1:12" x14ac:dyDescent="0.3">
      <c r="B37" s="26">
        <v>-75.25</v>
      </c>
      <c r="C37" s="27">
        <v>-52</v>
      </c>
      <c r="D37" s="27">
        <v>247</v>
      </c>
      <c r="E37" s="27">
        <v>333</v>
      </c>
      <c r="F37" s="27">
        <v>-86</v>
      </c>
      <c r="G37" s="28">
        <v>0.41</v>
      </c>
      <c r="H37" s="27">
        <v>135</v>
      </c>
      <c r="I37" s="27">
        <v>168</v>
      </c>
      <c r="J37" s="27">
        <v>-33</v>
      </c>
      <c r="K37" s="29">
        <v>0.93</v>
      </c>
      <c r="L37" s="30">
        <v>42863</v>
      </c>
    </row>
    <row r="38" spans="1:12" x14ac:dyDescent="0.3">
      <c r="B38" s="26">
        <v>78.900000000000006</v>
      </c>
      <c r="C38" s="27">
        <v>78</v>
      </c>
      <c r="D38" s="27">
        <v>360</v>
      </c>
      <c r="E38" s="27">
        <v>207</v>
      </c>
      <c r="F38" s="27">
        <v>153</v>
      </c>
      <c r="G38" s="28">
        <v>0.59699999999999998</v>
      </c>
      <c r="H38" s="27">
        <v>268</v>
      </c>
      <c r="I38" s="27">
        <v>85</v>
      </c>
      <c r="J38" s="27">
        <v>183</v>
      </c>
      <c r="K38" s="29">
        <v>1.1200000000000001</v>
      </c>
      <c r="L38" s="30">
        <v>42860</v>
      </c>
    </row>
    <row r="39" spans="1:12" x14ac:dyDescent="0.3">
      <c r="B39" s="26">
        <v>-26.26</v>
      </c>
      <c r="C39" s="27">
        <v>-41</v>
      </c>
      <c r="D39" s="27">
        <v>267</v>
      </c>
      <c r="E39" s="27">
        <v>309</v>
      </c>
      <c r="F39" s="27">
        <v>-42</v>
      </c>
      <c r="G39" s="28">
        <v>0.443</v>
      </c>
      <c r="H39" s="27">
        <v>129</v>
      </c>
      <c r="I39" s="27">
        <v>244</v>
      </c>
      <c r="J39" s="27">
        <v>-114</v>
      </c>
      <c r="K39" s="29">
        <v>1.17</v>
      </c>
      <c r="L39" s="30">
        <v>42859</v>
      </c>
    </row>
    <row r="40" spans="1:12" x14ac:dyDescent="0.3">
      <c r="B40" s="26">
        <v>-163.78</v>
      </c>
      <c r="C40" s="27">
        <v>-234</v>
      </c>
      <c r="D40" s="27">
        <v>182</v>
      </c>
      <c r="E40" s="27">
        <v>396</v>
      </c>
      <c r="F40" s="27">
        <v>-214</v>
      </c>
      <c r="G40" s="28">
        <v>0.30199999999999999</v>
      </c>
      <c r="H40" s="27">
        <v>110</v>
      </c>
      <c r="I40" s="27">
        <v>229</v>
      </c>
      <c r="J40" s="27">
        <v>-118</v>
      </c>
      <c r="K40" s="29">
        <v>1.1299999999999999</v>
      </c>
      <c r="L40" s="30">
        <v>42858</v>
      </c>
    </row>
    <row r="41" spans="1:12" x14ac:dyDescent="0.3">
      <c r="B41" s="26">
        <v>-94.08</v>
      </c>
      <c r="C41" s="27">
        <v>-211</v>
      </c>
      <c r="D41" s="27">
        <v>235</v>
      </c>
      <c r="E41" s="27">
        <v>337</v>
      </c>
      <c r="F41" s="27">
        <v>-102</v>
      </c>
      <c r="G41" s="28">
        <v>0.39</v>
      </c>
      <c r="H41" s="27">
        <v>155</v>
      </c>
      <c r="I41" s="27">
        <v>207</v>
      </c>
      <c r="J41" s="27">
        <v>-52</v>
      </c>
      <c r="K41" s="29">
        <v>1.1599999999999999</v>
      </c>
      <c r="L41" s="30">
        <v>42857</v>
      </c>
    </row>
    <row r="42" spans="1:12" ht="15.75" thickBot="1" x14ac:dyDescent="0.35">
      <c r="B42" s="31">
        <v>104.16</v>
      </c>
      <c r="C42" s="32">
        <v>89</v>
      </c>
      <c r="D42" s="32">
        <v>358</v>
      </c>
      <c r="E42" s="32">
        <v>226</v>
      </c>
      <c r="F42" s="32">
        <v>132</v>
      </c>
      <c r="G42" s="33">
        <v>0.59399999999999997</v>
      </c>
      <c r="H42" s="32">
        <v>170</v>
      </c>
      <c r="I42" s="32">
        <v>136</v>
      </c>
      <c r="J42" s="32">
        <v>34</v>
      </c>
      <c r="K42" s="34">
        <v>0.95</v>
      </c>
      <c r="L42" s="30">
        <v>42856</v>
      </c>
    </row>
    <row r="43" spans="1:12" x14ac:dyDescent="0.3">
      <c r="B43" s="18">
        <v>-352.42</v>
      </c>
      <c r="C43" s="19">
        <v>-305</v>
      </c>
      <c r="D43" s="19">
        <v>2564</v>
      </c>
      <c r="E43" s="19">
        <v>3209</v>
      </c>
      <c r="F43" s="19">
        <v>-645</v>
      </c>
      <c r="G43" s="20">
        <v>0.44400000000000001</v>
      </c>
      <c r="H43" s="19">
        <v>1573</v>
      </c>
      <c r="I43" s="19">
        <v>1786</v>
      </c>
      <c r="J43" s="19">
        <v>-213</v>
      </c>
      <c r="K43" s="21">
        <v>1.05</v>
      </c>
    </row>
    <row r="44" spans="1:12" x14ac:dyDescent="0.3">
      <c r="A44" s="2" t="s">
        <v>99</v>
      </c>
    </row>
    <row r="46" spans="1:12" ht="15.75" thickBot="1" x14ac:dyDescent="0.35">
      <c r="A46" s="18"/>
      <c r="B46" s="18" t="s">
        <v>92</v>
      </c>
      <c r="C46" s="19" t="s">
        <v>91</v>
      </c>
    </row>
    <row r="47" spans="1:12" s="1" customFormat="1" x14ac:dyDescent="0.3">
      <c r="B47" s="22" t="s">
        <v>25</v>
      </c>
      <c r="C47" s="23" t="s">
        <v>24</v>
      </c>
      <c r="D47" s="23" t="s">
        <v>23</v>
      </c>
      <c r="E47" s="23" t="s">
        <v>22</v>
      </c>
      <c r="F47" s="23" t="s">
        <v>21</v>
      </c>
      <c r="G47" s="24" t="s">
        <v>20</v>
      </c>
      <c r="H47" s="23" t="s">
        <v>19</v>
      </c>
      <c r="I47" s="23" t="s">
        <v>18</v>
      </c>
      <c r="J47" s="23" t="s">
        <v>17</v>
      </c>
      <c r="K47" s="25" t="s">
        <v>16</v>
      </c>
    </row>
    <row r="48" spans="1:12" x14ac:dyDescent="0.3">
      <c r="B48" s="26">
        <v>-169.09</v>
      </c>
      <c r="C48" s="27">
        <v>-117</v>
      </c>
      <c r="D48" s="27">
        <v>504</v>
      </c>
      <c r="E48" s="27">
        <v>867</v>
      </c>
      <c r="F48" s="27">
        <v>-363</v>
      </c>
      <c r="G48" s="28">
        <v>0.35699999999999998</v>
      </c>
      <c r="H48" s="27">
        <v>1269</v>
      </c>
      <c r="I48" s="27">
        <v>1976</v>
      </c>
      <c r="J48" s="27">
        <v>-707</v>
      </c>
      <c r="K48" s="29">
        <v>0.94</v>
      </c>
      <c r="L48" s="30">
        <v>42867</v>
      </c>
    </row>
    <row r="49" spans="1:12" x14ac:dyDescent="0.3">
      <c r="B49" s="26">
        <v>-329.79</v>
      </c>
      <c r="C49" s="27">
        <v>-491</v>
      </c>
      <c r="D49" s="27">
        <v>470</v>
      </c>
      <c r="E49" s="27">
        <v>899</v>
      </c>
      <c r="F49" s="27">
        <v>-429</v>
      </c>
      <c r="G49" s="28">
        <v>0.33300000000000002</v>
      </c>
      <c r="H49" s="27">
        <v>1399</v>
      </c>
      <c r="I49" s="27">
        <v>2318</v>
      </c>
      <c r="J49" s="27">
        <v>-918</v>
      </c>
      <c r="K49" s="29">
        <v>1.08</v>
      </c>
      <c r="L49" s="30">
        <v>42866</v>
      </c>
    </row>
    <row r="50" spans="1:12" x14ac:dyDescent="0.3">
      <c r="B50" s="26">
        <v>232.85</v>
      </c>
      <c r="C50" s="27">
        <v>-3</v>
      </c>
      <c r="D50" s="27">
        <v>930</v>
      </c>
      <c r="E50" s="27">
        <v>435</v>
      </c>
      <c r="F50" s="27">
        <v>495</v>
      </c>
      <c r="G50" s="28">
        <v>0.65800000000000003</v>
      </c>
      <c r="H50" s="27">
        <v>2491</v>
      </c>
      <c r="I50" s="27">
        <v>1225</v>
      </c>
      <c r="J50" s="27">
        <v>1265</v>
      </c>
      <c r="K50" s="29">
        <v>1.08</v>
      </c>
      <c r="L50" s="30">
        <v>42865</v>
      </c>
    </row>
    <row r="51" spans="1:12" x14ac:dyDescent="0.3">
      <c r="B51" s="26">
        <v>150.82</v>
      </c>
      <c r="C51" s="27">
        <v>146</v>
      </c>
      <c r="D51" s="27">
        <v>689</v>
      </c>
      <c r="E51" s="27">
        <v>673</v>
      </c>
      <c r="F51" s="27">
        <v>16</v>
      </c>
      <c r="G51" s="28">
        <v>0.48799999999999999</v>
      </c>
      <c r="H51" s="27">
        <v>1877</v>
      </c>
      <c r="I51" s="27">
        <v>1768</v>
      </c>
      <c r="J51" s="27">
        <v>109</v>
      </c>
      <c r="K51" s="29">
        <v>1.06</v>
      </c>
      <c r="L51" s="30">
        <v>42864</v>
      </c>
    </row>
    <row r="52" spans="1:12" x14ac:dyDescent="0.3">
      <c r="B52" s="26">
        <v>-157.57</v>
      </c>
      <c r="C52" s="27">
        <v>-130</v>
      </c>
      <c r="D52" s="27">
        <v>540</v>
      </c>
      <c r="E52" s="27">
        <v>839</v>
      </c>
      <c r="F52" s="27">
        <v>-299</v>
      </c>
      <c r="G52" s="28">
        <v>0.38200000000000001</v>
      </c>
      <c r="H52" s="27">
        <v>1563</v>
      </c>
      <c r="I52" s="27">
        <v>1929</v>
      </c>
      <c r="J52" s="27">
        <v>-365</v>
      </c>
      <c r="K52" s="29">
        <v>1.01</v>
      </c>
      <c r="L52" s="30">
        <v>42863</v>
      </c>
    </row>
    <row r="53" spans="1:12" x14ac:dyDescent="0.3">
      <c r="B53" s="26">
        <v>628.08000000000004</v>
      </c>
      <c r="C53" s="27">
        <v>922</v>
      </c>
      <c r="D53" s="27">
        <v>1032</v>
      </c>
      <c r="E53" s="27">
        <v>334</v>
      </c>
      <c r="F53" s="27">
        <v>698</v>
      </c>
      <c r="G53" s="28">
        <v>0.73</v>
      </c>
      <c r="H53" s="27">
        <v>2575</v>
      </c>
      <c r="I53" s="27">
        <v>818</v>
      </c>
      <c r="J53" s="27">
        <v>1757</v>
      </c>
      <c r="K53" s="29">
        <v>0.98</v>
      </c>
      <c r="L53" s="30">
        <v>42860</v>
      </c>
    </row>
    <row r="54" spans="1:12" x14ac:dyDescent="0.3">
      <c r="B54" s="26">
        <v>16.11</v>
      </c>
      <c r="C54" s="27">
        <v>-167</v>
      </c>
      <c r="D54" s="27">
        <v>659</v>
      </c>
      <c r="E54" s="27">
        <v>706</v>
      </c>
      <c r="F54" s="27">
        <v>-47</v>
      </c>
      <c r="G54" s="28">
        <v>0.46600000000000003</v>
      </c>
      <c r="H54" s="27">
        <v>1627</v>
      </c>
      <c r="I54" s="27">
        <v>2391</v>
      </c>
      <c r="J54" s="27">
        <v>-764</v>
      </c>
      <c r="K54" s="29">
        <v>1.1599999999999999</v>
      </c>
      <c r="L54" s="30">
        <v>42859</v>
      </c>
    </row>
    <row r="55" spans="1:12" x14ac:dyDescent="0.3">
      <c r="B55" s="26">
        <v>-287.23</v>
      </c>
      <c r="C55" s="27">
        <v>-513</v>
      </c>
      <c r="D55" s="27">
        <v>457</v>
      </c>
      <c r="E55" s="27">
        <v>901</v>
      </c>
      <c r="F55" s="27">
        <v>-444</v>
      </c>
      <c r="G55" s="28">
        <v>0.32300000000000001</v>
      </c>
      <c r="H55" s="27">
        <v>1611</v>
      </c>
      <c r="I55" s="27">
        <v>2249</v>
      </c>
      <c r="J55" s="27">
        <v>-638</v>
      </c>
      <c r="K55" s="29">
        <v>1.1200000000000001</v>
      </c>
      <c r="L55" s="30">
        <v>42858</v>
      </c>
    </row>
    <row r="56" spans="1:12" x14ac:dyDescent="0.3">
      <c r="B56" s="26">
        <v>65.39</v>
      </c>
      <c r="C56" s="27">
        <v>194</v>
      </c>
      <c r="D56" s="27">
        <v>704</v>
      </c>
      <c r="E56" s="27">
        <v>667</v>
      </c>
      <c r="F56" s="27">
        <v>37</v>
      </c>
      <c r="G56" s="28">
        <v>0.498</v>
      </c>
      <c r="H56" s="27">
        <v>1961</v>
      </c>
      <c r="I56" s="27">
        <v>2150</v>
      </c>
      <c r="J56" s="27">
        <v>-189</v>
      </c>
      <c r="K56" s="29">
        <v>1.19</v>
      </c>
      <c r="L56" s="30">
        <v>42857</v>
      </c>
    </row>
    <row r="57" spans="1:12" ht="15.75" thickBot="1" x14ac:dyDescent="0.35">
      <c r="B57" s="31">
        <v>203.42</v>
      </c>
      <c r="C57" s="32">
        <v>153</v>
      </c>
      <c r="D57" s="32">
        <v>743</v>
      </c>
      <c r="E57" s="32">
        <v>620</v>
      </c>
      <c r="F57" s="32">
        <v>123</v>
      </c>
      <c r="G57" s="33">
        <v>0.52600000000000002</v>
      </c>
      <c r="H57" s="32">
        <v>1779</v>
      </c>
      <c r="I57" s="32">
        <v>1451</v>
      </c>
      <c r="J57" s="32">
        <v>327</v>
      </c>
      <c r="K57" s="34">
        <v>0.95</v>
      </c>
      <c r="L57" s="30">
        <v>42856</v>
      </c>
    </row>
    <row r="58" spans="1:12" x14ac:dyDescent="0.3">
      <c r="B58" s="18">
        <v>352.99</v>
      </c>
      <c r="C58" s="19">
        <v>-6</v>
      </c>
      <c r="D58" s="19">
        <v>6728</v>
      </c>
      <c r="E58" s="19">
        <v>6941</v>
      </c>
      <c r="F58" s="19">
        <v>-213</v>
      </c>
      <c r="G58" s="20">
        <v>0.49199999999999999</v>
      </c>
      <c r="H58" s="19">
        <v>18156</v>
      </c>
      <c r="I58" s="19">
        <v>18280</v>
      </c>
      <c r="J58" s="19">
        <v>-124</v>
      </c>
      <c r="K58" s="21">
        <v>1.06</v>
      </c>
    </row>
    <row r="59" spans="1:12" x14ac:dyDescent="0.3">
      <c r="A59" s="2" t="s">
        <v>100</v>
      </c>
    </row>
    <row r="61" spans="1:12" ht="15.75" thickBot="1" x14ac:dyDescent="0.35">
      <c r="A61" s="18"/>
      <c r="B61" s="18" t="s">
        <v>87</v>
      </c>
      <c r="C61" s="19" t="s">
        <v>91</v>
      </c>
    </row>
    <row r="62" spans="1:12" x14ac:dyDescent="0.3">
      <c r="A62" s="1"/>
      <c r="B62" s="22" t="s">
        <v>25</v>
      </c>
      <c r="C62" s="23" t="s">
        <v>24</v>
      </c>
      <c r="D62" s="23" t="s">
        <v>23</v>
      </c>
      <c r="E62" s="23" t="s">
        <v>22</v>
      </c>
      <c r="F62" s="23" t="s">
        <v>21</v>
      </c>
      <c r="G62" s="24" t="s">
        <v>20</v>
      </c>
      <c r="H62" s="23" t="s">
        <v>19</v>
      </c>
      <c r="I62" s="23" t="s">
        <v>18</v>
      </c>
      <c r="J62" s="23" t="s">
        <v>17</v>
      </c>
      <c r="K62" s="25" t="s">
        <v>16</v>
      </c>
      <c r="L62" s="1"/>
    </row>
    <row r="63" spans="1:12" x14ac:dyDescent="0.3">
      <c r="B63" s="26">
        <v>-2.5499999999999998</v>
      </c>
      <c r="C63" s="27">
        <v>-1</v>
      </c>
      <c r="D63" s="27">
        <v>4</v>
      </c>
      <c r="E63" s="27">
        <v>15</v>
      </c>
      <c r="F63" s="27">
        <v>-11</v>
      </c>
      <c r="G63" s="28">
        <v>0.21099999999999999</v>
      </c>
      <c r="H63" s="27">
        <v>32</v>
      </c>
      <c r="I63" s="27">
        <v>184</v>
      </c>
      <c r="J63" s="27">
        <v>-152</v>
      </c>
      <c r="K63" s="29">
        <v>0.77</v>
      </c>
      <c r="L63" s="30">
        <v>42867</v>
      </c>
    </row>
    <row r="64" spans="1:12" x14ac:dyDescent="0.3">
      <c r="B64" s="26">
        <v>-5.36</v>
      </c>
      <c r="C64" s="27">
        <v>-5</v>
      </c>
      <c r="D64" s="27">
        <v>4</v>
      </c>
      <c r="E64" s="27">
        <v>15</v>
      </c>
      <c r="F64" s="27">
        <v>-11</v>
      </c>
      <c r="G64" s="28">
        <v>0.21099999999999999</v>
      </c>
      <c r="H64" s="27">
        <v>20</v>
      </c>
      <c r="I64" s="27">
        <v>248</v>
      </c>
      <c r="J64" s="27">
        <v>-227</v>
      </c>
      <c r="K64" s="29">
        <v>0.95</v>
      </c>
      <c r="L64" s="30">
        <v>42866</v>
      </c>
    </row>
    <row r="65" spans="1:12" x14ac:dyDescent="0.3">
      <c r="B65" s="26">
        <v>2.62</v>
      </c>
      <c r="C65" s="27">
        <v>1</v>
      </c>
      <c r="D65" s="27">
        <v>13</v>
      </c>
      <c r="E65" s="27">
        <v>5</v>
      </c>
      <c r="F65" s="27">
        <v>8</v>
      </c>
      <c r="G65" s="28">
        <v>0.68400000000000005</v>
      </c>
      <c r="H65" s="27">
        <v>191</v>
      </c>
      <c r="I65" s="27">
        <v>17</v>
      </c>
      <c r="J65" s="27">
        <v>173</v>
      </c>
      <c r="K65" s="29">
        <v>0.74</v>
      </c>
      <c r="L65" s="30">
        <v>42865</v>
      </c>
    </row>
    <row r="66" spans="1:12" x14ac:dyDescent="0.3">
      <c r="B66" s="26">
        <v>2.17</v>
      </c>
      <c r="C66" s="27">
        <v>2</v>
      </c>
      <c r="D66" s="27">
        <v>8</v>
      </c>
      <c r="E66" s="27">
        <v>11</v>
      </c>
      <c r="F66" s="27">
        <v>-3</v>
      </c>
      <c r="G66" s="28">
        <v>0.42099999999999999</v>
      </c>
      <c r="H66" s="27">
        <v>61</v>
      </c>
      <c r="I66" s="27">
        <v>182</v>
      </c>
      <c r="J66" s="27">
        <v>-121</v>
      </c>
      <c r="K66" s="29">
        <v>0.86</v>
      </c>
      <c r="L66" s="30">
        <v>42864</v>
      </c>
    </row>
    <row r="67" spans="1:12" x14ac:dyDescent="0.3">
      <c r="B67" s="26">
        <v>-7.87</v>
      </c>
      <c r="C67" s="27">
        <v>-8</v>
      </c>
      <c r="D67" s="27">
        <v>6</v>
      </c>
      <c r="E67" s="27">
        <v>13</v>
      </c>
      <c r="F67" s="27">
        <v>-7</v>
      </c>
      <c r="G67" s="28">
        <v>0.316</v>
      </c>
      <c r="H67" s="27">
        <v>47</v>
      </c>
      <c r="I67" s="27">
        <v>149</v>
      </c>
      <c r="J67" s="27">
        <v>-102</v>
      </c>
      <c r="K67" s="29">
        <v>0.7</v>
      </c>
      <c r="L67" s="30">
        <v>42863</v>
      </c>
    </row>
    <row r="68" spans="1:12" x14ac:dyDescent="0.3">
      <c r="B68" s="26">
        <v>5.57</v>
      </c>
      <c r="C68" s="27">
        <v>4</v>
      </c>
      <c r="D68" s="27">
        <v>15</v>
      </c>
      <c r="E68" s="27">
        <v>4</v>
      </c>
      <c r="F68" s="27">
        <v>11</v>
      </c>
      <c r="G68" s="28">
        <v>0.78900000000000003</v>
      </c>
      <c r="H68" s="27">
        <v>173</v>
      </c>
      <c r="I68" s="27">
        <v>57</v>
      </c>
      <c r="J68" s="27">
        <v>115</v>
      </c>
      <c r="K68" s="29">
        <v>0.82</v>
      </c>
      <c r="L68" s="30">
        <v>42860</v>
      </c>
    </row>
    <row r="69" spans="1:12" x14ac:dyDescent="0.3">
      <c r="B69" s="26">
        <v>2.02</v>
      </c>
      <c r="C69" s="27">
        <v>1</v>
      </c>
      <c r="D69" s="27">
        <v>12</v>
      </c>
      <c r="E69" s="27">
        <v>7</v>
      </c>
      <c r="F69" s="27">
        <v>5</v>
      </c>
      <c r="G69" s="28">
        <v>0.63200000000000001</v>
      </c>
      <c r="H69" s="27">
        <v>193</v>
      </c>
      <c r="I69" s="27">
        <v>78</v>
      </c>
      <c r="J69" s="27">
        <v>114</v>
      </c>
      <c r="K69" s="29">
        <v>0.96</v>
      </c>
      <c r="L69" s="30">
        <v>42859</v>
      </c>
    </row>
    <row r="70" spans="1:12" x14ac:dyDescent="0.3">
      <c r="B70" s="26">
        <v>-5.66</v>
      </c>
      <c r="C70" s="27">
        <v>-5</v>
      </c>
      <c r="D70" s="27">
        <v>6</v>
      </c>
      <c r="E70" s="27">
        <v>13</v>
      </c>
      <c r="F70" s="27">
        <v>-7</v>
      </c>
      <c r="G70" s="28">
        <v>0.316</v>
      </c>
      <c r="H70" s="27">
        <v>122</v>
      </c>
      <c r="I70" s="27">
        <v>167</v>
      </c>
      <c r="J70" s="27">
        <v>-44</v>
      </c>
      <c r="K70" s="29">
        <v>1.02</v>
      </c>
      <c r="L70" s="30">
        <v>42858</v>
      </c>
    </row>
    <row r="71" spans="1:12" x14ac:dyDescent="0.3">
      <c r="B71" s="26">
        <v>-2.5099999999999998</v>
      </c>
      <c r="C71" s="27">
        <v>-2</v>
      </c>
      <c r="D71" s="27">
        <v>10</v>
      </c>
      <c r="E71" s="27">
        <v>9</v>
      </c>
      <c r="F71" s="27">
        <v>1</v>
      </c>
      <c r="G71" s="28">
        <v>0.52600000000000002</v>
      </c>
      <c r="H71" s="27">
        <v>117</v>
      </c>
      <c r="I71" s="27">
        <v>133</v>
      </c>
      <c r="J71" s="27">
        <v>-15</v>
      </c>
      <c r="K71" s="29">
        <v>0.89</v>
      </c>
      <c r="L71" s="30">
        <v>42857</v>
      </c>
    </row>
    <row r="72" spans="1:12" ht="15.75" thickBot="1" x14ac:dyDescent="0.35">
      <c r="B72" s="31">
        <v>5.94</v>
      </c>
      <c r="C72" s="32">
        <v>5</v>
      </c>
      <c r="D72" s="32">
        <v>13</v>
      </c>
      <c r="E72" s="32">
        <v>6</v>
      </c>
      <c r="F72" s="32">
        <v>7</v>
      </c>
      <c r="G72" s="33">
        <v>0.68400000000000005</v>
      </c>
      <c r="H72" s="32">
        <v>219</v>
      </c>
      <c r="I72" s="32">
        <v>43</v>
      </c>
      <c r="J72" s="32">
        <v>176</v>
      </c>
      <c r="K72" s="34">
        <v>0.93</v>
      </c>
      <c r="L72" s="30">
        <v>42856</v>
      </c>
    </row>
    <row r="73" spans="1:12" x14ac:dyDescent="0.3">
      <c r="B73" s="18">
        <v>-5.63</v>
      </c>
      <c r="C73" s="19">
        <v>-8</v>
      </c>
      <c r="D73" s="19">
        <v>91</v>
      </c>
      <c r="E73" s="19">
        <v>98</v>
      </c>
      <c r="F73" s="19">
        <v>-7</v>
      </c>
      <c r="G73" s="20">
        <v>0.48099999999999998</v>
      </c>
      <c r="H73" s="19">
        <v>1180</v>
      </c>
      <c r="I73" s="19">
        <v>1263</v>
      </c>
      <c r="J73" s="19">
        <v>-83</v>
      </c>
      <c r="K73" s="21">
        <v>0.86</v>
      </c>
    </row>
    <row r="74" spans="1:12" x14ac:dyDescent="0.3">
      <c r="A74" s="2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2016-05-11T17:45:40Z</dcterms:created>
  <dcterms:modified xsi:type="dcterms:W3CDTF">2017-05-14T00:42:34Z</dcterms:modified>
</cp:coreProperties>
</file>