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tv\PTV-Parser\TestData\"/>
    </mc:Choice>
  </mc:AlternateContent>
  <bookViews>
    <workbookView xWindow="0" yWindow="0" windowWidth="18660" windowHeight="1027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5" i="1" l="1"/>
  <c r="J264" i="1" l="1"/>
  <c r="J26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O2" i="1" l="1"/>
  <c r="M2" i="1"/>
  <c r="K2" i="1"/>
  <c r="J261" i="1"/>
  <c r="J26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2" i="1"/>
</calcChain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<sst xmlns="http://schemas.openxmlformats.org/spreadsheetml/2006/main" count="17" uniqueCount="17">
  <si>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</si>
  <si>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</si>
  <si>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</si>
  <si>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</si>
  <si>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</si>
  <si>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Volume</t>
  </si>
  <si>
    <t>65sma</t>
  </si>
  <si>
    <t>260sma</t>
  </si>
  <si>
    <t>Change</t>
  </si>
  <si>
    <t>23sma</t>
  </si>
  <si>
    <t>130sma</t>
  </si>
  <si>
    <t>Vol65</t>
  </si>
  <si>
    <t>Off High 260</t>
  </si>
  <si>
    <t>High 260</t>
  </si>
  <si>
    <t>Low 260</t>
  </si>
  <si>
    <t>Off Low 260</t>
  </si>
  <si>
    <t>In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</si>
</sst>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8"/>
  <sheetViews>
    <sheetView tabSelected="1" workbookViewId="0">
      <pane xSplit="1" ySplit="1" topLeftCell="B238" activePane="bottomRight" state="frozen"/>
      <selection pane="topRight" activeCell="B1" sqref="B1"/>
      <selection pane="bottomLeft" activeCell="A2" sqref="A2"/>
      <selection pane="bottomRight" activeCell="J265" sqref="J265"/>
    </sheetView>
  </sheetViews>
  <sheetFormatPr defaultRowHeight="15" x14ac:dyDescent="0.25"/>
  <cols>
    <col min="2" max="2" width="18.85546875" style="1" customWidth="1"/>
    <col min="9" max="9" width="19.42578125" customWidth="1"/>
    <col min="11" max="11" width="6.5703125" bestFit="1" customWidth="1"/>
    <col min="12" max="12" width="6.5703125" style="3" bestFit="1" customWidth="1"/>
    <col min="13" max="13" width="7.5703125" style="3" bestFit="1" customWidth="1"/>
    <col min="14" max="14" width="7.5703125" bestFit="1" customWidth="1"/>
    <col min="15" max="15" width="10.140625" bestFit="1" customWidth="1"/>
    <col min="16" max="16" width="7.5703125" bestFit="1" customWidth="1"/>
  </cols>
  <sheetData>
    <row r="1" spans="1:16" s="6" customFormat="1" x14ac:dyDescent="0.25">
      <c r="B1" s="7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K1" s="6" t="s">
        <v>9</v>
      </c>
      <c r="L1" s="2" t="s">
        <v>6</v>
      </c>
      <c r="M1" s="2" t="s">
        <v>10</v>
      </c>
      <c r="N1" s="4" t="s">
        <v>7</v>
      </c>
      <c r="O1" s="4" t="s">
        <v>11</v>
      </c>
      <c r="P1" s="6" t="s">
        <v>8</v>
      </c>
    </row>
    <row r="2" spans="1:16" x14ac:dyDescent="0.25">
      <c r="A2">
        <v>0</v>
      </c>
      <c r="B2" s="1">
        <v>42300</v>
      </c>
      <c r="C2">
        <v>112.66</v>
      </c>
      <c r="D2">
        <v>113.24</v>
      </c>
      <c r="E2">
        <v>112.07</v>
      </c>
      <c r="F2">
        <v>112.78</v>
      </c>
      <c r="G2">
        <v>53170912</v>
      </c>
      <c r="K2" s="8">
        <f>AVERAGE(F2:F24)</f>
        <v>105.59130434782608</v>
      </c>
      <c r="L2" s="3">
        <f>AVERAGE(F2:F66)</f>
        <v>106.51661538461533</v>
      </c>
      <c r="M2" s="3">
        <f>AVERAGE(F2:F131)</f>
        <v>107.7709230769231</v>
      </c>
      <c r="N2" s="3">
        <f>AVERAGE(F2:F261)</f>
        <v>105.40753846153844</v>
      </c>
      <c r="O2" s="9">
        <f>AVERAGE(G2:G66)</f>
        <v>40911412</v>
      </c>
    </row>
    <row r="3" spans="1:16" x14ac:dyDescent="0.25">
      <c r="A3">
        <v>1</v>
      </c>
      <c r="B3" s="1">
        <v>42299</v>
      </c>
      <c r="C3">
        <v>108.48</v>
      </c>
      <c r="D3">
        <v>109.8</v>
      </c>
      <c r="E3">
        <v>108.17</v>
      </c>
      <c r="F3">
        <v>109.71</v>
      </c>
      <c r="G3">
        <v>42778704</v>
      </c>
      <c r="K3" s="8">
        <f t="shared" ref="K3:K66" si="0">AVERAGE(F3:F25)</f>
        <v>105.21391304347824</v>
      </c>
      <c r="L3" s="3">
        <f t="shared" ref="L3:L66" si="1">AVERAGE(F3:F67)</f>
        <v>106.50353846153843</v>
      </c>
      <c r="M3" s="3">
        <f t="shared" ref="M3:M66" si="2">AVERAGE(F3:F132)</f>
        <v>107.73069230769234</v>
      </c>
      <c r="N3" s="3">
        <f t="shared" ref="N3:N66" si="3">AVERAGE(F3:F262)</f>
        <v>105.32749999999997</v>
      </c>
      <c r="O3" s="3"/>
      <c r="P3" s="5">
        <f>(F$2-F3)/F3</f>
        <v>2.798286391395504E-2</v>
      </c>
    </row>
    <row r="4" spans="1:16" x14ac:dyDescent="0.25">
      <c r="A4">
        <v>2</v>
      </c>
      <c r="B4" s="1">
        <v>42298</v>
      </c>
      <c r="C4">
        <v>108.73</v>
      </c>
      <c r="D4">
        <v>108.84</v>
      </c>
      <c r="E4">
        <v>107.48</v>
      </c>
      <c r="F4">
        <v>107.52</v>
      </c>
      <c r="G4">
        <v>30195240</v>
      </c>
      <c r="K4" s="8">
        <f t="shared" si="0"/>
        <v>105.03869565217391</v>
      </c>
      <c r="L4" s="3">
        <f t="shared" si="1"/>
        <v>106.54415384615383</v>
      </c>
      <c r="M4" s="3">
        <f t="shared" si="2"/>
        <v>107.71053846153849</v>
      </c>
      <c r="N4" s="3">
        <f t="shared" si="3"/>
        <v>105.2648846153846</v>
      </c>
      <c r="O4" s="3"/>
      <c r="P4" s="5">
        <f t="shared" ref="P4:P67" si="4">(F$2-F4)/F4</f>
        <v>4.8921130952381001E-2</v>
      </c>
    </row>
    <row r="5" spans="1:16" x14ac:dyDescent="0.25">
      <c r="A5">
        <v>3</v>
      </c>
      <c r="B5" s="1">
        <v>42297</v>
      </c>
      <c r="C5">
        <v>108.54</v>
      </c>
      <c r="D5">
        <v>108.78</v>
      </c>
      <c r="E5">
        <v>107.81</v>
      </c>
      <c r="F5">
        <v>108.18</v>
      </c>
      <c r="G5">
        <v>23404692</v>
      </c>
      <c r="K5" s="8">
        <f t="shared" si="0"/>
        <v>104.94434782608695</v>
      </c>
      <c r="L5" s="3">
        <f t="shared" si="1"/>
        <v>106.63815384615383</v>
      </c>
      <c r="M5" s="3">
        <f t="shared" si="2"/>
        <v>107.69507692307694</v>
      </c>
      <c r="N5" s="3">
        <f t="shared" si="3"/>
        <v>105.2198846153846</v>
      </c>
      <c r="O5" s="3"/>
      <c r="P5" s="5">
        <f t="shared" si="4"/>
        <v>4.2521723054168924E-2</v>
      </c>
    </row>
    <row r="6" spans="1:16" x14ac:dyDescent="0.25">
      <c r="A6">
        <v>4</v>
      </c>
      <c r="B6" s="1">
        <v>42296</v>
      </c>
      <c r="C6">
        <v>107.98</v>
      </c>
      <c r="D6">
        <v>108.81</v>
      </c>
      <c r="E6">
        <v>107.74</v>
      </c>
      <c r="F6">
        <v>108.74</v>
      </c>
      <c r="G6">
        <v>23776270</v>
      </c>
      <c r="K6" s="8">
        <f t="shared" si="0"/>
        <v>104.88739130434782</v>
      </c>
      <c r="L6" s="3">
        <f t="shared" si="1"/>
        <v>106.72307692307689</v>
      </c>
      <c r="M6" s="3">
        <f t="shared" si="2"/>
        <v>107.68738461538463</v>
      </c>
      <c r="N6" s="3">
        <f t="shared" si="3"/>
        <v>105.17842307692307</v>
      </c>
      <c r="O6" s="3"/>
      <c r="P6" s="5">
        <f t="shared" si="4"/>
        <v>3.7152841640610688E-2</v>
      </c>
    </row>
    <row r="7" spans="1:16" x14ac:dyDescent="0.25">
      <c r="A7">
        <v>5</v>
      </c>
      <c r="B7" s="1">
        <v>42293</v>
      </c>
      <c r="C7">
        <v>107.9</v>
      </c>
      <c r="D7">
        <v>108.18</v>
      </c>
      <c r="E7">
        <v>107.38</v>
      </c>
      <c r="F7">
        <v>108.12</v>
      </c>
      <c r="G7">
        <v>27091100</v>
      </c>
      <c r="K7" s="8">
        <f t="shared" si="0"/>
        <v>104.80434782608694</v>
      </c>
      <c r="L7" s="3">
        <f t="shared" si="1"/>
        <v>106.7933846153846</v>
      </c>
      <c r="M7" s="3">
        <f t="shared" si="2"/>
        <v>107.67653846153848</v>
      </c>
      <c r="N7" s="3">
        <f t="shared" si="3"/>
        <v>105.12765384615385</v>
      </c>
      <c r="O7" s="3"/>
      <c r="P7" s="5">
        <f t="shared" si="4"/>
        <v>4.3100258971513102E-2</v>
      </c>
    </row>
    <row r="8" spans="1:16" x14ac:dyDescent="0.25">
      <c r="A8">
        <v>6</v>
      </c>
      <c r="B8" s="1">
        <v>42292</v>
      </c>
      <c r="C8">
        <v>106.32</v>
      </c>
      <c r="D8">
        <v>107.68</v>
      </c>
      <c r="E8">
        <v>106.18</v>
      </c>
      <c r="F8">
        <v>107.67</v>
      </c>
      <c r="G8">
        <v>38393840</v>
      </c>
      <c r="K8" s="8">
        <f t="shared" si="0"/>
        <v>104.72217391304348</v>
      </c>
      <c r="L8" s="3">
        <f t="shared" si="1"/>
        <v>106.848</v>
      </c>
      <c r="M8" s="3">
        <f t="shared" si="2"/>
        <v>107.66530769230772</v>
      </c>
      <c r="N8" s="3">
        <f t="shared" si="3"/>
        <v>105.08453846153846</v>
      </c>
      <c r="O8" s="3"/>
      <c r="P8" s="5">
        <f t="shared" si="4"/>
        <v>4.74598309649856E-2</v>
      </c>
    </row>
    <row r="9" spans="1:16" x14ac:dyDescent="0.25">
      <c r="A9">
        <v>7</v>
      </c>
      <c r="B9" s="1">
        <v>42291</v>
      </c>
      <c r="C9">
        <v>106.1</v>
      </c>
      <c r="D9">
        <v>106.63</v>
      </c>
      <c r="E9">
        <v>105.49</v>
      </c>
      <c r="F9">
        <v>105.93</v>
      </c>
      <c r="G9">
        <v>30902636</v>
      </c>
      <c r="K9" s="8">
        <f t="shared" si="0"/>
        <v>104.60565217391304</v>
      </c>
      <c r="L9" s="3">
        <f t="shared" si="1"/>
        <v>106.88553846153846</v>
      </c>
      <c r="M9" s="3">
        <f t="shared" si="2"/>
        <v>107.65992307692309</v>
      </c>
      <c r="N9" s="3">
        <f t="shared" si="3"/>
        <v>105.04396153846155</v>
      </c>
      <c r="O9" s="3"/>
      <c r="P9" s="5">
        <f t="shared" si="4"/>
        <v>6.4665345039176758E-2</v>
      </c>
    </row>
    <row r="10" spans="1:16" x14ac:dyDescent="0.25">
      <c r="A10">
        <v>8</v>
      </c>
      <c r="B10" s="1">
        <v>42290</v>
      </c>
      <c r="C10">
        <v>106.18</v>
      </c>
      <c r="D10">
        <v>107.26</v>
      </c>
      <c r="E10">
        <v>106</v>
      </c>
      <c r="F10">
        <v>106.1</v>
      </c>
      <c r="G10">
        <v>26999612</v>
      </c>
      <c r="K10" s="8">
        <f t="shared" si="0"/>
        <v>104.57869565217389</v>
      </c>
      <c r="L10" s="3">
        <f t="shared" si="1"/>
        <v>106.94799999999998</v>
      </c>
      <c r="M10" s="3">
        <f t="shared" si="2"/>
        <v>107.67000000000003</v>
      </c>
      <c r="N10" s="3">
        <f t="shared" si="3"/>
        <v>105.00642307692307</v>
      </c>
      <c r="O10" s="3"/>
      <c r="P10" s="5">
        <f t="shared" si="4"/>
        <v>6.2959472196041533E-2</v>
      </c>
    </row>
    <row r="11" spans="1:16" x14ac:dyDescent="0.25">
      <c r="A11">
        <v>9</v>
      </c>
      <c r="B11" s="1">
        <v>42289</v>
      </c>
      <c r="C11">
        <v>106.73</v>
      </c>
      <c r="D11">
        <v>106.99</v>
      </c>
      <c r="E11">
        <v>106.35</v>
      </c>
      <c r="F11">
        <v>106.79</v>
      </c>
      <c r="G11">
        <v>16161955</v>
      </c>
      <c r="K11" s="8">
        <f t="shared" si="0"/>
        <v>104.51956521739127</v>
      </c>
      <c r="L11" s="3">
        <f t="shared" si="1"/>
        <v>106.99676923076923</v>
      </c>
      <c r="M11" s="3">
        <f t="shared" si="2"/>
        <v>107.67538461538464</v>
      </c>
      <c r="N11" s="3">
        <f t="shared" si="3"/>
        <v>104.96823076923074</v>
      </c>
      <c r="O11" s="3"/>
      <c r="P11" s="5">
        <f t="shared" si="4"/>
        <v>5.6091394325311308E-2</v>
      </c>
    </row>
    <row r="12" spans="1:16" x14ac:dyDescent="0.25">
      <c r="A12">
        <v>10</v>
      </c>
      <c r="B12" s="1">
        <v>42286</v>
      </c>
      <c r="C12">
        <v>106.1</v>
      </c>
      <c r="D12">
        <v>106.73</v>
      </c>
      <c r="E12">
        <v>105.81</v>
      </c>
      <c r="F12">
        <v>106.53</v>
      </c>
      <c r="G12">
        <v>23916228</v>
      </c>
      <c r="K12" s="8">
        <f t="shared" si="0"/>
        <v>104.38130434782606</v>
      </c>
      <c r="L12" s="3">
        <f t="shared" si="1"/>
        <v>107.006</v>
      </c>
      <c r="M12" s="3">
        <f t="shared" si="2"/>
        <v>107.67038461538462</v>
      </c>
      <c r="N12" s="3">
        <f t="shared" si="3"/>
        <v>104.93338461538458</v>
      </c>
      <c r="O12" s="3"/>
      <c r="P12" s="5">
        <f t="shared" si="4"/>
        <v>5.8668919553177511E-2</v>
      </c>
    </row>
    <row r="13" spans="1:16" x14ac:dyDescent="0.25">
      <c r="A13">
        <v>11</v>
      </c>
      <c r="B13" s="1">
        <v>42285</v>
      </c>
      <c r="C13">
        <v>105.23</v>
      </c>
      <c r="D13">
        <v>106.23</v>
      </c>
      <c r="E13">
        <v>104.21</v>
      </c>
      <c r="F13">
        <v>106.05</v>
      </c>
      <c r="G13">
        <v>50188872</v>
      </c>
      <c r="K13" s="8">
        <f t="shared" si="0"/>
        <v>104.30565217391305</v>
      </c>
      <c r="L13" s="3">
        <f t="shared" si="1"/>
        <v>106.99430769230773</v>
      </c>
      <c r="M13" s="3">
        <f t="shared" si="2"/>
        <v>107.6609230769231</v>
      </c>
      <c r="N13" s="3">
        <f t="shared" si="3"/>
        <v>104.89903846153844</v>
      </c>
      <c r="O13" s="3"/>
      <c r="P13" s="5">
        <f t="shared" si="4"/>
        <v>6.34606317774635E-2</v>
      </c>
    </row>
    <row r="14" spans="1:16" x14ac:dyDescent="0.25">
      <c r="A14">
        <v>12</v>
      </c>
      <c r="B14" s="1">
        <v>42284</v>
      </c>
      <c r="C14">
        <v>105.66</v>
      </c>
      <c r="D14">
        <v>105.86</v>
      </c>
      <c r="E14">
        <v>104.29</v>
      </c>
      <c r="F14">
        <v>105.63</v>
      </c>
      <c r="G14">
        <v>37389336</v>
      </c>
      <c r="K14" s="8">
        <f t="shared" si="0"/>
        <v>104.12565217391304</v>
      </c>
      <c r="L14" s="3">
        <f t="shared" si="1"/>
        <v>106.9909230769231</v>
      </c>
      <c r="M14" s="3">
        <f t="shared" si="2"/>
        <v>107.65653846153846</v>
      </c>
      <c r="N14" s="3">
        <f t="shared" si="3"/>
        <v>104.86699999999996</v>
      </c>
      <c r="O14" s="3"/>
      <c r="P14" s="5">
        <f t="shared" si="4"/>
        <v>6.7689103474391804E-2</v>
      </c>
    </row>
    <row r="15" spans="1:16" x14ac:dyDescent="0.25">
      <c r="A15">
        <v>13</v>
      </c>
      <c r="B15" s="1">
        <v>42283</v>
      </c>
      <c r="C15">
        <v>105.25</v>
      </c>
      <c r="D15">
        <v>105.6</v>
      </c>
      <c r="E15">
        <v>104.18</v>
      </c>
      <c r="F15">
        <v>105</v>
      </c>
      <c r="G15">
        <v>33051534</v>
      </c>
      <c r="K15" s="8">
        <f t="shared" si="0"/>
        <v>104.01739130434781</v>
      </c>
      <c r="L15" s="3">
        <f t="shared" si="1"/>
        <v>107.02292307692311</v>
      </c>
      <c r="M15" s="3">
        <f t="shared" si="2"/>
        <v>107.64876923076923</v>
      </c>
      <c r="N15" s="3">
        <f t="shared" si="3"/>
        <v>104.8326538461538</v>
      </c>
      <c r="O15" s="3"/>
      <c r="P15" s="5">
        <f t="shared" si="4"/>
        <v>7.4095238095238103E-2</v>
      </c>
    </row>
    <row r="16" spans="1:16" x14ac:dyDescent="0.25">
      <c r="A16">
        <v>14</v>
      </c>
      <c r="B16" s="1">
        <v>42282</v>
      </c>
      <c r="C16">
        <v>104.78</v>
      </c>
      <c r="D16">
        <v>105.78</v>
      </c>
      <c r="E16">
        <v>104.55</v>
      </c>
      <c r="F16">
        <v>105.5</v>
      </c>
      <c r="G16">
        <v>32853532</v>
      </c>
      <c r="K16" s="8">
        <f t="shared" si="0"/>
        <v>103.9586956521739</v>
      </c>
      <c r="L16" s="3">
        <f t="shared" si="1"/>
        <v>107.06046153846155</v>
      </c>
      <c r="M16" s="3">
        <f t="shared" si="2"/>
        <v>107.64530769230768</v>
      </c>
      <c r="N16" s="3">
        <f t="shared" si="3"/>
        <v>104.80869230769228</v>
      </c>
      <c r="O16" s="3"/>
      <c r="P16" s="5">
        <f t="shared" si="4"/>
        <v>6.9004739336492898E-2</v>
      </c>
    </row>
    <row r="17" spans="1:16" x14ac:dyDescent="0.25">
      <c r="A17">
        <v>15</v>
      </c>
      <c r="B17" s="1">
        <v>42279</v>
      </c>
      <c r="C17">
        <v>100.8</v>
      </c>
      <c r="D17">
        <v>104.01</v>
      </c>
      <c r="E17">
        <v>100.48</v>
      </c>
      <c r="F17">
        <v>104.01</v>
      </c>
      <c r="G17">
        <v>59370860</v>
      </c>
      <c r="K17" s="8">
        <f t="shared" si="0"/>
        <v>103.75434782608696</v>
      </c>
      <c r="L17" s="3">
        <f t="shared" si="1"/>
        <v>107.09415384615386</v>
      </c>
      <c r="M17" s="3">
        <f t="shared" si="2"/>
        <v>107.64223076923076</v>
      </c>
      <c r="N17" s="3">
        <f t="shared" si="3"/>
        <v>104.77876923076921</v>
      </c>
      <c r="O17" s="3"/>
      <c r="P17" s="5">
        <f t="shared" si="4"/>
        <v>8.4318815498509711E-2</v>
      </c>
    </row>
    <row r="18" spans="1:16" x14ac:dyDescent="0.25">
      <c r="A18">
        <v>16</v>
      </c>
      <c r="B18" s="1">
        <v>42278</v>
      </c>
      <c r="C18">
        <v>101.94</v>
      </c>
      <c r="D18">
        <v>102.23</v>
      </c>
      <c r="E18">
        <v>100.59</v>
      </c>
      <c r="F18">
        <v>102.22</v>
      </c>
      <c r="G18">
        <v>39339136</v>
      </c>
      <c r="K18" s="8">
        <f t="shared" si="0"/>
        <v>103.75652173913043</v>
      </c>
      <c r="L18" s="3">
        <f t="shared" si="1"/>
        <v>107.15030769230771</v>
      </c>
      <c r="M18" s="3">
        <f t="shared" si="2"/>
        <v>107.65930769230769</v>
      </c>
      <c r="N18" s="3">
        <f t="shared" si="3"/>
        <v>104.75561538461538</v>
      </c>
      <c r="O18" s="3"/>
      <c r="P18" s="5">
        <f t="shared" si="4"/>
        <v>0.1033065936216005</v>
      </c>
    </row>
    <row r="19" spans="1:16" x14ac:dyDescent="0.25">
      <c r="A19">
        <v>17</v>
      </c>
      <c r="B19" s="1">
        <v>42277</v>
      </c>
      <c r="C19">
        <v>100.89</v>
      </c>
      <c r="D19">
        <v>101.87</v>
      </c>
      <c r="E19">
        <v>100.5</v>
      </c>
      <c r="F19">
        <v>101.76</v>
      </c>
      <c r="G19">
        <v>41411432</v>
      </c>
      <c r="K19" s="8">
        <f t="shared" si="0"/>
        <v>103.89304347826089</v>
      </c>
      <c r="L19" s="3">
        <f t="shared" si="1"/>
        <v>107.2209230769231</v>
      </c>
      <c r="M19" s="3">
        <f t="shared" si="2"/>
        <v>107.68084615384616</v>
      </c>
      <c r="N19" s="3">
        <f t="shared" si="3"/>
        <v>104.74288461538461</v>
      </c>
      <c r="O19" s="3"/>
      <c r="P19" s="5">
        <f t="shared" si="4"/>
        <v>0.10829402515723266</v>
      </c>
    </row>
    <row r="20" spans="1:16" x14ac:dyDescent="0.25">
      <c r="A20">
        <v>18</v>
      </c>
      <c r="B20" s="1">
        <v>42276</v>
      </c>
      <c r="C20">
        <v>100.24</v>
      </c>
      <c r="D20">
        <v>101.26</v>
      </c>
      <c r="E20">
        <v>98.75</v>
      </c>
      <c r="F20">
        <v>99.47</v>
      </c>
      <c r="G20">
        <v>49315528</v>
      </c>
      <c r="K20" s="8">
        <f t="shared" si="0"/>
        <v>104.0504347826087</v>
      </c>
      <c r="L20" s="3">
        <f t="shared" si="1"/>
        <v>107.29276923076925</v>
      </c>
      <c r="M20" s="3">
        <f t="shared" si="2"/>
        <v>107.70269230769232</v>
      </c>
      <c r="N20" s="3">
        <f t="shared" si="3"/>
        <v>104.73215384615385</v>
      </c>
      <c r="O20" s="3"/>
      <c r="P20" s="5">
        <f t="shared" si="4"/>
        <v>0.1338091887001106</v>
      </c>
    </row>
    <row r="21" spans="1:16" x14ac:dyDescent="0.25">
      <c r="A21">
        <v>19</v>
      </c>
      <c r="B21" s="1">
        <v>42275</v>
      </c>
      <c r="C21">
        <v>102.48</v>
      </c>
      <c r="D21">
        <v>102.55</v>
      </c>
      <c r="E21">
        <v>99.69</v>
      </c>
      <c r="F21">
        <v>99.99</v>
      </c>
      <c r="G21">
        <v>44077488</v>
      </c>
      <c r="K21" s="8">
        <f t="shared" si="0"/>
        <v>104.19434782608698</v>
      </c>
      <c r="L21" s="3">
        <f t="shared" si="1"/>
        <v>107.43938461538465</v>
      </c>
      <c r="M21" s="3">
        <f t="shared" si="2"/>
        <v>107.74492307692307</v>
      </c>
      <c r="N21" s="3">
        <f t="shared" si="3"/>
        <v>104.72738461538461</v>
      </c>
      <c r="O21" s="3"/>
      <c r="P21" s="5">
        <f t="shared" si="4"/>
        <v>0.12791279127912797</v>
      </c>
    </row>
    <row r="22" spans="1:16" x14ac:dyDescent="0.25">
      <c r="A22">
        <v>20</v>
      </c>
      <c r="B22" s="1">
        <v>42272</v>
      </c>
      <c r="C22">
        <v>104.91</v>
      </c>
      <c r="D22">
        <v>105.01</v>
      </c>
      <c r="E22">
        <v>102.28</v>
      </c>
      <c r="F22">
        <v>102.92</v>
      </c>
      <c r="G22">
        <v>44700008</v>
      </c>
      <c r="K22" s="8">
        <f t="shared" si="0"/>
        <v>104.1013043478261</v>
      </c>
      <c r="L22" s="3">
        <f t="shared" si="1"/>
        <v>107.58923076923078</v>
      </c>
      <c r="M22" s="3">
        <f t="shared" si="2"/>
        <v>107.80207692307692</v>
      </c>
      <c r="N22" s="3">
        <f t="shared" si="3"/>
        <v>104.72003846153848</v>
      </c>
      <c r="O22" s="3"/>
      <c r="P22" s="5">
        <f t="shared" si="4"/>
        <v>9.5802565099106091E-2</v>
      </c>
    </row>
    <row r="23" spans="1:16" x14ac:dyDescent="0.25">
      <c r="A23">
        <v>21</v>
      </c>
      <c r="B23" s="1">
        <v>42271</v>
      </c>
      <c r="C23">
        <v>103.17</v>
      </c>
      <c r="D23">
        <v>104.19</v>
      </c>
      <c r="E23">
        <v>102.27</v>
      </c>
      <c r="F23">
        <v>103.8</v>
      </c>
      <c r="G23">
        <v>38284332</v>
      </c>
      <c r="K23" s="8">
        <f t="shared" si="0"/>
        <v>103.89695652173914</v>
      </c>
      <c r="L23" s="3">
        <f t="shared" si="1"/>
        <v>107.69738461538464</v>
      </c>
      <c r="M23" s="3">
        <f t="shared" si="2"/>
        <v>107.8396923076923</v>
      </c>
      <c r="N23" s="3">
        <f t="shared" si="3"/>
        <v>104.69819230769234</v>
      </c>
      <c r="O23" s="3"/>
      <c r="P23" s="5">
        <f t="shared" si="4"/>
        <v>8.6512524084778455E-2</v>
      </c>
    </row>
    <row r="24" spans="1:16" x14ac:dyDescent="0.25">
      <c r="A24">
        <v>22</v>
      </c>
      <c r="B24" s="1">
        <v>42270</v>
      </c>
      <c r="C24">
        <v>104.38</v>
      </c>
      <c r="D24">
        <v>104.66</v>
      </c>
      <c r="E24">
        <v>103.64</v>
      </c>
      <c r="F24">
        <v>104.18</v>
      </c>
      <c r="G24">
        <v>21775134</v>
      </c>
      <c r="K24" s="8">
        <f t="shared" si="0"/>
        <v>103.82521739130435</v>
      </c>
      <c r="L24" s="3">
        <f t="shared" si="1"/>
        <v>107.80076923076923</v>
      </c>
      <c r="M24" s="3">
        <f t="shared" si="2"/>
        <v>107.87215384615384</v>
      </c>
      <c r="N24" s="3">
        <f t="shared" si="3"/>
        <v>104.67657692307694</v>
      </c>
      <c r="O24" s="3"/>
      <c r="P24" s="5">
        <f t="shared" si="4"/>
        <v>8.2549433672489861E-2</v>
      </c>
    </row>
    <row r="25" spans="1:16" x14ac:dyDescent="0.25">
      <c r="A25">
        <v>23</v>
      </c>
      <c r="B25" s="1">
        <v>42269</v>
      </c>
      <c r="C25">
        <v>104.06</v>
      </c>
      <c r="D25">
        <v>104.42</v>
      </c>
      <c r="E25">
        <v>103.13</v>
      </c>
      <c r="F25">
        <v>104.1</v>
      </c>
      <c r="G25">
        <v>47359656</v>
      </c>
      <c r="K25" s="8">
        <f t="shared" si="0"/>
        <v>103.94000000000001</v>
      </c>
      <c r="L25" s="3">
        <f t="shared" si="1"/>
        <v>107.89692307692309</v>
      </c>
      <c r="M25" s="3">
        <f t="shared" si="2"/>
        <v>107.89630769230769</v>
      </c>
      <c r="N25" s="3">
        <f t="shared" si="3"/>
        <v>104.65546153846157</v>
      </c>
      <c r="O25" s="3"/>
      <c r="P25" s="5">
        <f t="shared" si="4"/>
        <v>8.3381364073006795E-2</v>
      </c>
    </row>
    <row r="26" spans="1:16" x14ac:dyDescent="0.25">
      <c r="A26">
        <v>24</v>
      </c>
      <c r="B26" s="1">
        <v>42268</v>
      </c>
      <c r="C26">
        <v>105.93</v>
      </c>
      <c r="D26">
        <v>106.55</v>
      </c>
      <c r="E26">
        <v>104.73</v>
      </c>
      <c r="F26">
        <v>105.68</v>
      </c>
      <c r="G26">
        <v>35772624</v>
      </c>
      <c r="K26" s="8">
        <f t="shared" si="0"/>
        <v>104.19043478260872</v>
      </c>
      <c r="L26" s="3">
        <f t="shared" si="1"/>
        <v>107.98184615384618</v>
      </c>
      <c r="M26" s="3">
        <f t="shared" si="2"/>
        <v>107.91984615384614</v>
      </c>
      <c r="N26" s="3">
        <f t="shared" si="3"/>
        <v>104.63496153846155</v>
      </c>
      <c r="O26" s="3"/>
      <c r="P26" s="5">
        <f t="shared" si="4"/>
        <v>6.7183951551854595E-2</v>
      </c>
    </row>
    <row r="27" spans="1:16" x14ac:dyDescent="0.25">
      <c r="A27">
        <v>25</v>
      </c>
      <c r="B27" s="1">
        <v>42265</v>
      </c>
      <c r="C27">
        <v>105.23</v>
      </c>
      <c r="D27">
        <v>106.6</v>
      </c>
      <c r="E27">
        <v>105.17</v>
      </c>
      <c r="F27">
        <v>105.35</v>
      </c>
      <c r="G27">
        <v>48383996</v>
      </c>
      <c r="K27" s="8">
        <f t="shared" si="0"/>
        <v>104.40391304347828</v>
      </c>
      <c r="L27" s="3">
        <f t="shared" si="1"/>
        <v>108.0509230769231</v>
      </c>
      <c r="M27" s="3">
        <f t="shared" si="2"/>
        <v>107.92323076923076</v>
      </c>
      <c r="N27" s="3">
        <f t="shared" si="3"/>
        <v>104.60526923076925</v>
      </c>
      <c r="O27" s="3"/>
      <c r="P27" s="5">
        <f t="shared" si="4"/>
        <v>7.0526815377313784E-2</v>
      </c>
    </row>
    <row r="28" spans="1:16" x14ac:dyDescent="0.25">
      <c r="A28">
        <v>26</v>
      </c>
      <c r="B28" s="1">
        <v>42264</v>
      </c>
      <c r="C28">
        <v>106.72</v>
      </c>
      <c r="D28">
        <v>108.46</v>
      </c>
      <c r="E28">
        <v>106.38</v>
      </c>
      <c r="F28">
        <v>106.87</v>
      </c>
      <c r="G28">
        <v>56276384</v>
      </c>
      <c r="K28" s="8">
        <f t="shared" si="0"/>
        <v>104.65652173913045</v>
      </c>
      <c r="L28" s="3">
        <f t="shared" si="1"/>
        <v>108.10076923076926</v>
      </c>
      <c r="M28" s="3">
        <f t="shared" si="2"/>
        <v>107.92784615384616</v>
      </c>
      <c r="N28" s="3">
        <f t="shared" si="3"/>
        <v>104.58000000000003</v>
      </c>
      <c r="O28" s="3"/>
      <c r="P28" s="5">
        <f t="shared" si="4"/>
        <v>5.5300832787498796E-2</v>
      </c>
    </row>
    <row r="29" spans="1:16" x14ac:dyDescent="0.25">
      <c r="A29">
        <v>27</v>
      </c>
      <c r="B29" s="1">
        <v>42263</v>
      </c>
      <c r="C29">
        <v>106.25</v>
      </c>
      <c r="D29">
        <v>106.93</v>
      </c>
      <c r="E29">
        <v>105.88</v>
      </c>
      <c r="F29">
        <v>106.83</v>
      </c>
      <c r="G29">
        <v>31405364</v>
      </c>
      <c r="K29" s="8">
        <f t="shared" si="0"/>
        <v>104.80304347826085</v>
      </c>
      <c r="L29" s="3">
        <f t="shared" si="1"/>
        <v>108.12261538461539</v>
      </c>
      <c r="M29" s="3">
        <f t="shared" si="2"/>
        <v>107.91038461538461</v>
      </c>
      <c r="N29" s="3">
        <f t="shared" si="3"/>
        <v>104.54815384615387</v>
      </c>
      <c r="O29" s="3"/>
      <c r="P29" s="5">
        <f t="shared" si="4"/>
        <v>5.5695965552747383E-2</v>
      </c>
    </row>
    <row r="30" spans="1:16" x14ac:dyDescent="0.25">
      <c r="A30">
        <v>28</v>
      </c>
      <c r="B30" s="1">
        <v>42262</v>
      </c>
      <c r="C30">
        <v>105.24</v>
      </c>
      <c r="D30">
        <v>106.56</v>
      </c>
      <c r="E30">
        <v>104.85</v>
      </c>
      <c r="F30">
        <v>106.23</v>
      </c>
      <c r="G30">
        <v>30093252</v>
      </c>
      <c r="K30" s="8">
        <f t="shared" si="0"/>
        <v>104.94391304347825</v>
      </c>
      <c r="L30" s="3">
        <f t="shared" si="1"/>
        <v>108.136</v>
      </c>
      <c r="M30" s="3">
        <f t="shared" si="2"/>
        <v>107.89676923076922</v>
      </c>
      <c r="N30" s="3">
        <f t="shared" si="3"/>
        <v>104.51453846153848</v>
      </c>
      <c r="O30" s="3"/>
      <c r="P30" s="5">
        <f t="shared" si="4"/>
        <v>6.1658665160500774E-2</v>
      </c>
    </row>
    <row r="31" spans="1:16" x14ac:dyDescent="0.25">
      <c r="A31">
        <v>29</v>
      </c>
      <c r="B31" s="1">
        <v>42261</v>
      </c>
      <c r="C31">
        <v>105.7</v>
      </c>
      <c r="D31">
        <v>105.72</v>
      </c>
      <c r="E31">
        <v>104.6</v>
      </c>
      <c r="F31">
        <v>104.99</v>
      </c>
      <c r="G31">
        <v>19766776</v>
      </c>
      <c r="K31" s="8">
        <f t="shared" si="0"/>
        <v>105.1186956521739</v>
      </c>
      <c r="L31" s="3">
        <f t="shared" si="1"/>
        <v>108.16692307692307</v>
      </c>
      <c r="M31" s="3">
        <f t="shared" si="2"/>
        <v>107.88246153846153</v>
      </c>
      <c r="N31" s="3">
        <f t="shared" si="3"/>
        <v>104.48357692307694</v>
      </c>
      <c r="O31" s="3"/>
      <c r="P31" s="5">
        <f t="shared" si="4"/>
        <v>7.419754262310703E-2</v>
      </c>
    </row>
    <row r="32" spans="1:16" x14ac:dyDescent="0.25">
      <c r="A32">
        <v>30</v>
      </c>
      <c r="B32" s="1">
        <v>42258</v>
      </c>
      <c r="C32">
        <v>104.26</v>
      </c>
      <c r="D32">
        <v>105.31</v>
      </c>
      <c r="E32">
        <v>103.96</v>
      </c>
      <c r="F32">
        <v>105.31</v>
      </c>
      <c r="G32">
        <v>29176900</v>
      </c>
      <c r="K32" s="8">
        <f t="shared" si="0"/>
        <v>105.33086956521738</v>
      </c>
      <c r="L32" s="3">
        <f t="shared" si="1"/>
        <v>108.23061538461538</v>
      </c>
      <c r="M32" s="3">
        <f t="shared" si="2"/>
        <v>107.88238461538459</v>
      </c>
      <c r="N32" s="3">
        <f t="shared" si="3"/>
        <v>104.45965384615386</v>
      </c>
      <c r="O32" s="3"/>
      <c r="P32" s="5">
        <f t="shared" si="4"/>
        <v>7.0933434621593378E-2</v>
      </c>
    </row>
    <row r="33" spans="1:16" x14ac:dyDescent="0.25">
      <c r="A33">
        <v>31</v>
      </c>
      <c r="B33" s="1">
        <v>42257</v>
      </c>
      <c r="C33">
        <v>103.49</v>
      </c>
      <c r="D33">
        <v>105.42</v>
      </c>
      <c r="E33">
        <v>103.37</v>
      </c>
      <c r="F33">
        <v>104.74</v>
      </c>
      <c r="G33">
        <v>47802728</v>
      </c>
      <c r="K33" s="8">
        <f t="shared" si="0"/>
        <v>105.59130434782608</v>
      </c>
      <c r="L33" s="3">
        <f t="shared" si="1"/>
        <v>108.28692307692309</v>
      </c>
      <c r="M33" s="3">
        <f t="shared" si="2"/>
        <v>107.89515384615382</v>
      </c>
      <c r="N33" s="3">
        <f t="shared" si="3"/>
        <v>104.43338461538461</v>
      </c>
      <c r="O33" s="3"/>
      <c r="P33" s="5">
        <f t="shared" si="4"/>
        <v>7.6761504678250964E-2</v>
      </c>
    </row>
    <row r="34" spans="1:16" x14ac:dyDescent="0.25">
      <c r="A34">
        <v>32</v>
      </c>
      <c r="B34" s="1">
        <v>42256</v>
      </c>
      <c r="C34">
        <v>106.02</v>
      </c>
      <c r="D34">
        <v>106.05</v>
      </c>
      <c r="E34">
        <v>103.34</v>
      </c>
      <c r="F34">
        <v>103.61</v>
      </c>
      <c r="G34">
        <v>47261444</v>
      </c>
      <c r="K34" s="8">
        <f t="shared" si="0"/>
        <v>105.82173913043476</v>
      </c>
      <c r="L34" s="3">
        <f t="shared" si="1"/>
        <v>108.32938461538461</v>
      </c>
      <c r="M34" s="3">
        <f t="shared" si="2"/>
        <v>107.90992307692304</v>
      </c>
      <c r="N34" s="3">
        <f t="shared" si="3"/>
        <v>104.40788461538462</v>
      </c>
      <c r="O34" s="3"/>
      <c r="P34" s="5">
        <f t="shared" si="4"/>
        <v>8.850497056268701E-2</v>
      </c>
    </row>
    <row r="35" spans="1:16" x14ac:dyDescent="0.25">
      <c r="A35">
        <v>33</v>
      </c>
      <c r="B35" s="1">
        <v>42255</v>
      </c>
      <c r="C35">
        <v>103.87</v>
      </c>
      <c r="D35">
        <v>104.91</v>
      </c>
      <c r="E35">
        <v>103.44</v>
      </c>
      <c r="F35">
        <v>104.79</v>
      </c>
      <c r="G35">
        <v>37434376</v>
      </c>
      <c r="K35" s="8">
        <f t="shared" si="0"/>
        <v>106.10739130434781</v>
      </c>
      <c r="L35" s="3">
        <f t="shared" si="1"/>
        <v>108.392</v>
      </c>
      <c r="M35" s="3">
        <f t="shared" si="2"/>
        <v>107.94276923076919</v>
      </c>
      <c r="N35" s="3">
        <f t="shared" si="3"/>
        <v>104.38715384615385</v>
      </c>
      <c r="O35" s="3"/>
      <c r="P35" s="5">
        <f t="shared" si="4"/>
        <v>7.6247733562362766E-2</v>
      </c>
    </row>
    <row r="36" spans="1:16" x14ac:dyDescent="0.25">
      <c r="A36">
        <v>34</v>
      </c>
      <c r="B36" s="1">
        <v>42251</v>
      </c>
      <c r="C36">
        <v>101.72</v>
      </c>
      <c r="D36">
        <v>102.6</v>
      </c>
      <c r="E36">
        <v>101.34</v>
      </c>
      <c r="F36">
        <v>101.91</v>
      </c>
      <c r="G36">
        <v>49499776</v>
      </c>
      <c r="K36" s="8">
        <f t="shared" si="0"/>
        <v>106.41999999999999</v>
      </c>
      <c r="L36" s="3">
        <f t="shared" si="1"/>
        <v>108.45338461538462</v>
      </c>
      <c r="M36" s="3">
        <f t="shared" si="2"/>
        <v>107.96507692307691</v>
      </c>
      <c r="N36" s="3">
        <f t="shared" si="3"/>
        <v>104.36180769230771</v>
      </c>
      <c r="O36" s="3"/>
      <c r="P36" s="5">
        <f t="shared" si="4"/>
        <v>0.10666274163477583</v>
      </c>
    </row>
    <row r="37" spans="1:16" x14ac:dyDescent="0.25">
      <c r="A37">
        <v>35</v>
      </c>
      <c r="B37" s="1">
        <v>42250</v>
      </c>
      <c r="C37">
        <v>104.06</v>
      </c>
      <c r="D37">
        <v>104.77</v>
      </c>
      <c r="E37">
        <v>102.85</v>
      </c>
      <c r="F37">
        <v>103.14</v>
      </c>
      <c r="G37">
        <v>45241592</v>
      </c>
      <c r="K37" s="8">
        <f t="shared" si="0"/>
        <v>106.82043478260869</v>
      </c>
      <c r="L37" s="3">
        <f t="shared" si="1"/>
        <v>108.56307692307693</v>
      </c>
      <c r="M37" s="3">
        <f t="shared" si="2"/>
        <v>108.01276923076921</v>
      </c>
      <c r="N37" s="3">
        <f t="shared" si="3"/>
        <v>104.34715384615386</v>
      </c>
      <c r="O37" s="3"/>
      <c r="P37" s="5">
        <f t="shared" si="4"/>
        <v>9.3465192941632733E-2</v>
      </c>
    </row>
    <row r="38" spans="1:16" x14ac:dyDescent="0.25">
      <c r="A38">
        <v>36</v>
      </c>
      <c r="B38" s="1">
        <v>42249</v>
      </c>
      <c r="C38">
        <v>102.63</v>
      </c>
      <c r="D38">
        <v>103.67</v>
      </c>
      <c r="E38">
        <v>101.45</v>
      </c>
      <c r="F38">
        <v>103.65</v>
      </c>
      <c r="G38">
        <v>44070520</v>
      </c>
      <c r="K38" s="8">
        <f t="shared" si="0"/>
        <v>107.17652173913041</v>
      </c>
      <c r="L38" s="3">
        <f t="shared" si="1"/>
        <v>108.66676923076923</v>
      </c>
      <c r="M38" s="3">
        <f t="shared" si="2"/>
        <v>108.05484615384613</v>
      </c>
      <c r="N38" s="3">
        <f t="shared" si="3"/>
        <v>104.32646153846154</v>
      </c>
      <c r="O38" s="3"/>
      <c r="P38" s="5">
        <f t="shared" si="4"/>
        <v>8.808490110950308E-2</v>
      </c>
    </row>
    <row r="39" spans="1:16" x14ac:dyDescent="0.25">
      <c r="A39">
        <v>37</v>
      </c>
      <c r="B39" s="1">
        <v>42248</v>
      </c>
      <c r="C39">
        <v>101.46</v>
      </c>
      <c r="D39">
        <v>103.04</v>
      </c>
      <c r="E39">
        <v>100.39</v>
      </c>
      <c r="F39">
        <v>100.8</v>
      </c>
      <c r="G39">
        <v>73333512</v>
      </c>
      <c r="K39" s="8">
        <f t="shared" si="0"/>
        <v>107.52565217391303</v>
      </c>
      <c r="L39" s="3">
        <f t="shared" si="1"/>
        <v>108.75753846153846</v>
      </c>
      <c r="M39" s="3">
        <f t="shared" si="2"/>
        <v>108.08553846153842</v>
      </c>
      <c r="N39" s="3">
        <f t="shared" si="3"/>
        <v>104.30323076923077</v>
      </c>
      <c r="O39" s="3"/>
      <c r="P39" s="5">
        <f t="shared" si="4"/>
        <v>0.1188492063492064</v>
      </c>
    </row>
    <row r="40" spans="1:16" x14ac:dyDescent="0.25">
      <c r="A40">
        <v>38</v>
      </c>
      <c r="B40" s="1">
        <v>42247</v>
      </c>
      <c r="C40">
        <v>104.78</v>
      </c>
      <c r="D40">
        <v>105.35</v>
      </c>
      <c r="E40">
        <v>103.8</v>
      </c>
      <c r="F40">
        <v>104.06</v>
      </c>
      <c r="G40">
        <v>39645600</v>
      </c>
      <c r="K40" s="8">
        <f t="shared" si="0"/>
        <v>108.00434782608696</v>
      </c>
      <c r="L40" s="3">
        <f t="shared" si="1"/>
        <v>108.89753846153845</v>
      </c>
      <c r="M40" s="3">
        <f t="shared" si="2"/>
        <v>108.14184615384613</v>
      </c>
      <c r="N40" s="3">
        <f t="shared" si="3"/>
        <v>104.29019230769231</v>
      </c>
      <c r="O40" s="3"/>
      <c r="P40" s="5">
        <f t="shared" si="4"/>
        <v>8.3797808956371317E-2</v>
      </c>
    </row>
    <row r="41" spans="1:16" x14ac:dyDescent="0.25">
      <c r="A41">
        <v>39</v>
      </c>
      <c r="B41" s="1">
        <v>42244</v>
      </c>
      <c r="C41">
        <v>104.82</v>
      </c>
      <c r="D41">
        <v>105.74</v>
      </c>
      <c r="E41">
        <v>104.6</v>
      </c>
      <c r="F41">
        <v>105.36</v>
      </c>
      <c r="G41">
        <v>50041076</v>
      </c>
      <c r="K41" s="8">
        <f t="shared" si="0"/>
        <v>108.31826086956521</v>
      </c>
      <c r="L41" s="3">
        <f t="shared" si="1"/>
        <v>108.98169230769228</v>
      </c>
      <c r="M41" s="3">
        <f t="shared" si="2"/>
        <v>108.16884615384613</v>
      </c>
      <c r="N41" s="3">
        <f t="shared" si="3"/>
        <v>104.2646153846154</v>
      </c>
      <c r="O41" s="3"/>
      <c r="P41" s="5">
        <f t="shared" si="4"/>
        <v>7.0425208807896753E-2</v>
      </c>
    </row>
    <row r="42" spans="1:16" x14ac:dyDescent="0.25">
      <c r="A42">
        <v>40</v>
      </c>
      <c r="B42" s="1">
        <v>42243</v>
      </c>
      <c r="C42">
        <v>104.27</v>
      </c>
      <c r="D42">
        <v>105.45</v>
      </c>
      <c r="E42">
        <v>103.03</v>
      </c>
      <c r="F42">
        <v>105.38</v>
      </c>
      <c r="G42">
        <v>69546480</v>
      </c>
      <c r="K42" s="8">
        <f t="shared" si="0"/>
        <v>108.55739130434782</v>
      </c>
      <c r="L42" s="3">
        <f t="shared" si="1"/>
        <v>109.05599999999997</v>
      </c>
      <c r="M42" s="3">
        <f t="shared" si="2"/>
        <v>108.18792307692306</v>
      </c>
      <c r="N42" s="3">
        <f t="shared" si="3"/>
        <v>104.23196153846155</v>
      </c>
      <c r="O42" s="3"/>
      <c r="P42" s="5">
        <f t="shared" si="4"/>
        <v>7.0222053520592201E-2</v>
      </c>
    </row>
    <row r="43" spans="1:16" x14ac:dyDescent="0.25">
      <c r="A43">
        <v>41</v>
      </c>
      <c r="B43" s="1">
        <v>42242</v>
      </c>
      <c r="C43">
        <v>100.71</v>
      </c>
      <c r="D43">
        <v>102.98</v>
      </c>
      <c r="E43">
        <v>98.69</v>
      </c>
      <c r="F43">
        <v>102.78</v>
      </c>
      <c r="G43">
        <v>104357088</v>
      </c>
      <c r="K43" s="8">
        <f t="shared" si="0"/>
        <v>108.75434782608696</v>
      </c>
      <c r="L43" s="3">
        <f t="shared" si="1"/>
        <v>109.13384615384612</v>
      </c>
      <c r="M43" s="3">
        <f t="shared" si="2"/>
        <v>108.20623076923076</v>
      </c>
      <c r="N43" s="3">
        <f t="shared" si="3"/>
        <v>104.19638461538463</v>
      </c>
      <c r="O43" s="3"/>
      <c r="P43" s="5">
        <f t="shared" si="4"/>
        <v>9.7295193617435299E-2</v>
      </c>
    </row>
    <row r="44" spans="1:16" x14ac:dyDescent="0.25">
      <c r="A44">
        <v>42</v>
      </c>
      <c r="B44" s="1">
        <v>42241</v>
      </c>
      <c r="C44">
        <v>101.82</v>
      </c>
      <c r="D44">
        <v>102.49</v>
      </c>
      <c r="E44">
        <v>97.77</v>
      </c>
      <c r="F44">
        <v>97.85</v>
      </c>
      <c r="G44">
        <v>75270960</v>
      </c>
      <c r="K44" s="8">
        <f t="shared" si="0"/>
        <v>109.10434782608696</v>
      </c>
      <c r="L44" s="3">
        <f t="shared" si="1"/>
        <v>109.22461538461538</v>
      </c>
      <c r="M44" s="3">
        <f t="shared" si="2"/>
        <v>108.2436923076923</v>
      </c>
      <c r="N44" s="3">
        <f t="shared" si="3"/>
        <v>104.16903846153846</v>
      </c>
      <c r="O44" s="3"/>
      <c r="P44" s="5">
        <f t="shared" si="4"/>
        <v>0.15258048032703125</v>
      </c>
    </row>
    <row r="45" spans="1:16" x14ac:dyDescent="0.25">
      <c r="A45">
        <v>43</v>
      </c>
      <c r="B45" s="1">
        <v>42240</v>
      </c>
      <c r="C45">
        <v>94</v>
      </c>
      <c r="D45">
        <v>102.28</v>
      </c>
      <c r="E45">
        <v>84.53</v>
      </c>
      <c r="F45">
        <v>98.22</v>
      </c>
      <c r="G45">
        <v>151196816</v>
      </c>
      <c r="K45" s="8">
        <f t="shared" si="0"/>
        <v>109.71652173913041</v>
      </c>
      <c r="L45" s="3">
        <f t="shared" si="1"/>
        <v>109.41076923076922</v>
      </c>
      <c r="M45" s="3">
        <f t="shared" si="2"/>
        <v>108.31361538461537</v>
      </c>
      <c r="N45" s="3">
        <f t="shared" si="3"/>
        <v>104.15873076923077</v>
      </c>
      <c r="O45" s="3"/>
      <c r="P45" s="5">
        <f t="shared" si="4"/>
        <v>0.14823864793321118</v>
      </c>
    </row>
    <row r="46" spans="1:16" x14ac:dyDescent="0.25">
      <c r="A46">
        <v>44</v>
      </c>
      <c r="B46" s="1">
        <v>42237</v>
      </c>
      <c r="C46">
        <v>105.31</v>
      </c>
      <c r="D46">
        <v>106.21</v>
      </c>
      <c r="E46">
        <v>102.15</v>
      </c>
      <c r="F46">
        <v>102.15</v>
      </c>
      <c r="G46">
        <v>98001288</v>
      </c>
      <c r="K46" s="8">
        <f t="shared" si="0"/>
        <v>110.33086956521738</v>
      </c>
      <c r="L46" s="3">
        <f t="shared" si="1"/>
        <v>109.59292307692306</v>
      </c>
      <c r="M46" s="3">
        <f t="shared" si="2"/>
        <v>108.37661538461536</v>
      </c>
      <c r="N46" s="3">
        <f t="shared" si="3"/>
        <v>104.1431923076923</v>
      </c>
      <c r="O46" s="3"/>
      <c r="P46" s="5">
        <f t="shared" si="4"/>
        <v>0.10406265296133133</v>
      </c>
    </row>
    <row r="47" spans="1:16" x14ac:dyDescent="0.25">
      <c r="A47">
        <v>45</v>
      </c>
      <c r="B47" s="1">
        <v>42236</v>
      </c>
      <c r="C47">
        <v>108.85</v>
      </c>
      <c r="D47">
        <v>109.19</v>
      </c>
      <c r="E47">
        <v>106.81</v>
      </c>
      <c r="F47">
        <v>106.82</v>
      </c>
      <c r="G47">
        <v>57887840</v>
      </c>
      <c r="K47" s="8">
        <f t="shared" si="0"/>
        <v>110.82999999999998</v>
      </c>
      <c r="L47" s="3">
        <f t="shared" si="1"/>
        <v>109.70584615384612</v>
      </c>
      <c r="M47" s="3">
        <f t="shared" si="2"/>
        <v>108.40823076923076</v>
      </c>
      <c r="N47" s="3">
        <f t="shared" si="3"/>
        <v>104.1126923076923</v>
      </c>
      <c r="O47" s="3"/>
      <c r="P47" s="5">
        <f t="shared" si="4"/>
        <v>5.5794794982213146E-2</v>
      </c>
    </row>
    <row r="48" spans="1:16" x14ac:dyDescent="0.25">
      <c r="A48">
        <v>46</v>
      </c>
      <c r="B48" s="1">
        <v>42235</v>
      </c>
      <c r="C48">
        <v>110.25</v>
      </c>
      <c r="D48">
        <v>110.84</v>
      </c>
      <c r="E48">
        <v>109.22</v>
      </c>
      <c r="F48">
        <v>109.86</v>
      </c>
      <c r="G48">
        <v>42614808</v>
      </c>
      <c r="K48" s="8">
        <f t="shared" si="0"/>
        <v>111.12913043478258</v>
      </c>
      <c r="L48" s="3">
        <f t="shared" si="1"/>
        <v>109.74584615384613</v>
      </c>
      <c r="M48" s="3">
        <f t="shared" si="2"/>
        <v>108.40315384615383</v>
      </c>
      <c r="N48" s="3">
        <f t="shared" si="3"/>
        <v>104.06207692307692</v>
      </c>
      <c r="O48" s="3"/>
      <c r="P48" s="5">
        <f t="shared" si="4"/>
        <v>2.6579282723466244E-2</v>
      </c>
    </row>
    <row r="49" spans="1:16" x14ac:dyDescent="0.25">
      <c r="A49">
        <v>47</v>
      </c>
      <c r="B49" s="1">
        <v>42234</v>
      </c>
      <c r="C49">
        <v>111</v>
      </c>
      <c r="D49">
        <v>111.1</v>
      </c>
      <c r="E49">
        <v>110.44</v>
      </c>
      <c r="F49">
        <v>110.59</v>
      </c>
      <c r="G49">
        <v>14018385</v>
      </c>
      <c r="K49" s="8">
        <f t="shared" si="0"/>
        <v>111.27913043478257</v>
      </c>
      <c r="L49" s="3">
        <f t="shared" si="1"/>
        <v>109.74092307692305</v>
      </c>
      <c r="M49" s="3">
        <f t="shared" si="2"/>
        <v>108.36776923076921</v>
      </c>
      <c r="N49" s="3">
        <f t="shared" si="3"/>
        <v>103.99719230769232</v>
      </c>
      <c r="O49" s="3"/>
      <c r="P49" s="5">
        <f t="shared" si="4"/>
        <v>1.9802875486029457E-2</v>
      </c>
    </row>
    <row r="50" spans="1:16" x14ac:dyDescent="0.25">
      <c r="A50">
        <v>48</v>
      </c>
      <c r="B50" s="1">
        <v>42233</v>
      </c>
      <c r="C50">
        <v>109.97</v>
      </c>
      <c r="D50">
        <v>111.19</v>
      </c>
      <c r="E50">
        <v>109.69</v>
      </c>
      <c r="F50">
        <v>111.16</v>
      </c>
      <c r="G50">
        <v>21276550</v>
      </c>
      <c r="K50" s="8">
        <f t="shared" si="0"/>
        <v>111.32608695652173</v>
      </c>
      <c r="L50" s="3">
        <f t="shared" si="1"/>
        <v>109.71738461538462</v>
      </c>
      <c r="M50" s="3">
        <f t="shared" si="2"/>
        <v>108.31746153846153</v>
      </c>
      <c r="N50" s="3">
        <f t="shared" si="3"/>
        <v>103.93065384615385</v>
      </c>
      <c r="O50" s="3"/>
      <c r="P50" s="5">
        <f t="shared" si="4"/>
        <v>1.4573587621446605E-2</v>
      </c>
    </row>
    <row r="51" spans="1:16" x14ac:dyDescent="0.25">
      <c r="A51">
        <v>49</v>
      </c>
      <c r="B51" s="1">
        <v>42230</v>
      </c>
      <c r="C51">
        <v>109.81</v>
      </c>
      <c r="D51">
        <v>110.4</v>
      </c>
      <c r="E51">
        <v>109.59</v>
      </c>
      <c r="F51">
        <v>110.24</v>
      </c>
      <c r="G51">
        <v>17968540</v>
      </c>
      <c r="K51" s="8">
        <f t="shared" si="0"/>
        <v>111.28043478260869</v>
      </c>
      <c r="L51" s="3">
        <f t="shared" si="1"/>
        <v>109.68507692307692</v>
      </c>
      <c r="M51" s="3">
        <f t="shared" si="2"/>
        <v>108.25984615384613</v>
      </c>
      <c r="N51" s="3">
        <f t="shared" si="3"/>
        <v>103.8621923076923</v>
      </c>
      <c r="O51" s="3"/>
      <c r="P51" s="5">
        <f t="shared" si="4"/>
        <v>2.3040638606676399E-2</v>
      </c>
    </row>
    <row r="52" spans="1:16" x14ac:dyDescent="0.25">
      <c r="A52">
        <v>50</v>
      </c>
      <c r="B52" s="1">
        <v>42229</v>
      </c>
      <c r="C52">
        <v>110.36</v>
      </c>
      <c r="D52">
        <v>110.89</v>
      </c>
      <c r="E52">
        <v>109.83</v>
      </c>
      <c r="F52">
        <v>110.07</v>
      </c>
      <c r="G52">
        <v>22565284</v>
      </c>
      <c r="K52" s="8">
        <f t="shared" si="0"/>
        <v>111.2695652173913</v>
      </c>
      <c r="L52" s="3">
        <f t="shared" si="1"/>
        <v>109.64276923076922</v>
      </c>
      <c r="M52" s="3">
        <f t="shared" si="2"/>
        <v>108.19707692307691</v>
      </c>
      <c r="N52" s="3">
        <f t="shared" si="3"/>
        <v>103.80003846153845</v>
      </c>
      <c r="O52" s="3"/>
      <c r="P52" s="5">
        <f t="shared" si="4"/>
        <v>2.4620695920777761E-2</v>
      </c>
    </row>
    <row r="53" spans="1:16" x14ac:dyDescent="0.25">
      <c r="A53">
        <v>51</v>
      </c>
      <c r="B53" s="1">
        <v>42228</v>
      </c>
      <c r="C53">
        <v>109.11</v>
      </c>
      <c r="D53">
        <v>110.47</v>
      </c>
      <c r="E53">
        <v>107.96</v>
      </c>
      <c r="F53">
        <v>110.25</v>
      </c>
      <c r="G53">
        <v>41990872</v>
      </c>
      <c r="K53" s="8">
        <f t="shared" si="0"/>
        <v>111.23478260869565</v>
      </c>
      <c r="L53" s="3">
        <f t="shared" si="1"/>
        <v>109.59969230769229</v>
      </c>
      <c r="M53" s="3">
        <f t="shared" si="2"/>
        <v>108.13815384615381</v>
      </c>
      <c r="N53" s="3">
        <f t="shared" si="3"/>
        <v>103.73607692307691</v>
      </c>
      <c r="O53" s="3"/>
      <c r="P53" s="5">
        <f t="shared" si="4"/>
        <v>2.2947845804988671E-2</v>
      </c>
    </row>
    <row r="54" spans="1:16" x14ac:dyDescent="0.25">
      <c r="A54">
        <v>52</v>
      </c>
      <c r="B54" s="1">
        <v>42227</v>
      </c>
      <c r="C54">
        <v>110.71</v>
      </c>
      <c r="D54">
        <v>111.14</v>
      </c>
      <c r="E54">
        <v>109.26</v>
      </c>
      <c r="F54">
        <v>109.87</v>
      </c>
      <c r="G54">
        <v>36211152</v>
      </c>
      <c r="K54" s="8">
        <f t="shared" si="0"/>
        <v>111.11043478260868</v>
      </c>
      <c r="L54" s="3">
        <f t="shared" si="1"/>
        <v>109.5613846153846</v>
      </c>
      <c r="M54" s="3">
        <f t="shared" si="2"/>
        <v>108.08261538461535</v>
      </c>
      <c r="N54" s="3">
        <f t="shared" si="3"/>
        <v>103.67273076923074</v>
      </c>
      <c r="O54" s="3"/>
      <c r="P54" s="5">
        <f t="shared" si="4"/>
        <v>2.6485846909984494E-2</v>
      </c>
    </row>
    <row r="55" spans="1:16" x14ac:dyDescent="0.25">
      <c r="A55">
        <v>53</v>
      </c>
      <c r="B55" s="1">
        <v>42226</v>
      </c>
      <c r="C55">
        <v>110.74</v>
      </c>
      <c r="D55">
        <v>111.54</v>
      </c>
      <c r="E55">
        <v>110.73</v>
      </c>
      <c r="F55">
        <v>111.3</v>
      </c>
      <c r="G55">
        <v>21553088</v>
      </c>
      <c r="K55" s="8">
        <f t="shared" si="0"/>
        <v>110.93217391304346</v>
      </c>
      <c r="L55" s="3">
        <f t="shared" si="1"/>
        <v>109.5353846153846</v>
      </c>
      <c r="M55" s="3">
        <f t="shared" si="2"/>
        <v>108.02323076923074</v>
      </c>
      <c r="N55" s="3">
        <f t="shared" si="3"/>
        <v>103.61830769230767</v>
      </c>
      <c r="O55" s="3"/>
      <c r="P55" s="5">
        <f t="shared" si="4"/>
        <v>1.3297394429469938E-2</v>
      </c>
    </row>
    <row r="56" spans="1:16" x14ac:dyDescent="0.25">
      <c r="A56">
        <v>54</v>
      </c>
      <c r="B56" s="1">
        <v>42223</v>
      </c>
      <c r="C56">
        <v>109.91</v>
      </c>
      <c r="D56">
        <v>110.3</v>
      </c>
      <c r="E56">
        <v>109.13</v>
      </c>
      <c r="F56">
        <v>110.04</v>
      </c>
      <c r="G56">
        <v>30079848</v>
      </c>
      <c r="K56" s="8">
        <f t="shared" si="0"/>
        <v>110.69434782608693</v>
      </c>
      <c r="L56" s="3">
        <f t="shared" si="1"/>
        <v>109.46676923076923</v>
      </c>
      <c r="M56" s="3">
        <f t="shared" si="2"/>
        <v>107.95353846153844</v>
      </c>
      <c r="N56" s="3">
        <f t="shared" si="3"/>
        <v>103.55692307692307</v>
      </c>
      <c r="O56" s="3"/>
      <c r="P56" s="5">
        <f t="shared" si="4"/>
        <v>2.4900036350417983E-2</v>
      </c>
    </row>
    <row r="57" spans="1:16" x14ac:dyDescent="0.25">
      <c r="A57">
        <v>55</v>
      </c>
      <c r="B57" s="1">
        <v>42222</v>
      </c>
      <c r="C57">
        <v>112.08</v>
      </c>
      <c r="D57">
        <v>112.23</v>
      </c>
      <c r="E57">
        <v>109.68</v>
      </c>
      <c r="F57">
        <v>110.18</v>
      </c>
      <c r="G57">
        <v>42227888</v>
      </c>
      <c r="K57" s="8">
        <f t="shared" si="0"/>
        <v>110.59304347826087</v>
      </c>
      <c r="L57" s="3">
        <f t="shared" si="1"/>
        <v>109.40784615384615</v>
      </c>
      <c r="M57" s="3">
        <f t="shared" si="2"/>
        <v>107.88607692307691</v>
      </c>
      <c r="N57" s="3">
        <f t="shared" si="3"/>
        <v>103.50103846153846</v>
      </c>
      <c r="O57" s="3"/>
      <c r="P57" s="5">
        <f t="shared" si="4"/>
        <v>2.3597749137774498E-2</v>
      </c>
    </row>
    <row r="58" spans="1:16" x14ac:dyDescent="0.25">
      <c r="A58">
        <v>56</v>
      </c>
      <c r="B58" s="1">
        <v>42221</v>
      </c>
      <c r="C58">
        <v>111.74</v>
      </c>
      <c r="D58">
        <v>112.73</v>
      </c>
      <c r="E58">
        <v>111.61</v>
      </c>
      <c r="F58">
        <v>111.98</v>
      </c>
      <c r="G58">
        <v>29060424</v>
      </c>
      <c r="K58" s="8">
        <f t="shared" si="0"/>
        <v>110.47391304347826</v>
      </c>
      <c r="L58" s="3">
        <f t="shared" si="1"/>
        <v>109.358</v>
      </c>
      <c r="M58" s="3">
        <f t="shared" si="2"/>
        <v>107.81076923076922</v>
      </c>
      <c r="N58" s="3">
        <f t="shared" si="3"/>
        <v>103.44450000000001</v>
      </c>
      <c r="O58" s="3"/>
      <c r="P58" s="5">
        <f t="shared" si="4"/>
        <v>7.1441328808715589E-3</v>
      </c>
    </row>
    <row r="59" spans="1:16" x14ac:dyDescent="0.25">
      <c r="A59">
        <v>57</v>
      </c>
      <c r="B59" s="1">
        <v>42220</v>
      </c>
      <c r="C59">
        <v>111.28</v>
      </c>
      <c r="D59">
        <v>111.47</v>
      </c>
      <c r="E59">
        <v>110.66</v>
      </c>
      <c r="F59">
        <v>111.12</v>
      </c>
      <c r="G59">
        <v>22186164</v>
      </c>
      <c r="K59" s="8">
        <f t="shared" si="0"/>
        <v>110.28739130434784</v>
      </c>
      <c r="L59" s="3">
        <f t="shared" si="1"/>
        <v>109.30769230769231</v>
      </c>
      <c r="M59" s="3">
        <f t="shared" si="2"/>
        <v>107.72769230769229</v>
      </c>
      <c r="N59" s="3">
        <f t="shared" si="3"/>
        <v>103.38246153846153</v>
      </c>
      <c r="O59" s="3"/>
      <c r="P59" s="5">
        <f t="shared" si="4"/>
        <v>1.493880489560832E-2</v>
      </c>
    </row>
    <row r="60" spans="1:16" x14ac:dyDescent="0.25">
      <c r="A60">
        <v>58</v>
      </c>
      <c r="B60" s="1">
        <v>42219</v>
      </c>
      <c r="C60">
        <v>111.7</v>
      </c>
      <c r="D60">
        <v>112.01</v>
      </c>
      <c r="E60">
        <v>110.59</v>
      </c>
      <c r="F60">
        <v>111.33</v>
      </c>
      <c r="G60">
        <v>25062604</v>
      </c>
      <c r="K60" s="8">
        <f t="shared" si="0"/>
        <v>110.13695652173914</v>
      </c>
      <c r="L60" s="3">
        <f t="shared" si="1"/>
        <v>109.268</v>
      </c>
      <c r="M60" s="3">
        <f t="shared" si="2"/>
        <v>107.64376923076922</v>
      </c>
      <c r="N60" s="3">
        <f t="shared" si="3"/>
        <v>103.32415384615385</v>
      </c>
      <c r="O60" s="3"/>
      <c r="P60" s="5">
        <f t="shared" si="4"/>
        <v>1.3024342046169073E-2</v>
      </c>
    </row>
    <row r="61" spans="1:16" x14ac:dyDescent="0.25">
      <c r="A61">
        <v>59</v>
      </c>
      <c r="B61" s="1">
        <v>42216</v>
      </c>
      <c r="C61">
        <v>112.16</v>
      </c>
      <c r="D61">
        <v>112.22</v>
      </c>
      <c r="E61">
        <v>111.45</v>
      </c>
      <c r="F61">
        <v>111.68</v>
      </c>
      <c r="G61">
        <v>22135452</v>
      </c>
      <c r="K61" s="8">
        <f t="shared" si="0"/>
        <v>109.94043478260868</v>
      </c>
      <c r="L61" s="3">
        <f t="shared" si="1"/>
        <v>109.20323076923076</v>
      </c>
      <c r="M61" s="3">
        <f t="shared" si="2"/>
        <v>107.56223076923075</v>
      </c>
      <c r="N61" s="3">
        <f t="shared" si="3"/>
        <v>103.26269230769229</v>
      </c>
      <c r="O61" s="3"/>
      <c r="P61" s="5">
        <f t="shared" si="4"/>
        <v>9.849570200573015E-3</v>
      </c>
    </row>
    <row r="62" spans="1:16" x14ac:dyDescent="0.25">
      <c r="A62">
        <v>60</v>
      </c>
      <c r="B62" s="1">
        <v>42215</v>
      </c>
      <c r="C62">
        <v>111.02</v>
      </c>
      <c r="D62">
        <v>111.99</v>
      </c>
      <c r="E62">
        <v>110.35</v>
      </c>
      <c r="F62">
        <v>111.81</v>
      </c>
      <c r="G62">
        <v>25499944</v>
      </c>
      <c r="K62" s="8">
        <f t="shared" si="0"/>
        <v>109.71217391304346</v>
      </c>
      <c r="L62" s="3">
        <f t="shared" si="1"/>
        <v>109.1593846153846</v>
      </c>
      <c r="M62" s="3">
        <f t="shared" si="2"/>
        <v>107.49861538461536</v>
      </c>
      <c r="N62" s="3">
        <f t="shared" si="3"/>
        <v>103.19757692307692</v>
      </c>
      <c r="O62" s="3"/>
      <c r="P62" s="5">
        <f t="shared" si="4"/>
        <v>8.6754315356408086E-3</v>
      </c>
    </row>
    <row r="63" spans="1:16" x14ac:dyDescent="0.25">
      <c r="A63">
        <v>61</v>
      </c>
      <c r="B63" s="1">
        <v>42214</v>
      </c>
      <c r="C63">
        <v>111.1</v>
      </c>
      <c r="D63">
        <v>111.52</v>
      </c>
      <c r="E63">
        <v>110.67</v>
      </c>
      <c r="F63">
        <v>111.28</v>
      </c>
      <c r="G63">
        <v>26779060</v>
      </c>
      <c r="K63" s="8">
        <f t="shared" si="0"/>
        <v>109.58999999999999</v>
      </c>
      <c r="L63" s="3">
        <f t="shared" si="1"/>
        <v>109.12415384615385</v>
      </c>
      <c r="M63" s="3">
        <f t="shared" si="2"/>
        <v>107.43492307692307</v>
      </c>
      <c r="N63" s="3">
        <f t="shared" si="3"/>
        <v>103.13242307692306</v>
      </c>
      <c r="O63" s="3"/>
      <c r="P63" s="5">
        <f t="shared" si="4"/>
        <v>1.3479511143062544E-2</v>
      </c>
    </row>
    <row r="64" spans="1:16" x14ac:dyDescent="0.25">
      <c r="A64">
        <v>62</v>
      </c>
      <c r="B64" s="1">
        <v>42213</v>
      </c>
      <c r="C64">
        <v>110.4</v>
      </c>
      <c r="D64">
        <v>111.08</v>
      </c>
      <c r="E64">
        <v>109.52</v>
      </c>
      <c r="F64">
        <v>110.86</v>
      </c>
      <c r="G64">
        <v>33635124</v>
      </c>
      <c r="K64" s="8">
        <f t="shared" si="0"/>
        <v>109.52260869565217</v>
      </c>
      <c r="L64" s="3">
        <f t="shared" si="1"/>
        <v>109.10046153846153</v>
      </c>
      <c r="M64" s="3">
        <f t="shared" si="2"/>
        <v>107.37353846153846</v>
      </c>
      <c r="N64" s="3">
        <f t="shared" si="3"/>
        <v>103.06361538461537</v>
      </c>
      <c r="O64" s="3"/>
      <c r="P64" s="5">
        <f t="shared" si="4"/>
        <v>1.7319141259245913E-2</v>
      </c>
    </row>
    <row r="65" spans="1:16" x14ac:dyDescent="0.25">
      <c r="A65">
        <v>63</v>
      </c>
      <c r="B65" s="1">
        <v>42212</v>
      </c>
      <c r="C65">
        <v>110.2</v>
      </c>
      <c r="D65">
        <v>110.68</v>
      </c>
      <c r="E65">
        <v>109.67</v>
      </c>
      <c r="F65">
        <v>109.91</v>
      </c>
      <c r="G65">
        <v>36082408</v>
      </c>
      <c r="K65" s="8">
        <f t="shared" si="0"/>
        <v>109.48304347826088</v>
      </c>
      <c r="L65" s="3">
        <f t="shared" si="1"/>
        <v>109.08753846153847</v>
      </c>
      <c r="M65" s="3">
        <f t="shared" si="2"/>
        <v>107.30092307692307</v>
      </c>
      <c r="N65" s="3">
        <f t="shared" si="3"/>
        <v>103.00123076923076</v>
      </c>
      <c r="O65" s="3"/>
      <c r="P65" s="5">
        <f t="shared" si="4"/>
        <v>2.6112273678464241E-2</v>
      </c>
    </row>
    <row r="66" spans="1:16" x14ac:dyDescent="0.25">
      <c r="A66">
        <v>64</v>
      </c>
      <c r="B66" s="1">
        <v>42209</v>
      </c>
      <c r="C66">
        <v>112.53</v>
      </c>
      <c r="D66">
        <v>112.73</v>
      </c>
      <c r="E66">
        <v>110.66</v>
      </c>
      <c r="F66">
        <v>110.83</v>
      </c>
      <c r="G66">
        <v>30919756</v>
      </c>
      <c r="K66" s="8">
        <f t="shared" si="0"/>
        <v>109.5095652173913</v>
      </c>
      <c r="L66" s="3">
        <f t="shared" si="1"/>
        <v>109.06661538461539</v>
      </c>
      <c r="M66" s="3">
        <f t="shared" si="2"/>
        <v>107.2316923076923</v>
      </c>
      <c r="N66" s="3">
        <f t="shared" si="3"/>
        <v>102.94107692307691</v>
      </c>
      <c r="O66" s="3"/>
      <c r="P66" s="5">
        <f t="shared" si="4"/>
        <v>1.7594514120725463E-2</v>
      </c>
    </row>
    <row r="67" spans="1:16" x14ac:dyDescent="0.25">
      <c r="A67">
        <v>65</v>
      </c>
      <c r="B67" s="1">
        <v>42208</v>
      </c>
      <c r="C67">
        <v>112.46</v>
      </c>
      <c r="D67">
        <v>112.83</v>
      </c>
      <c r="E67">
        <v>111.64</v>
      </c>
      <c r="F67">
        <v>111.93</v>
      </c>
      <c r="G67">
        <v>25760776</v>
      </c>
      <c r="K67" s="8">
        <f t="shared" ref="K67:K130" si="5">AVERAGE(F67:F89)</f>
        <v>109.49217391304346</v>
      </c>
      <c r="L67" s="3">
        <f t="shared" ref="L67:L130" si="6">AVERAGE(F67:F131)</f>
        <v>109.02523076923079</v>
      </c>
      <c r="M67" s="3">
        <f t="shared" ref="M67:M130" si="7">AVERAGE(F67:F196)</f>
        <v>107.14923076923078</v>
      </c>
      <c r="N67" s="3">
        <f t="shared" ref="N67:N130" si="8">AVERAGE(F67:F326)</f>
        <v>102.87861538461539</v>
      </c>
      <c r="O67" s="3"/>
      <c r="P67" s="5">
        <f t="shared" si="4"/>
        <v>7.5940319842758355E-3</v>
      </c>
    </row>
    <row r="68" spans="1:16" x14ac:dyDescent="0.25">
      <c r="A68">
        <v>66</v>
      </c>
      <c r="B68" s="1">
        <v>42207</v>
      </c>
      <c r="C68">
        <v>111.9</v>
      </c>
      <c r="D68">
        <v>112.89</v>
      </c>
      <c r="E68">
        <v>111.89</v>
      </c>
      <c r="F68">
        <v>112.35</v>
      </c>
      <c r="G68">
        <v>35661512</v>
      </c>
      <c r="K68" s="8">
        <f t="shared" si="5"/>
        <v>109.39173913043477</v>
      </c>
      <c r="L68" s="3">
        <f t="shared" si="6"/>
        <v>108.95784615384619</v>
      </c>
      <c r="M68" s="3">
        <f t="shared" si="7"/>
        <v>107.04938461538464</v>
      </c>
      <c r="N68" s="3">
        <f t="shared" si="8"/>
        <v>102.80976923076923</v>
      </c>
      <c r="O68" s="3"/>
      <c r="P68" s="5">
        <f t="shared" ref="P68:P131" si="9">(F$2-F68)/F68</f>
        <v>3.8273253226524862E-3</v>
      </c>
    </row>
    <row r="69" spans="1:16" x14ac:dyDescent="0.25">
      <c r="A69">
        <v>67</v>
      </c>
      <c r="B69" s="1">
        <v>42206</v>
      </c>
      <c r="C69">
        <v>113.74</v>
      </c>
      <c r="D69">
        <v>113.92</v>
      </c>
      <c r="E69">
        <v>113.3</v>
      </c>
      <c r="F69">
        <v>113.63</v>
      </c>
      <c r="G69">
        <v>35555156</v>
      </c>
      <c r="K69" s="8">
        <f t="shared" si="5"/>
        <v>109.29695652173913</v>
      </c>
      <c r="L69" s="3">
        <f t="shared" si="6"/>
        <v>108.87692307692312</v>
      </c>
      <c r="M69" s="3">
        <f t="shared" si="7"/>
        <v>106.95630769230772</v>
      </c>
      <c r="N69" s="3">
        <f t="shared" si="8"/>
        <v>102.73700000000001</v>
      </c>
      <c r="O69" s="3"/>
      <c r="P69" s="5">
        <f t="shared" si="9"/>
        <v>-7.4804189034585441E-3</v>
      </c>
    </row>
    <row r="70" spans="1:16" x14ac:dyDescent="0.25">
      <c r="A70">
        <v>68</v>
      </c>
      <c r="B70" s="1">
        <v>42205</v>
      </c>
      <c r="C70">
        <v>113.55</v>
      </c>
      <c r="D70">
        <v>114.11</v>
      </c>
      <c r="E70">
        <v>113.2</v>
      </c>
      <c r="F70">
        <v>113.7</v>
      </c>
      <c r="G70">
        <v>26603610</v>
      </c>
      <c r="K70" s="8">
        <f t="shared" si="5"/>
        <v>109.07782608695653</v>
      </c>
      <c r="L70" s="3">
        <f t="shared" si="6"/>
        <v>108.75200000000005</v>
      </c>
      <c r="M70" s="3">
        <f t="shared" si="7"/>
        <v>106.85769230769233</v>
      </c>
      <c r="N70" s="3">
        <f t="shared" si="8"/>
        <v>102.66042307692308</v>
      </c>
      <c r="O70" s="3"/>
      <c r="P70" s="5">
        <f t="shared" si="9"/>
        <v>-8.0914687774846228E-3</v>
      </c>
    </row>
    <row r="71" spans="1:16" x14ac:dyDescent="0.25">
      <c r="A71">
        <v>69</v>
      </c>
      <c r="B71" s="1">
        <v>42202</v>
      </c>
      <c r="C71">
        <v>112.57</v>
      </c>
      <c r="D71">
        <v>113.31</v>
      </c>
      <c r="E71">
        <v>112.38</v>
      </c>
      <c r="F71">
        <v>113.31</v>
      </c>
      <c r="G71">
        <v>36014208</v>
      </c>
      <c r="K71" s="8">
        <f t="shared" si="5"/>
        <v>108.84260869565217</v>
      </c>
      <c r="L71" s="3">
        <f t="shared" si="6"/>
        <v>108.65169230769236</v>
      </c>
      <c r="M71" s="3">
        <f t="shared" si="7"/>
        <v>106.75876923076926</v>
      </c>
      <c r="N71" s="3">
        <f t="shared" si="8"/>
        <v>102.58092307692309</v>
      </c>
      <c r="O71" s="3"/>
      <c r="P71" s="5">
        <f t="shared" si="9"/>
        <v>-4.6774335892683884E-3</v>
      </c>
    </row>
    <row r="72" spans="1:16" x14ac:dyDescent="0.25">
      <c r="A72">
        <v>70</v>
      </c>
      <c r="B72" s="1">
        <v>42201</v>
      </c>
      <c r="C72">
        <v>111.02</v>
      </c>
      <c r="D72">
        <v>111.69</v>
      </c>
      <c r="E72">
        <v>110.8</v>
      </c>
      <c r="F72">
        <v>111.67</v>
      </c>
      <c r="G72">
        <v>29911542</v>
      </c>
      <c r="K72" s="8">
        <f t="shared" si="5"/>
        <v>108.59869565217393</v>
      </c>
      <c r="L72" s="3">
        <f t="shared" si="6"/>
        <v>108.55969230769236</v>
      </c>
      <c r="M72" s="3">
        <f t="shared" si="7"/>
        <v>106.67100000000003</v>
      </c>
      <c r="N72" s="3">
        <f t="shared" si="8"/>
        <v>102.50730769230769</v>
      </c>
      <c r="O72" s="3"/>
      <c r="P72" s="5">
        <f t="shared" si="9"/>
        <v>9.9400017909913093E-3</v>
      </c>
    </row>
    <row r="73" spans="1:16" x14ac:dyDescent="0.25">
      <c r="A73">
        <v>71</v>
      </c>
      <c r="B73" s="1">
        <v>42200</v>
      </c>
      <c r="C73">
        <v>110.2</v>
      </c>
      <c r="D73">
        <v>110.54</v>
      </c>
      <c r="E73">
        <v>109.8</v>
      </c>
      <c r="F73">
        <v>110.11</v>
      </c>
      <c r="G73">
        <v>28701192</v>
      </c>
      <c r="K73" s="8">
        <f t="shared" si="5"/>
        <v>108.44956521739131</v>
      </c>
      <c r="L73" s="3">
        <f t="shared" si="6"/>
        <v>108.48261538461544</v>
      </c>
      <c r="M73" s="3">
        <f t="shared" si="7"/>
        <v>106.60107692307695</v>
      </c>
      <c r="N73" s="3">
        <f t="shared" si="8"/>
        <v>102.44107692307692</v>
      </c>
      <c r="O73" s="3"/>
      <c r="P73" s="5">
        <f t="shared" si="9"/>
        <v>2.4248478793933353E-2</v>
      </c>
    </row>
    <row r="74" spans="1:16" x14ac:dyDescent="0.25">
      <c r="A74">
        <v>72</v>
      </c>
      <c r="B74" s="1">
        <v>42199</v>
      </c>
      <c r="C74">
        <v>109.42</v>
      </c>
      <c r="D74">
        <v>110.29</v>
      </c>
      <c r="E74">
        <v>109.36</v>
      </c>
      <c r="F74">
        <v>109.99</v>
      </c>
      <c r="G74">
        <v>22030634</v>
      </c>
      <c r="K74" s="8">
        <f t="shared" si="5"/>
        <v>108.40695652173913</v>
      </c>
      <c r="L74" s="3">
        <f t="shared" si="6"/>
        <v>108.43430769230774</v>
      </c>
      <c r="M74" s="3">
        <f t="shared" si="7"/>
        <v>106.52830769230771</v>
      </c>
      <c r="N74" s="3">
        <f t="shared" si="8"/>
        <v>102.37857692307692</v>
      </c>
      <c r="O74" s="3"/>
      <c r="P74" s="5">
        <f t="shared" si="9"/>
        <v>2.5365942358396277E-2</v>
      </c>
    </row>
    <row r="75" spans="1:16" x14ac:dyDescent="0.25">
      <c r="A75">
        <v>73</v>
      </c>
      <c r="B75" s="1">
        <v>42198</v>
      </c>
      <c r="C75">
        <v>108.32</v>
      </c>
      <c r="D75">
        <v>109.36</v>
      </c>
      <c r="E75">
        <v>108.31</v>
      </c>
      <c r="F75">
        <v>109.27</v>
      </c>
      <c r="G75">
        <v>25843454</v>
      </c>
      <c r="K75" s="8">
        <f t="shared" si="5"/>
        <v>108.36260869565218</v>
      </c>
      <c r="L75" s="3">
        <f t="shared" si="6"/>
        <v>108.39200000000005</v>
      </c>
      <c r="M75" s="3">
        <f t="shared" si="7"/>
        <v>106.44661538461543</v>
      </c>
      <c r="N75" s="3">
        <f t="shared" si="8"/>
        <v>102.31592307692308</v>
      </c>
      <c r="O75" s="3"/>
      <c r="P75" s="5">
        <f t="shared" si="9"/>
        <v>3.2122265946737484E-2</v>
      </c>
    </row>
    <row r="76" spans="1:16" x14ac:dyDescent="0.25">
      <c r="A76">
        <v>74</v>
      </c>
      <c r="B76" s="1">
        <v>42195</v>
      </c>
      <c r="C76">
        <v>107.18</v>
      </c>
      <c r="D76">
        <v>107.79</v>
      </c>
      <c r="E76">
        <v>106.79</v>
      </c>
      <c r="F76">
        <v>107.39</v>
      </c>
      <c r="G76">
        <v>26480092</v>
      </c>
      <c r="K76" s="8">
        <f t="shared" si="5"/>
        <v>108.28565217391304</v>
      </c>
      <c r="L76" s="3">
        <f t="shared" si="6"/>
        <v>108.35400000000004</v>
      </c>
      <c r="M76" s="3">
        <f t="shared" si="7"/>
        <v>106.38084615384618</v>
      </c>
      <c r="N76" s="3">
        <f t="shared" si="8"/>
        <v>102.25215384615385</v>
      </c>
      <c r="O76" s="3"/>
      <c r="P76" s="5">
        <f t="shared" si="9"/>
        <v>5.019089300679766E-2</v>
      </c>
    </row>
    <row r="77" spans="1:16" x14ac:dyDescent="0.25">
      <c r="A77">
        <v>75</v>
      </c>
      <c r="B77" s="1">
        <v>42194</v>
      </c>
      <c r="C77">
        <v>107.24</v>
      </c>
      <c r="D77">
        <v>107.33</v>
      </c>
      <c r="E77">
        <v>105.76</v>
      </c>
      <c r="F77">
        <v>105.77</v>
      </c>
      <c r="G77">
        <v>28450088</v>
      </c>
      <c r="K77" s="8">
        <f t="shared" si="5"/>
        <v>108.2982608695652</v>
      </c>
      <c r="L77" s="3">
        <f t="shared" si="6"/>
        <v>108.33476923076928</v>
      </c>
      <c r="M77" s="3">
        <f t="shared" si="7"/>
        <v>106.34107692307695</v>
      </c>
      <c r="N77" s="3">
        <f t="shared" si="8"/>
        <v>102.19500000000001</v>
      </c>
      <c r="O77" s="3"/>
      <c r="P77" s="5">
        <f t="shared" si="9"/>
        <v>6.6275881629951836E-2</v>
      </c>
    </row>
    <row r="78" spans="1:16" x14ac:dyDescent="0.25">
      <c r="A78">
        <v>76</v>
      </c>
      <c r="B78" s="1">
        <v>42193</v>
      </c>
      <c r="C78">
        <v>106.94</v>
      </c>
      <c r="D78">
        <v>107.07</v>
      </c>
      <c r="E78">
        <v>105.64</v>
      </c>
      <c r="F78">
        <v>105.83</v>
      </c>
      <c r="G78">
        <v>39788040</v>
      </c>
      <c r="K78" s="8">
        <f t="shared" si="5"/>
        <v>108.42913043478261</v>
      </c>
      <c r="L78" s="3">
        <f t="shared" si="6"/>
        <v>108.32753846153851</v>
      </c>
      <c r="M78" s="3">
        <f t="shared" si="7"/>
        <v>106.31615384615388</v>
      </c>
      <c r="N78" s="3">
        <f t="shared" si="8"/>
        <v>102.14249999999998</v>
      </c>
      <c r="O78" s="3"/>
      <c r="P78" s="5">
        <f t="shared" si="9"/>
        <v>6.5671359727865475E-2</v>
      </c>
    </row>
    <row r="79" spans="1:16" x14ac:dyDescent="0.25">
      <c r="A79">
        <v>77</v>
      </c>
      <c r="B79" s="1">
        <v>42192</v>
      </c>
      <c r="C79">
        <v>107.56</v>
      </c>
      <c r="D79">
        <v>107.81</v>
      </c>
      <c r="E79">
        <v>105.57</v>
      </c>
      <c r="F79">
        <v>107.71</v>
      </c>
      <c r="G79">
        <v>44338380</v>
      </c>
      <c r="K79" s="8">
        <f t="shared" si="5"/>
        <v>108.56869565217391</v>
      </c>
      <c r="L79" s="3">
        <f t="shared" si="6"/>
        <v>108.32215384615388</v>
      </c>
      <c r="M79" s="3">
        <f t="shared" si="7"/>
        <v>106.2989230769231</v>
      </c>
      <c r="N79" s="3">
        <f t="shared" si="8"/>
        <v>102.08957692307692</v>
      </c>
      <c r="O79" s="3"/>
      <c r="P79" s="5">
        <f t="shared" si="9"/>
        <v>4.7070838362269128E-2</v>
      </c>
    </row>
    <row r="80" spans="1:16" x14ac:dyDescent="0.25">
      <c r="A80">
        <v>78</v>
      </c>
      <c r="B80" s="1">
        <v>42191</v>
      </c>
      <c r="C80">
        <v>107.01</v>
      </c>
      <c r="D80">
        <v>108.06</v>
      </c>
      <c r="E80">
        <v>106.78</v>
      </c>
      <c r="F80">
        <v>107.44</v>
      </c>
      <c r="G80">
        <v>24370164</v>
      </c>
      <c r="K80" s="8">
        <f t="shared" si="5"/>
        <v>108.66304347826087</v>
      </c>
      <c r="L80" s="3">
        <f t="shared" si="6"/>
        <v>108.27461538461542</v>
      </c>
      <c r="M80" s="3">
        <f t="shared" si="7"/>
        <v>106.2725384615385</v>
      </c>
      <c r="N80" s="3">
        <f t="shared" si="8"/>
        <v>102.0271923076923</v>
      </c>
      <c r="O80" s="3"/>
      <c r="P80" s="5">
        <f t="shared" si="9"/>
        <v>4.9702159344750592E-2</v>
      </c>
    </row>
    <row r="81" spans="1:16" x14ac:dyDescent="0.25">
      <c r="A81">
        <v>79</v>
      </c>
      <c r="B81" s="1">
        <v>42187</v>
      </c>
      <c r="C81">
        <v>107.97</v>
      </c>
      <c r="D81">
        <v>108.06</v>
      </c>
      <c r="E81">
        <v>107.36</v>
      </c>
      <c r="F81">
        <v>107.69</v>
      </c>
      <c r="G81">
        <v>20549320</v>
      </c>
      <c r="K81" s="8">
        <f t="shared" si="5"/>
        <v>108.75478260869568</v>
      </c>
      <c r="L81" s="3">
        <f t="shared" si="6"/>
        <v>108.23015384615387</v>
      </c>
      <c r="M81" s="3">
        <f t="shared" si="7"/>
        <v>106.24838461538464</v>
      </c>
      <c r="N81" s="3">
        <f t="shared" si="8"/>
        <v>101.9661923076923</v>
      </c>
      <c r="O81" s="3"/>
      <c r="P81" s="5">
        <f t="shared" si="9"/>
        <v>4.7265298542111651E-2</v>
      </c>
    </row>
    <row r="82" spans="1:16" x14ac:dyDescent="0.25">
      <c r="A82">
        <v>80</v>
      </c>
      <c r="B82" s="1">
        <v>42186</v>
      </c>
      <c r="C82">
        <v>107.87</v>
      </c>
      <c r="D82">
        <v>108.08</v>
      </c>
      <c r="E82">
        <v>107.16</v>
      </c>
      <c r="F82">
        <v>107.66</v>
      </c>
      <c r="G82">
        <v>21344760</v>
      </c>
      <c r="K82" s="8">
        <f t="shared" si="5"/>
        <v>108.85086956521742</v>
      </c>
      <c r="L82" s="3">
        <f t="shared" si="6"/>
        <v>108.19030769230773</v>
      </c>
      <c r="M82" s="3">
        <f t="shared" si="7"/>
        <v>106.21669230769233</v>
      </c>
      <c r="N82" s="3">
        <f t="shared" si="8"/>
        <v>101.90415384615383</v>
      </c>
      <c r="O82" s="3"/>
      <c r="P82" s="5">
        <f t="shared" si="9"/>
        <v>4.7557124280141229E-2</v>
      </c>
    </row>
    <row r="83" spans="1:16" x14ac:dyDescent="0.25">
      <c r="A83">
        <v>81</v>
      </c>
      <c r="B83" s="1">
        <v>42185</v>
      </c>
      <c r="C83">
        <v>107.23</v>
      </c>
      <c r="D83">
        <v>107.46</v>
      </c>
      <c r="E83">
        <v>106.48</v>
      </c>
      <c r="F83">
        <v>106.81</v>
      </c>
      <c r="G83">
        <v>34894608</v>
      </c>
      <c r="K83" s="8">
        <f t="shared" si="5"/>
        <v>108.93217391304351</v>
      </c>
      <c r="L83" s="3">
        <f t="shared" si="6"/>
        <v>108.16830769230772</v>
      </c>
      <c r="M83" s="3">
        <f t="shared" si="7"/>
        <v>106.18453846153847</v>
      </c>
      <c r="N83" s="3">
        <f t="shared" si="8"/>
        <v>101.84180769230767</v>
      </c>
      <c r="O83" s="3"/>
      <c r="P83" s="5">
        <f t="shared" si="9"/>
        <v>5.5893642917329824E-2</v>
      </c>
    </row>
    <row r="84" spans="1:16" x14ac:dyDescent="0.25">
      <c r="A84">
        <v>82</v>
      </c>
      <c r="B84" s="1">
        <v>42184</v>
      </c>
      <c r="C84">
        <v>107.8</v>
      </c>
      <c r="D84">
        <v>108.4</v>
      </c>
      <c r="E84">
        <v>106.38</v>
      </c>
      <c r="F84">
        <v>106.43</v>
      </c>
      <c r="G84">
        <v>50998672</v>
      </c>
      <c r="K84" s="8">
        <f t="shared" si="5"/>
        <v>109.07913043478264</v>
      </c>
      <c r="L84" s="3">
        <f t="shared" si="6"/>
        <v>108.14076923076925</v>
      </c>
      <c r="M84" s="3">
        <f t="shared" si="7"/>
        <v>106.16176923076924</v>
      </c>
      <c r="N84" s="3">
        <f t="shared" si="8"/>
        <v>101.78296153846152</v>
      </c>
      <c r="O84" s="3"/>
      <c r="P84" s="5">
        <f t="shared" si="9"/>
        <v>5.9663628676125097E-2</v>
      </c>
    </row>
    <row r="85" spans="1:16" x14ac:dyDescent="0.25">
      <c r="A85">
        <v>83</v>
      </c>
      <c r="B85" s="1">
        <v>42181</v>
      </c>
      <c r="C85">
        <v>109.71</v>
      </c>
      <c r="D85">
        <v>109.96</v>
      </c>
      <c r="E85">
        <v>108.6</v>
      </c>
      <c r="F85">
        <v>109</v>
      </c>
      <c r="G85">
        <v>32390288</v>
      </c>
      <c r="K85" s="8">
        <f t="shared" si="5"/>
        <v>109.25347826086958</v>
      </c>
      <c r="L85" s="3">
        <f t="shared" si="6"/>
        <v>108.11261538461542</v>
      </c>
      <c r="M85" s="3">
        <f t="shared" si="7"/>
        <v>106.1399230769231</v>
      </c>
      <c r="N85" s="3">
        <f t="shared" si="8"/>
        <v>101.72361538461537</v>
      </c>
      <c r="O85" s="3"/>
      <c r="P85" s="5">
        <f t="shared" si="9"/>
        <v>3.4678899082568819E-2</v>
      </c>
    </row>
    <row r="86" spans="1:16" x14ac:dyDescent="0.25">
      <c r="A86">
        <v>84</v>
      </c>
      <c r="B86" s="1">
        <v>42180</v>
      </c>
      <c r="C86">
        <v>110.38</v>
      </c>
      <c r="D86">
        <v>110.49</v>
      </c>
      <c r="E86">
        <v>109.55</v>
      </c>
      <c r="F86">
        <v>109.73</v>
      </c>
      <c r="G86">
        <v>18371240</v>
      </c>
      <c r="K86" s="8">
        <f t="shared" si="5"/>
        <v>109.23956521739129</v>
      </c>
      <c r="L86" s="3">
        <f t="shared" si="6"/>
        <v>108.05046153846156</v>
      </c>
      <c r="M86" s="3">
        <f t="shared" si="7"/>
        <v>106.09484615384615</v>
      </c>
      <c r="N86" s="3">
        <f t="shared" si="8"/>
        <v>101.6541923076923</v>
      </c>
      <c r="O86" s="3"/>
      <c r="P86" s="5">
        <f t="shared" si="9"/>
        <v>2.7795498040645194E-2</v>
      </c>
    </row>
    <row r="87" spans="1:16" x14ac:dyDescent="0.25">
      <c r="A87">
        <v>85</v>
      </c>
      <c r="B87" s="1">
        <v>42179</v>
      </c>
      <c r="C87">
        <v>110.39</v>
      </c>
      <c r="D87">
        <v>110.86</v>
      </c>
      <c r="E87">
        <v>109.92</v>
      </c>
      <c r="F87">
        <v>109.95</v>
      </c>
      <c r="G87">
        <v>15854391</v>
      </c>
      <c r="K87" s="8">
        <f t="shared" si="5"/>
        <v>109.24913043478259</v>
      </c>
      <c r="L87" s="3">
        <f t="shared" si="6"/>
        <v>108.01492307692311</v>
      </c>
      <c r="M87" s="3">
        <f t="shared" si="7"/>
        <v>106.02546153846154</v>
      </c>
      <c r="N87" s="3">
        <f t="shared" si="8"/>
        <v>101.58165384615384</v>
      </c>
      <c r="O87" s="3"/>
      <c r="P87" s="5">
        <f t="shared" si="9"/>
        <v>2.5738972260118221E-2</v>
      </c>
    </row>
    <row r="88" spans="1:16" x14ac:dyDescent="0.25">
      <c r="A88">
        <v>86</v>
      </c>
      <c r="B88" s="1">
        <v>42178</v>
      </c>
      <c r="C88">
        <v>110.55</v>
      </c>
      <c r="D88">
        <v>110.62</v>
      </c>
      <c r="E88">
        <v>110.06</v>
      </c>
      <c r="F88">
        <v>110.52</v>
      </c>
      <c r="G88">
        <v>18172018</v>
      </c>
      <c r="K88" s="8">
        <f t="shared" si="5"/>
        <v>109.25391304347825</v>
      </c>
      <c r="L88" s="3">
        <f t="shared" si="6"/>
        <v>107.98200000000004</v>
      </c>
      <c r="M88" s="3">
        <f t="shared" si="7"/>
        <v>105.94053846153847</v>
      </c>
      <c r="N88" s="3">
        <f t="shared" si="8"/>
        <v>101.50726923076924</v>
      </c>
      <c r="O88" s="3"/>
      <c r="P88" s="5">
        <f t="shared" si="9"/>
        <v>2.0448787549764796E-2</v>
      </c>
    </row>
    <row r="89" spans="1:16" x14ac:dyDescent="0.25">
      <c r="A89">
        <v>87</v>
      </c>
      <c r="B89" s="1">
        <v>42177</v>
      </c>
      <c r="C89">
        <v>110.43</v>
      </c>
      <c r="D89">
        <v>110.76</v>
      </c>
      <c r="E89">
        <v>110.18</v>
      </c>
      <c r="F89">
        <v>110.43</v>
      </c>
      <c r="G89">
        <v>19167416</v>
      </c>
      <c r="K89" s="8">
        <f t="shared" si="5"/>
        <v>109.20913043478258</v>
      </c>
      <c r="L89" s="3">
        <f t="shared" si="6"/>
        <v>107.94353846153852</v>
      </c>
      <c r="M89" s="3">
        <f t="shared" si="7"/>
        <v>105.8636153846154</v>
      </c>
      <c r="N89" s="3">
        <f t="shared" si="8"/>
        <v>101.43384615384618</v>
      </c>
      <c r="O89" s="3"/>
      <c r="P89" s="5">
        <f t="shared" si="9"/>
        <v>2.1280449153309736E-2</v>
      </c>
    </row>
    <row r="90" spans="1:16" x14ac:dyDescent="0.25">
      <c r="A90">
        <v>88</v>
      </c>
      <c r="B90" s="1">
        <v>42174</v>
      </c>
      <c r="C90">
        <v>110.22</v>
      </c>
      <c r="D90">
        <v>110.31</v>
      </c>
      <c r="E90">
        <v>109.54</v>
      </c>
      <c r="F90">
        <v>109.62</v>
      </c>
      <c r="G90">
        <v>27945396</v>
      </c>
      <c r="K90" s="8">
        <f t="shared" si="5"/>
        <v>109.16521739130434</v>
      </c>
      <c r="L90" s="3">
        <f t="shared" si="6"/>
        <v>107.89569230769236</v>
      </c>
      <c r="M90" s="3">
        <f t="shared" si="7"/>
        <v>105.79546153846154</v>
      </c>
      <c r="N90" s="3">
        <f t="shared" si="8"/>
        <v>101.36084615384617</v>
      </c>
      <c r="O90" s="3"/>
      <c r="P90" s="5">
        <f t="shared" si="9"/>
        <v>2.8826856413063276E-2</v>
      </c>
    </row>
    <row r="91" spans="1:16" x14ac:dyDescent="0.25">
      <c r="A91">
        <v>89</v>
      </c>
      <c r="B91" s="1">
        <v>42173</v>
      </c>
      <c r="C91">
        <v>108.98</v>
      </c>
      <c r="D91">
        <v>110.36</v>
      </c>
      <c r="E91">
        <v>108.92</v>
      </c>
      <c r="F91">
        <v>110.17</v>
      </c>
      <c r="G91">
        <v>43236368</v>
      </c>
      <c r="K91" s="8">
        <f t="shared" si="5"/>
        <v>109.16173913043477</v>
      </c>
      <c r="L91" s="3">
        <f t="shared" si="6"/>
        <v>107.8578461538462</v>
      </c>
      <c r="M91" s="3">
        <f t="shared" si="7"/>
        <v>105.74215384615384</v>
      </c>
      <c r="N91" s="3">
        <f t="shared" si="8"/>
        <v>101.29038461538462</v>
      </c>
      <c r="O91" s="3"/>
      <c r="P91" s="5">
        <f t="shared" si="9"/>
        <v>2.3690659889262045E-2</v>
      </c>
    </row>
    <row r="92" spans="1:16" x14ac:dyDescent="0.25">
      <c r="A92">
        <v>90</v>
      </c>
      <c r="B92" s="1">
        <v>42172</v>
      </c>
      <c r="C92">
        <v>108.47</v>
      </c>
      <c r="D92">
        <v>108.93</v>
      </c>
      <c r="E92">
        <v>107.92</v>
      </c>
      <c r="F92">
        <v>108.59</v>
      </c>
      <c r="G92">
        <v>23407170</v>
      </c>
      <c r="K92" s="8">
        <f t="shared" si="5"/>
        <v>109.11347826086957</v>
      </c>
      <c r="L92" s="3">
        <f t="shared" si="6"/>
        <v>107.7955384615385</v>
      </c>
      <c r="M92" s="3">
        <f t="shared" si="7"/>
        <v>105.68092307692307</v>
      </c>
      <c r="N92" s="3">
        <f t="shared" si="8"/>
        <v>101.21803846153848</v>
      </c>
      <c r="O92" s="3"/>
      <c r="P92" s="5">
        <f t="shared" si="9"/>
        <v>3.8585505110967838E-2</v>
      </c>
    </row>
    <row r="93" spans="1:16" x14ac:dyDescent="0.25">
      <c r="A93">
        <v>91</v>
      </c>
      <c r="B93" s="1">
        <v>42171</v>
      </c>
      <c r="C93">
        <v>107.59</v>
      </c>
      <c r="D93">
        <v>108.47</v>
      </c>
      <c r="E93">
        <v>107.54</v>
      </c>
      <c r="F93">
        <v>108.29</v>
      </c>
      <c r="G93">
        <v>16534876</v>
      </c>
      <c r="K93" s="8">
        <f t="shared" si="5"/>
        <v>109.13391304347826</v>
      </c>
      <c r="L93" s="3">
        <f t="shared" si="6"/>
        <v>107.75492307692311</v>
      </c>
      <c r="M93" s="3">
        <f t="shared" si="7"/>
        <v>105.64438461538461</v>
      </c>
      <c r="N93" s="3">
        <f t="shared" si="8"/>
        <v>101.14976923076925</v>
      </c>
      <c r="O93" s="3"/>
      <c r="P93" s="5">
        <f t="shared" si="9"/>
        <v>4.1462738941730491E-2</v>
      </c>
    </row>
    <row r="94" spans="1:16" x14ac:dyDescent="0.25">
      <c r="A94">
        <v>92</v>
      </c>
      <c r="B94" s="1">
        <v>42170</v>
      </c>
      <c r="C94">
        <v>107.43</v>
      </c>
      <c r="D94">
        <v>107.87</v>
      </c>
      <c r="E94">
        <v>106.8</v>
      </c>
      <c r="F94">
        <v>107.7</v>
      </c>
      <c r="G94">
        <v>31386876</v>
      </c>
      <c r="K94" s="8">
        <f t="shared" si="5"/>
        <v>109.09913043478259</v>
      </c>
      <c r="L94" s="3">
        <f t="shared" si="6"/>
        <v>107.69815384615387</v>
      </c>
      <c r="M94" s="3">
        <f t="shared" si="7"/>
        <v>105.60761538461537</v>
      </c>
      <c r="N94" s="3">
        <f t="shared" si="8"/>
        <v>101.07973076923079</v>
      </c>
      <c r="O94" s="3"/>
      <c r="P94" s="5">
        <f t="shared" si="9"/>
        <v>4.7168059424326815E-2</v>
      </c>
    </row>
    <row r="95" spans="1:16" x14ac:dyDescent="0.25">
      <c r="A95">
        <v>93</v>
      </c>
      <c r="B95" s="1">
        <v>42167</v>
      </c>
      <c r="C95">
        <v>108.56</v>
      </c>
      <c r="D95">
        <v>108.78</v>
      </c>
      <c r="E95">
        <v>108.09</v>
      </c>
      <c r="F95">
        <v>108.24</v>
      </c>
      <c r="G95">
        <v>27330710</v>
      </c>
      <c r="K95" s="8">
        <f t="shared" si="5"/>
        <v>109.08043478260869</v>
      </c>
      <c r="L95" s="3">
        <f t="shared" si="6"/>
        <v>107.65753846153849</v>
      </c>
      <c r="M95" s="3">
        <f t="shared" si="7"/>
        <v>105.58107692307691</v>
      </c>
      <c r="N95" s="3">
        <f t="shared" si="8"/>
        <v>101.01069230769232</v>
      </c>
      <c r="O95" s="3"/>
      <c r="P95" s="5">
        <f t="shared" si="9"/>
        <v>4.1943828529194441E-2</v>
      </c>
    </row>
    <row r="96" spans="1:16" x14ac:dyDescent="0.25">
      <c r="A96">
        <v>94</v>
      </c>
      <c r="B96" s="1">
        <v>42166</v>
      </c>
      <c r="C96">
        <v>109.34</v>
      </c>
      <c r="D96">
        <v>109.63</v>
      </c>
      <c r="E96">
        <v>108.94</v>
      </c>
      <c r="F96">
        <v>109.13</v>
      </c>
      <c r="G96">
        <v>17676860</v>
      </c>
      <c r="K96" s="8">
        <f t="shared" si="5"/>
        <v>109.05956521739132</v>
      </c>
      <c r="L96" s="3">
        <f t="shared" si="6"/>
        <v>107.59800000000004</v>
      </c>
      <c r="M96" s="3">
        <f t="shared" si="7"/>
        <v>105.55030769230767</v>
      </c>
      <c r="N96" s="3">
        <f t="shared" si="8"/>
        <v>100.93973076923079</v>
      </c>
      <c r="O96" s="3"/>
      <c r="P96" s="5">
        <f t="shared" si="9"/>
        <v>3.3446348391826315E-2</v>
      </c>
    </row>
    <row r="97" spans="1:16" x14ac:dyDescent="0.25">
      <c r="A97">
        <v>95</v>
      </c>
      <c r="B97" s="1">
        <v>42165</v>
      </c>
      <c r="C97">
        <v>107.87</v>
      </c>
      <c r="D97">
        <v>109.29</v>
      </c>
      <c r="E97">
        <v>107.75</v>
      </c>
      <c r="F97">
        <v>108.97</v>
      </c>
      <c r="G97">
        <v>30441480</v>
      </c>
      <c r="K97" s="8">
        <f t="shared" si="5"/>
        <v>109.0182608695652</v>
      </c>
      <c r="L97" s="3">
        <f t="shared" si="6"/>
        <v>107.53415384615387</v>
      </c>
      <c r="M97" s="3">
        <f t="shared" si="7"/>
        <v>105.51307692307691</v>
      </c>
      <c r="N97" s="3">
        <f t="shared" si="8"/>
        <v>100.86569230769234</v>
      </c>
      <c r="O97" s="3"/>
      <c r="P97" s="5">
        <f t="shared" si="9"/>
        <v>3.4963751491236143E-2</v>
      </c>
    </row>
    <row r="98" spans="1:16" x14ac:dyDescent="0.25">
      <c r="A98">
        <v>96</v>
      </c>
      <c r="B98" s="1">
        <v>42164</v>
      </c>
      <c r="C98">
        <v>107.42</v>
      </c>
      <c r="D98">
        <v>107.89</v>
      </c>
      <c r="E98">
        <v>106.69</v>
      </c>
      <c r="F98">
        <v>107.5</v>
      </c>
      <c r="G98">
        <v>27685212</v>
      </c>
      <c r="K98" s="8">
        <f t="shared" si="5"/>
        <v>108.92565217391304</v>
      </c>
      <c r="L98" s="3">
        <f t="shared" si="6"/>
        <v>107.50338461538465</v>
      </c>
      <c r="M98" s="3">
        <f t="shared" si="7"/>
        <v>105.4756923076923</v>
      </c>
      <c r="N98" s="3">
        <f t="shared" si="8"/>
        <v>100.79223076923078</v>
      </c>
      <c r="O98" s="3"/>
      <c r="P98" s="5">
        <f t="shared" si="9"/>
        <v>4.9116279069767455E-2</v>
      </c>
    </row>
    <row r="99" spans="1:16" x14ac:dyDescent="0.25">
      <c r="A99">
        <v>97</v>
      </c>
      <c r="B99" s="1">
        <v>42163</v>
      </c>
      <c r="C99">
        <v>108.73</v>
      </c>
      <c r="D99">
        <v>108.81</v>
      </c>
      <c r="E99">
        <v>107.46</v>
      </c>
      <c r="F99">
        <v>107.68</v>
      </c>
      <c r="G99">
        <v>24665572</v>
      </c>
      <c r="K99" s="8">
        <f t="shared" si="5"/>
        <v>108.86956521739133</v>
      </c>
      <c r="L99" s="3">
        <f t="shared" si="6"/>
        <v>107.49046153846157</v>
      </c>
      <c r="M99" s="3">
        <f t="shared" si="7"/>
        <v>105.4463846153846</v>
      </c>
      <c r="N99" s="3">
        <f t="shared" si="8"/>
        <v>100.72223076923078</v>
      </c>
      <c r="O99" s="3"/>
      <c r="P99" s="5">
        <f t="shared" si="9"/>
        <v>4.7362555720653732E-2</v>
      </c>
    </row>
    <row r="100" spans="1:16" x14ac:dyDescent="0.25">
      <c r="A100">
        <v>98</v>
      </c>
      <c r="B100" s="1">
        <v>42160</v>
      </c>
      <c r="C100">
        <v>108.91</v>
      </c>
      <c r="D100">
        <v>109.17</v>
      </c>
      <c r="E100">
        <v>108.12</v>
      </c>
      <c r="F100">
        <v>108.78</v>
      </c>
      <c r="G100">
        <v>22749060</v>
      </c>
      <c r="K100" s="8">
        <f t="shared" si="5"/>
        <v>108.83739130434783</v>
      </c>
      <c r="L100" s="3">
        <f t="shared" si="6"/>
        <v>107.49353846153849</v>
      </c>
      <c r="M100" s="3">
        <f t="shared" si="7"/>
        <v>105.42484615384613</v>
      </c>
      <c r="N100" s="3">
        <f t="shared" si="8"/>
        <v>100.65257692307694</v>
      </c>
      <c r="O100" s="3"/>
      <c r="P100" s="5">
        <f t="shared" si="9"/>
        <v>3.6771465342893911E-2</v>
      </c>
    </row>
    <row r="101" spans="1:16" x14ac:dyDescent="0.25">
      <c r="A101">
        <v>99</v>
      </c>
      <c r="B101" s="1">
        <v>42159</v>
      </c>
      <c r="C101">
        <v>109.26</v>
      </c>
      <c r="D101">
        <v>109.96</v>
      </c>
      <c r="E101">
        <v>108.69</v>
      </c>
      <c r="F101">
        <v>109.04</v>
      </c>
      <c r="G101">
        <v>31523310</v>
      </c>
      <c r="K101" s="8">
        <f t="shared" si="5"/>
        <v>108.83434782608695</v>
      </c>
      <c r="L101" s="3">
        <f t="shared" si="6"/>
        <v>107.47676923076924</v>
      </c>
      <c r="M101" s="3">
        <f t="shared" si="7"/>
        <v>105.39107692307689</v>
      </c>
      <c r="N101" s="3">
        <f t="shared" si="8"/>
        <v>100.57446153846153</v>
      </c>
      <c r="O101" s="3"/>
      <c r="P101" s="5">
        <f t="shared" si="9"/>
        <v>3.4299339691856154E-2</v>
      </c>
    </row>
    <row r="102" spans="1:16" x14ac:dyDescent="0.25">
      <c r="A102">
        <v>100</v>
      </c>
      <c r="B102" s="1">
        <v>42158</v>
      </c>
      <c r="C102">
        <v>110.05</v>
      </c>
      <c r="D102">
        <v>110.29</v>
      </c>
      <c r="E102">
        <v>109.61</v>
      </c>
      <c r="F102">
        <v>109.88</v>
      </c>
      <c r="G102">
        <v>20604416</v>
      </c>
      <c r="K102" s="8">
        <f t="shared" si="5"/>
        <v>108.81260869565217</v>
      </c>
      <c r="L102" s="3">
        <f t="shared" si="6"/>
        <v>107.46246153846154</v>
      </c>
      <c r="M102" s="3">
        <f t="shared" si="7"/>
        <v>105.3501538461538</v>
      </c>
      <c r="N102" s="3">
        <f t="shared" si="8"/>
        <v>100.49288461538463</v>
      </c>
      <c r="O102" s="3"/>
      <c r="P102" s="5">
        <f t="shared" si="9"/>
        <v>2.6392428103385563E-2</v>
      </c>
    </row>
    <row r="103" spans="1:16" x14ac:dyDescent="0.25">
      <c r="A103">
        <v>101</v>
      </c>
      <c r="B103" s="1">
        <v>42157</v>
      </c>
      <c r="C103">
        <v>109.49</v>
      </c>
      <c r="D103">
        <v>110.09</v>
      </c>
      <c r="E103">
        <v>108.95</v>
      </c>
      <c r="F103">
        <v>109.55</v>
      </c>
      <c r="G103">
        <v>19541828</v>
      </c>
      <c r="K103" s="8">
        <f t="shared" si="5"/>
        <v>108.69260869565217</v>
      </c>
      <c r="L103" s="3">
        <f t="shared" si="6"/>
        <v>107.44292307692308</v>
      </c>
      <c r="M103" s="3">
        <f t="shared" si="7"/>
        <v>105.30153846153843</v>
      </c>
      <c r="N103" s="3">
        <f t="shared" si="8"/>
        <v>100.40661538461539</v>
      </c>
      <c r="O103" s="3"/>
      <c r="P103" s="5">
        <f t="shared" si="9"/>
        <v>2.9484253765403961E-2</v>
      </c>
    </row>
    <row r="104" spans="1:16" x14ac:dyDescent="0.25">
      <c r="A104">
        <v>102</v>
      </c>
      <c r="B104" s="1">
        <v>42156</v>
      </c>
      <c r="C104">
        <v>110.12</v>
      </c>
      <c r="D104">
        <v>110.2</v>
      </c>
      <c r="E104">
        <v>109</v>
      </c>
      <c r="F104">
        <v>109.9</v>
      </c>
      <c r="G104">
        <v>24686654</v>
      </c>
      <c r="K104" s="8">
        <f t="shared" si="5"/>
        <v>108.66130434782607</v>
      </c>
      <c r="L104" s="3">
        <f t="shared" si="6"/>
        <v>107.41353846153847</v>
      </c>
      <c r="M104" s="3">
        <f t="shared" si="7"/>
        <v>105.24930769230767</v>
      </c>
      <c r="N104" s="3">
        <f t="shared" si="8"/>
        <v>100.31842307692308</v>
      </c>
      <c r="O104" s="3"/>
      <c r="P104" s="5">
        <f t="shared" si="9"/>
        <v>2.6205641492265654E-2</v>
      </c>
    </row>
    <row r="105" spans="1:16" x14ac:dyDescent="0.25">
      <c r="A105">
        <v>103</v>
      </c>
      <c r="B105" s="1">
        <v>42153</v>
      </c>
      <c r="C105">
        <v>110.12</v>
      </c>
      <c r="D105">
        <v>110.27</v>
      </c>
      <c r="E105">
        <v>109.27</v>
      </c>
      <c r="F105">
        <v>109.53</v>
      </c>
      <c r="G105">
        <v>30527008</v>
      </c>
      <c r="K105" s="8">
        <f t="shared" si="5"/>
        <v>108.64478260869564</v>
      </c>
      <c r="L105" s="3">
        <f t="shared" si="6"/>
        <v>107.38615384615383</v>
      </c>
      <c r="M105" s="3">
        <f t="shared" si="7"/>
        <v>105.19284615384612</v>
      </c>
      <c r="N105" s="3">
        <f t="shared" si="8"/>
        <v>100.23011538461537</v>
      </c>
      <c r="O105" s="3"/>
      <c r="P105" s="5">
        <f t="shared" si="9"/>
        <v>2.9672235917100338E-2</v>
      </c>
    </row>
    <row r="106" spans="1:16" x14ac:dyDescent="0.25">
      <c r="A106">
        <v>104</v>
      </c>
      <c r="B106" s="1">
        <v>42152</v>
      </c>
      <c r="C106">
        <v>110.23</v>
      </c>
      <c r="D106">
        <v>110.49</v>
      </c>
      <c r="E106">
        <v>109.85</v>
      </c>
      <c r="F106">
        <v>110.19</v>
      </c>
      <c r="G106">
        <v>17384424</v>
      </c>
      <c r="K106" s="8">
        <f t="shared" si="5"/>
        <v>108.65391304347824</v>
      </c>
      <c r="L106" s="3">
        <f t="shared" si="6"/>
        <v>107.35599999999999</v>
      </c>
      <c r="M106" s="3">
        <f t="shared" si="7"/>
        <v>105.1357692307692</v>
      </c>
      <c r="N106" s="3">
        <f t="shared" si="8"/>
        <v>100.14088461538461</v>
      </c>
      <c r="O106" s="3"/>
      <c r="P106" s="5">
        <f t="shared" si="9"/>
        <v>2.3504855250022719E-2</v>
      </c>
    </row>
    <row r="107" spans="1:16" x14ac:dyDescent="0.25">
      <c r="A107">
        <v>105</v>
      </c>
      <c r="B107" s="1">
        <v>42151</v>
      </c>
      <c r="C107">
        <v>109.01</v>
      </c>
      <c r="D107">
        <v>110.56</v>
      </c>
      <c r="E107">
        <v>108.77</v>
      </c>
      <c r="F107">
        <v>110.44</v>
      </c>
      <c r="G107">
        <v>30717616</v>
      </c>
      <c r="K107" s="8">
        <f t="shared" si="5"/>
        <v>108.64652173913041</v>
      </c>
      <c r="L107" s="3">
        <f t="shared" si="6"/>
        <v>107.31984615384616</v>
      </c>
      <c r="M107" s="3">
        <f t="shared" si="7"/>
        <v>105.07715384615381</v>
      </c>
      <c r="N107" s="3">
        <f t="shared" si="8"/>
        <v>100.04696153846153</v>
      </c>
      <c r="O107" s="3"/>
      <c r="P107" s="5">
        <f t="shared" si="9"/>
        <v>2.1187975371242333E-2</v>
      </c>
    </row>
    <row r="108" spans="1:16" x14ac:dyDescent="0.25">
      <c r="A108">
        <v>106</v>
      </c>
      <c r="B108" s="1">
        <v>42150</v>
      </c>
      <c r="C108">
        <v>109.71</v>
      </c>
      <c r="D108">
        <v>109.86</v>
      </c>
      <c r="E108">
        <v>108.25</v>
      </c>
      <c r="F108">
        <v>108.68</v>
      </c>
      <c r="G108">
        <v>25609256</v>
      </c>
      <c r="K108" s="8">
        <f t="shared" si="5"/>
        <v>108.56434782608696</v>
      </c>
      <c r="L108" s="3">
        <f t="shared" si="6"/>
        <v>107.27861538461539</v>
      </c>
      <c r="M108" s="3">
        <f t="shared" si="7"/>
        <v>105.0107692307692</v>
      </c>
      <c r="N108" s="3">
        <f t="shared" si="8"/>
        <v>99.954692307692298</v>
      </c>
      <c r="O108" s="3"/>
      <c r="P108" s="5">
        <f t="shared" si="9"/>
        <v>3.7725432462274514E-2</v>
      </c>
    </row>
    <row r="109" spans="1:16" x14ac:dyDescent="0.25">
      <c r="A109">
        <v>107</v>
      </c>
      <c r="B109" s="1">
        <v>42146</v>
      </c>
      <c r="C109">
        <v>109.93</v>
      </c>
      <c r="D109">
        <v>110.35</v>
      </c>
      <c r="E109">
        <v>109.86</v>
      </c>
      <c r="F109">
        <v>109.95</v>
      </c>
      <c r="G109">
        <v>13607974</v>
      </c>
      <c r="K109" s="8">
        <f t="shared" si="5"/>
        <v>108.54086956521738</v>
      </c>
      <c r="L109" s="3">
        <f t="shared" si="6"/>
        <v>107.26276923076922</v>
      </c>
      <c r="M109" s="3">
        <f t="shared" si="7"/>
        <v>104.96030769230767</v>
      </c>
      <c r="N109" s="3">
        <f t="shared" si="8"/>
        <v>99.870961538461543</v>
      </c>
      <c r="O109" s="3"/>
      <c r="P109" s="5">
        <f t="shared" si="9"/>
        <v>2.5738972260118221E-2</v>
      </c>
    </row>
    <row r="110" spans="1:16" x14ac:dyDescent="0.25">
      <c r="A110">
        <v>108</v>
      </c>
      <c r="B110" s="1">
        <v>42145</v>
      </c>
      <c r="C110">
        <v>109.3</v>
      </c>
      <c r="D110">
        <v>110.21</v>
      </c>
      <c r="E110">
        <v>109.14</v>
      </c>
      <c r="F110">
        <v>110.06</v>
      </c>
      <c r="G110">
        <v>16851304</v>
      </c>
      <c r="K110" s="8">
        <f t="shared" si="5"/>
        <v>108.43652173913043</v>
      </c>
      <c r="L110" s="3">
        <f t="shared" si="6"/>
        <v>107.21646153846153</v>
      </c>
      <c r="M110" s="3">
        <f t="shared" si="7"/>
        <v>104.89761538461535</v>
      </c>
      <c r="N110" s="3">
        <f t="shared" si="8"/>
        <v>99.782115384615381</v>
      </c>
      <c r="O110" s="3"/>
      <c r="P110" s="5">
        <f t="shared" si="9"/>
        <v>2.4713792476830809E-2</v>
      </c>
    </row>
    <row r="111" spans="1:16" x14ac:dyDescent="0.25">
      <c r="A111">
        <v>109</v>
      </c>
      <c r="B111" s="1">
        <v>42144</v>
      </c>
      <c r="C111">
        <v>109.5</v>
      </c>
      <c r="D111">
        <v>110.15</v>
      </c>
      <c r="E111">
        <v>108.91</v>
      </c>
      <c r="F111">
        <v>109.49</v>
      </c>
      <c r="G111">
        <v>21232062</v>
      </c>
      <c r="K111" s="8">
        <f t="shared" si="5"/>
        <v>108.30739130434786</v>
      </c>
      <c r="L111" s="3">
        <f t="shared" si="6"/>
        <v>107.16030769230768</v>
      </c>
      <c r="M111" s="3">
        <f t="shared" si="7"/>
        <v>104.83069230769227</v>
      </c>
      <c r="N111" s="3">
        <f t="shared" si="8"/>
        <v>99.687423076923082</v>
      </c>
      <c r="O111" s="3"/>
      <c r="P111" s="5">
        <f t="shared" si="9"/>
        <v>3.0048406247145918E-2</v>
      </c>
    </row>
    <row r="112" spans="1:16" x14ac:dyDescent="0.25">
      <c r="A112">
        <v>110</v>
      </c>
      <c r="B112" s="1">
        <v>42143</v>
      </c>
      <c r="C112">
        <v>109.66</v>
      </c>
      <c r="D112">
        <v>109.83</v>
      </c>
      <c r="E112">
        <v>109.24</v>
      </c>
      <c r="F112">
        <v>109.42</v>
      </c>
      <c r="G112">
        <v>14280268</v>
      </c>
      <c r="K112" s="8">
        <f t="shared" si="5"/>
        <v>108.13434782608697</v>
      </c>
      <c r="L112" s="3">
        <f t="shared" si="6"/>
        <v>107.11061538461536</v>
      </c>
      <c r="M112" s="3">
        <f t="shared" si="7"/>
        <v>104.76684615384612</v>
      </c>
      <c r="N112" s="3">
        <f t="shared" si="8"/>
        <v>99.593692307692294</v>
      </c>
      <c r="O112" s="3"/>
      <c r="P112" s="5">
        <f t="shared" si="9"/>
        <v>3.0707366112228105E-2</v>
      </c>
    </row>
    <row r="113" spans="1:16" x14ac:dyDescent="0.25">
      <c r="A113">
        <v>111</v>
      </c>
      <c r="B113" s="1">
        <v>42142</v>
      </c>
      <c r="C113">
        <v>108.88</v>
      </c>
      <c r="D113">
        <v>109.76</v>
      </c>
      <c r="E113">
        <v>108.8</v>
      </c>
      <c r="F113">
        <v>109.54</v>
      </c>
      <c r="G113">
        <v>17714710</v>
      </c>
      <c r="K113" s="8">
        <f t="shared" si="5"/>
        <v>108.03695652173914</v>
      </c>
      <c r="L113" s="3">
        <f t="shared" si="6"/>
        <v>107.06046153846151</v>
      </c>
      <c r="M113" s="3">
        <f t="shared" si="7"/>
        <v>104.70107692307691</v>
      </c>
      <c r="N113" s="3">
        <f t="shared" si="8"/>
        <v>99.500538461538468</v>
      </c>
      <c r="O113" s="3"/>
      <c r="P113" s="5">
        <f t="shared" si="9"/>
        <v>2.9578236260726625E-2</v>
      </c>
    </row>
    <row r="114" spans="1:16" x14ac:dyDescent="0.25">
      <c r="A114">
        <v>112</v>
      </c>
      <c r="B114" s="1">
        <v>42139</v>
      </c>
      <c r="C114">
        <v>109.34</v>
      </c>
      <c r="D114">
        <v>109.49</v>
      </c>
      <c r="E114">
        <v>108.79</v>
      </c>
      <c r="F114">
        <v>109.06</v>
      </c>
      <c r="G114">
        <v>24050910</v>
      </c>
      <c r="K114" s="8">
        <f t="shared" si="5"/>
        <v>107.94086956521738</v>
      </c>
      <c r="L114" s="3">
        <f t="shared" si="6"/>
        <v>106.99461538461537</v>
      </c>
      <c r="M114" s="3">
        <f t="shared" si="7"/>
        <v>104.63161538461537</v>
      </c>
      <c r="N114" s="3">
        <f t="shared" si="8"/>
        <v>99.407884615384631</v>
      </c>
      <c r="O114" s="3"/>
      <c r="P114" s="5">
        <f t="shared" si="9"/>
        <v>3.4109664404914718E-2</v>
      </c>
    </row>
    <row r="115" spans="1:16" x14ac:dyDescent="0.25">
      <c r="A115">
        <v>113</v>
      </c>
      <c r="B115" s="1">
        <v>42138</v>
      </c>
      <c r="C115">
        <v>108.37</v>
      </c>
      <c r="D115">
        <v>109.15</v>
      </c>
      <c r="E115">
        <v>107.97</v>
      </c>
      <c r="F115">
        <v>109.06</v>
      </c>
      <c r="G115">
        <v>24017544</v>
      </c>
      <c r="K115" s="8">
        <f t="shared" si="5"/>
        <v>107.83652173913042</v>
      </c>
      <c r="L115" s="3">
        <f t="shared" si="6"/>
        <v>106.91753846153844</v>
      </c>
      <c r="M115" s="3">
        <f t="shared" si="7"/>
        <v>104.56653846153844</v>
      </c>
      <c r="N115" s="3">
        <f t="shared" si="8"/>
        <v>99.321384615384616</v>
      </c>
      <c r="O115" s="3"/>
      <c r="P115" s="5">
        <f t="shared" si="9"/>
        <v>3.4109664404914718E-2</v>
      </c>
    </row>
    <row r="116" spans="1:16" x14ac:dyDescent="0.25">
      <c r="A116">
        <v>114</v>
      </c>
      <c r="B116" s="1">
        <v>42137</v>
      </c>
      <c r="C116">
        <v>107.74</v>
      </c>
      <c r="D116">
        <v>108.3</v>
      </c>
      <c r="E116">
        <v>107.33</v>
      </c>
      <c r="F116">
        <v>107.49</v>
      </c>
      <c r="G116">
        <v>20836738</v>
      </c>
      <c r="K116" s="8">
        <f t="shared" si="5"/>
        <v>107.745652173913</v>
      </c>
      <c r="L116" s="3">
        <f t="shared" si="6"/>
        <v>106.83461538461536</v>
      </c>
      <c r="M116" s="3">
        <f t="shared" si="7"/>
        <v>104.4990769230769</v>
      </c>
      <c r="N116" s="3">
        <f t="shared" si="8"/>
        <v>99.23315384615384</v>
      </c>
      <c r="O116" s="3"/>
      <c r="P116" s="5">
        <f t="shared" si="9"/>
        <v>4.9213880360963871E-2</v>
      </c>
    </row>
    <row r="117" spans="1:16" x14ac:dyDescent="0.25">
      <c r="A117">
        <v>115</v>
      </c>
      <c r="B117" s="1">
        <v>42136</v>
      </c>
      <c r="C117">
        <v>107.12</v>
      </c>
      <c r="D117">
        <v>107.82</v>
      </c>
      <c r="E117">
        <v>106.3</v>
      </c>
      <c r="F117">
        <v>107.27</v>
      </c>
      <c r="G117">
        <v>33824596</v>
      </c>
      <c r="K117" s="8">
        <f t="shared" si="5"/>
        <v>107.73478260869561</v>
      </c>
      <c r="L117" s="3">
        <f t="shared" si="6"/>
        <v>106.75138461538459</v>
      </c>
      <c r="M117" s="3">
        <f t="shared" si="7"/>
        <v>104.44361538461537</v>
      </c>
      <c r="N117" s="3">
        <f t="shared" si="8"/>
        <v>99.151576923076902</v>
      </c>
      <c r="O117" s="3"/>
      <c r="P117" s="5">
        <f t="shared" si="9"/>
        <v>5.1365712687610754E-2</v>
      </c>
    </row>
    <row r="118" spans="1:16" x14ac:dyDescent="0.25">
      <c r="A118">
        <v>116</v>
      </c>
      <c r="B118" s="1">
        <v>42135</v>
      </c>
      <c r="C118">
        <v>108.25</v>
      </c>
      <c r="D118">
        <v>108.47</v>
      </c>
      <c r="E118">
        <v>107.68</v>
      </c>
      <c r="F118">
        <v>107.76</v>
      </c>
      <c r="G118">
        <v>19772540</v>
      </c>
      <c r="K118" s="8">
        <f t="shared" si="5"/>
        <v>107.71434782608695</v>
      </c>
      <c r="L118" s="3">
        <f t="shared" si="6"/>
        <v>106.67661538461536</v>
      </c>
      <c r="M118" s="3">
        <f t="shared" si="7"/>
        <v>104.39238461538461</v>
      </c>
      <c r="N118" s="3">
        <f t="shared" si="8"/>
        <v>99.069846153846143</v>
      </c>
      <c r="O118" s="3"/>
      <c r="P118" s="5">
        <f t="shared" si="9"/>
        <v>4.6585003711952448E-2</v>
      </c>
    </row>
    <row r="119" spans="1:16" x14ac:dyDescent="0.25">
      <c r="A119">
        <v>117</v>
      </c>
      <c r="B119" s="1">
        <v>42132</v>
      </c>
      <c r="C119">
        <v>107.95</v>
      </c>
      <c r="D119">
        <v>108.41</v>
      </c>
      <c r="E119">
        <v>107.79</v>
      </c>
      <c r="F119">
        <v>108.18</v>
      </c>
      <c r="G119">
        <v>33179876</v>
      </c>
      <c r="K119" s="8">
        <f t="shared" si="5"/>
        <v>107.64391304347824</v>
      </c>
      <c r="L119" s="3">
        <f t="shared" si="6"/>
        <v>106.60384615384612</v>
      </c>
      <c r="M119" s="3">
        <f t="shared" si="7"/>
        <v>104.33515384615384</v>
      </c>
      <c r="N119" s="3">
        <f t="shared" si="8"/>
        <v>98.985346153846152</v>
      </c>
      <c r="O119" s="3"/>
      <c r="P119" s="5">
        <f t="shared" si="9"/>
        <v>4.2521723054168924E-2</v>
      </c>
    </row>
    <row r="120" spans="1:16" x14ac:dyDescent="0.25">
      <c r="A120">
        <v>118</v>
      </c>
      <c r="B120" s="1">
        <v>42131</v>
      </c>
      <c r="C120">
        <v>106.18</v>
      </c>
      <c r="D120">
        <v>107.14</v>
      </c>
      <c r="E120">
        <v>106.1</v>
      </c>
      <c r="F120">
        <v>106.84</v>
      </c>
      <c r="G120">
        <v>29474864</v>
      </c>
      <c r="K120" s="8">
        <f t="shared" si="5"/>
        <v>107.51869565217393</v>
      </c>
      <c r="L120" s="3">
        <f t="shared" si="6"/>
        <v>106.5110769230769</v>
      </c>
      <c r="M120" s="3">
        <f t="shared" si="7"/>
        <v>104.26415384615385</v>
      </c>
      <c r="N120" s="3">
        <f t="shared" si="8"/>
        <v>98.896615384615373</v>
      </c>
      <c r="O120" s="3"/>
      <c r="P120" s="5">
        <f t="shared" si="9"/>
        <v>5.5597154623736406E-2</v>
      </c>
    </row>
    <row r="121" spans="1:16" x14ac:dyDescent="0.25">
      <c r="A121">
        <v>119</v>
      </c>
      <c r="B121" s="1">
        <v>42130</v>
      </c>
      <c r="C121">
        <v>107.13</v>
      </c>
      <c r="D121">
        <v>107.44</v>
      </c>
      <c r="E121">
        <v>105.49</v>
      </c>
      <c r="F121">
        <v>106.21</v>
      </c>
      <c r="G121">
        <v>42889496</v>
      </c>
      <c r="K121" s="8">
        <f t="shared" si="5"/>
        <v>107.45956521739132</v>
      </c>
      <c r="L121" s="3">
        <f t="shared" si="6"/>
        <v>106.44030769230766</v>
      </c>
      <c r="M121" s="3">
        <f t="shared" si="7"/>
        <v>104.20184615384613</v>
      </c>
      <c r="N121" s="3">
        <f t="shared" si="8"/>
        <v>98.811999999999983</v>
      </c>
      <c r="O121" s="3"/>
      <c r="P121" s="5">
        <f t="shared" si="9"/>
        <v>6.1858582054420561E-2</v>
      </c>
    </row>
    <row r="122" spans="1:16" x14ac:dyDescent="0.25">
      <c r="A122">
        <v>120</v>
      </c>
      <c r="B122" s="1">
        <v>42129</v>
      </c>
      <c r="C122">
        <v>108.29</v>
      </c>
      <c r="D122">
        <v>108.49</v>
      </c>
      <c r="E122">
        <v>106.89</v>
      </c>
      <c r="F122">
        <v>106.94</v>
      </c>
      <c r="G122">
        <v>48070052</v>
      </c>
      <c r="K122" s="8">
        <f t="shared" si="5"/>
        <v>107.39043478260869</v>
      </c>
      <c r="L122" s="3">
        <f t="shared" si="6"/>
        <v>106.36430769230765</v>
      </c>
      <c r="M122" s="3">
        <f t="shared" si="7"/>
        <v>104.14723076923076</v>
      </c>
      <c r="N122" s="3">
        <f t="shared" si="8"/>
        <v>98.735115384615355</v>
      </c>
      <c r="O122" s="3"/>
      <c r="P122" s="5">
        <f t="shared" si="9"/>
        <v>5.4610061716850601E-2</v>
      </c>
    </row>
    <row r="123" spans="1:16" x14ac:dyDescent="0.25">
      <c r="A123">
        <v>121</v>
      </c>
      <c r="B123" s="1">
        <v>42128</v>
      </c>
      <c r="C123">
        <v>108.88</v>
      </c>
      <c r="D123">
        <v>109.39</v>
      </c>
      <c r="E123">
        <v>108.65</v>
      </c>
      <c r="F123">
        <v>108.71</v>
      </c>
      <c r="G123">
        <v>23618688</v>
      </c>
      <c r="K123" s="8">
        <f t="shared" si="5"/>
        <v>107.28652173913044</v>
      </c>
      <c r="L123" s="3">
        <f t="shared" si="6"/>
        <v>106.26353846153843</v>
      </c>
      <c r="M123" s="3">
        <f t="shared" si="7"/>
        <v>104.07569230769229</v>
      </c>
      <c r="N123" s="3">
        <f t="shared" si="8"/>
        <v>98.652269230769207</v>
      </c>
      <c r="O123" s="3"/>
      <c r="P123" s="5">
        <f t="shared" si="9"/>
        <v>3.7439058044338218E-2</v>
      </c>
    </row>
    <row r="124" spans="1:16" x14ac:dyDescent="0.25">
      <c r="A124">
        <v>122</v>
      </c>
      <c r="B124" s="1">
        <v>42125</v>
      </c>
      <c r="C124">
        <v>107.54</v>
      </c>
      <c r="D124">
        <v>108.61</v>
      </c>
      <c r="E124">
        <v>107.52</v>
      </c>
      <c r="F124">
        <v>108.54</v>
      </c>
      <c r="G124">
        <v>33030138</v>
      </c>
      <c r="K124" s="8">
        <f t="shared" si="5"/>
        <v>107.1295652173913</v>
      </c>
      <c r="L124" s="3">
        <f t="shared" si="6"/>
        <v>106.14769230769228</v>
      </c>
      <c r="M124" s="3">
        <f t="shared" si="7"/>
        <v>103.99</v>
      </c>
      <c r="N124" s="3">
        <f t="shared" si="8"/>
        <v>98.565538461538438</v>
      </c>
      <c r="O124" s="3"/>
      <c r="P124" s="5">
        <f t="shared" si="9"/>
        <v>3.9063939561451953E-2</v>
      </c>
    </row>
    <row r="125" spans="1:16" x14ac:dyDescent="0.25">
      <c r="A125">
        <v>123</v>
      </c>
      <c r="B125" s="1">
        <v>42124</v>
      </c>
      <c r="C125">
        <v>108.22</v>
      </c>
      <c r="D125">
        <v>108.65</v>
      </c>
      <c r="E125">
        <v>106.55</v>
      </c>
      <c r="F125">
        <v>107.12</v>
      </c>
      <c r="G125">
        <v>42456164</v>
      </c>
      <c r="K125" s="8">
        <f t="shared" si="5"/>
        <v>107.02913043478262</v>
      </c>
      <c r="L125" s="3">
        <f t="shared" si="6"/>
        <v>106.01953846153845</v>
      </c>
      <c r="M125" s="3">
        <f t="shared" si="7"/>
        <v>103.89946153846154</v>
      </c>
      <c r="N125" s="3">
        <f t="shared" si="8"/>
        <v>98.476846153846139</v>
      </c>
      <c r="O125" s="3"/>
      <c r="P125" s="5">
        <f t="shared" si="9"/>
        <v>5.2837938760268821E-2</v>
      </c>
    </row>
    <row r="126" spans="1:16" x14ac:dyDescent="0.25">
      <c r="A126">
        <v>124</v>
      </c>
      <c r="B126" s="1">
        <v>42123</v>
      </c>
      <c r="C126">
        <v>108.91</v>
      </c>
      <c r="D126">
        <v>109.55</v>
      </c>
      <c r="E126">
        <v>108.24</v>
      </c>
      <c r="F126">
        <v>108.83</v>
      </c>
      <c r="G126">
        <v>34152776</v>
      </c>
      <c r="K126" s="8">
        <f t="shared" si="5"/>
        <v>106.93782608695653</v>
      </c>
      <c r="L126" s="3">
        <f t="shared" si="6"/>
        <v>105.92123076923073</v>
      </c>
      <c r="M126" s="3">
        <f t="shared" si="7"/>
        <v>103.80884615384615</v>
      </c>
      <c r="N126" s="3">
        <f t="shared" si="8"/>
        <v>98.391192307692293</v>
      </c>
      <c r="O126" s="3"/>
      <c r="P126" s="5">
        <f t="shared" si="9"/>
        <v>3.6295139207939017E-2</v>
      </c>
    </row>
    <row r="127" spans="1:16" x14ac:dyDescent="0.25">
      <c r="A127">
        <v>125</v>
      </c>
      <c r="B127" s="1">
        <v>42122</v>
      </c>
      <c r="C127">
        <v>109.82</v>
      </c>
      <c r="D127">
        <v>110.03</v>
      </c>
      <c r="E127">
        <v>108.6</v>
      </c>
      <c r="F127">
        <v>109.52</v>
      </c>
      <c r="G127">
        <v>36995664</v>
      </c>
      <c r="K127" s="8">
        <f t="shared" si="5"/>
        <v>106.75391304347826</v>
      </c>
      <c r="L127" s="3">
        <f t="shared" si="6"/>
        <v>105.83784615384613</v>
      </c>
      <c r="M127" s="3">
        <f t="shared" si="7"/>
        <v>103.70884615384615</v>
      </c>
      <c r="N127" s="3">
        <f t="shared" si="8"/>
        <v>98.298884615384594</v>
      </c>
      <c r="O127" s="3"/>
      <c r="P127" s="5">
        <f t="shared" si="9"/>
        <v>2.976625273922576E-2</v>
      </c>
    </row>
    <row r="128" spans="1:16" x14ac:dyDescent="0.25">
      <c r="A128">
        <v>126</v>
      </c>
      <c r="B128" s="1">
        <v>42121</v>
      </c>
      <c r="C128">
        <v>110.43</v>
      </c>
      <c r="D128">
        <v>110.64</v>
      </c>
      <c r="E128">
        <v>109.5</v>
      </c>
      <c r="F128">
        <v>109.74</v>
      </c>
      <c r="G128">
        <v>31182796</v>
      </c>
      <c r="K128" s="8">
        <f t="shared" si="5"/>
        <v>106.55565217391303</v>
      </c>
      <c r="L128" s="3">
        <f t="shared" si="6"/>
        <v>105.74569230769227</v>
      </c>
      <c r="M128" s="3">
        <f t="shared" si="7"/>
        <v>103.58469230769229</v>
      </c>
      <c r="N128" s="3">
        <f t="shared" si="8"/>
        <v>98.199653846153836</v>
      </c>
      <c r="O128" s="3"/>
      <c r="P128" s="5">
        <f t="shared" si="9"/>
        <v>2.7701840714415952E-2</v>
      </c>
    </row>
    <row r="129" spans="1:16" x14ac:dyDescent="0.25">
      <c r="A129">
        <v>127</v>
      </c>
      <c r="B129" s="1">
        <v>42118</v>
      </c>
      <c r="C129">
        <v>109.69</v>
      </c>
      <c r="D129">
        <v>110.17</v>
      </c>
      <c r="E129">
        <v>109.51</v>
      </c>
      <c r="F129">
        <v>110.02</v>
      </c>
      <c r="G129">
        <v>32643484</v>
      </c>
      <c r="K129" s="8">
        <f t="shared" si="5"/>
        <v>106.45478260869565</v>
      </c>
      <c r="L129" s="3">
        <f t="shared" si="6"/>
        <v>105.64661538461537</v>
      </c>
      <c r="M129" s="3">
        <f t="shared" si="7"/>
        <v>103.44830769230769</v>
      </c>
      <c r="N129" s="3">
        <f t="shared" si="8"/>
        <v>98.098499999999987</v>
      </c>
      <c r="O129" s="3"/>
      <c r="P129" s="5">
        <f t="shared" si="9"/>
        <v>2.5086347936738824E-2</v>
      </c>
    </row>
    <row r="130" spans="1:16" x14ac:dyDescent="0.25">
      <c r="A130">
        <v>128</v>
      </c>
      <c r="B130" s="1">
        <v>42117</v>
      </c>
      <c r="C130">
        <v>107.77</v>
      </c>
      <c r="D130">
        <v>109.03</v>
      </c>
      <c r="E130">
        <v>107.75</v>
      </c>
      <c r="F130">
        <v>108.55</v>
      </c>
      <c r="G130">
        <v>29512160</v>
      </c>
      <c r="K130" s="8">
        <f t="shared" si="5"/>
        <v>106.35869565217391</v>
      </c>
      <c r="L130" s="3">
        <f t="shared" si="6"/>
        <v>105.51430769230767</v>
      </c>
      <c r="M130" s="3">
        <f t="shared" si="7"/>
        <v>103.30053846153845</v>
      </c>
      <c r="N130" s="3">
        <f t="shared" si="8"/>
        <v>97.993769230769217</v>
      </c>
      <c r="O130" s="3"/>
      <c r="P130" s="5">
        <f t="shared" si="9"/>
        <v>3.8968217411331219E-2</v>
      </c>
    </row>
    <row r="131" spans="1:16" x14ac:dyDescent="0.25">
      <c r="A131">
        <v>129</v>
      </c>
      <c r="B131" s="1">
        <v>42116</v>
      </c>
      <c r="C131">
        <v>107.83</v>
      </c>
      <c r="D131">
        <v>108.32</v>
      </c>
      <c r="E131">
        <v>107.13</v>
      </c>
      <c r="F131">
        <v>108.14</v>
      </c>
      <c r="G131">
        <v>21478288</v>
      </c>
      <c r="K131" s="8">
        <f t="shared" ref="K131:K194" si="10">AVERAGE(F131:F153)</f>
        <v>106.33565217391303</v>
      </c>
      <c r="L131" s="3">
        <f t="shared" ref="L131:L194" si="11">AVERAGE(F131:F195)</f>
        <v>105.39676923076921</v>
      </c>
      <c r="M131" s="3">
        <f t="shared" ref="M131:M194" si="12">AVERAGE(F131:F260)</f>
        <v>103.16846153846153</v>
      </c>
      <c r="N131" s="3">
        <f t="shared" ref="N131:N194" si="13">AVERAGE(F131:F390)</f>
        <v>97.898461538461532</v>
      </c>
      <c r="O131" s="3"/>
      <c r="P131" s="5">
        <f t="shared" si="9"/>
        <v>4.2907342334011472E-2</v>
      </c>
    </row>
    <row r="132" spans="1:16" x14ac:dyDescent="0.25">
      <c r="A132">
        <v>130</v>
      </c>
      <c r="B132" s="1">
        <v>42115</v>
      </c>
      <c r="C132">
        <v>107.71</v>
      </c>
      <c r="D132">
        <v>107.9</v>
      </c>
      <c r="E132">
        <v>107.42</v>
      </c>
      <c r="F132">
        <v>107.55</v>
      </c>
      <c r="G132">
        <v>22788306</v>
      </c>
      <c r="K132" s="8">
        <f t="shared" si="10"/>
        <v>106.29999999999998</v>
      </c>
      <c r="L132" s="3">
        <f t="shared" si="11"/>
        <v>105.27323076923074</v>
      </c>
      <c r="M132" s="3">
        <f t="shared" si="12"/>
        <v>103.04415384615382</v>
      </c>
      <c r="N132" s="3">
        <f t="shared" si="13"/>
        <v>97.814999999999998</v>
      </c>
      <c r="O132" s="3"/>
      <c r="P132" s="5">
        <f t="shared" ref="P132:P195" si="14">(F$2-F132)/F132</f>
        <v>4.8628544862854527E-2</v>
      </c>
    </row>
    <row r="133" spans="1:16" x14ac:dyDescent="0.25">
      <c r="A133">
        <v>131</v>
      </c>
      <c r="B133" s="1">
        <v>42114</v>
      </c>
      <c r="C133">
        <v>106.04</v>
      </c>
      <c r="D133">
        <v>107.28</v>
      </c>
      <c r="E133">
        <v>106</v>
      </c>
      <c r="F133">
        <v>107.09</v>
      </c>
      <c r="G133">
        <v>29052110</v>
      </c>
      <c r="K133" s="8">
        <f t="shared" si="10"/>
        <v>106.28304347826088</v>
      </c>
      <c r="L133" s="3">
        <f t="shared" si="11"/>
        <v>105.14092307692304</v>
      </c>
      <c r="M133" s="3">
        <f t="shared" si="12"/>
        <v>102.92430769230768</v>
      </c>
      <c r="N133" s="3">
        <f t="shared" si="13"/>
        <v>97.728230769230777</v>
      </c>
      <c r="O133" s="3"/>
      <c r="P133" s="5">
        <f t="shared" si="14"/>
        <v>5.313287888691752E-2</v>
      </c>
    </row>
    <row r="134" spans="1:16" x14ac:dyDescent="0.25">
      <c r="A134">
        <v>132</v>
      </c>
      <c r="B134" s="1">
        <v>42111</v>
      </c>
      <c r="C134">
        <v>106.16</v>
      </c>
      <c r="D134">
        <v>106.45</v>
      </c>
      <c r="E134">
        <v>105.05</v>
      </c>
      <c r="F134">
        <v>105.51</v>
      </c>
      <c r="G134">
        <v>46262704</v>
      </c>
      <c r="K134" s="8">
        <f t="shared" si="10"/>
        <v>106.24086956521739</v>
      </c>
      <c r="L134" s="3">
        <f t="shared" si="11"/>
        <v>105.03569230769227</v>
      </c>
      <c r="M134" s="3">
        <f t="shared" si="12"/>
        <v>102.81923076923076</v>
      </c>
      <c r="N134" s="3">
        <f t="shared" si="13"/>
        <v>97.640230769230769</v>
      </c>
      <c r="O134" s="3"/>
      <c r="P134" s="5">
        <f t="shared" si="14"/>
        <v>6.890342147663725E-2</v>
      </c>
    </row>
    <row r="135" spans="1:16" x14ac:dyDescent="0.25">
      <c r="A135">
        <v>133</v>
      </c>
      <c r="B135" s="1">
        <v>42110</v>
      </c>
      <c r="C135">
        <v>107.04</v>
      </c>
      <c r="D135">
        <v>107.37</v>
      </c>
      <c r="E135">
        <v>106.89</v>
      </c>
      <c r="F135">
        <v>107.18</v>
      </c>
      <c r="G135">
        <v>16246579</v>
      </c>
      <c r="K135" s="8">
        <f t="shared" si="10"/>
        <v>106.25999999999996</v>
      </c>
      <c r="L135" s="3">
        <f t="shared" si="11"/>
        <v>104.96338461538458</v>
      </c>
      <c r="M135" s="3">
        <f t="shared" si="12"/>
        <v>102.74469230769228</v>
      </c>
      <c r="N135" s="3">
        <f t="shared" si="13"/>
        <v>97.561423076923049</v>
      </c>
      <c r="O135" s="3"/>
      <c r="P135" s="5">
        <f t="shared" si="14"/>
        <v>5.2248553834670593E-2</v>
      </c>
    </row>
    <row r="136" spans="1:16" x14ac:dyDescent="0.25">
      <c r="A136">
        <v>134</v>
      </c>
      <c r="B136" s="1">
        <v>42109</v>
      </c>
      <c r="C136">
        <v>106.94</v>
      </c>
      <c r="D136">
        <v>107.56</v>
      </c>
      <c r="E136">
        <v>106.81</v>
      </c>
      <c r="F136">
        <v>107.33</v>
      </c>
      <c r="G136">
        <v>21208892</v>
      </c>
      <c r="K136" s="8">
        <f t="shared" si="10"/>
        <v>106.14782608695648</v>
      </c>
      <c r="L136" s="3">
        <f t="shared" si="11"/>
        <v>104.86584615384614</v>
      </c>
      <c r="M136" s="3">
        <f t="shared" si="12"/>
        <v>102.66946153846152</v>
      </c>
      <c r="N136" s="3">
        <f t="shared" si="13"/>
        <v>97.485115384615384</v>
      </c>
      <c r="O136" s="3"/>
      <c r="P136" s="5">
        <f t="shared" si="14"/>
        <v>5.0777974471256898E-2</v>
      </c>
    </row>
    <row r="137" spans="1:16" x14ac:dyDescent="0.25">
      <c r="A137">
        <v>135</v>
      </c>
      <c r="B137" s="1">
        <v>42108</v>
      </c>
      <c r="C137">
        <v>106.86</v>
      </c>
      <c r="D137">
        <v>107.17</v>
      </c>
      <c r="E137">
        <v>106.06</v>
      </c>
      <c r="F137">
        <v>106.66</v>
      </c>
      <c r="G137">
        <v>23840760</v>
      </c>
      <c r="K137" s="8">
        <f t="shared" si="10"/>
        <v>106.0491304347826</v>
      </c>
      <c r="L137" s="3">
        <f t="shared" si="11"/>
        <v>104.78230769230768</v>
      </c>
      <c r="M137" s="3">
        <f t="shared" si="12"/>
        <v>102.57876923076923</v>
      </c>
      <c r="N137" s="3">
        <f t="shared" si="13"/>
        <v>97.410923076923098</v>
      </c>
      <c r="O137" s="3"/>
      <c r="P137" s="5">
        <f t="shared" si="14"/>
        <v>5.7378586161635145E-2</v>
      </c>
    </row>
    <row r="138" spans="1:16" x14ac:dyDescent="0.25">
      <c r="A138">
        <v>136</v>
      </c>
      <c r="B138" s="1">
        <v>42107</v>
      </c>
      <c r="C138">
        <v>107.32</v>
      </c>
      <c r="D138">
        <v>107.87</v>
      </c>
      <c r="E138">
        <v>106.85</v>
      </c>
      <c r="F138">
        <v>106.97</v>
      </c>
      <c r="G138">
        <v>17800402</v>
      </c>
      <c r="K138" s="8">
        <f t="shared" si="10"/>
        <v>105.94956521739127</v>
      </c>
      <c r="L138" s="3">
        <f t="shared" si="11"/>
        <v>104.71953846153843</v>
      </c>
      <c r="M138" s="3">
        <f t="shared" si="12"/>
        <v>102.50376923076922</v>
      </c>
      <c r="N138" s="3">
        <f t="shared" si="13"/>
        <v>97.338423076923092</v>
      </c>
      <c r="O138" s="3"/>
      <c r="P138" s="5">
        <f t="shared" si="14"/>
        <v>5.4314293727213261E-2</v>
      </c>
    </row>
    <row r="139" spans="1:16" x14ac:dyDescent="0.25">
      <c r="A139">
        <v>137</v>
      </c>
      <c r="B139" s="1">
        <v>42104</v>
      </c>
      <c r="C139">
        <v>106.76</v>
      </c>
      <c r="D139">
        <v>107.25</v>
      </c>
      <c r="E139">
        <v>106.53</v>
      </c>
      <c r="F139">
        <v>107.24</v>
      </c>
      <c r="G139">
        <v>17239778</v>
      </c>
      <c r="K139" s="8">
        <f t="shared" si="10"/>
        <v>105.86304347826086</v>
      </c>
      <c r="L139" s="3">
        <f t="shared" si="11"/>
        <v>104.62230769230769</v>
      </c>
      <c r="M139" s="3">
        <f t="shared" si="12"/>
        <v>102.42800000000003</v>
      </c>
      <c r="N139" s="3">
        <f t="shared" si="13"/>
        <v>97.258923076923111</v>
      </c>
      <c r="O139" s="3"/>
      <c r="P139" s="5">
        <f t="shared" si="14"/>
        <v>5.1659828422230575E-2</v>
      </c>
    </row>
    <row r="140" spans="1:16" x14ac:dyDescent="0.25">
      <c r="A140">
        <v>138</v>
      </c>
      <c r="B140" s="1">
        <v>42103</v>
      </c>
      <c r="C140">
        <v>106.09</v>
      </c>
      <c r="D140">
        <v>106.84</v>
      </c>
      <c r="E140">
        <v>105.73</v>
      </c>
      <c r="F140">
        <v>106.8</v>
      </c>
      <c r="G140">
        <v>23148628</v>
      </c>
      <c r="K140" s="8">
        <f t="shared" si="10"/>
        <v>105.85130434782609</v>
      </c>
      <c r="L140" s="3">
        <f t="shared" si="11"/>
        <v>104.50123076923076</v>
      </c>
      <c r="M140" s="3">
        <f t="shared" si="12"/>
        <v>102.34284615384617</v>
      </c>
      <c r="N140" s="3">
        <f t="shared" si="13"/>
        <v>97.176000000000016</v>
      </c>
      <c r="O140" s="3"/>
      <c r="P140" s="5">
        <f t="shared" si="14"/>
        <v>5.5992509363295917E-2</v>
      </c>
    </row>
    <row r="141" spans="1:16" x14ac:dyDescent="0.25">
      <c r="A141">
        <v>139</v>
      </c>
      <c r="B141" s="1">
        <v>42102</v>
      </c>
      <c r="C141">
        <v>105.34</v>
      </c>
      <c r="D141">
        <v>106.29</v>
      </c>
      <c r="E141">
        <v>105.33</v>
      </c>
      <c r="F141">
        <v>106.14</v>
      </c>
      <c r="G141">
        <v>25962730</v>
      </c>
      <c r="K141" s="8">
        <f t="shared" si="10"/>
        <v>105.84521739130433</v>
      </c>
      <c r="L141" s="3">
        <f t="shared" si="11"/>
        <v>104.40769230769229</v>
      </c>
      <c r="M141" s="3">
        <f t="shared" si="12"/>
        <v>102.26107692307694</v>
      </c>
      <c r="N141" s="3">
        <f t="shared" si="13"/>
        <v>97.094153846153873</v>
      </c>
      <c r="O141" s="3"/>
      <c r="P141" s="5">
        <f t="shared" si="14"/>
        <v>6.2558884492180139E-2</v>
      </c>
    </row>
    <row r="142" spans="1:16" x14ac:dyDescent="0.25">
      <c r="A142">
        <v>140</v>
      </c>
      <c r="B142" s="1">
        <v>42101</v>
      </c>
      <c r="C142">
        <v>105.42</v>
      </c>
      <c r="D142">
        <v>106.2</v>
      </c>
      <c r="E142">
        <v>105.3</v>
      </c>
      <c r="F142">
        <v>105.3</v>
      </c>
      <c r="G142">
        <v>19440476</v>
      </c>
      <c r="K142" s="8">
        <f t="shared" si="10"/>
        <v>105.92086956521739</v>
      </c>
      <c r="L142" s="3">
        <f t="shared" si="11"/>
        <v>104.34738461538461</v>
      </c>
      <c r="M142" s="3">
        <f t="shared" si="12"/>
        <v>102.19638461538462</v>
      </c>
      <c r="N142" s="3">
        <f t="shared" si="13"/>
        <v>97.016692307692338</v>
      </c>
      <c r="O142" s="3"/>
      <c r="P142" s="5">
        <f t="shared" si="14"/>
        <v>7.1035137701804404E-2</v>
      </c>
    </row>
    <row r="143" spans="1:16" x14ac:dyDescent="0.25">
      <c r="A143">
        <v>141</v>
      </c>
      <c r="B143" s="1">
        <v>42100</v>
      </c>
      <c r="C143">
        <v>104.01</v>
      </c>
      <c r="D143">
        <v>105.77</v>
      </c>
      <c r="E143">
        <v>103.85</v>
      </c>
      <c r="F143">
        <v>105.48</v>
      </c>
      <c r="G143">
        <v>24551640</v>
      </c>
      <c r="K143" s="8">
        <f t="shared" si="10"/>
        <v>106.02478260869565</v>
      </c>
      <c r="L143" s="3">
        <f t="shared" si="11"/>
        <v>104.30476923076922</v>
      </c>
      <c r="M143" s="3">
        <f t="shared" si="12"/>
        <v>102.13715384615386</v>
      </c>
      <c r="N143" s="3">
        <f t="shared" si="13"/>
        <v>96.946769230769263</v>
      </c>
      <c r="O143" s="3"/>
      <c r="P143" s="5">
        <f t="shared" si="14"/>
        <v>6.9207432688661322E-2</v>
      </c>
    </row>
    <row r="144" spans="1:16" x14ac:dyDescent="0.25">
      <c r="A144">
        <v>142</v>
      </c>
      <c r="B144" s="1">
        <v>42096</v>
      </c>
      <c r="C144">
        <v>104.65</v>
      </c>
      <c r="D144">
        <v>104.96</v>
      </c>
      <c r="E144">
        <v>104.29</v>
      </c>
      <c r="F144">
        <v>104.62</v>
      </c>
      <c r="G144">
        <v>19252852</v>
      </c>
      <c r="K144" s="8">
        <f t="shared" si="10"/>
        <v>106.13913043478261</v>
      </c>
      <c r="L144" s="3">
        <f t="shared" si="11"/>
        <v>104.27569230769231</v>
      </c>
      <c r="M144" s="3">
        <f t="shared" si="12"/>
        <v>102.07746153846155</v>
      </c>
      <c r="N144" s="3">
        <f t="shared" si="13"/>
        <v>96.875076923076946</v>
      </c>
      <c r="O144" s="3"/>
      <c r="P144" s="5">
        <f t="shared" si="14"/>
        <v>7.7996558975339289E-2</v>
      </c>
    </row>
    <row r="145" spans="1:16" x14ac:dyDescent="0.25">
      <c r="A145">
        <v>143</v>
      </c>
      <c r="B145" s="1">
        <v>42095</v>
      </c>
      <c r="C145">
        <v>105.1</v>
      </c>
      <c r="D145">
        <v>105.12</v>
      </c>
      <c r="E145">
        <v>103.88</v>
      </c>
      <c r="F145">
        <v>104.55</v>
      </c>
      <c r="G145">
        <v>33067452</v>
      </c>
      <c r="K145" s="8">
        <f t="shared" si="10"/>
        <v>106.3126086956522</v>
      </c>
      <c r="L145" s="3">
        <f t="shared" si="11"/>
        <v>104.27046153846153</v>
      </c>
      <c r="M145" s="3">
        <f t="shared" si="12"/>
        <v>102.01653846153847</v>
      </c>
      <c r="N145" s="3">
        <f t="shared" si="13"/>
        <v>96.809615384615412</v>
      </c>
      <c r="O145" s="3"/>
      <c r="P145" s="5">
        <f t="shared" si="14"/>
        <v>7.8718316594930698E-2</v>
      </c>
    </row>
    <row r="146" spans="1:16" x14ac:dyDescent="0.25">
      <c r="A146">
        <v>144</v>
      </c>
      <c r="B146" s="1">
        <v>42094</v>
      </c>
      <c r="C146">
        <v>105.93</v>
      </c>
      <c r="D146">
        <v>106.15</v>
      </c>
      <c r="E146">
        <v>105.07</v>
      </c>
      <c r="F146">
        <v>105.1</v>
      </c>
      <c r="G146">
        <v>30600784</v>
      </c>
      <c r="K146" s="8">
        <f t="shared" si="10"/>
        <v>106.44695652173914</v>
      </c>
      <c r="L146" s="3">
        <f t="shared" si="11"/>
        <v>104.26661538461539</v>
      </c>
      <c r="M146" s="3">
        <f t="shared" si="12"/>
        <v>101.97207692307695</v>
      </c>
      <c r="N146" s="3">
        <f t="shared" si="13"/>
        <v>96.748538461538487</v>
      </c>
      <c r="O146" s="3"/>
      <c r="P146" s="5">
        <f t="shared" si="14"/>
        <v>7.3073263558515775E-2</v>
      </c>
    </row>
    <row r="147" spans="1:16" x14ac:dyDescent="0.25">
      <c r="A147">
        <v>145</v>
      </c>
      <c r="B147" s="1">
        <v>42093</v>
      </c>
      <c r="C147">
        <v>105.66</v>
      </c>
      <c r="D147">
        <v>106.32</v>
      </c>
      <c r="E147">
        <v>105.66</v>
      </c>
      <c r="F147">
        <v>106.23</v>
      </c>
      <c r="G147">
        <v>30689160</v>
      </c>
      <c r="K147" s="8">
        <f t="shared" si="10"/>
        <v>106.57826086956523</v>
      </c>
      <c r="L147" s="3">
        <f t="shared" si="11"/>
        <v>104.24307692307694</v>
      </c>
      <c r="M147" s="3">
        <f t="shared" si="12"/>
        <v>101.91530769230772</v>
      </c>
      <c r="N147" s="3">
        <f t="shared" si="13"/>
        <v>96.684423076923096</v>
      </c>
      <c r="O147" s="3"/>
      <c r="P147" s="5">
        <f t="shared" si="14"/>
        <v>6.1658665160500774E-2</v>
      </c>
    </row>
    <row r="148" spans="1:16" x14ac:dyDescent="0.25">
      <c r="A148">
        <v>146</v>
      </c>
      <c r="B148" s="1">
        <v>42090</v>
      </c>
      <c r="C148">
        <v>104.58</v>
      </c>
      <c r="D148">
        <v>105.27</v>
      </c>
      <c r="E148">
        <v>104.43</v>
      </c>
      <c r="F148">
        <v>105.02</v>
      </c>
      <c r="G148">
        <v>34031544</v>
      </c>
      <c r="K148" s="8">
        <f t="shared" si="10"/>
        <v>106.63652173913043</v>
      </c>
      <c r="L148" s="3">
        <f t="shared" si="11"/>
        <v>104.20076923076923</v>
      </c>
      <c r="M148" s="3">
        <f t="shared" si="12"/>
        <v>101.85192307692309</v>
      </c>
      <c r="N148" s="3">
        <f t="shared" si="13"/>
        <v>96.617807692307693</v>
      </c>
      <c r="O148" s="3"/>
      <c r="P148" s="5">
        <f t="shared" si="14"/>
        <v>7.3890687488097559E-2</v>
      </c>
    </row>
    <row r="149" spans="1:16" x14ac:dyDescent="0.25">
      <c r="A149">
        <v>147</v>
      </c>
      <c r="B149" s="1">
        <v>42089</v>
      </c>
      <c r="C149">
        <v>104.1</v>
      </c>
      <c r="D149">
        <v>105.2</v>
      </c>
      <c r="E149">
        <v>103.75</v>
      </c>
      <c r="F149">
        <v>104.6</v>
      </c>
      <c r="G149">
        <v>48040420</v>
      </c>
      <c r="K149" s="8">
        <f t="shared" si="10"/>
        <v>106.75913043478261</v>
      </c>
      <c r="L149" s="3">
        <f t="shared" si="11"/>
        <v>104.18276923076922</v>
      </c>
      <c r="M149" s="3">
        <f t="shared" si="12"/>
        <v>101.80492307692307</v>
      </c>
      <c r="N149" s="3">
        <f t="shared" si="13"/>
        <v>96.551769230769224</v>
      </c>
      <c r="O149" s="3"/>
      <c r="P149" s="5">
        <f t="shared" si="14"/>
        <v>7.8202676864244813E-2</v>
      </c>
    </row>
    <row r="150" spans="1:16" x14ac:dyDescent="0.25">
      <c r="A150">
        <v>148</v>
      </c>
      <c r="B150" s="1">
        <v>42088</v>
      </c>
      <c r="C150">
        <v>107.59</v>
      </c>
      <c r="D150">
        <v>107.69</v>
      </c>
      <c r="E150">
        <v>104.92</v>
      </c>
      <c r="F150">
        <v>104.96</v>
      </c>
      <c r="G150">
        <v>41716976</v>
      </c>
      <c r="K150" s="8">
        <f t="shared" si="10"/>
        <v>106.89652173913046</v>
      </c>
      <c r="L150" s="3">
        <f t="shared" si="11"/>
        <v>104.16723076923077</v>
      </c>
      <c r="M150" s="3">
        <f t="shared" si="12"/>
        <v>101.76161538461537</v>
      </c>
      <c r="N150" s="3">
        <f t="shared" si="13"/>
        <v>96.484384615384613</v>
      </c>
      <c r="O150" s="3"/>
      <c r="P150" s="5">
        <f t="shared" si="14"/>
        <v>7.450457317073178E-2</v>
      </c>
    </row>
    <row r="151" spans="1:16" x14ac:dyDescent="0.25">
      <c r="A151">
        <v>149</v>
      </c>
      <c r="B151" s="1">
        <v>42087</v>
      </c>
      <c r="C151">
        <v>107.8</v>
      </c>
      <c r="D151">
        <v>108.3</v>
      </c>
      <c r="E151">
        <v>107.4</v>
      </c>
      <c r="F151">
        <v>107.42</v>
      </c>
      <c r="G151">
        <v>22532150</v>
      </c>
      <c r="K151" s="8">
        <f t="shared" si="10"/>
        <v>107.0134782608696</v>
      </c>
      <c r="L151" s="3">
        <f t="shared" si="11"/>
        <v>104.13923076923076</v>
      </c>
      <c r="M151" s="3">
        <f t="shared" si="12"/>
        <v>101.70984615384613</v>
      </c>
      <c r="N151" s="3">
        <f t="shared" si="13"/>
        <v>96.417923076923074</v>
      </c>
      <c r="O151" s="3"/>
      <c r="P151" s="5">
        <f t="shared" si="14"/>
        <v>4.9897598212623344E-2</v>
      </c>
    </row>
    <row r="152" spans="1:16" x14ac:dyDescent="0.25">
      <c r="A152">
        <v>150</v>
      </c>
      <c r="B152" s="1">
        <v>42086</v>
      </c>
      <c r="C152">
        <v>107.96</v>
      </c>
      <c r="D152">
        <v>108.26</v>
      </c>
      <c r="E152">
        <v>107.77</v>
      </c>
      <c r="F152">
        <v>107.81</v>
      </c>
      <c r="G152">
        <v>17321482</v>
      </c>
      <c r="K152" s="8">
        <f t="shared" si="10"/>
        <v>106.99260869565219</v>
      </c>
      <c r="L152" s="3">
        <f t="shared" si="11"/>
        <v>104.03599999999999</v>
      </c>
      <c r="M152" s="3">
        <f t="shared" si="12"/>
        <v>101.63799999999999</v>
      </c>
      <c r="N152" s="3">
        <f t="shared" si="13"/>
        <v>96.346846153846158</v>
      </c>
      <c r="O152" s="3"/>
      <c r="P152" s="5">
        <f t="shared" si="14"/>
        <v>4.6099619701326394E-2</v>
      </c>
    </row>
    <row r="153" spans="1:16" x14ac:dyDescent="0.25">
      <c r="A153">
        <v>151</v>
      </c>
      <c r="B153" s="1">
        <v>42083</v>
      </c>
      <c r="C153">
        <v>108.21</v>
      </c>
      <c r="D153">
        <v>108.56</v>
      </c>
      <c r="E153">
        <v>108</v>
      </c>
      <c r="F153">
        <v>108.02</v>
      </c>
      <c r="G153">
        <v>31885920</v>
      </c>
      <c r="K153" s="8">
        <f t="shared" si="10"/>
        <v>106.93173913043479</v>
      </c>
      <c r="L153" s="3">
        <f t="shared" si="11"/>
        <v>103.89907692307692</v>
      </c>
      <c r="M153" s="3">
        <f t="shared" si="12"/>
        <v>101.5566923076923</v>
      </c>
      <c r="N153" s="3">
        <f t="shared" si="13"/>
        <v>96.27296153846153</v>
      </c>
      <c r="O153" s="3"/>
      <c r="P153" s="5">
        <f t="shared" si="14"/>
        <v>4.406591371968159E-2</v>
      </c>
    </row>
    <row r="154" spans="1:16" x14ac:dyDescent="0.25">
      <c r="A154">
        <v>152</v>
      </c>
      <c r="B154" s="1">
        <v>42082</v>
      </c>
      <c r="C154">
        <v>107.27</v>
      </c>
      <c r="D154">
        <v>107.62</v>
      </c>
      <c r="E154">
        <v>107.11</v>
      </c>
      <c r="F154">
        <v>107.32</v>
      </c>
      <c r="G154">
        <v>31514626</v>
      </c>
      <c r="K154" s="8">
        <f t="shared" si="10"/>
        <v>106.85521739130435</v>
      </c>
      <c r="L154" s="3">
        <f t="shared" si="11"/>
        <v>103.78369230769231</v>
      </c>
      <c r="M154" s="3">
        <f t="shared" si="12"/>
        <v>101.48100000000001</v>
      </c>
      <c r="N154" s="3">
        <f t="shared" si="13"/>
        <v>96.199769230769249</v>
      </c>
      <c r="O154" s="3"/>
      <c r="P154" s="5">
        <f t="shared" si="14"/>
        <v>5.0875885203130904E-2</v>
      </c>
    </row>
    <row r="155" spans="1:16" x14ac:dyDescent="0.25">
      <c r="A155">
        <v>153</v>
      </c>
      <c r="B155" s="1">
        <v>42081</v>
      </c>
      <c r="C155">
        <v>105.83</v>
      </c>
      <c r="D155">
        <v>107.65</v>
      </c>
      <c r="E155">
        <v>105.29</v>
      </c>
      <c r="F155">
        <v>107.16</v>
      </c>
      <c r="G155">
        <v>40827644</v>
      </c>
      <c r="K155" s="8">
        <f t="shared" si="10"/>
        <v>106.80478260869565</v>
      </c>
      <c r="L155" s="3">
        <f t="shared" si="11"/>
        <v>103.69523076923076</v>
      </c>
      <c r="M155" s="3">
        <f t="shared" si="12"/>
        <v>101.4146153846154</v>
      </c>
      <c r="N155" s="3">
        <f t="shared" si="13"/>
        <v>96.128961538461567</v>
      </c>
      <c r="O155" s="3"/>
      <c r="P155" s="5">
        <f t="shared" si="14"/>
        <v>5.2444942142590566E-2</v>
      </c>
    </row>
    <row r="156" spans="1:16" x14ac:dyDescent="0.25">
      <c r="A156">
        <v>154</v>
      </c>
      <c r="B156" s="1">
        <v>42080</v>
      </c>
      <c r="C156">
        <v>105.66</v>
      </c>
      <c r="D156">
        <v>106.29</v>
      </c>
      <c r="E156">
        <v>105.42</v>
      </c>
      <c r="F156">
        <v>106.12</v>
      </c>
      <c r="G156">
        <v>19725236</v>
      </c>
      <c r="K156" s="8">
        <f t="shared" si="10"/>
        <v>106.72217391304348</v>
      </c>
      <c r="L156" s="3">
        <f t="shared" si="11"/>
        <v>103.62646153846153</v>
      </c>
      <c r="M156" s="3">
        <f t="shared" si="12"/>
        <v>101.35007692307694</v>
      </c>
      <c r="N156" s="3">
        <f t="shared" si="13"/>
        <v>96.060461538461553</v>
      </c>
      <c r="O156" s="3"/>
      <c r="P156" s="5">
        <f t="shared" si="14"/>
        <v>6.2759140595552168E-2</v>
      </c>
    </row>
    <row r="157" spans="1:16" x14ac:dyDescent="0.25">
      <c r="A157">
        <v>155</v>
      </c>
      <c r="B157" s="1">
        <v>42079</v>
      </c>
      <c r="C157">
        <v>104.99</v>
      </c>
      <c r="D157">
        <v>105.99</v>
      </c>
      <c r="E157">
        <v>104.88</v>
      </c>
      <c r="F157">
        <v>105.95</v>
      </c>
      <c r="G157">
        <v>25836468</v>
      </c>
      <c r="K157" s="8">
        <f t="shared" si="10"/>
        <v>106.6321739130435</v>
      </c>
      <c r="L157" s="3">
        <f t="shared" si="11"/>
        <v>103.56630769230769</v>
      </c>
      <c r="M157" s="3">
        <f t="shared" si="12"/>
        <v>101.28730769230771</v>
      </c>
      <c r="N157" s="3">
        <f t="shared" si="13"/>
        <v>95.996269230769258</v>
      </c>
      <c r="O157" s="3"/>
      <c r="P157" s="5">
        <f t="shared" si="14"/>
        <v>6.446436998584236E-2</v>
      </c>
    </row>
    <row r="158" spans="1:16" x14ac:dyDescent="0.25">
      <c r="A158">
        <v>156</v>
      </c>
      <c r="B158" s="1">
        <v>42076</v>
      </c>
      <c r="C158">
        <v>104.96</v>
      </c>
      <c r="D158">
        <v>105.38</v>
      </c>
      <c r="E158">
        <v>103.95</v>
      </c>
      <c r="F158">
        <v>104.6</v>
      </c>
      <c r="G158">
        <v>42314000</v>
      </c>
      <c r="K158" s="8">
        <f t="shared" si="10"/>
        <v>106.53304347826089</v>
      </c>
      <c r="L158" s="3">
        <f t="shared" si="11"/>
        <v>103.53384615384617</v>
      </c>
      <c r="M158" s="3">
        <f t="shared" si="12"/>
        <v>101.23215384615388</v>
      </c>
      <c r="N158" s="3">
        <f t="shared" si="13"/>
        <v>95.931769230769262</v>
      </c>
      <c r="O158" s="3"/>
      <c r="P158" s="5">
        <f t="shared" si="14"/>
        <v>7.8202676864244813E-2</v>
      </c>
    </row>
    <row r="159" spans="1:16" x14ac:dyDescent="0.25">
      <c r="A159">
        <v>157</v>
      </c>
      <c r="B159" s="1">
        <v>42075</v>
      </c>
      <c r="C159">
        <v>104.29</v>
      </c>
      <c r="D159">
        <v>105.18</v>
      </c>
      <c r="E159">
        <v>104.22</v>
      </c>
      <c r="F159">
        <v>105.06</v>
      </c>
      <c r="G159">
        <v>21582596</v>
      </c>
      <c r="K159" s="8">
        <f t="shared" si="10"/>
        <v>106.4234782608696</v>
      </c>
      <c r="L159" s="3">
        <f t="shared" si="11"/>
        <v>103.51707692307693</v>
      </c>
      <c r="M159" s="3">
        <f t="shared" si="12"/>
        <v>101.1859230769231</v>
      </c>
      <c r="N159" s="3">
        <f t="shared" si="13"/>
        <v>95.868153846153888</v>
      </c>
      <c r="O159" s="3"/>
      <c r="P159" s="5">
        <f t="shared" si="14"/>
        <v>7.3481819912430982E-2</v>
      </c>
    </row>
    <row r="160" spans="1:16" x14ac:dyDescent="0.25">
      <c r="A160">
        <v>158</v>
      </c>
      <c r="B160" s="1">
        <v>42074</v>
      </c>
      <c r="C160">
        <v>105.13</v>
      </c>
      <c r="D160">
        <v>105.27</v>
      </c>
      <c r="E160">
        <v>104.33</v>
      </c>
      <c r="F160">
        <v>104.37</v>
      </c>
      <c r="G160">
        <v>23898420</v>
      </c>
      <c r="K160" s="8">
        <f t="shared" si="10"/>
        <v>106.30826086956522</v>
      </c>
      <c r="L160" s="3">
        <f t="shared" si="11"/>
        <v>103.50461538461539</v>
      </c>
      <c r="M160" s="3">
        <f t="shared" si="12"/>
        <v>101.13230769230771</v>
      </c>
      <c r="N160" s="3">
        <f t="shared" si="13"/>
        <v>95.805307692307736</v>
      </c>
      <c r="O160" s="3"/>
      <c r="P160" s="5">
        <f t="shared" si="14"/>
        <v>8.0578710357382358E-2</v>
      </c>
    </row>
    <row r="161" spans="1:16" x14ac:dyDescent="0.25">
      <c r="A161">
        <v>159</v>
      </c>
      <c r="B161" s="1">
        <v>42073</v>
      </c>
      <c r="C161">
        <v>106.2</v>
      </c>
      <c r="D161">
        <v>106.23</v>
      </c>
      <c r="E161">
        <v>104.98</v>
      </c>
      <c r="F161">
        <v>104.98</v>
      </c>
      <c r="G161">
        <v>34404808</v>
      </c>
      <c r="K161" s="8">
        <f t="shared" si="10"/>
        <v>106.25</v>
      </c>
      <c r="L161" s="3">
        <f t="shared" si="11"/>
        <v>103.50261538461537</v>
      </c>
      <c r="M161" s="3">
        <f t="shared" si="12"/>
        <v>101.08469230769232</v>
      </c>
      <c r="N161" s="3">
        <f t="shared" si="13"/>
        <v>95.74550000000005</v>
      </c>
      <c r="O161" s="3"/>
      <c r="P161" s="5">
        <f t="shared" si="14"/>
        <v>7.4299866641264978E-2</v>
      </c>
    </row>
    <row r="162" spans="1:16" x14ac:dyDescent="0.25">
      <c r="A162">
        <v>160</v>
      </c>
      <c r="B162" s="1">
        <v>42072</v>
      </c>
      <c r="C162">
        <v>106.88</v>
      </c>
      <c r="D162">
        <v>107.23</v>
      </c>
      <c r="E162">
        <v>106.44</v>
      </c>
      <c r="F162">
        <v>106.97</v>
      </c>
      <c r="G162">
        <v>26403488</v>
      </c>
      <c r="K162" s="8">
        <f t="shared" si="10"/>
        <v>106.12695652173916</v>
      </c>
      <c r="L162" s="3">
        <f t="shared" si="11"/>
        <v>103.49199999999999</v>
      </c>
      <c r="M162" s="3">
        <f t="shared" si="12"/>
        <v>101.0369230769231</v>
      </c>
      <c r="N162" s="3">
        <f t="shared" si="13"/>
        <v>95.681153846153876</v>
      </c>
      <c r="O162" s="3"/>
      <c r="P162" s="5">
        <f t="shared" si="14"/>
        <v>5.4314293727213261E-2</v>
      </c>
    </row>
    <row r="163" spans="1:16" x14ac:dyDescent="0.25">
      <c r="A163">
        <v>161</v>
      </c>
      <c r="B163" s="1">
        <v>42069</v>
      </c>
      <c r="C163">
        <v>107.74</v>
      </c>
      <c r="D163">
        <v>107.95</v>
      </c>
      <c r="E163">
        <v>106.39</v>
      </c>
      <c r="F163">
        <v>106.66</v>
      </c>
      <c r="G163">
        <v>31193284</v>
      </c>
      <c r="K163" s="8">
        <f t="shared" si="10"/>
        <v>105.92130434782611</v>
      </c>
      <c r="L163" s="3">
        <f t="shared" si="11"/>
        <v>103.44799999999999</v>
      </c>
      <c r="M163" s="3">
        <f t="shared" si="12"/>
        <v>100.97161538461539</v>
      </c>
      <c r="N163" s="3">
        <f t="shared" si="13"/>
        <v>95.609423076923122</v>
      </c>
      <c r="O163" s="3"/>
      <c r="P163" s="5">
        <f t="shared" si="14"/>
        <v>5.7378586161635145E-2</v>
      </c>
    </row>
    <row r="164" spans="1:16" x14ac:dyDescent="0.25">
      <c r="A164">
        <v>162</v>
      </c>
      <c r="B164" s="1">
        <v>42068</v>
      </c>
      <c r="C164">
        <v>107.97</v>
      </c>
      <c r="D164">
        <v>108.2</v>
      </c>
      <c r="E164">
        <v>107.43</v>
      </c>
      <c r="F164">
        <v>107.88</v>
      </c>
      <c r="G164">
        <v>15466830</v>
      </c>
      <c r="K164" s="8">
        <f t="shared" si="10"/>
        <v>105.68695652173913</v>
      </c>
      <c r="L164" s="3">
        <f t="shared" si="11"/>
        <v>103.40230769230769</v>
      </c>
      <c r="M164" s="3">
        <f t="shared" si="12"/>
        <v>100.90584615384617</v>
      </c>
      <c r="N164" s="3">
        <f t="shared" si="13"/>
        <v>95.539269230769264</v>
      </c>
      <c r="O164" s="3"/>
      <c r="P164" s="5">
        <f t="shared" si="14"/>
        <v>4.5420837968112769E-2</v>
      </c>
    </row>
    <row r="165" spans="1:16" x14ac:dyDescent="0.25">
      <c r="A165">
        <v>163</v>
      </c>
      <c r="B165" s="1">
        <v>42067</v>
      </c>
      <c r="C165">
        <v>107.75</v>
      </c>
      <c r="D165">
        <v>107.91</v>
      </c>
      <c r="E165">
        <v>107.1</v>
      </c>
      <c r="F165">
        <v>107.69</v>
      </c>
      <c r="G165">
        <v>21126512</v>
      </c>
      <c r="K165" s="8">
        <f t="shared" si="10"/>
        <v>105.36130434782608</v>
      </c>
      <c r="L165" s="3">
        <f t="shared" si="11"/>
        <v>103.35615384615384</v>
      </c>
      <c r="M165" s="3">
        <f t="shared" si="12"/>
        <v>100.83153846153846</v>
      </c>
      <c r="N165" s="3">
        <f t="shared" si="13"/>
        <v>95.462615384615418</v>
      </c>
      <c r="O165" s="3"/>
      <c r="P165" s="5">
        <f t="shared" si="14"/>
        <v>4.7265298542111651E-2</v>
      </c>
    </row>
    <row r="166" spans="1:16" x14ac:dyDescent="0.25">
      <c r="A166">
        <v>164</v>
      </c>
      <c r="B166" s="1">
        <v>42066</v>
      </c>
      <c r="C166">
        <v>108.29</v>
      </c>
      <c r="D166">
        <v>108.4</v>
      </c>
      <c r="E166">
        <v>107.42</v>
      </c>
      <c r="F166">
        <v>108.11</v>
      </c>
      <c r="G166">
        <v>20911066</v>
      </c>
      <c r="K166" s="8">
        <f t="shared" si="10"/>
        <v>105.0782608695652</v>
      </c>
      <c r="L166" s="3">
        <f t="shared" si="11"/>
        <v>103.30538461538461</v>
      </c>
      <c r="M166" s="3">
        <f t="shared" si="12"/>
        <v>100.75853846153846</v>
      </c>
      <c r="N166" s="3">
        <f t="shared" si="13"/>
        <v>95.387153846153879</v>
      </c>
      <c r="O166" s="3"/>
      <c r="P166" s="5">
        <f t="shared" si="14"/>
        <v>4.3196744056979021E-2</v>
      </c>
    </row>
    <row r="167" spans="1:16" x14ac:dyDescent="0.25">
      <c r="A167">
        <v>165</v>
      </c>
      <c r="B167" s="1">
        <v>42065</v>
      </c>
      <c r="C167">
        <v>107.85</v>
      </c>
      <c r="D167">
        <v>108.65</v>
      </c>
      <c r="E167">
        <v>107.83</v>
      </c>
      <c r="F167">
        <v>108.61</v>
      </c>
      <c r="G167">
        <v>23120770</v>
      </c>
      <c r="K167" s="8">
        <f t="shared" si="10"/>
        <v>104.73478260869565</v>
      </c>
      <c r="L167" s="3">
        <f t="shared" si="11"/>
        <v>103.23784615384615</v>
      </c>
      <c r="M167" s="3">
        <f t="shared" si="12"/>
        <v>100.68153846153847</v>
      </c>
      <c r="N167" s="3">
        <f t="shared" si="13"/>
        <v>95.308500000000038</v>
      </c>
      <c r="O167" s="3"/>
      <c r="P167" s="5">
        <f t="shared" si="14"/>
        <v>3.8394254672682086E-2</v>
      </c>
    </row>
    <row r="168" spans="1:16" x14ac:dyDescent="0.25">
      <c r="A168">
        <v>166</v>
      </c>
      <c r="B168" s="1">
        <v>42062</v>
      </c>
      <c r="C168">
        <v>108.08</v>
      </c>
      <c r="D168">
        <v>108.15</v>
      </c>
      <c r="E168">
        <v>107.47</v>
      </c>
      <c r="F168">
        <v>107.64</v>
      </c>
      <c r="G168">
        <v>27943002</v>
      </c>
      <c r="K168" s="8">
        <f t="shared" si="10"/>
        <v>104.39217391304348</v>
      </c>
      <c r="L168" s="3">
        <f t="shared" si="11"/>
        <v>103.16015384615385</v>
      </c>
      <c r="M168" s="3">
        <f t="shared" si="12"/>
        <v>100.59807692307692</v>
      </c>
      <c r="N168" s="3">
        <f t="shared" si="13"/>
        <v>95.230269230769267</v>
      </c>
      <c r="O168" s="3"/>
      <c r="P168" s="5">
        <f t="shared" si="14"/>
        <v>4.7751765143069495E-2</v>
      </c>
    </row>
    <row r="169" spans="1:16" x14ac:dyDescent="0.25">
      <c r="A169">
        <v>167</v>
      </c>
      <c r="B169" s="1">
        <v>42061</v>
      </c>
      <c r="C169">
        <v>107.68</v>
      </c>
      <c r="D169">
        <v>108.18</v>
      </c>
      <c r="E169">
        <v>107.38</v>
      </c>
      <c r="F169">
        <v>108.12</v>
      </c>
      <c r="G169">
        <v>22376656</v>
      </c>
      <c r="K169" s="8">
        <f t="shared" si="10"/>
        <v>104.20826086956522</v>
      </c>
      <c r="L169" s="3">
        <f t="shared" si="11"/>
        <v>103.08507692307694</v>
      </c>
      <c r="M169" s="3">
        <f t="shared" si="12"/>
        <v>100.52092307692308</v>
      </c>
      <c r="N169" s="3">
        <f t="shared" si="13"/>
        <v>95.154115384615423</v>
      </c>
      <c r="O169" s="3"/>
      <c r="P169" s="5">
        <f t="shared" si="14"/>
        <v>4.3100258971513102E-2</v>
      </c>
    </row>
    <row r="170" spans="1:16" x14ac:dyDescent="0.25">
      <c r="A170">
        <v>168</v>
      </c>
      <c r="B170" s="1">
        <v>42060</v>
      </c>
      <c r="C170">
        <v>107.68</v>
      </c>
      <c r="D170">
        <v>108.1</v>
      </c>
      <c r="E170">
        <v>107.33</v>
      </c>
      <c r="F170">
        <v>107.57</v>
      </c>
      <c r="G170">
        <v>19598724</v>
      </c>
      <c r="K170" s="8">
        <f t="shared" si="10"/>
        <v>104.00869565217393</v>
      </c>
      <c r="L170" s="3">
        <f t="shared" si="11"/>
        <v>102.99953846153848</v>
      </c>
      <c r="M170" s="3">
        <f t="shared" si="12"/>
        <v>100.43853846153846</v>
      </c>
      <c r="N170" s="3">
        <f t="shared" si="13"/>
        <v>95.075423076923116</v>
      </c>
      <c r="O170" s="3"/>
      <c r="P170" s="5">
        <f t="shared" si="14"/>
        <v>4.8433578135167875E-2</v>
      </c>
    </row>
    <row r="171" spans="1:16" x14ac:dyDescent="0.25">
      <c r="A171">
        <v>169</v>
      </c>
      <c r="B171" s="1">
        <v>42059</v>
      </c>
      <c r="C171">
        <v>107.62</v>
      </c>
      <c r="D171">
        <v>107.97</v>
      </c>
      <c r="E171">
        <v>107.29</v>
      </c>
      <c r="F171">
        <v>107.84</v>
      </c>
      <c r="G171">
        <v>19854660</v>
      </c>
      <c r="K171" s="8">
        <f t="shared" si="10"/>
        <v>103.82304347826089</v>
      </c>
      <c r="L171" s="3">
        <f t="shared" si="11"/>
        <v>102.91553846153847</v>
      </c>
      <c r="M171" s="3">
        <f t="shared" si="12"/>
        <v>100.36038461538462</v>
      </c>
      <c r="N171" s="3">
        <f t="shared" si="13"/>
        <v>94.99634615384619</v>
      </c>
      <c r="O171" s="3"/>
      <c r="P171" s="5">
        <f t="shared" si="14"/>
        <v>4.580860534124627E-2</v>
      </c>
    </row>
    <row r="172" spans="1:16" x14ac:dyDescent="0.25">
      <c r="A172">
        <v>170</v>
      </c>
      <c r="B172" s="1">
        <v>42058</v>
      </c>
      <c r="C172">
        <v>107.59</v>
      </c>
      <c r="D172">
        <v>107.79</v>
      </c>
      <c r="E172">
        <v>107.35</v>
      </c>
      <c r="F172">
        <v>107.76</v>
      </c>
      <c r="G172">
        <v>17950116</v>
      </c>
      <c r="K172" s="8">
        <f t="shared" si="10"/>
        <v>103.54391304347828</v>
      </c>
      <c r="L172" s="3">
        <f t="shared" si="11"/>
        <v>102.83446153846157</v>
      </c>
      <c r="M172" s="3">
        <f t="shared" si="12"/>
        <v>100.27600000000001</v>
      </c>
      <c r="N172" s="3">
        <f t="shared" si="13"/>
        <v>94.915615384615435</v>
      </c>
      <c r="O172" s="3"/>
      <c r="P172" s="5">
        <f t="shared" si="14"/>
        <v>4.6585003711952448E-2</v>
      </c>
    </row>
    <row r="173" spans="1:16" x14ac:dyDescent="0.25">
      <c r="A173">
        <v>171</v>
      </c>
      <c r="B173" s="1">
        <v>42055</v>
      </c>
      <c r="C173">
        <v>106.87</v>
      </c>
      <c r="D173">
        <v>107.71</v>
      </c>
      <c r="E173">
        <v>106.53</v>
      </c>
      <c r="F173">
        <v>107.65</v>
      </c>
      <c r="G173">
        <v>28532316</v>
      </c>
      <c r="K173" s="8">
        <f t="shared" si="10"/>
        <v>103.24608695652175</v>
      </c>
      <c r="L173" s="3">
        <f t="shared" si="11"/>
        <v>102.74292307692311</v>
      </c>
      <c r="M173" s="3">
        <f t="shared" si="12"/>
        <v>100.18653846153846</v>
      </c>
      <c r="N173" s="3">
        <f t="shared" si="13"/>
        <v>94.83142307692313</v>
      </c>
      <c r="O173" s="3"/>
      <c r="P173" s="5">
        <f t="shared" si="14"/>
        <v>4.765443567115648E-2</v>
      </c>
    </row>
    <row r="174" spans="1:16" x14ac:dyDescent="0.25">
      <c r="A174">
        <v>172</v>
      </c>
      <c r="B174" s="1">
        <v>42054</v>
      </c>
      <c r="C174">
        <v>106.34</v>
      </c>
      <c r="D174">
        <v>107.01</v>
      </c>
      <c r="E174">
        <v>106.31</v>
      </c>
      <c r="F174">
        <v>106.94</v>
      </c>
      <c r="G174">
        <v>19954054</v>
      </c>
      <c r="K174" s="8">
        <f t="shared" si="10"/>
        <v>102.91826086956523</v>
      </c>
      <c r="L174" s="3">
        <f t="shared" si="11"/>
        <v>102.65784615384618</v>
      </c>
      <c r="M174" s="3">
        <f t="shared" si="12"/>
        <v>100.09438461538461</v>
      </c>
      <c r="N174" s="3">
        <f t="shared" si="13"/>
        <v>94.745769230769284</v>
      </c>
      <c r="O174" s="3"/>
      <c r="P174" s="5">
        <f t="shared" si="14"/>
        <v>5.4610061716850601E-2</v>
      </c>
    </row>
    <row r="175" spans="1:16" x14ac:dyDescent="0.25">
      <c r="A175">
        <v>173</v>
      </c>
      <c r="B175" s="1">
        <v>42053</v>
      </c>
      <c r="C175">
        <v>106.13</v>
      </c>
      <c r="D175">
        <v>106.47</v>
      </c>
      <c r="E175">
        <v>105.99</v>
      </c>
      <c r="F175">
        <v>106.41</v>
      </c>
      <c r="G175">
        <v>15217338</v>
      </c>
      <c r="K175" s="8">
        <f t="shared" si="10"/>
        <v>102.57086956521739</v>
      </c>
      <c r="L175" s="3">
        <f t="shared" si="11"/>
        <v>102.57876923076925</v>
      </c>
      <c r="M175" s="3">
        <f t="shared" si="12"/>
        <v>100.00384615384615</v>
      </c>
      <c r="N175" s="3">
        <f t="shared" si="13"/>
        <v>94.657076923076957</v>
      </c>
      <c r="O175" s="3"/>
      <c r="P175" s="5">
        <f t="shared" si="14"/>
        <v>5.986279485010812E-2</v>
      </c>
    </row>
    <row r="176" spans="1:16" x14ac:dyDescent="0.25">
      <c r="A176">
        <v>174</v>
      </c>
      <c r="B176" s="1">
        <v>42052</v>
      </c>
      <c r="C176">
        <v>106.16</v>
      </c>
      <c r="D176">
        <v>106.33</v>
      </c>
      <c r="E176">
        <v>105.9</v>
      </c>
      <c r="F176">
        <v>106.26</v>
      </c>
      <c r="G176">
        <v>17793964</v>
      </c>
      <c r="K176" s="8">
        <f t="shared" si="10"/>
        <v>102.30304347826088</v>
      </c>
      <c r="L176" s="3">
        <f t="shared" si="11"/>
        <v>102.50107692307694</v>
      </c>
      <c r="M176" s="3">
        <f t="shared" si="12"/>
        <v>99.909769230769228</v>
      </c>
      <c r="N176" s="3">
        <f t="shared" si="13"/>
        <v>94.566384615384649</v>
      </c>
      <c r="O176" s="3"/>
      <c r="P176" s="5">
        <f t="shared" si="14"/>
        <v>6.1358930924148278E-2</v>
      </c>
    </row>
    <row r="177" spans="1:16" x14ac:dyDescent="0.25">
      <c r="A177">
        <v>175</v>
      </c>
      <c r="B177" s="1">
        <v>42048</v>
      </c>
      <c r="C177">
        <v>105.56</v>
      </c>
      <c r="D177">
        <v>106.18</v>
      </c>
      <c r="E177">
        <v>105.36</v>
      </c>
      <c r="F177">
        <v>106.16</v>
      </c>
      <c r="G177">
        <v>29229524</v>
      </c>
      <c r="K177" s="8">
        <f t="shared" si="10"/>
        <v>102.06608695652174</v>
      </c>
      <c r="L177" s="3">
        <f t="shared" si="11"/>
        <v>102.42307692307693</v>
      </c>
      <c r="M177" s="3">
        <f t="shared" si="12"/>
        <v>99.817153846153843</v>
      </c>
      <c r="N177" s="3">
        <f t="shared" si="13"/>
        <v>94.477076923076964</v>
      </c>
      <c r="O177" s="3"/>
      <c r="P177" s="5">
        <f t="shared" si="14"/>
        <v>6.2358703843255509E-2</v>
      </c>
    </row>
    <row r="178" spans="1:16" x14ac:dyDescent="0.25">
      <c r="A178">
        <v>176</v>
      </c>
      <c r="B178" s="1">
        <v>42047</v>
      </c>
      <c r="C178">
        <v>104.72</v>
      </c>
      <c r="D178">
        <v>105.3</v>
      </c>
      <c r="E178">
        <v>104.56</v>
      </c>
      <c r="F178">
        <v>105.26</v>
      </c>
      <c r="G178">
        <v>22647844</v>
      </c>
      <c r="K178" s="8">
        <f t="shared" si="10"/>
        <v>101.83478260869566</v>
      </c>
      <c r="L178" s="3">
        <f t="shared" si="11"/>
        <v>102.34169230769231</v>
      </c>
      <c r="M178" s="3">
        <f t="shared" si="12"/>
        <v>99.721000000000004</v>
      </c>
      <c r="N178" s="3">
        <f t="shared" si="13"/>
        <v>94.385846153846188</v>
      </c>
      <c r="O178" s="3"/>
      <c r="P178" s="5">
        <f t="shared" si="14"/>
        <v>7.1442143264297889E-2</v>
      </c>
    </row>
    <row r="179" spans="1:16" x14ac:dyDescent="0.25">
      <c r="A179">
        <v>177</v>
      </c>
      <c r="B179" s="1">
        <v>42046</v>
      </c>
      <c r="C179">
        <v>103.79</v>
      </c>
      <c r="D179">
        <v>104.28</v>
      </c>
      <c r="E179">
        <v>103.59</v>
      </c>
      <c r="F179">
        <v>104.05</v>
      </c>
      <c r="G179">
        <v>20290734</v>
      </c>
      <c r="K179" s="8">
        <f t="shared" si="10"/>
        <v>101.68869565217393</v>
      </c>
      <c r="L179" s="3">
        <f t="shared" si="11"/>
        <v>102.2686153846154</v>
      </c>
      <c r="M179" s="3">
        <f t="shared" si="12"/>
        <v>99.626615384615391</v>
      </c>
      <c r="N179" s="3">
        <f t="shared" si="13"/>
        <v>94.305500000000038</v>
      </c>
      <c r="O179" s="3"/>
      <c r="P179" s="5">
        <f t="shared" si="14"/>
        <v>8.3901970206631468E-2</v>
      </c>
    </row>
    <row r="180" spans="1:16" x14ac:dyDescent="0.25">
      <c r="A180">
        <v>178</v>
      </c>
      <c r="B180" s="1">
        <v>42045</v>
      </c>
      <c r="C180">
        <v>102.65</v>
      </c>
      <c r="D180">
        <v>103.81</v>
      </c>
      <c r="E180">
        <v>102.49</v>
      </c>
      <c r="F180">
        <v>103.67</v>
      </c>
      <c r="G180">
        <v>23822592</v>
      </c>
      <c r="K180" s="8">
        <f t="shared" si="10"/>
        <v>101.62478260869565</v>
      </c>
      <c r="L180" s="3">
        <f t="shared" si="11"/>
        <v>102.21553846153847</v>
      </c>
      <c r="M180" s="3">
        <f t="shared" si="12"/>
        <v>99.543846153846175</v>
      </c>
      <c r="N180" s="3">
        <f t="shared" si="13"/>
        <v>94.230692307692351</v>
      </c>
      <c r="O180" s="3"/>
      <c r="P180" s="5">
        <f t="shared" si="14"/>
        <v>8.7874987942509877E-2</v>
      </c>
    </row>
    <row r="181" spans="1:16" x14ac:dyDescent="0.25">
      <c r="A181">
        <v>179</v>
      </c>
      <c r="B181" s="1">
        <v>42044</v>
      </c>
      <c r="C181">
        <v>102.01</v>
      </c>
      <c r="D181">
        <v>102.56</v>
      </c>
      <c r="E181">
        <v>101.83</v>
      </c>
      <c r="F181">
        <v>102.08</v>
      </c>
      <c r="G181">
        <v>22751232</v>
      </c>
      <c r="K181" s="8">
        <f t="shared" si="10"/>
        <v>101.49347826086957</v>
      </c>
      <c r="L181" s="3">
        <f t="shared" si="11"/>
        <v>102.16353846153848</v>
      </c>
      <c r="M181" s="3">
        <f t="shared" si="12"/>
        <v>99.464538461538481</v>
      </c>
      <c r="N181" s="3">
        <f t="shared" si="13"/>
        <v>94.151423076923123</v>
      </c>
      <c r="O181" s="3"/>
      <c r="P181" s="5">
        <f t="shared" si="14"/>
        <v>0.10481974921630097</v>
      </c>
    </row>
    <row r="182" spans="1:16" x14ac:dyDescent="0.25">
      <c r="A182">
        <v>180</v>
      </c>
      <c r="B182" s="1">
        <v>42041</v>
      </c>
      <c r="C182">
        <v>103.19</v>
      </c>
      <c r="D182">
        <v>103.44</v>
      </c>
      <c r="E182">
        <v>102.04</v>
      </c>
      <c r="F182">
        <v>102.41</v>
      </c>
      <c r="G182">
        <v>34408440</v>
      </c>
      <c r="K182" s="8">
        <f t="shared" si="10"/>
        <v>101.37565217391305</v>
      </c>
      <c r="L182" s="3">
        <f t="shared" si="11"/>
        <v>102.13584615384616</v>
      </c>
      <c r="M182" s="3">
        <f t="shared" si="12"/>
        <v>99.40300000000002</v>
      </c>
      <c r="N182" s="3">
        <f t="shared" si="13"/>
        <v>94.081730769230816</v>
      </c>
      <c r="O182" s="3"/>
      <c r="P182" s="5">
        <f t="shared" si="14"/>
        <v>0.10125964261302611</v>
      </c>
    </row>
    <row r="183" spans="1:16" x14ac:dyDescent="0.25">
      <c r="A183">
        <v>181</v>
      </c>
      <c r="B183" s="1">
        <v>42040</v>
      </c>
      <c r="C183">
        <v>102.41</v>
      </c>
      <c r="D183">
        <v>103.1</v>
      </c>
      <c r="E183">
        <v>102.15</v>
      </c>
      <c r="F183">
        <v>103.03</v>
      </c>
      <c r="G183">
        <v>23730888</v>
      </c>
      <c r="K183" s="8">
        <f t="shared" si="10"/>
        <v>101.30217391304348</v>
      </c>
      <c r="L183" s="3">
        <f t="shared" si="11"/>
        <v>102.10815384615385</v>
      </c>
      <c r="M183" s="3">
        <f t="shared" si="12"/>
        <v>99.334000000000046</v>
      </c>
      <c r="N183" s="3">
        <f t="shared" si="13"/>
        <v>94.010961538461586</v>
      </c>
      <c r="O183" s="3"/>
      <c r="P183" s="5">
        <f t="shared" si="14"/>
        <v>9.4632631272444923E-2</v>
      </c>
    </row>
    <row r="184" spans="1:16" x14ac:dyDescent="0.25">
      <c r="A184">
        <v>182</v>
      </c>
      <c r="B184" s="1">
        <v>42039</v>
      </c>
      <c r="C184">
        <v>101.82</v>
      </c>
      <c r="D184">
        <v>102.82</v>
      </c>
      <c r="E184">
        <v>101.59</v>
      </c>
      <c r="F184">
        <v>102.15</v>
      </c>
      <c r="G184">
        <v>34256992</v>
      </c>
      <c r="K184" s="8">
        <f t="shared" si="10"/>
        <v>101.2669565217391</v>
      </c>
      <c r="L184" s="3">
        <f t="shared" si="11"/>
        <v>102.06646153846154</v>
      </c>
      <c r="M184" s="3">
        <f t="shared" si="12"/>
        <v>99.262846153846198</v>
      </c>
      <c r="N184" s="3">
        <f t="shared" si="13"/>
        <v>93.940961538461579</v>
      </c>
      <c r="O184" s="3"/>
      <c r="P184" s="5">
        <f t="shared" si="14"/>
        <v>0.10406265296133133</v>
      </c>
    </row>
    <row r="185" spans="1:16" x14ac:dyDescent="0.25">
      <c r="A185">
        <v>183</v>
      </c>
      <c r="B185" s="1">
        <v>42038</v>
      </c>
      <c r="C185">
        <v>101.63</v>
      </c>
      <c r="D185">
        <v>102.31</v>
      </c>
      <c r="E185">
        <v>100.97</v>
      </c>
      <c r="F185">
        <v>102.24</v>
      </c>
      <c r="G185">
        <v>30950920</v>
      </c>
      <c r="K185" s="8">
        <f t="shared" si="10"/>
        <v>101.28347826086954</v>
      </c>
      <c r="L185" s="3">
        <f t="shared" si="11"/>
        <v>102.01723076923076</v>
      </c>
      <c r="M185" s="3">
        <f t="shared" si="12"/>
        <v>99.213384615384641</v>
      </c>
      <c r="N185" s="3">
        <f t="shared" si="13"/>
        <v>93.880884615384659</v>
      </c>
      <c r="O185" s="3"/>
      <c r="P185" s="5">
        <f t="shared" si="14"/>
        <v>0.10309076682316126</v>
      </c>
    </row>
    <row r="186" spans="1:16" x14ac:dyDescent="0.25">
      <c r="A186">
        <v>184</v>
      </c>
      <c r="B186" s="1">
        <v>42037</v>
      </c>
      <c r="C186">
        <v>100.62</v>
      </c>
      <c r="D186">
        <v>101.36</v>
      </c>
      <c r="E186">
        <v>99.05</v>
      </c>
      <c r="F186">
        <v>101.27</v>
      </c>
      <c r="G186">
        <v>43902084</v>
      </c>
      <c r="K186" s="8">
        <f t="shared" si="10"/>
        <v>101.3421739130435</v>
      </c>
      <c r="L186" s="3">
        <f t="shared" si="11"/>
        <v>101.96338461538463</v>
      </c>
      <c r="M186" s="3">
        <f t="shared" si="12"/>
        <v>99.16030769230774</v>
      </c>
      <c r="N186" s="3">
        <f t="shared" si="13"/>
        <v>93.821615384615441</v>
      </c>
      <c r="O186" s="3"/>
      <c r="P186" s="5">
        <f t="shared" si="14"/>
        <v>0.1136565616668313</v>
      </c>
    </row>
    <row r="187" spans="1:16" x14ac:dyDescent="0.25">
      <c r="A187">
        <v>185</v>
      </c>
      <c r="B187" s="1">
        <v>42034</v>
      </c>
      <c r="C187">
        <v>101.09</v>
      </c>
      <c r="D187">
        <v>101.86</v>
      </c>
      <c r="E187">
        <v>100.25</v>
      </c>
      <c r="F187">
        <v>100.39</v>
      </c>
      <c r="G187">
        <v>41863400</v>
      </c>
      <c r="K187" s="8">
        <f t="shared" si="10"/>
        <v>101.47304347826089</v>
      </c>
      <c r="L187" s="3">
        <f t="shared" si="11"/>
        <v>101.93015384615384</v>
      </c>
      <c r="M187" s="3">
        <f t="shared" si="12"/>
        <v>99.116000000000028</v>
      </c>
      <c r="N187" s="3">
        <f t="shared" si="13"/>
        <v>93.765192307692345</v>
      </c>
      <c r="O187" s="3"/>
      <c r="P187" s="5">
        <f t="shared" si="14"/>
        <v>0.12341866719792809</v>
      </c>
    </row>
    <row r="188" spans="1:16" x14ac:dyDescent="0.25">
      <c r="A188">
        <v>186</v>
      </c>
      <c r="B188" s="1">
        <v>42033</v>
      </c>
      <c r="C188">
        <v>100.13</v>
      </c>
      <c r="D188">
        <v>101.36</v>
      </c>
      <c r="E188">
        <v>99.26</v>
      </c>
      <c r="F188">
        <v>101.18</v>
      </c>
      <c r="G188">
        <v>46756296</v>
      </c>
      <c r="K188" s="8">
        <f t="shared" si="10"/>
        <v>101.64304347826089</v>
      </c>
      <c r="L188" s="3">
        <f t="shared" si="11"/>
        <v>101.88784615384617</v>
      </c>
      <c r="M188" s="3">
        <f t="shared" si="12"/>
        <v>99.0782307692308</v>
      </c>
      <c r="N188" s="3">
        <f t="shared" si="13"/>
        <v>93.709653846153884</v>
      </c>
      <c r="O188" s="3"/>
      <c r="P188" s="5">
        <f t="shared" si="14"/>
        <v>0.11464716347104165</v>
      </c>
    </row>
    <row r="189" spans="1:16" x14ac:dyDescent="0.25">
      <c r="A189">
        <v>187</v>
      </c>
      <c r="B189" s="1">
        <v>42032</v>
      </c>
      <c r="C189">
        <v>102.35</v>
      </c>
      <c r="D189">
        <v>102.46</v>
      </c>
      <c r="E189">
        <v>100.19</v>
      </c>
      <c r="F189">
        <v>100.21</v>
      </c>
      <c r="G189">
        <v>43860280</v>
      </c>
      <c r="K189" s="8">
        <f t="shared" si="10"/>
        <v>101.74695652173916</v>
      </c>
      <c r="L189" s="3">
        <f t="shared" si="11"/>
        <v>101.83230769230769</v>
      </c>
      <c r="M189" s="3">
        <f t="shared" si="12"/>
        <v>99.037230769230803</v>
      </c>
      <c r="N189" s="3">
        <f t="shared" si="13"/>
        <v>93.652961538461568</v>
      </c>
      <c r="O189" s="3"/>
      <c r="P189" s="5">
        <f t="shared" si="14"/>
        <v>0.12543658317533188</v>
      </c>
    </row>
    <row r="190" spans="1:16" x14ac:dyDescent="0.25">
      <c r="A190">
        <v>188</v>
      </c>
      <c r="B190" s="1">
        <v>42031</v>
      </c>
      <c r="C190">
        <v>101.78</v>
      </c>
      <c r="D190">
        <v>101.84</v>
      </c>
      <c r="E190">
        <v>100.39</v>
      </c>
      <c r="F190">
        <v>100.73</v>
      </c>
      <c r="G190">
        <v>45445124</v>
      </c>
      <c r="K190" s="8">
        <f t="shared" si="10"/>
        <v>101.88913043478261</v>
      </c>
      <c r="L190" s="3">
        <f t="shared" si="11"/>
        <v>101.77938461538463</v>
      </c>
      <c r="M190" s="3">
        <f t="shared" si="12"/>
        <v>99.004538461538488</v>
      </c>
      <c r="N190" s="3">
        <f t="shared" si="13"/>
        <v>93.599961538461585</v>
      </c>
      <c r="O190" s="3"/>
      <c r="P190" s="5">
        <f t="shared" si="14"/>
        <v>0.11962672490817032</v>
      </c>
    </row>
    <row r="191" spans="1:16" x14ac:dyDescent="0.25">
      <c r="A191">
        <v>189</v>
      </c>
      <c r="B191" s="1">
        <v>42030</v>
      </c>
      <c r="C191">
        <v>103.41</v>
      </c>
      <c r="D191">
        <v>103.6</v>
      </c>
      <c r="E191">
        <v>102.88</v>
      </c>
      <c r="F191">
        <v>103.41</v>
      </c>
      <c r="G191">
        <v>20023068</v>
      </c>
      <c r="K191" s="8">
        <f t="shared" si="10"/>
        <v>102.02478260869566</v>
      </c>
      <c r="L191" s="3">
        <f t="shared" si="11"/>
        <v>101.69646153846155</v>
      </c>
      <c r="M191" s="3">
        <f t="shared" si="12"/>
        <v>98.963153846153872</v>
      </c>
      <c r="N191" s="3">
        <f t="shared" si="13"/>
        <v>93.542230769230812</v>
      </c>
      <c r="O191" s="3"/>
      <c r="P191" s="5">
        <f t="shared" si="14"/>
        <v>9.061019243786872E-2</v>
      </c>
    </row>
    <row r="192" spans="1:16" x14ac:dyDescent="0.25">
      <c r="A192">
        <v>190</v>
      </c>
      <c r="B192" s="1">
        <v>42027</v>
      </c>
      <c r="C192">
        <v>103.29</v>
      </c>
      <c r="D192">
        <v>103.85</v>
      </c>
      <c r="E192">
        <v>102.99</v>
      </c>
      <c r="F192">
        <v>103.53</v>
      </c>
      <c r="G192">
        <v>35019284</v>
      </c>
      <c r="K192" s="8">
        <f t="shared" si="10"/>
        <v>102.03260869565216</v>
      </c>
      <c r="L192" s="3">
        <f t="shared" si="11"/>
        <v>101.57984615384615</v>
      </c>
      <c r="M192" s="3">
        <f t="shared" si="12"/>
        <v>98.896538461538483</v>
      </c>
      <c r="N192" s="3">
        <f t="shared" si="13"/>
        <v>93.468038461538498</v>
      </c>
      <c r="O192" s="3"/>
      <c r="P192" s="5">
        <f t="shared" si="14"/>
        <v>8.9346083260890566E-2</v>
      </c>
    </row>
    <row r="193" spans="1:16" x14ac:dyDescent="0.25">
      <c r="A193">
        <v>191</v>
      </c>
      <c r="B193" s="1">
        <v>42026</v>
      </c>
      <c r="C193">
        <v>101.82</v>
      </c>
      <c r="D193">
        <v>103.41</v>
      </c>
      <c r="E193">
        <v>100.93</v>
      </c>
      <c r="F193">
        <v>103.3</v>
      </c>
      <c r="G193">
        <v>41123988</v>
      </c>
      <c r="K193" s="8">
        <f t="shared" si="10"/>
        <v>102.01565217391305</v>
      </c>
      <c r="L193" s="3">
        <f t="shared" si="11"/>
        <v>101.42369230769231</v>
      </c>
      <c r="M193" s="3">
        <f t="shared" si="12"/>
        <v>98.829923076923095</v>
      </c>
      <c r="N193" s="3">
        <f t="shared" si="13"/>
        <v>93.398230769230807</v>
      </c>
      <c r="O193" s="3"/>
      <c r="P193" s="5">
        <f t="shared" si="14"/>
        <v>9.1771539206195588E-2</v>
      </c>
    </row>
    <row r="194" spans="1:16" x14ac:dyDescent="0.25">
      <c r="A194">
        <v>192</v>
      </c>
      <c r="B194" s="1">
        <v>42025</v>
      </c>
      <c r="C194">
        <v>100.61</v>
      </c>
      <c r="D194">
        <v>101.9</v>
      </c>
      <c r="E194">
        <v>100.26</v>
      </c>
      <c r="F194">
        <v>101.42</v>
      </c>
      <c r="G194">
        <v>40323408</v>
      </c>
      <c r="K194" s="8">
        <f t="shared" si="10"/>
        <v>101.90304347826086</v>
      </c>
      <c r="L194" s="3">
        <f t="shared" si="11"/>
        <v>101.24999999999999</v>
      </c>
      <c r="M194" s="3">
        <f t="shared" si="12"/>
        <v>98.753692307692319</v>
      </c>
      <c r="N194" s="3">
        <f t="shared" si="13"/>
        <v>93.328269230769251</v>
      </c>
      <c r="O194" s="3"/>
      <c r="P194" s="5">
        <f t="shared" si="14"/>
        <v>0.11200946558864129</v>
      </c>
    </row>
    <row r="195" spans="1:16" x14ac:dyDescent="0.25">
      <c r="A195">
        <v>193</v>
      </c>
      <c r="B195" s="1">
        <v>42024</v>
      </c>
      <c r="C195">
        <v>100.72</v>
      </c>
      <c r="D195">
        <v>101.17</v>
      </c>
      <c r="E195">
        <v>99.59</v>
      </c>
      <c r="F195">
        <v>100.91</v>
      </c>
      <c r="G195">
        <v>31067234</v>
      </c>
      <c r="K195" s="8">
        <f t="shared" ref="K195:K258" si="15">AVERAGE(F195:F217)</f>
        <v>101.79391304347823</v>
      </c>
      <c r="L195" s="3">
        <f t="shared" ref="L195:L258" si="16">AVERAGE(F195:F259)</f>
        <v>101.08676923076922</v>
      </c>
      <c r="M195" s="3">
        <f t="shared" ref="M195:M258" si="17">AVERAGE(F195:F324)</f>
        <v>98.701538461538462</v>
      </c>
      <c r="N195" s="3">
        <f t="shared" ref="N195:N258" si="18">AVERAGE(F195:F454)</f>
        <v>93.266615384615406</v>
      </c>
      <c r="O195" s="3"/>
      <c r="P195" s="5">
        <f t="shared" si="14"/>
        <v>0.11762957090476667</v>
      </c>
    </row>
    <row r="196" spans="1:16" x14ac:dyDescent="0.25">
      <c r="A196">
        <v>194</v>
      </c>
      <c r="B196" s="1">
        <v>42020</v>
      </c>
      <c r="C196">
        <v>98.82</v>
      </c>
      <c r="D196">
        <v>100.24</v>
      </c>
      <c r="E196">
        <v>98.66</v>
      </c>
      <c r="F196">
        <v>100.11</v>
      </c>
      <c r="G196">
        <v>35599268</v>
      </c>
      <c r="K196" s="8">
        <f t="shared" si="15"/>
        <v>101.77695652173911</v>
      </c>
      <c r="L196" s="3">
        <f t="shared" si="16"/>
        <v>100.94015384615385</v>
      </c>
      <c r="M196" s="3">
        <f t="shared" si="17"/>
        <v>98.650461538461556</v>
      </c>
      <c r="N196" s="3">
        <f t="shared" si="18"/>
        <v>93.206192307692348</v>
      </c>
      <c r="O196" s="3"/>
      <c r="P196" s="5">
        <f t="shared" ref="P196:P259" si="19">(F$2-F196)/F196</f>
        <v>0.12656078313854763</v>
      </c>
    </row>
    <row r="197" spans="1:16" x14ac:dyDescent="0.25">
      <c r="A197">
        <v>195</v>
      </c>
      <c r="B197" s="1">
        <v>42019</v>
      </c>
      <c r="C197">
        <v>100.72</v>
      </c>
      <c r="D197">
        <v>100.88</v>
      </c>
      <c r="E197">
        <v>98.83</v>
      </c>
      <c r="F197">
        <v>98.95</v>
      </c>
      <c r="G197">
        <v>51223912</v>
      </c>
      <c r="K197" s="8">
        <f t="shared" si="15"/>
        <v>101.8404347826087</v>
      </c>
      <c r="L197" s="3">
        <f t="shared" si="16"/>
        <v>100.81507692307692</v>
      </c>
      <c r="M197" s="3">
        <f t="shared" si="17"/>
        <v>98.608000000000018</v>
      </c>
      <c r="N197" s="3">
        <f t="shared" si="18"/>
        <v>93.145846153846179</v>
      </c>
      <c r="O197" s="3"/>
      <c r="P197" s="5">
        <f t="shared" si="19"/>
        <v>0.13976755937342089</v>
      </c>
    </row>
    <row r="198" spans="1:16" x14ac:dyDescent="0.25">
      <c r="A198">
        <v>196</v>
      </c>
      <c r="B198" s="1">
        <v>42018</v>
      </c>
      <c r="C198">
        <v>99.8</v>
      </c>
      <c r="D198">
        <v>100.77</v>
      </c>
      <c r="E198">
        <v>99.37</v>
      </c>
      <c r="F198">
        <v>100.25</v>
      </c>
      <c r="G198">
        <v>51603908</v>
      </c>
      <c r="K198" s="8">
        <f t="shared" si="15"/>
        <v>102.00304347826088</v>
      </c>
      <c r="L198" s="3">
        <f t="shared" si="16"/>
        <v>100.70769230769231</v>
      </c>
      <c r="M198" s="3">
        <f t="shared" si="17"/>
        <v>98.570153846153886</v>
      </c>
      <c r="N198" s="3">
        <f t="shared" si="18"/>
        <v>93.091192307692353</v>
      </c>
      <c r="O198" s="3"/>
      <c r="P198" s="5">
        <f t="shared" si="19"/>
        <v>0.12498753117206984</v>
      </c>
    </row>
    <row r="199" spans="1:16" x14ac:dyDescent="0.25">
      <c r="A199">
        <v>197</v>
      </c>
      <c r="B199" s="1">
        <v>42017</v>
      </c>
      <c r="C199">
        <v>101.82</v>
      </c>
      <c r="D199">
        <v>102.89</v>
      </c>
      <c r="E199">
        <v>99.99</v>
      </c>
      <c r="F199">
        <v>100.81</v>
      </c>
      <c r="G199">
        <v>56532916</v>
      </c>
      <c r="K199" s="8">
        <f t="shared" si="15"/>
        <v>102.08826086956523</v>
      </c>
      <c r="L199" s="3">
        <f t="shared" si="16"/>
        <v>100.60276923076924</v>
      </c>
      <c r="M199" s="3">
        <f t="shared" si="17"/>
        <v>98.517692307692343</v>
      </c>
      <c r="N199" s="3">
        <f t="shared" si="18"/>
        <v>93.03388461538465</v>
      </c>
      <c r="O199" s="3"/>
      <c r="P199" s="5">
        <f t="shared" si="19"/>
        <v>0.1187382204146414</v>
      </c>
    </row>
    <row r="200" spans="1:16" x14ac:dyDescent="0.25">
      <c r="A200">
        <v>198</v>
      </c>
      <c r="B200" s="1">
        <v>42016</v>
      </c>
      <c r="C200">
        <v>102.1</v>
      </c>
      <c r="D200">
        <v>102.21</v>
      </c>
      <c r="E200">
        <v>100.58</v>
      </c>
      <c r="F200">
        <v>100.84</v>
      </c>
      <c r="G200">
        <v>34348980</v>
      </c>
      <c r="K200" s="8">
        <f t="shared" si="15"/>
        <v>102.22</v>
      </c>
      <c r="L200" s="3">
        <f t="shared" si="16"/>
        <v>100.526</v>
      </c>
      <c r="M200" s="3">
        <f t="shared" si="17"/>
        <v>98.463153846153887</v>
      </c>
      <c r="N200" s="3">
        <f t="shared" si="18"/>
        <v>93.003861003861047</v>
      </c>
      <c r="O200" s="3"/>
      <c r="P200" s="5">
        <f t="shared" si="19"/>
        <v>0.11840539468464892</v>
      </c>
    </row>
    <row r="201" spans="1:16" x14ac:dyDescent="0.25">
      <c r="A201">
        <v>199</v>
      </c>
      <c r="B201" s="1">
        <v>42013</v>
      </c>
      <c r="C201">
        <v>102.89</v>
      </c>
      <c r="D201">
        <v>102.92</v>
      </c>
      <c r="E201">
        <v>101.31</v>
      </c>
      <c r="F201">
        <v>101.9</v>
      </c>
      <c r="G201">
        <v>41693844</v>
      </c>
      <c r="K201" s="8">
        <f t="shared" si="15"/>
        <v>102.33608695652175</v>
      </c>
      <c r="L201" s="3">
        <f t="shared" si="16"/>
        <v>100.47307692307692</v>
      </c>
      <c r="M201" s="3">
        <f t="shared" si="17"/>
        <v>98.403076923076966</v>
      </c>
      <c r="N201" s="3">
        <f t="shared" si="18"/>
        <v>92.973488372093058</v>
      </c>
      <c r="O201" s="3"/>
      <c r="P201" s="5">
        <f t="shared" si="19"/>
        <v>0.10677134445534833</v>
      </c>
    </row>
    <row r="202" spans="1:16" x14ac:dyDescent="0.25">
      <c r="A202">
        <v>200</v>
      </c>
      <c r="B202" s="1">
        <v>42012</v>
      </c>
      <c r="C202">
        <v>101.5</v>
      </c>
      <c r="D202">
        <v>102.78</v>
      </c>
      <c r="E202">
        <v>101.4</v>
      </c>
      <c r="F202">
        <v>102.58</v>
      </c>
      <c r="G202">
        <v>40467944</v>
      </c>
      <c r="K202" s="8">
        <f t="shared" si="15"/>
        <v>102.43826086956524</v>
      </c>
      <c r="L202" s="3">
        <f t="shared" si="16"/>
        <v>100.37523076923077</v>
      </c>
      <c r="M202" s="3">
        <f t="shared" si="17"/>
        <v>98.343615384615433</v>
      </c>
      <c r="N202" s="3">
        <f t="shared" si="18"/>
        <v>92.938754863813287</v>
      </c>
      <c r="O202" s="3"/>
      <c r="P202" s="5">
        <f t="shared" si="19"/>
        <v>9.9434587638915994E-2</v>
      </c>
    </row>
    <row r="203" spans="1:16" x14ac:dyDescent="0.25">
      <c r="A203">
        <v>201</v>
      </c>
      <c r="B203" s="1">
        <v>42011</v>
      </c>
      <c r="C203">
        <v>100.02</v>
      </c>
      <c r="D203">
        <v>100.89</v>
      </c>
      <c r="E203">
        <v>99.78</v>
      </c>
      <c r="F203">
        <v>100.65</v>
      </c>
      <c r="G203">
        <v>37821548</v>
      </c>
      <c r="K203" s="8">
        <f t="shared" si="15"/>
        <v>102.51043478260868</v>
      </c>
      <c r="L203" s="3">
        <f t="shared" si="16"/>
        <v>100.28800000000001</v>
      </c>
      <c r="M203" s="3">
        <f t="shared" si="17"/>
        <v>98.281076923076952</v>
      </c>
      <c r="N203" s="3">
        <f t="shared" si="18"/>
        <v>92.901093750000044</v>
      </c>
      <c r="O203" s="3"/>
      <c r="P203" s="5">
        <f t="shared" si="19"/>
        <v>0.12051664182811718</v>
      </c>
    </row>
    <row r="204" spans="1:16" x14ac:dyDescent="0.25">
      <c r="A204">
        <v>202</v>
      </c>
      <c r="B204" s="1">
        <v>42010</v>
      </c>
      <c r="C204">
        <v>100.87</v>
      </c>
      <c r="D204">
        <v>101.04</v>
      </c>
      <c r="E204">
        <v>98.92</v>
      </c>
      <c r="F204">
        <v>99.37</v>
      </c>
      <c r="G204">
        <v>66639660</v>
      </c>
      <c r="K204" s="8">
        <f t="shared" si="15"/>
        <v>102.66869565217389</v>
      </c>
      <c r="L204" s="3">
        <f t="shared" si="16"/>
        <v>100.23369230769231</v>
      </c>
      <c r="M204" s="3">
        <f t="shared" si="17"/>
        <v>98.228846153846192</v>
      </c>
      <c r="N204" s="3">
        <f t="shared" si="18"/>
        <v>92.870705882352993</v>
      </c>
      <c r="O204" s="3"/>
      <c r="P204" s="5">
        <f t="shared" si="19"/>
        <v>0.13495018617288917</v>
      </c>
    </row>
    <row r="205" spans="1:16" x14ac:dyDescent="0.25">
      <c r="A205">
        <v>203</v>
      </c>
      <c r="B205" s="1">
        <v>42009</v>
      </c>
      <c r="C205">
        <v>101.77</v>
      </c>
      <c r="D205">
        <v>101.89</v>
      </c>
      <c r="E205">
        <v>100.43</v>
      </c>
      <c r="F205">
        <v>100.72</v>
      </c>
      <c r="G205">
        <v>36667684</v>
      </c>
      <c r="K205" s="8">
        <f t="shared" si="15"/>
        <v>102.87478260869567</v>
      </c>
      <c r="L205" s="3">
        <f t="shared" si="16"/>
        <v>100.18446153846153</v>
      </c>
      <c r="M205" s="3">
        <f t="shared" si="17"/>
        <v>98.185230769230827</v>
      </c>
      <c r="N205" s="3">
        <f t="shared" si="18"/>
        <v>92.845118110236271</v>
      </c>
      <c r="O205" s="3"/>
      <c r="P205" s="5">
        <f t="shared" si="19"/>
        <v>0.1197378872120731</v>
      </c>
    </row>
    <row r="206" spans="1:16" x14ac:dyDescent="0.25">
      <c r="A206">
        <v>204</v>
      </c>
      <c r="B206" s="1">
        <v>42006</v>
      </c>
      <c r="C206">
        <v>103.03</v>
      </c>
      <c r="D206">
        <v>103.47</v>
      </c>
      <c r="E206">
        <v>101.72</v>
      </c>
      <c r="F206">
        <v>102.22</v>
      </c>
      <c r="G206">
        <v>31528748</v>
      </c>
      <c r="K206" s="8">
        <f t="shared" si="15"/>
        <v>103.00391304347826</v>
      </c>
      <c r="L206" s="3">
        <f t="shared" si="16"/>
        <v>100.11446153846153</v>
      </c>
      <c r="M206" s="3">
        <f t="shared" si="17"/>
        <v>98.123461538461584</v>
      </c>
      <c r="N206" s="3">
        <f t="shared" si="18"/>
        <v>92.813992094861732</v>
      </c>
      <c r="O206" s="3"/>
      <c r="P206" s="5">
        <f t="shared" si="19"/>
        <v>0.1033065936216005</v>
      </c>
    </row>
    <row r="207" spans="1:16" x14ac:dyDescent="0.25">
      <c r="A207">
        <v>205</v>
      </c>
      <c r="B207" s="1">
        <v>42004</v>
      </c>
      <c r="C207">
        <v>103.77</v>
      </c>
      <c r="D207">
        <v>104.18</v>
      </c>
      <c r="E207">
        <v>102.38</v>
      </c>
      <c r="F207">
        <v>102.53</v>
      </c>
      <c r="G207">
        <v>24537344</v>
      </c>
      <c r="K207" s="8">
        <f t="shared" si="15"/>
        <v>103.11956521739133</v>
      </c>
      <c r="L207" s="3">
        <f t="shared" si="16"/>
        <v>100.04538461538461</v>
      </c>
      <c r="M207" s="3">
        <f t="shared" si="17"/>
        <v>98.048923076923131</v>
      </c>
      <c r="N207" s="3">
        <f t="shared" si="18"/>
        <v>92.776666666666728</v>
      </c>
      <c r="O207" s="3"/>
      <c r="P207" s="5">
        <f t="shared" si="19"/>
        <v>9.9970740271140154E-2</v>
      </c>
    </row>
    <row r="208" spans="1:16" x14ac:dyDescent="0.25">
      <c r="A208">
        <v>206</v>
      </c>
      <c r="B208" s="1">
        <v>42003</v>
      </c>
      <c r="C208">
        <v>103.99</v>
      </c>
      <c r="D208">
        <v>104.22</v>
      </c>
      <c r="E208">
        <v>103.45</v>
      </c>
      <c r="F208">
        <v>103.59</v>
      </c>
      <c r="G208">
        <v>18724834</v>
      </c>
      <c r="K208" s="8">
        <f t="shared" si="15"/>
        <v>103.2004347826087</v>
      </c>
      <c r="L208" s="3">
        <f t="shared" si="16"/>
        <v>99.969538461538463</v>
      </c>
      <c r="M208" s="3">
        <f t="shared" si="17"/>
        <v>97.968846153846215</v>
      </c>
      <c r="N208" s="3">
        <f t="shared" si="18"/>
        <v>92.737808764940311</v>
      </c>
      <c r="O208" s="3"/>
      <c r="P208" s="5">
        <f t="shared" si="19"/>
        <v>8.8715126942755074E-2</v>
      </c>
    </row>
    <row r="209" spans="1:16" x14ac:dyDescent="0.25">
      <c r="A209">
        <v>207</v>
      </c>
      <c r="B209" s="1">
        <v>42002</v>
      </c>
      <c r="C209">
        <v>104.21</v>
      </c>
      <c r="D209">
        <v>104.51</v>
      </c>
      <c r="E209">
        <v>104.14</v>
      </c>
      <c r="F209">
        <v>104.28</v>
      </c>
      <c r="G209">
        <v>17177486</v>
      </c>
      <c r="K209" s="8">
        <f t="shared" si="15"/>
        <v>103.20608695652173</v>
      </c>
      <c r="L209" s="3">
        <f t="shared" si="16"/>
        <v>99.879230769230773</v>
      </c>
      <c r="M209" s="3">
        <f t="shared" si="17"/>
        <v>97.88023076923082</v>
      </c>
      <c r="N209" s="3">
        <f t="shared" si="18"/>
        <v>92.694400000000073</v>
      </c>
      <c r="O209" s="3"/>
      <c r="P209" s="5">
        <f t="shared" si="19"/>
        <v>8.1511315688530872E-2</v>
      </c>
    </row>
    <row r="210" spans="1:16" x14ac:dyDescent="0.25">
      <c r="A210">
        <v>208</v>
      </c>
      <c r="B210" s="1">
        <v>41999</v>
      </c>
      <c r="C210">
        <v>103.87</v>
      </c>
      <c r="D210">
        <v>104.52</v>
      </c>
      <c r="E210">
        <v>103.84</v>
      </c>
      <c r="F210">
        <v>104.3</v>
      </c>
      <c r="G210">
        <v>14014558</v>
      </c>
      <c r="K210" s="8">
        <f t="shared" si="15"/>
        <v>103.17478260869564</v>
      </c>
      <c r="L210" s="3">
        <f t="shared" si="16"/>
        <v>99.762615384615401</v>
      </c>
      <c r="M210" s="3">
        <f t="shared" si="17"/>
        <v>97.781846153846217</v>
      </c>
      <c r="N210" s="3">
        <f t="shared" si="18"/>
        <v>92.647871485943853</v>
      </c>
      <c r="O210" s="3"/>
      <c r="P210" s="5">
        <f t="shared" si="19"/>
        <v>8.1303930968360541E-2</v>
      </c>
    </row>
    <row r="211" spans="1:16" x14ac:dyDescent="0.25">
      <c r="A211">
        <v>209</v>
      </c>
      <c r="B211" s="1">
        <v>41997</v>
      </c>
      <c r="C211">
        <v>103.61</v>
      </c>
      <c r="D211">
        <v>103.97</v>
      </c>
      <c r="E211">
        <v>103.54</v>
      </c>
      <c r="F211">
        <v>103.57</v>
      </c>
      <c r="G211">
        <v>14391347</v>
      </c>
      <c r="K211" s="8">
        <f t="shared" si="15"/>
        <v>103.10782608695651</v>
      </c>
      <c r="L211" s="3">
        <f t="shared" si="16"/>
        <v>99.677538461538475</v>
      </c>
      <c r="M211" s="3">
        <f t="shared" si="17"/>
        <v>97.684000000000054</v>
      </c>
      <c r="N211" s="3">
        <f t="shared" si="18"/>
        <v>92.600887096774258</v>
      </c>
      <c r="O211" s="3"/>
      <c r="P211" s="5">
        <f t="shared" si="19"/>
        <v>8.8925364487786124E-2</v>
      </c>
    </row>
    <row r="212" spans="1:16" x14ac:dyDescent="0.25">
      <c r="A212">
        <v>210</v>
      </c>
      <c r="B212" s="1">
        <v>41996</v>
      </c>
      <c r="C212">
        <v>104.22</v>
      </c>
      <c r="D212">
        <v>104.23</v>
      </c>
      <c r="E212">
        <v>103.36</v>
      </c>
      <c r="F212">
        <v>103.48</v>
      </c>
      <c r="G212">
        <v>26925070</v>
      </c>
      <c r="K212" s="8">
        <f t="shared" si="15"/>
        <v>103.06391304347827</v>
      </c>
      <c r="L212" s="3">
        <f t="shared" si="16"/>
        <v>99.5875384615385</v>
      </c>
      <c r="M212" s="3">
        <f t="shared" si="17"/>
        <v>97.591615384615451</v>
      </c>
      <c r="N212" s="3">
        <f t="shared" si="18"/>
        <v>92.556477732793581</v>
      </c>
      <c r="O212" s="3"/>
      <c r="P212" s="5">
        <f t="shared" si="19"/>
        <v>8.9872439118670239E-2</v>
      </c>
    </row>
    <row r="213" spans="1:16" x14ac:dyDescent="0.25">
      <c r="A213">
        <v>211</v>
      </c>
      <c r="B213" s="1">
        <v>41995</v>
      </c>
      <c r="C213">
        <v>103.42</v>
      </c>
      <c r="D213">
        <v>103.88</v>
      </c>
      <c r="E213">
        <v>103.37</v>
      </c>
      <c r="F213">
        <v>103.85</v>
      </c>
      <c r="G213">
        <v>34091984</v>
      </c>
      <c r="K213" s="8">
        <f t="shared" si="15"/>
        <v>103.00434782608697</v>
      </c>
      <c r="L213" s="3">
        <f t="shared" si="16"/>
        <v>99.503076923076947</v>
      </c>
      <c r="M213" s="3">
        <f t="shared" si="17"/>
        <v>97.499076923076984</v>
      </c>
      <c r="N213" s="3">
        <f t="shared" si="18"/>
        <v>92.512073170731767</v>
      </c>
      <c r="O213" s="3"/>
      <c r="P213" s="5">
        <f t="shared" si="19"/>
        <v>8.598940779971119E-2</v>
      </c>
    </row>
    <row r="214" spans="1:16" x14ac:dyDescent="0.25">
      <c r="A214">
        <v>212</v>
      </c>
      <c r="B214" s="1">
        <v>41992</v>
      </c>
      <c r="C214">
        <v>103.24</v>
      </c>
      <c r="D214">
        <v>104.01</v>
      </c>
      <c r="E214">
        <v>102.98</v>
      </c>
      <c r="F214">
        <v>103.59</v>
      </c>
      <c r="G214">
        <v>51774256</v>
      </c>
      <c r="K214" s="8">
        <f t="shared" si="15"/>
        <v>102.94869565217394</v>
      </c>
      <c r="L214" s="3">
        <f t="shared" si="16"/>
        <v>99.427076923076953</v>
      </c>
      <c r="M214" s="3">
        <f t="shared" si="17"/>
        <v>97.404153846153903</v>
      </c>
      <c r="N214" s="3">
        <f t="shared" si="18"/>
        <v>92.465795918367405</v>
      </c>
      <c r="O214" s="3"/>
      <c r="P214" s="5">
        <f t="shared" si="19"/>
        <v>8.8715126942755074E-2</v>
      </c>
    </row>
    <row r="215" spans="1:16" x14ac:dyDescent="0.25">
      <c r="A215">
        <v>213</v>
      </c>
      <c r="B215" s="1">
        <v>41991</v>
      </c>
      <c r="C215">
        <v>102.16</v>
      </c>
      <c r="D215">
        <v>103.15</v>
      </c>
      <c r="E215">
        <v>101.88</v>
      </c>
      <c r="F215">
        <v>103.14</v>
      </c>
      <c r="G215">
        <v>50291568</v>
      </c>
      <c r="K215" s="8">
        <f t="shared" si="15"/>
        <v>102.87130434782611</v>
      </c>
      <c r="L215" s="3">
        <f t="shared" si="16"/>
        <v>99.356000000000023</v>
      </c>
      <c r="M215" s="3">
        <f t="shared" si="17"/>
        <v>97.307307692307759</v>
      </c>
      <c r="N215" s="3">
        <f t="shared" si="18"/>
        <v>92.420204918032837</v>
      </c>
      <c r="O215" s="3"/>
      <c r="P215" s="5">
        <f t="shared" si="19"/>
        <v>9.3465192941632733E-2</v>
      </c>
    </row>
    <row r="216" spans="1:16" x14ac:dyDescent="0.25">
      <c r="A216">
        <v>214</v>
      </c>
      <c r="B216" s="1">
        <v>41990</v>
      </c>
      <c r="C216">
        <v>98.98</v>
      </c>
      <c r="D216">
        <v>101</v>
      </c>
      <c r="E216">
        <v>98.85</v>
      </c>
      <c r="F216">
        <v>100.71</v>
      </c>
      <c r="G216">
        <v>80554112</v>
      </c>
      <c r="K216" s="8">
        <f t="shared" si="15"/>
        <v>102.82695652173913</v>
      </c>
      <c r="L216" s="3">
        <f t="shared" si="16"/>
        <v>99.280461538461566</v>
      </c>
      <c r="M216" s="3">
        <f t="shared" si="17"/>
        <v>97.213538461538533</v>
      </c>
      <c r="N216" s="3">
        <f t="shared" si="18"/>
        <v>92.376090534979483</v>
      </c>
      <c r="O216" s="3"/>
      <c r="P216" s="5">
        <f t="shared" si="19"/>
        <v>0.11984907159169902</v>
      </c>
    </row>
    <row r="217" spans="1:16" x14ac:dyDescent="0.25">
      <c r="A217">
        <v>215</v>
      </c>
      <c r="B217" s="1">
        <v>41989</v>
      </c>
      <c r="C217">
        <v>99.89</v>
      </c>
      <c r="D217">
        <v>101.38</v>
      </c>
      <c r="E217">
        <v>98.89</v>
      </c>
      <c r="F217">
        <v>98.91</v>
      </c>
      <c r="G217">
        <v>66018944</v>
      </c>
      <c r="K217" s="8">
        <f t="shared" si="15"/>
        <v>102.87434782608696</v>
      </c>
      <c r="L217" s="3">
        <f t="shared" si="16"/>
        <v>99.240000000000009</v>
      </c>
      <c r="M217" s="3">
        <f t="shared" si="17"/>
        <v>97.137846153846226</v>
      </c>
      <c r="N217" s="3">
        <f t="shared" si="18"/>
        <v>92.341652892562024</v>
      </c>
      <c r="O217" s="3"/>
      <c r="P217" s="5">
        <f t="shared" si="19"/>
        <v>0.14022849054696193</v>
      </c>
    </row>
    <row r="218" spans="1:16" x14ac:dyDescent="0.25">
      <c r="A218">
        <v>216</v>
      </c>
      <c r="B218" s="1">
        <v>41988</v>
      </c>
      <c r="C218">
        <v>102.1</v>
      </c>
      <c r="D218">
        <v>102.47</v>
      </c>
      <c r="E218">
        <v>100.23</v>
      </c>
      <c r="F218">
        <v>100.52</v>
      </c>
      <c r="G218">
        <v>53489656</v>
      </c>
      <c r="K218" s="8">
        <f t="shared" si="15"/>
        <v>102.98086956521739</v>
      </c>
      <c r="L218" s="3">
        <f t="shared" si="16"/>
        <v>99.214307692307699</v>
      </c>
      <c r="M218" s="3">
        <f t="shared" si="17"/>
        <v>97.074000000000069</v>
      </c>
      <c r="N218" s="3">
        <f t="shared" si="18"/>
        <v>92.314398340249028</v>
      </c>
      <c r="O218" s="3"/>
      <c r="P218" s="5">
        <f t="shared" si="19"/>
        <v>0.12196577795463595</v>
      </c>
    </row>
    <row r="219" spans="1:16" x14ac:dyDescent="0.25">
      <c r="A219">
        <v>217</v>
      </c>
      <c r="B219" s="1">
        <v>41985</v>
      </c>
      <c r="C219">
        <v>101.71</v>
      </c>
      <c r="D219">
        <v>102.88</v>
      </c>
      <c r="E219">
        <v>101.56</v>
      </c>
      <c r="F219">
        <v>101.57</v>
      </c>
      <c r="G219">
        <v>47378148</v>
      </c>
      <c r="K219" s="8">
        <f t="shared" si="15"/>
        <v>103.01</v>
      </c>
      <c r="L219" s="3">
        <f t="shared" si="16"/>
        <v>99.178307692307698</v>
      </c>
      <c r="M219" s="3">
        <f t="shared" si="17"/>
        <v>97.00407692307698</v>
      </c>
      <c r="N219" s="3">
        <f t="shared" si="18"/>
        <v>92.280208333333377</v>
      </c>
      <c r="O219" s="3"/>
      <c r="P219" s="5">
        <f t="shared" si="19"/>
        <v>0.11036723441961217</v>
      </c>
    </row>
    <row r="220" spans="1:16" x14ac:dyDescent="0.25">
      <c r="A220">
        <v>218</v>
      </c>
      <c r="B220" s="1">
        <v>41984</v>
      </c>
      <c r="C220">
        <v>102.5</v>
      </c>
      <c r="D220">
        <v>103.92</v>
      </c>
      <c r="E220">
        <v>102.48</v>
      </c>
      <c r="F220">
        <v>102.69</v>
      </c>
      <c r="G220">
        <v>47944168</v>
      </c>
      <c r="K220" s="8">
        <f t="shared" si="15"/>
        <v>102.97956521739131</v>
      </c>
      <c r="L220" s="3">
        <f t="shared" si="16"/>
        <v>99.134</v>
      </c>
      <c r="M220" s="3">
        <f t="shared" si="17"/>
        <v>96.926230769230841</v>
      </c>
      <c r="N220" s="3">
        <f t="shared" si="18"/>
        <v>92.241338912133941</v>
      </c>
      <c r="O220" s="3"/>
      <c r="P220" s="5">
        <f t="shared" si="19"/>
        <v>9.8256889667932654E-2</v>
      </c>
    </row>
    <row r="221" spans="1:16" x14ac:dyDescent="0.25">
      <c r="A221">
        <v>219</v>
      </c>
      <c r="B221" s="1">
        <v>41983</v>
      </c>
      <c r="C221">
        <v>103.65</v>
      </c>
      <c r="D221">
        <v>103.91</v>
      </c>
      <c r="E221">
        <v>102.02</v>
      </c>
      <c r="F221">
        <v>102.21</v>
      </c>
      <c r="G221">
        <v>39630400</v>
      </c>
      <c r="K221" s="8">
        <f t="shared" si="15"/>
        <v>102.88478260869563</v>
      </c>
      <c r="L221" s="3">
        <f t="shared" si="16"/>
        <v>99.073692307692312</v>
      </c>
      <c r="M221" s="3">
        <f t="shared" si="17"/>
        <v>96.838615384615437</v>
      </c>
      <c r="N221" s="3">
        <f t="shared" si="18"/>
        <v>92.197436974789952</v>
      </c>
      <c r="O221" s="3"/>
      <c r="P221" s="5">
        <f t="shared" si="19"/>
        <v>0.10341453869484403</v>
      </c>
    </row>
    <row r="222" spans="1:16" x14ac:dyDescent="0.25">
      <c r="A222">
        <v>220</v>
      </c>
      <c r="B222" s="1">
        <v>41982</v>
      </c>
      <c r="C222">
        <v>102.3</v>
      </c>
      <c r="D222">
        <v>103.92</v>
      </c>
      <c r="E222">
        <v>101.94</v>
      </c>
      <c r="F222">
        <v>103.84</v>
      </c>
      <c r="G222">
        <v>46511888</v>
      </c>
      <c r="K222" s="8">
        <f t="shared" si="15"/>
        <v>102.81478260869564</v>
      </c>
      <c r="L222" s="3">
        <f t="shared" si="16"/>
        <v>99.008307692307696</v>
      </c>
      <c r="M222" s="3">
        <f t="shared" si="17"/>
        <v>96.755153846153917</v>
      </c>
      <c r="N222" s="3">
        <f t="shared" si="18"/>
        <v>92.155189873417768</v>
      </c>
      <c r="O222" s="3"/>
      <c r="P222" s="5">
        <f t="shared" si="19"/>
        <v>8.6093990755007677E-2</v>
      </c>
    </row>
    <row r="223" spans="1:16" x14ac:dyDescent="0.25">
      <c r="A223">
        <v>221</v>
      </c>
      <c r="B223" s="1">
        <v>41981</v>
      </c>
      <c r="C223">
        <v>103.99</v>
      </c>
      <c r="D223">
        <v>104.44</v>
      </c>
      <c r="E223">
        <v>102.96</v>
      </c>
      <c r="F223">
        <v>103.51</v>
      </c>
      <c r="G223">
        <v>33026928</v>
      </c>
      <c r="K223" s="8">
        <f t="shared" si="15"/>
        <v>102.66043478260868</v>
      </c>
      <c r="L223" s="3">
        <f t="shared" si="16"/>
        <v>98.930461538461529</v>
      </c>
      <c r="M223" s="3">
        <f t="shared" si="17"/>
        <v>96.655153846153922</v>
      </c>
      <c r="N223" s="3">
        <f t="shared" si="18"/>
        <v>92.105677966101737</v>
      </c>
      <c r="O223" s="3"/>
      <c r="P223" s="5">
        <f t="shared" si="19"/>
        <v>8.955656458313202E-2</v>
      </c>
    </row>
    <row r="224" spans="1:16" x14ac:dyDescent="0.25">
      <c r="A224">
        <v>222</v>
      </c>
      <c r="B224" s="1">
        <v>41978</v>
      </c>
      <c r="C224">
        <v>104.41</v>
      </c>
      <c r="D224">
        <v>104.57</v>
      </c>
      <c r="E224">
        <v>104.02</v>
      </c>
      <c r="F224">
        <v>104.25</v>
      </c>
      <c r="G224">
        <v>25889632</v>
      </c>
      <c r="K224" s="8">
        <f t="shared" si="15"/>
        <v>102.52</v>
      </c>
      <c r="L224" s="3">
        <f t="shared" si="16"/>
        <v>98.854769230769236</v>
      </c>
      <c r="M224" s="3">
        <f t="shared" si="17"/>
        <v>96.551846153846242</v>
      </c>
      <c r="N224" s="3">
        <f t="shared" si="18"/>
        <v>92.057148936170265</v>
      </c>
      <c r="O224" s="3"/>
      <c r="P224" s="5">
        <f t="shared" si="19"/>
        <v>8.1822541966426868E-2</v>
      </c>
    </row>
    <row r="225" spans="1:16" x14ac:dyDescent="0.25">
      <c r="A225">
        <v>223</v>
      </c>
      <c r="B225" s="1">
        <v>41977</v>
      </c>
      <c r="C225">
        <v>104.19</v>
      </c>
      <c r="D225">
        <v>104.65</v>
      </c>
      <c r="E225">
        <v>103.81</v>
      </c>
      <c r="F225">
        <v>104.24</v>
      </c>
      <c r="G225">
        <v>31329260</v>
      </c>
      <c r="K225" s="8">
        <f t="shared" si="15"/>
        <v>102.36173913043478</v>
      </c>
      <c r="L225" s="3">
        <f t="shared" si="16"/>
        <v>98.76</v>
      </c>
      <c r="M225" s="3">
        <f t="shared" si="17"/>
        <v>96.440307692307769</v>
      </c>
      <c r="N225" s="3">
        <f t="shared" si="18"/>
        <v>92.005042735042778</v>
      </c>
      <c r="O225" s="3"/>
      <c r="P225" s="5">
        <f t="shared" si="19"/>
        <v>8.1926323867996989E-2</v>
      </c>
    </row>
    <row r="226" spans="1:16" x14ac:dyDescent="0.25">
      <c r="A226">
        <v>224</v>
      </c>
      <c r="B226" s="1">
        <v>41976</v>
      </c>
      <c r="C226">
        <v>104.26</v>
      </c>
      <c r="D226">
        <v>104.44</v>
      </c>
      <c r="E226">
        <v>103.64</v>
      </c>
      <c r="F226">
        <v>104.29</v>
      </c>
      <c r="G226">
        <v>33281088</v>
      </c>
      <c r="K226" s="8">
        <f t="shared" si="15"/>
        <v>102.19130434782609</v>
      </c>
      <c r="L226" s="3">
        <f t="shared" si="16"/>
        <v>98.666769230769248</v>
      </c>
      <c r="M226" s="3">
        <f t="shared" si="17"/>
        <v>96.329153846153943</v>
      </c>
      <c r="N226" s="3">
        <f t="shared" si="18"/>
        <v>91.952532188841246</v>
      </c>
      <c r="O226" s="3"/>
      <c r="P226" s="5">
        <f t="shared" si="19"/>
        <v>8.1407613385751212E-2</v>
      </c>
    </row>
    <row r="227" spans="1:16" x14ac:dyDescent="0.25">
      <c r="A227">
        <v>225</v>
      </c>
      <c r="B227" s="1">
        <v>41975</v>
      </c>
      <c r="C227">
        <v>103.8</v>
      </c>
      <c r="D227">
        <v>104.29</v>
      </c>
      <c r="E227">
        <v>103.58</v>
      </c>
      <c r="F227">
        <v>104.11</v>
      </c>
      <c r="G227">
        <v>26289468</v>
      </c>
      <c r="K227" s="8">
        <f t="shared" si="15"/>
        <v>101.95913043478258</v>
      </c>
      <c r="L227" s="3">
        <f t="shared" si="16"/>
        <v>98.581846153846158</v>
      </c>
      <c r="M227" s="3">
        <f t="shared" si="17"/>
        <v>96.218307692307761</v>
      </c>
      <c r="N227" s="3">
        <f t="shared" si="18"/>
        <v>91.899353448275903</v>
      </c>
      <c r="O227" s="3"/>
      <c r="P227" s="5">
        <f t="shared" si="19"/>
        <v>8.3277302852751908E-2</v>
      </c>
    </row>
    <row r="228" spans="1:16" x14ac:dyDescent="0.25">
      <c r="A228">
        <v>226</v>
      </c>
      <c r="B228" s="1">
        <v>41974</v>
      </c>
      <c r="C228">
        <v>104.59</v>
      </c>
      <c r="D228">
        <v>104.79</v>
      </c>
      <c r="E228">
        <v>103.3</v>
      </c>
      <c r="F228">
        <v>103.69</v>
      </c>
      <c r="G228">
        <v>36345132</v>
      </c>
      <c r="K228" s="8">
        <f t="shared" si="15"/>
        <v>101.72565217391301</v>
      </c>
      <c r="L228" s="3">
        <f t="shared" si="16"/>
        <v>98.495230769230758</v>
      </c>
      <c r="M228" s="3">
        <f t="shared" si="17"/>
        <v>96.108769230769298</v>
      </c>
      <c r="N228" s="3">
        <f t="shared" si="18"/>
        <v>91.846493506493545</v>
      </c>
      <c r="O228" s="3"/>
      <c r="P228" s="5">
        <f t="shared" si="19"/>
        <v>8.7665155752724502E-2</v>
      </c>
    </row>
    <row r="229" spans="1:16" x14ac:dyDescent="0.25">
      <c r="A229">
        <v>227</v>
      </c>
      <c r="B229" s="1">
        <v>41971</v>
      </c>
      <c r="C229">
        <v>104.66</v>
      </c>
      <c r="D229">
        <v>105.11</v>
      </c>
      <c r="E229">
        <v>104.6</v>
      </c>
      <c r="F229">
        <v>104.88</v>
      </c>
      <c r="G229">
        <v>17547444</v>
      </c>
      <c r="K229" s="8">
        <f t="shared" si="15"/>
        <v>101.5265217391304</v>
      </c>
      <c r="L229" s="3">
        <f t="shared" si="16"/>
        <v>98.40938461538461</v>
      </c>
      <c r="M229" s="3">
        <f t="shared" si="17"/>
        <v>95.998076923076979</v>
      </c>
      <c r="N229" s="3">
        <f t="shared" si="18"/>
        <v>91.795000000000044</v>
      </c>
      <c r="O229" s="3"/>
      <c r="P229" s="5">
        <f t="shared" si="19"/>
        <v>7.5324180015255593E-2</v>
      </c>
    </row>
    <row r="230" spans="1:16" x14ac:dyDescent="0.25">
      <c r="A230">
        <v>228</v>
      </c>
      <c r="B230" s="1">
        <v>41969</v>
      </c>
      <c r="C230">
        <v>103.82</v>
      </c>
      <c r="D230">
        <v>104.45</v>
      </c>
      <c r="E230">
        <v>103.71</v>
      </c>
      <c r="F230">
        <v>104.39</v>
      </c>
      <c r="G230">
        <v>19159132</v>
      </c>
      <c r="K230" s="8">
        <f t="shared" si="15"/>
        <v>101.21173913043478</v>
      </c>
      <c r="L230" s="3">
        <f t="shared" si="16"/>
        <v>98.306923076923084</v>
      </c>
      <c r="M230" s="3">
        <f t="shared" si="17"/>
        <v>95.880307692307753</v>
      </c>
      <c r="N230" s="3">
        <f t="shared" si="18"/>
        <v>91.73786026200878</v>
      </c>
      <c r="O230" s="3"/>
      <c r="P230" s="5">
        <f t="shared" si="19"/>
        <v>8.0371683111409145E-2</v>
      </c>
    </row>
    <row r="231" spans="1:16" x14ac:dyDescent="0.25">
      <c r="A231">
        <v>229</v>
      </c>
      <c r="B231" s="1">
        <v>41968</v>
      </c>
      <c r="C231">
        <v>103.72</v>
      </c>
      <c r="D231">
        <v>104.03</v>
      </c>
      <c r="E231">
        <v>103.45</v>
      </c>
      <c r="F231">
        <v>103.72</v>
      </c>
      <c r="G231">
        <v>17704732</v>
      </c>
      <c r="K231" s="8">
        <f t="shared" si="15"/>
        <v>100.91521739130434</v>
      </c>
      <c r="L231" s="3">
        <f t="shared" si="16"/>
        <v>98.211692307692317</v>
      </c>
      <c r="M231" s="3">
        <f t="shared" si="17"/>
        <v>95.757846153846202</v>
      </c>
      <c r="N231" s="3">
        <f t="shared" si="18"/>
        <v>91.682368421052686</v>
      </c>
      <c r="O231" s="3"/>
      <c r="P231" s="5">
        <f t="shared" si="19"/>
        <v>8.7350559197840363E-2</v>
      </c>
    </row>
    <row r="232" spans="1:16" x14ac:dyDescent="0.25">
      <c r="A232">
        <v>230</v>
      </c>
      <c r="B232" s="1">
        <v>41967</v>
      </c>
      <c r="C232">
        <v>103.04</v>
      </c>
      <c r="D232">
        <v>103.61</v>
      </c>
      <c r="E232">
        <v>102.95</v>
      </c>
      <c r="F232">
        <v>103.56</v>
      </c>
      <c r="G232">
        <v>18073236</v>
      </c>
      <c r="K232" s="8">
        <f t="shared" si="15"/>
        <v>100.61304347826086</v>
      </c>
      <c r="L232" s="3">
        <f t="shared" si="16"/>
        <v>98.125230769230768</v>
      </c>
      <c r="M232" s="3">
        <f t="shared" si="17"/>
        <v>95.635615384615434</v>
      </c>
      <c r="N232" s="3">
        <f t="shared" si="18"/>
        <v>91.629339207048531</v>
      </c>
      <c r="O232" s="3"/>
      <c r="P232" s="5">
        <f t="shared" si="19"/>
        <v>8.9030513711857842E-2</v>
      </c>
    </row>
    <row r="233" spans="1:16" x14ac:dyDescent="0.25">
      <c r="A233">
        <v>231</v>
      </c>
      <c r="B233" s="1">
        <v>41964</v>
      </c>
      <c r="C233">
        <v>103.47</v>
      </c>
      <c r="D233">
        <v>103.57</v>
      </c>
      <c r="E233">
        <v>102.43</v>
      </c>
      <c r="F233">
        <v>102.76</v>
      </c>
      <c r="G233">
        <v>34414632</v>
      </c>
      <c r="K233" s="8">
        <f t="shared" si="15"/>
        <v>100.25565217391305</v>
      </c>
      <c r="L233" s="3">
        <f t="shared" si="16"/>
        <v>98.036000000000016</v>
      </c>
      <c r="M233" s="3">
        <f t="shared" si="17"/>
        <v>95.511692307692371</v>
      </c>
      <c r="N233" s="3">
        <f t="shared" si="18"/>
        <v>91.576548672566432</v>
      </c>
      <c r="O233" s="3"/>
      <c r="P233" s="5">
        <f t="shared" si="19"/>
        <v>9.750875827170101E-2</v>
      </c>
    </row>
    <row r="234" spans="1:16" x14ac:dyDescent="0.25">
      <c r="A234">
        <v>232</v>
      </c>
      <c r="B234" s="1">
        <v>41963</v>
      </c>
      <c r="C234">
        <v>101.67</v>
      </c>
      <c r="D234">
        <v>102.65</v>
      </c>
      <c r="E234">
        <v>101.59</v>
      </c>
      <c r="F234">
        <v>102.56</v>
      </c>
      <c r="G234">
        <v>23042830</v>
      </c>
      <c r="K234" s="8">
        <f t="shared" si="15"/>
        <v>99.954347826086945</v>
      </c>
      <c r="L234" s="3">
        <f t="shared" si="16"/>
        <v>97.956769230769225</v>
      </c>
      <c r="M234" s="3">
        <f t="shared" si="17"/>
        <v>95.387538461538512</v>
      </c>
      <c r="N234" s="3">
        <f t="shared" si="18"/>
        <v>91.526844444444492</v>
      </c>
      <c r="O234" s="3"/>
      <c r="P234" s="5">
        <f t="shared" si="19"/>
        <v>9.9648985959438358E-2</v>
      </c>
    </row>
    <row r="235" spans="1:16" x14ac:dyDescent="0.25">
      <c r="A235">
        <v>233</v>
      </c>
      <c r="B235" s="1">
        <v>41962</v>
      </c>
      <c r="C235">
        <v>102.46</v>
      </c>
      <c r="D235">
        <v>102.46</v>
      </c>
      <c r="E235">
        <v>101.63</v>
      </c>
      <c r="F235">
        <v>102.11</v>
      </c>
      <c r="G235">
        <v>23961868</v>
      </c>
      <c r="K235" s="8">
        <f t="shared" si="15"/>
        <v>99.555217391304353</v>
      </c>
      <c r="L235" s="3">
        <f t="shared" si="16"/>
        <v>97.87753846153845</v>
      </c>
      <c r="M235" s="3">
        <f t="shared" si="17"/>
        <v>95.267384615384671</v>
      </c>
      <c r="N235" s="3">
        <f t="shared" si="18"/>
        <v>91.477589285714345</v>
      </c>
      <c r="O235" s="3"/>
      <c r="P235" s="5">
        <f t="shared" si="19"/>
        <v>0.1044951522867496</v>
      </c>
    </row>
    <row r="236" spans="1:16" x14ac:dyDescent="0.25">
      <c r="A236">
        <v>234</v>
      </c>
      <c r="B236" s="1">
        <v>41961</v>
      </c>
      <c r="C236">
        <v>101.9</v>
      </c>
      <c r="D236">
        <v>102.71</v>
      </c>
      <c r="E236">
        <v>101.89</v>
      </c>
      <c r="F236">
        <v>102.57</v>
      </c>
      <c r="G236">
        <v>26597200</v>
      </c>
      <c r="K236" s="8">
        <f t="shared" si="15"/>
        <v>99.116086956521741</v>
      </c>
      <c r="L236" s="3">
        <f t="shared" si="16"/>
        <v>97.805230769230761</v>
      </c>
      <c r="M236" s="3">
        <f t="shared" si="17"/>
        <v>95.146000000000072</v>
      </c>
      <c r="N236" s="3">
        <f t="shared" si="18"/>
        <v>91.429910313901416</v>
      </c>
      <c r="O236" s="3"/>
      <c r="P236" s="5">
        <f t="shared" si="19"/>
        <v>9.9541776347860086E-2</v>
      </c>
    </row>
    <row r="237" spans="1:16" x14ac:dyDescent="0.25">
      <c r="A237">
        <v>235</v>
      </c>
      <c r="B237" s="1">
        <v>41960</v>
      </c>
      <c r="C237">
        <v>101.88</v>
      </c>
      <c r="D237">
        <v>102.11</v>
      </c>
      <c r="E237">
        <v>101.33</v>
      </c>
      <c r="F237">
        <v>101.81</v>
      </c>
      <c r="G237">
        <v>23589216</v>
      </c>
      <c r="K237" s="8">
        <f t="shared" si="15"/>
        <v>98.604782608695643</v>
      </c>
      <c r="L237" s="3">
        <f t="shared" si="16"/>
        <v>97.717538461538439</v>
      </c>
      <c r="M237" s="3">
        <f t="shared" si="17"/>
        <v>95.016769230769299</v>
      </c>
      <c r="N237" s="3">
        <f t="shared" si="18"/>
        <v>91.379729729729803</v>
      </c>
      <c r="O237" s="3"/>
      <c r="P237" s="5">
        <f t="shared" si="19"/>
        <v>0.10774972988900892</v>
      </c>
    </row>
    <row r="238" spans="1:16" x14ac:dyDescent="0.25">
      <c r="A238">
        <v>236</v>
      </c>
      <c r="B238" s="1">
        <v>41957</v>
      </c>
      <c r="C238">
        <v>101.77</v>
      </c>
      <c r="D238">
        <v>102.12</v>
      </c>
      <c r="E238">
        <v>101.43</v>
      </c>
      <c r="F238">
        <v>102.12</v>
      </c>
      <c r="G238">
        <v>19445108</v>
      </c>
      <c r="K238" s="8">
        <f t="shared" si="15"/>
        <v>98.151304347826084</v>
      </c>
      <c r="L238" s="3">
        <f t="shared" si="16"/>
        <v>97.630153846153817</v>
      </c>
      <c r="M238" s="3">
        <f t="shared" si="17"/>
        <v>94.898615384615454</v>
      </c>
      <c r="N238" s="3">
        <f t="shared" si="18"/>
        <v>91.332533936651657</v>
      </c>
      <c r="O238" s="3"/>
      <c r="P238" s="5">
        <f t="shared" si="19"/>
        <v>0.10438699569134348</v>
      </c>
    </row>
    <row r="239" spans="1:16" x14ac:dyDescent="0.25">
      <c r="A239">
        <v>237</v>
      </c>
      <c r="B239" s="1">
        <v>41956</v>
      </c>
      <c r="C239">
        <v>101.55</v>
      </c>
      <c r="D239">
        <v>102.18</v>
      </c>
      <c r="E239">
        <v>101.33</v>
      </c>
      <c r="F239">
        <v>101.8</v>
      </c>
      <c r="G239">
        <v>28317428</v>
      </c>
      <c r="K239" s="8">
        <f t="shared" si="15"/>
        <v>97.710434782608701</v>
      </c>
      <c r="L239" s="3">
        <f t="shared" si="16"/>
        <v>97.53092307692306</v>
      </c>
      <c r="M239" s="3">
        <f t="shared" si="17"/>
        <v>94.781615384615463</v>
      </c>
      <c r="N239" s="3">
        <f t="shared" si="18"/>
        <v>91.283500000000075</v>
      </c>
      <c r="O239" s="3"/>
      <c r="P239" s="5">
        <f t="shared" si="19"/>
        <v>0.10785854616895879</v>
      </c>
    </row>
    <row r="240" spans="1:16" x14ac:dyDescent="0.25">
      <c r="A240">
        <v>238</v>
      </c>
      <c r="B240" s="1">
        <v>41955</v>
      </c>
      <c r="C240">
        <v>100.78</v>
      </c>
      <c r="D240">
        <v>101.47</v>
      </c>
      <c r="E240">
        <v>100.78</v>
      </c>
      <c r="F240">
        <v>101.36</v>
      </c>
      <c r="G240">
        <v>22268608</v>
      </c>
      <c r="K240" s="8">
        <f t="shared" si="15"/>
        <v>97.283043478260836</v>
      </c>
      <c r="L240" s="3">
        <f t="shared" si="16"/>
        <v>97.428923076923056</v>
      </c>
      <c r="M240" s="3">
        <f t="shared" si="17"/>
        <v>94.666615384615454</v>
      </c>
      <c r="N240" s="3">
        <f t="shared" si="18"/>
        <v>91.235479452054861</v>
      </c>
      <c r="O240" s="3"/>
      <c r="P240" s="5">
        <f t="shared" si="19"/>
        <v>0.1126677190213102</v>
      </c>
    </row>
    <row r="241" spans="1:16" x14ac:dyDescent="0.25">
      <c r="A241">
        <v>239</v>
      </c>
      <c r="B241" s="1">
        <v>41954</v>
      </c>
      <c r="C241">
        <v>100.89</v>
      </c>
      <c r="D241">
        <v>101.19</v>
      </c>
      <c r="E241">
        <v>100.61</v>
      </c>
      <c r="F241">
        <v>101.19</v>
      </c>
      <c r="G241">
        <v>15606606</v>
      </c>
      <c r="K241" s="8">
        <f t="shared" si="15"/>
        <v>96.938260869565198</v>
      </c>
      <c r="L241" s="3">
        <f t="shared" si="16"/>
        <v>97.31846153846152</v>
      </c>
      <c r="M241" s="3">
        <f t="shared" si="17"/>
        <v>94.544153846153932</v>
      </c>
      <c r="N241" s="3">
        <f t="shared" si="18"/>
        <v>91.189036697247786</v>
      </c>
      <c r="O241" s="3"/>
      <c r="P241" s="5">
        <f t="shared" si="19"/>
        <v>0.1145370095859275</v>
      </c>
    </row>
    <row r="242" spans="1:16" x14ac:dyDescent="0.25">
      <c r="A242">
        <v>240</v>
      </c>
      <c r="B242" s="1">
        <v>41953</v>
      </c>
      <c r="C242">
        <v>100.56</v>
      </c>
      <c r="D242">
        <v>101</v>
      </c>
      <c r="E242">
        <v>100.3</v>
      </c>
      <c r="F242">
        <v>100.87</v>
      </c>
      <c r="G242">
        <v>20545654</v>
      </c>
      <c r="K242" s="8">
        <f t="shared" si="15"/>
        <v>96.704782608695652</v>
      </c>
      <c r="L242" s="3">
        <f t="shared" si="16"/>
        <v>97.211230769230767</v>
      </c>
      <c r="M242" s="3">
        <f t="shared" si="17"/>
        <v>94.420538461538541</v>
      </c>
      <c r="N242" s="3">
        <f t="shared" si="18"/>
        <v>91.142949308755831</v>
      </c>
      <c r="O242" s="3"/>
      <c r="P242" s="5">
        <f t="shared" si="19"/>
        <v>0.11807276692772872</v>
      </c>
    </row>
    <row r="243" spans="1:16" x14ac:dyDescent="0.25">
      <c r="A243">
        <v>241</v>
      </c>
      <c r="B243" s="1">
        <v>41950</v>
      </c>
      <c r="C243">
        <v>100.78</v>
      </c>
      <c r="D243">
        <v>100.82</v>
      </c>
      <c r="E243">
        <v>99.99</v>
      </c>
      <c r="F243">
        <v>100.51</v>
      </c>
      <c r="G243">
        <v>21153762</v>
      </c>
      <c r="K243" s="8">
        <f t="shared" si="15"/>
        <v>96.553913043478275</v>
      </c>
      <c r="L243" s="3">
        <f t="shared" si="16"/>
        <v>97.10030769230768</v>
      </c>
      <c r="M243" s="3">
        <f t="shared" si="17"/>
        <v>94.300000000000097</v>
      </c>
      <c r="N243" s="3">
        <f t="shared" si="18"/>
        <v>91.097916666666734</v>
      </c>
      <c r="O243" s="3"/>
      <c r="P243" s="5">
        <f t="shared" si="19"/>
        <v>0.12207740523331007</v>
      </c>
    </row>
    <row r="244" spans="1:16" x14ac:dyDescent="0.25">
      <c r="A244">
        <v>242</v>
      </c>
      <c r="B244" s="1">
        <v>41949</v>
      </c>
      <c r="C244">
        <v>100.24</v>
      </c>
      <c r="D244">
        <v>100.63</v>
      </c>
      <c r="E244">
        <v>99.84</v>
      </c>
      <c r="F244">
        <v>100.6</v>
      </c>
      <c r="G244">
        <v>24923646</v>
      </c>
      <c r="K244" s="8">
        <f t="shared" si="15"/>
        <v>96.337826086956497</v>
      </c>
      <c r="L244" s="3">
        <f t="shared" si="16"/>
        <v>96.984615384615353</v>
      </c>
      <c r="M244" s="3">
        <f t="shared" si="17"/>
        <v>94.184153846153933</v>
      </c>
      <c r="N244" s="3">
        <f t="shared" si="18"/>
        <v>91.054139534883774</v>
      </c>
      <c r="O244" s="3"/>
      <c r="P244" s="5">
        <f t="shared" si="19"/>
        <v>0.12107355864811141</v>
      </c>
    </row>
    <row r="245" spans="1:16" x14ac:dyDescent="0.25">
      <c r="A245">
        <v>243</v>
      </c>
      <c r="B245" s="1">
        <v>41948</v>
      </c>
      <c r="C245">
        <v>100.92</v>
      </c>
      <c r="D245">
        <v>100.94</v>
      </c>
      <c r="E245">
        <v>99.94</v>
      </c>
      <c r="F245">
        <v>100.29</v>
      </c>
      <c r="G245">
        <v>26042094</v>
      </c>
      <c r="K245" s="8">
        <f t="shared" si="15"/>
        <v>96.177391304347822</v>
      </c>
      <c r="L245" s="3">
        <f t="shared" si="16"/>
        <v>96.872153846153822</v>
      </c>
      <c r="M245" s="3">
        <f t="shared" si="17"/>
        <v>94.076230769230861</v>
      </c>
      <c r="N245" s="3">
        <f t="shared" si="18"/>
        <v>91.009532710280439</v>
      </c>
      <c r="O245" s="3"/>
      <c r="P245" s="5">
        <f t="shared" si="19"/>
        <v>0.12453883737162223</v>
      </c>
    </row>
    <row r="246" spans="1:16" x14ac:dyDescent="0.25">
      <c r="A246">
        <v>244</v>
      </c>
      <c r="B246" s="1">
        <v>41947</v>
      </c>
      <c r="C246">
        <v>100.28</v>
      </c>
      <c r="D246">
        <v>100.54</v>
      </c>
      <c r="E246">
        <v>99.59</v>
      </c>
      <c r="F246">
        <v>100.28</v>
      </c>
      <c r="G246">
        <v>22978756</v>
      </c>
      <c r="K246" s="8">
        <f t="shared" si="15"/>
        <v>96.039565217391299</v>
      </c>
      <c r="L246" s="3">
        <f t="shared" si="16"/>
        <v>96.765538461538441</v>
      </c>
      <c r="M246" s="3">
        <f t="shared" si="17"/>
        <v>93.967230769230866</v>
      </c>
      <c r="N246" s="3">
        <f t="shared" si="18"/>
        <v>90.965962441314616</v>
      </c>
      <c r="O246" s="3"/>
      <c r="P246" s="5">
        <f t="shared" si="19"/>
        <v>0.12465097726366174</v>
      </c>
    </row>
    <row r="247" spans="1:16" x14ac:dyDescent="0.25">
      <c r="A247">
        <v>245</v>
      </c>
      <c r="B247" s="1">
        <v>41946</v>
      </c>
      <c r="C247">
        <v>100.44</v>
      </c>
      <c r="D247">
        <v>100.88</v>
      </c>
      <c r="E247">
        <v>100.35</v>
      </c>
      <c r="F247">
        <v>100.61</v>
      </c>
      <c r="G247">
        <v>33754808</v>
      </c>
      <c r="K247" s="8">
        <f t="shared" si="15"/>
        <v>95.860869565217399</v>
      </c>
      <c r="L247" s="3">
        <f t="shared" si="16"/>
        <v>96.670153846153823</v>
      </c>
      <c r="M247" s="3">
        <f t="shared" si="17"/>
        <v>93.859538461538563</v>
      </c>
      <c r="N247" s="3">
        <f t="shared" si="18"/>
        <v>90.922028301886868</v>
      </c>
      <c r="O247" s="3"/>
      <c r="P247" s="5">
        <f t="shared" si="19"/>
        <v>0.12096213100089456</v>
      </c>
    </row>
    <row r="248" spans="1:16" x14ac:dyDescent="0.25">
      <c r="A248">
        <v>246</v>
      </c>
      <c r="B248" s="1">
        <v>41943</v>
      </c>
      <c r="C248">
        <v>100.58</v>
      </c>
      <c r="D248">
        <v>100.66</v>
      </c>
      <c r="E248">
        <v>99.99</v>
      </c>
      <c r="F248">
        <v>100.32</v>
      </c>
      <c r="G248">
        <v>54831708</v>
      </c>
      <c r="K248" s="8">
        <f t="shared" si="15"/>
        <v>95.667826086956524</v>
      </c>
      <c r="L248" s="3">
        <f t="shared" si="16"/>
        <v>96.559846153846138</v>
      </c>
      <c r="M248" s="3">
        <f t="shared" si="17"/>
        <v>93.747307692307785</v>
      </c>
      <c r="N248" s="3">
        <f t="shared" si="18"/>
        <v>90.876113744075894</v>
      </c>
      <c r="O248" s="3"/>
      <c r="P248" s="5">
        <f t="shared" si="19"/>
        <v>0.12420255183413087</v>
      </c>
    </row>
    <row r="249" spans="1:16" x14ac:dyDescent="0.25">
      <c r="A249">
        <v>247</v>
      </c>
      <c r="B249" s="1">
        <v>41942</v>
      </c>
      <c r="C249">
        <v>98.31</v>
      </c>
      <c r="D249">
        <v>99.19</v>
      </c>
      <c r="E249">
        <v>98.08</v>
      </c>
      <c r="F249">
        <v>98.95</v>
      </c>
      <c r="G249">
        <v>36305168</v>
      </c>
      <c r="K249" s="8">
        <f t="shared" si="15"/>
        <v>95.555217391304367</v>
      </c>
      <c r="L249" s="3">
        <f t="shared" si="16"/>
        <v>96.459230769230729</v>
      </c>
      <c r="M249" s="3">
        <f t="shared" si="17"/>
        <v>93.635538461538545</v>
      </c>
      <c r="N249" s="3">
        <f t="shared" si="18"/>
        <v>90.831142857142908</v>
      </c>
      <c r="O249" s="3"/>
      <c r="P249" s="5">
        <f t="shared" si="19"/>
        <v>0.13976755937342089</v>
      </c>
    </row>
    <row r="250" spans="1:16" x14ac:dyDescent="0.25">
      <c r="A250">
        <v>248</v>
      </c>
      <c r="B250" s="1">
        <v>41941</v>
      </c>
      <c r="C250">
        <v>98.77</v>
      </c>
      <c r="D250">
        <v>99.05</v>
      </c>
      <c r="E250">
        <v>98.04</v>
      </c>
      <c r="F250">
        <v>98.74</v>
      </c>
      <c r="G250">
        <v>40958064</v>
      </c>
      <c r="K250" s="8">
        <f t="shared" si="15"/>
        <v>95.496521739130444</v>
      </c>
      <c r="L250" s="3">
        <f t="shared" si="16"/>
        <v>96.409538461538432</v>
      </c>
      <c r="M250" s="3">
        <f t="shared" si="17"/>
        <v>93.529076923077014</v>
      </c>
      <c r="N250" s="3">
        <f t="shared" si="18"/>
        <v>90.792296650717759</v>
      </c>
      <c r="O250" s="3"/>
      <c r="P250" s="5">
        <f t="shared" si="19"/>
        <v>0.1421916143406928</v>
      </c>
    </row>
    <row r="251" spans="1:16" x14ac:dyDescent="0.25">
      <c r="A251">
        <v>249</v>
      </c>
      <c r="B251" s="1">
        <v>41940</v>
      </c>
      <c r="C251">
        <v>98.04</v>
      </c>
      <c r="D251">
        <v>99.13</v>
      </c>
      <c r="E251">
        <v>98.02</v>
      </c>
      <c r="F251">
        <v>99.11</v>
      </c>
      <c r="G251">
        <v>34463880</v>
      </c>
      <c r="K251" s="8">
        <f t="shared" si="15"/>
        <v>95.452173913043481</v>
      </c>
      <c r="L251" s="3">
        <f t="shared" si="16"/>
        <v>96.357230769230739</v>
      </c>
      <c r="M251" s="3">
        <f t="shared" si="17"/>
        <v>93.422153846153932</v>
      </c>
      <c r="N251" s="3">
        <f t="shared" si="18"/>
        <v>90.754086538461607</v>
      </c>
      <c r="O251" s="3"/>
      <c r="P251" s="5">
        <f t="shared" si="19"/>
        <v>0.13792755524165071</v>
      </c>
    </row>
    <row r="252" spans="1:16" x14ac:dyDescent="0.25">
      <c r="A252">
        <v>250</v>
      </c>
      <c r="B252" s="1">
        <v>41939</v>
      </c>
      <c r="C252">
        <v>97.35</v>
      </c>
      <c r="D252">
        <v>97.81</v>
      </c>
      <c r="E252">
        <v>96.97</v>
      </c>
      <c r="F252">
        <v>97.64</v>
      </c>
      <c r="G252">
        <v>29824600</v>
      </c>
      <c r="K252" s="8">
        <f t="shared" si="15"/>
        <v>95.347391304347823</v>
      </c>
      <c r="L252" s="3">
        <f t="shared" si="16"/>
        <v>96.301846153846142</v>
      </c>
      <c r="M252" s="3">
        <f t="shared" si="17"/>
        <v>93.323000000000079</v>
      </c>
      <c r="N252" s="3">
        <f t="shared" si="18"/>
        <v>90.713719806763351</v>
      </c>
      <c r="O252" s="3"/>
      <c r="P252" s="5">
        <f t="shared" si="19"/>
        <v>0.15505940188447359</v>
      </c>
    </row>
    <row r="253" spans="1:16" x14ac:dyDescent="0.25">
      <c r="A253">
        <v>251</v>
      </c>
      <c r="B253" s="1">
        <v>41936</v>
      </c>
      <c r="C253">
        <v>96.92</v>
      </c>
      <c r="D253">
        <v>97.64</v>
      </c>
      <c r="E253">
        <v>96.6</v>
      </c>
      <c r="F253">
        <v>97.57</v>
      </c>
      <c r="G253">
        <v>43621040</v>
      </c>
      <c r="K253" s="8">
        <f t="shared" si="15"/>
        <v>95.396521739130449</v>
      </c>
      <c r="L253" s="3">
        <f t="shared" si="16"/>
        <v>96.268615384615373</v>
      </c>
      <c r="M253" s="3">
        <f t="shared" si="17"/>
        <v>93.228846153846234</v>
      </c>
      <c r="N253" s="3">
        <f t="shared" si="18"/>
        <v>90.680097087378698</v>
      </c>
      <c r="O253" s="3"/>
      <c r="P253" s="5">
        <f t="shared" si="19"/>
        <v>0.15588808035256749</v>
      </c>
    </row>
    <row r="254" spans="1:16" x14ac:dyDescent="0.25">
      <c r="A254">
        <v>252</v>
      </c>
      <c r="B254" s="1">
        <v>41935</v>
      </c>
      <c r="C254">
        <v>96.28</v>
      </c>
      <c r="D254">
        <v>97.31</v>
      </c>
      <c r="E254">
        <v>96.13</v>
      </c>
      <c r="F254">
        <v>96.77</v>
      </c>
      <c r="G254">
        <v>48520552</v>
      </c>
      <c r="K254" s="8">
        <f t="shared" si="15"/>
        <v>95.403043478260869</v>
      </c>
      <c r="L254" s="3">
        <f t="shared" si="16"/>
        <v>96.242153846153826</v>
      </c>
      <c r="M254" s="3">
        <f t="shared" si="17"/>
        <v>93.141076923076994</v>
      </c>
      <c r="N254" s="3">
        <f t="shared" si="18"/>
        <v>90.64648780487812</v>
      </c>
      <c r="O254" s="3"/>
      <c r="P254" s="5">
        <f t="shared" si="19"/>
        <v>0.16544383589955572</v>
      </c>
    </row>
    <row r="255" spans="1:16" x14ac:dyDescent="0.25">
      <c r="A255">
        <v>253</v>
      </c>
      <c r="B255" s="1">
        <v>41934</v>
      </c>
      <c r="C255">
        <v>96.12</v>
      </c>
      <c r="D255">
        <v>96.26</v>
      </c>
      <c r="E255">
        <v>95.28</v>
      </c>
      <c r="F255">
        <v>95.34</v>
      </c>
      <c r="G255">
        <v>39553080</v>
      </c>
      <c r="K255" s="8">
        <f t="shared" si="15"/>
        <v>95.45608695652173</v>
      </c>
      <c r="L255" s="3">
        <f t="shared" si="16"/>
        <v>96.229692307692289</v>
      </c>
      <c r="M255" s="3">
        <f t="shared" si="17"/>
        <v>93.054230769230827</v>
      </c>
      <c r="N255" s="3">
        <f t="shared" si="18"/>
        <v>90.616470588235359</v>
      </c>
      <c r="O255" s="3"/>
      <c r="P255" s="5">
        <f t="shared" si="19"/>
        <v>0.18292427102999786</v>
      </c>
    </row>
    <row r="256" spans="1:16" x14ac:dyDescent="0.25">
      <c r="A256">
        <v>254</v>
      </c>
      <c r="B256" s="1">
        <v>41933</v>
      </c>
      <c r="C256">
        <v>94.52</v>
      </c>
      <c r="D256">
        <v>95.83</v>
      </c>
      <c r="E256">
        <v>94.3</v>
      </c>
      <c r="F256">
        <v>95.83</v>
      </c>
      <c r="G256">
        <v>54126904</v>
      </c>
      <c r="K256" s="8">
        <f t="shared" si="15"/>
        <v>95.611304347826078</v>
      </c>
      <c r="L256" s="3">
        <f t="shared" si="16"/>
        <v>96.229846153846154</v>
      </c>
      <c r="M256" s="3">
        <f t="shared" si="17"/>
        <v>92.973538461538539</v>
      </c>
      <c r="N256" s="3">
        <f t="shared" si="18"/>
        <v>90.593201970443417</v>
      </c>
      <c r="O256" s="3"/>
      <c r="P256" s="5">
        <f t="shared" si="19"/>
        <v>0.17687571741625799</v>
      </c>
    </row>
    <row r="257" spans="1:16" x14ac:dyDescent="0.25">
      <c r="A257">
        <v>255</v>
      </c>
      <c r="B257" s="1">
        <v>41932</v>
      </c>
      <c r="C257">
        <v>91.97</v>
      </c>
      <c r="D257">
        <v>93.46</v>
      </c>
      <c r="E257">
        <v>91.81</v>
      </c>
      <c r="F257">
        <v>93.38</v>
      </c>
      <c r="G257">
        <v>41762720</v>
      </c>
      <c r="K257" s="8">
        <f t="shared" si="15"/>
        <v>95.747826086956508</v>
      </c>
      <c r="L257" s="3">
        <f t="shared" si="16"/>
        <v>96.213230769230762</v>
      </c>
      <c r="M257" s="3">
        <f t="shared" si="17"/>
        <v>92.888923076923163</v>
      </c>
      <c r="N257" s="3">
        <f t="shared" si="18"/>
        <v>90.567277227722826</v>
      </c>
      <c r="O257" s="3"/>
      <c r="P257" s="5">
        <f t="shared" si="19"/>
        <v>0.20775326622403092</v>
      </c>
    </row>
    <row r="258" spans="1:16" x14ac:dyDescent="0.25">
      <c r="A258">
        <v>256</v>
      </c>
      <c r="B258" s="1">
        <v>41929</v>
      </c>
      <c r="C258">
        <v>92</v>
      </c>
      <c r="D258">
        <v>92.89</v>
      </c>
      <c r="E258">
        <v>91.47</v>
      </c>
      <c r="F258">
        <v>92.01</v>
      </c>
      <c r="G258">
        <v>68954128</v>
      </c>
      <c r="K258" s="8">
        <f t="shared" si="15"/>
        <v>95.958695652173915</v>
      </c>
      <c r="L258" s="3">
        <f t="shared" si="16"/>
        <v>96.236153846153854</v>
      </c>
      <c r="M258" s="3">
        <f t="shared" si="17"/>
        <v>92.81461538461545</v>
      </c>
      <c r="N258" s="3">
        <f t="shared" si="18"/>
        <v>90.553283582089605</v>
      </c>
      <c r="O258" s="3"/>
      <c r="P258" s="5">
        <f t="shared" si="19"/>
        <v>0.22573633300728177</v>
      </c>
    </row>
    <row r="259" spans="1:16" x14ac:dyDescent="0.25">
      <c r="A259">
        <v>257</v>
      </c>
      <c r="B259" s="1">
        <v>41928</v>
      </c>
      <c r="C259">
        <v>89.46</v>
      </c>
      <c r="D259">
        <v>91.59</v>
      </c>
      <c r="E259">
        <v>89.42</v>
      </c>
      <c r="F259">
        <v>90.81</v>
      </c>
      <c r="G259">
        <v>94124976</v>
      </c>
      <c r="K259" s="8">
        <f t="shared" ref="K259:K322" si="20">AVERAGE(F259:F281)</f>
        <v>96.22260869565217</v>
      </c>
      <c r="L259" s="3">
        <f t="shared" ref="L259:L322" si="21">AVERAGE(F259:F323)</f>
        <v>96.257384615384623</v>
      </c>
      <c r="M259" s="3">
        <f t="shared" ref="M259:M322" si="22">AVERAGE(F259:F388)</f>
        <v>92.74869230769238</v>
      </c>
      <c r="N259" s="3">
        <f t="shared" ref="N259:N322" si="23">AVERAGE(F259:F518)</f>
        <v>90.546000000000063</v>
      </c>
      <c r="O259" s="3"/>
      <c r="P259" s="5">
        <f t="shared" si="19"/>
        <v>0.24193370774143816</v>
      </c>
    </row>
    <row r="260" spans="1:16" x14ac:dyDescent="0.25">
      <c r="A260">
        <v>258</v>
      </c>
      <c r="B260" s="1">
        <v>41927</v>
      </c>
      <c r="C260">
        <v>90.57</v>
      </c>
      <c r="D260">
        <v>91.77</v>
      </c>
      <c r="E260">
        <v>89.28</v>
      </c>
      <c r="F260">
        <v>91.38</v>
      </c>
      <c r="G260">
        <v>109917136</v>
      </c>
      <c r="K260" s="8">
        <f t="shared" si="20"/>
        <v>96.502173913043464</v>
      </c>
      <c r="L260" s="3">
        <f t="shared" si="21"/>
        <v>96.316307692307703</v>
      </c>
      <c r="M260" s="3">
        <f t="shared" si="22"/>
        <v>92.687000000000083</v>
      </c>
      <c r="N260" s="3">
        <f t="shared" si="23"/>
        <v>90.544673366834246</v>
      </c>
      <c r="O260" s="3"/>
      <c r="P260" s="5">
        <f t="shared" ref="P260:P323" si="24">(F$2-F260)/F260</f>
        <v>0.23418691179689216</v>
      </c>
    </row>
    <row r="261" spans="1:16" x14ac:dyDescent="0.25">
      <c r="A261">
        <v>259</v>
      </c>
      <c r="B261" s="1">
        <v>41926</v>
      </c>
      <c r="C261">
        <v>92.6</v>
      </c>
      <c r="D261">
        <v>93.16</v>
      </c>
      <c r="E261">
        <v>91.72</v>
      </c>
      <c r="F261">
        <v>91.98</v>
      </c>
      <c r="G261">
        <v>72517568</v>
      </c>
      <c r="I261" t="s">
        <v>14</v>
      </c>
      <c r="J261">
        <f>MIN(E2:E262)</f>
        <v>84.53</v>
      </c>
      <c r="K261" s="8">
        <f t="shared" si="20"/>
        <v>96.797826086956505</v>
      </c>
      <c r="L261" s="3">
        <f t="shared" si="21"/>
        <v>96.360769230769236</v>
      </c>
      <c r="M261" s="3">
        <f t="shared" si="22"/>
        <v>92.628461538461607</v>
      </c>
      <c r="N261" s="3">
        <f t="shared" si="23"/>
        <v>90.540454545454608</v>
      </c>
      <c r="O261" s="3"/>
      <c r="P261" s="5">
        <f t="shared" si="24"/>
        <v>0.22613611654707541</v>
      </c>
    </row>
    <row r="262" spans="1:16" x14ac:dyDescent="0.25">
      <c r="A262">
        <v>260</v>
      </c>
      <c r="B262" s="1">
        <v>41925</v>
      </c>
      <c r="C262">
        <v>93.28</v>
      </c>
      <c r="D262">
        <v>93.97</v>
      </c>
      <c r="E262">
        <v>91.89</v>
      </c>
      <c r="F262">
        <v>91.97</v>
      </c>
      <c r="G262">
        <v>81630416</v>
      </c>
      <c r="I262" t="s">
        <v>13</v>
      </c>
      <c r="J262">
        <f>MAX(D2:D262)</f>
        <v>114.11</v>
      </c>
      <c r="K262" s="8">
        <f t="shared" si="20"/>
        <v>97.089565217391296</v>
      </c>
      <c r="L262" s="3">
        <f t="shared" si="21"/>
        <v>96.400923076923092</v>
      </c>
      <c r="M262" s="3">
        <f t="shared" si="22"/>
        <v>92.585846153846219</v>
      </c>
      <c r="N262" s="3">
        <f t="shared" si="23"/>
        <v>90.533147208121889</v>
      </c>
      <c r="O262" s="3"/>
      <c r="P262" s="5">
        <f t="shared" si="24"/>
        <v>0.22626943568554966</v>
      </c>
    </row>
    <row r="263" spans="1:16" x14ac:dyDescent="0.25">
      <c r="A263">
        <v>261</v>
      </c>
      <c r="B263" s="1">
        <v>41922</v>
      </c>
      <c r="C263">
        <v>95.26</v>
      </c>
      <c r="D263">
        <v>95.8</v>
      </c>
      <c r="E263">
        <v>93.41</v>
      </c>
      <c r="F263">
        <v>93.43</v>
      </c>
      <c r="G263">
        <v>78370224</v>
      </c>
      <c r="I263" t="s">
        <v>12</v>
      </c>
      <c r="J263" s="5">
        <f>(F2-J262)/J262</f>
        <v>-1.1655420208570662E-2</v>
      </c>
      <c r="K263" s="8">
        <f t="shared" si="20"/>
        <v>97.385217391304352</v>
      </c>
      <c r="L263" s="3">
        <f t="shared" si="21"/>
        <v>96.432615384615403</v>
      </c>
      <c r="M263" s="3">
        <f t="shared" si="22"/>
        <v>92.532153846153903</v>
      </c>
      <c r="N263" s="3">
        <f t="shared" si="23"/>
        <v>90.525816326530673</v>
      </c>
      <c r="O263" s="3"/>
      <c r="P263" s="5">
        <f t="shared" si="24"/>
        <v>0.20710692497056613</v>
      </c>
    </row>
    <row r="264" spans="1:16" x14ac:dyDescent="0.25">
      <c r="A264">
        <v>262</v>
      </c>
      <c r="B264" s="1">
        <v>41921</v>
      </c>
      <c r="C264">
        <v>97.28</v>
      </c>
      <c r="D264">
        <v>97.52</v>
      </c>
      <c r="E264">
        <v>95.68</v>
      </c>
      <c r="F264">
        <v>95.82</v>
      </c>
      <c r="G264">
        <v>62630748</v>
      </c>
      <c r="I264" t="s">
        <v>15</v>
      </c>
      <c r="J264" s="5">
        <f>(F2-J261)/J261</f>
        <v>0.3342008754288418</v>
      </c>
      <c r="K264" s="8">
        <f t="shared" si="20"/>
        <v>97.582173913043491</v>
      </c>
      <c r="L264" s="3">
        <f t="shared" si="21"/>
        <v>96.432615384615417</v>
      </c>
      <c r="M264" s="3">
        <f t="shared" si="22"/>
        <v>92.461230769230838</v>
      </c>
      <c r="N264" s="3">
        <f t="shared" si="23"/>
        <v>90.510923076923135</v>
      </c>
      <c r="O264" s="3"/>
      <c r="P264" s="5">
        <f t="shared" si="24"/>
        <v>0.17699853892715517</v>
      </c>
    </row>
    <row r="265" spans="1:16" x14ac:dyDescent="0.25">
      <c r="A265">
        <v>263</v>
      </c>
      <c r="B265" s="1">
        <v>41920</v>
      </c>
      <c r="C265">
        <v>95.63</v>
      </c>
      <c r="D265">
        <v>97.7</v>
      </c>
      <c r="E265">
        <v>95.03</v>
      </c>
      <c r="F265">
        <v>97.4</v>
      </c>
      <c r="G265">
        <v>65569216</v>
      </c>
      <c r="I265" t="s">
        <v>16</v>
      </c>
      <c r="J265" s="8">
        <f>(F2-J261)/(J262-J261)</f>
        <v>0.95503718728870868</v>
      </c>
      <c r="K265" s="8">
        <f t="shared" si="20"/>
        <v>97.710869565217422</v>
      </c>
      <c r="L265" s="3">
        <f t="shared" si="21"/>
        <v>96.400307692307706</v>
      </c>
      <c r="M265" s="3">
        <f t="shared" si="22"/>
        <v>92.378153846153907</v>
      </c>
      <c r="N265" s="3">
        <f t="shared" si="23"/>
        <v>90.483556701030992</v>
      </c>
      <c r="O265" s="3"/>
      <c r="P265" s="5">
        <f t="shared" si="24"/>
        <v>0.15790554414784388</v>
      </c>
    </row>
    <row r="266" spans="1:16" x14ac:dyDescent="0.25">
      <c r="A266">
        <v>264</v>
      </c>
      <c r="B266" s="1">
        <v>41919</v>
      </c>
      <c r="C266">
        <v>96.44</v>
      </c>
      <c r="D266">
        <v>96.74</v>
      </c>
      <c r="E266">
        <v>95.53</v>
      </c>
      <c r="F266">
        <v>95.54</v>
      </c>
      <c r="G266">
        <v>45581232</v>
      </c>
      <c r="K266" s="8">
        <f t="shared" si="20"/>
        <v>97.76260869565219</v>
      </c>
      <c r="L266" s="3">
        <f t="shared" si="21"/>
        <v>96.333076923076931</v>
      </c>
      <c r="M266" s="3">
        <f t="shared" si="22"/>
        <v>92.300769230769291</v>
      </c>
      <c r="N266" s="3">
        <f t="shared" si="23"/>
        <v>90.447720207253937</v>
      </c>
      <c r="O266" s="3"/>
      <c r="P266" s="5">
        <f t="shared" si="24"/>
        <v>0.1804479799037052</v>
      </c>
    </row>
    <row r="267" spans="1:16" x14ac:dyDescent="0.25">
      <c r="A267">
        <v>265</v>
      </c>
      <c r="B267" s="1">
        <v>41918</v>
      </c>
      <c r="C267">
        <v>97.42</v>
      </c>
      <c r="D267">
        <v>97.66</v>
      </c>
      <c r="E267">
        <v>96.62</v>
      </c>
      <c r="F267">
        <v>96.91</v>
      </c>
      <c r="G267">
        <v>36407848</v>
      </c>
      <c r="K267" s="8">
        <f t="shared" si="20"/>
        <v>97.873478260869589</v>
      </c>
      <c r="L267" s="3">
        <f t="shared" si="21"/>
        <v>96.312000000000012</v>
      </c>
      <c r="M267" s="3">
        <f t="shared" si="22"/>
        <v>92.243076923076984</v>
      </c>
      <c r="N267" s="3">
        <f t="shared" si="23"/>
        <v>90.421197916666713</v>
      </c>
      <c r="O267" s="3"/>
      <c r="P267" s="5">
        <f t="shared" si="24"/>
        <v>0.16376018986688687</v>
      </c>
    </row>
    <row r="268" spans="1:16" x14ac:dyDescent="0.25">
      <c r="A268">
        <v>266</v>
      </c>
      <c r="B268" s="1">
        <v>41915</v>
      </c>
      <c r="C268">
        <v>96.72</v>
      </c>
      <c r="D268">
        <v>97.52</v>
      </c>
      <c r="E268">
        <v>96.4</v>
      </c>
      <c r="F268">
        <v>97.12</v>
      </c>
      <c r="G268">
        <v>42055588</v>
      </c>
      <c r="K268" s="8">
        <f t="shared" si="20"/>
        <v>97.928695652173914</v>
      </c>
      <c r="L268" s="3">
        <f t="shared" si="21"/>
        <v>96.274153846153851</v>
      </c>
      <c r="M268" s="3">
        <f t="shared" si="22"/>
        <v>92.173076923076977</v>
      </c>
      <c r="N268" s="3">
        <f t="shared" si="23"/>
        <v>90.38722513089013</v>
      </c>
      <c r="O268" s="3"/>
      <c r="P268" s="5">
        <f t="shared" si="24"/>
        <v>0.1612438220757825</v>
      </c>
    </row>
    <row r="269" spans="1:16" x14ac:dyDescent="0.25">
      <c r="A269">
        <v>267</v>
      </c>
      <c r="B269" s="1">
        <v>41914</v>
      </c>
      <c r="C269">
        <v>96.15</v>
      </c>
      <c r="D269">
        <v>96.47</v>
      </c>
      <c r="E269">
        <v>94.94</v>
      </c>
      <c r="F269">
        <v>96.17</v>
      </c>
      <c r="G269">
        <v>55052072</v>
      </c>
      <c r="K269" s="8">
        <f t="shared" si="20"/>
        <v>98.000434782608679</v>
      </c>
      <c r="L269" s="3">
        <f t="shared" si="21"/>
        <v>96.224000000000004</v>
      </c>
      <c r="M269" s="3">
        <f t="shared" si="22"/>
        <v>92.089846153846196</v>
      </c>
      <c r="N269" s="3">
        <f t="shared" si="23"/>
        <v>90.351789473684263</v>
      </c>
      <c r="O269" s="3"/>
      <c r="P269" s="5">
        <f t="shared" si="24"/>
        <v>0.1727149838827077</v>
      </c>
    </row>
    <row r="270" spans="1:16" x14ac:dyDescent="0.25">
      <c r="A270">
        <v>268</v>
      </c>
      <c r="B270" s="1">
        <v>41913</v>
      </c>
      <c r="C270">
        <v>97.49</v>
      </c>
      <c r="D270">
        <v>97.56</v>
      </c>
      <c r="E270">
        <v>95.86</v>
      </c>
      <c r="F270">
        <v>96.17</v>
      </c>
      <c r="G270">
        <v>58728800</v>
      </c>
      <c r="K270" s="8">
        <f t="shared" si="20"/>
        <v>98.10086956521738</v>
      </c>
      <c r="L270" s="3">
        <f t="shared" si="21"/>
        <v>96.186000000000007</v>
      </c>
      <c r="M270" s="3">
        <f t="shared" si="22"/>
        <v>92.009153846153893</v>
      </c>
      <c r="N270" s="3">
        <f t="shared" si="23"/>
        <v>90.321005291005363</v>
      </c>
      <c r="O270" s="3"/>
      <c r="P270" s="5">
        <f t="shared" si="24"/>
        <v>0.1727149838827077</v>
      </c>
    </row>
    <row r="271" spans="1:16" x14ac:dyDescent="0.25">
      <c r="A271">
        <v>269</v>
      </c>
      <c r="B271" s="1">
        <v>41912</v>
      </c>
      <c r="C271">
        <v>97.86</v>
      </c>
      <c r="D271">
        <v>98.24</v>
      </c>
      <c r="E271">
        <v>97.27</v>
      </c>
      <c r="F271">
        <v>97.73</v>
      </c>
      <c r="G271">
        <v>42271508</v>
      </c>
      <c r="K271" s="8">
        <f t="shared" si="20"/>
        <v>98.185217391304363</v>
      </c>
      <c r="L271" s="3">
        <f t="shared" si="21"/>
        <v>96.132461538461541</v>
      </c>
      <c r="M271" s="3">
        <f t="shared" si="22"/>
        <v>91.927230769230832</v>
      </c>
      <c r="N271" s="3">
        <f t="shared" si="23"/>
        <v>90.289893617021349</v>
      </c>
      <c r="O271" s="3"/>
      <c r="P271" s="5">
        <f t="shared" si="24"/>
        <v>0.15399570244551311</v>
      </c>
    </row>
    <row r="272" spans="1:16" x14ac:dyDescent="0.25">
      <c r="A272">
        <v>270</v>
      </c>
      <c r="B272" s="1">
        <v>41911</v>
      </c>
      <c r="C272">
        <v>96.75</v>
      </c>
      <c r="D272">
        <v>97.86</v>
      </c>
      <c r="E272">
        <v>96.71</v>
      </c>
      <c r="F272">
        <v>97.6</v>
      </c>
      <c r="G272">
        <v>33689404</v>
      </c>
      <c r="K272" s="8">
        <f t="shared" si="20"/>
        <v>98.206521739130437</v>
      </c>
      <c r="L272" s="3">
        <f t="shared" si="21"/>
        <v>96.052461538461543</v>
      </c>
      <c r="M272" s="3">
        <f t="shared" si="22"/>
        <v>91.837000000000046</v>
      </c>
      <c r="N272" s="3">
        <f t="shared" si="23"/>
        <v>90.250106951871715</v>
      </c>
      <c r="O272" s="3"/>
      <c r="P272" s="5">
        <f t="shared" si="24"/>
        <v>0.15553278688524599</v>
      </c>
    </row>
    <row r="273" spans="1:16" x14ac:dyDescent="0.25">
      <c r="A273">
        <v>271</v>
      </c>
      <c r="B273" s="1">
        <v>41908</v>
      </c>
      <c r="C273">
        <v>97</v>
      </c>
      <c r="D273">
        <v>97.9</v>
      </c>
      <c r="E273">
        <v>96.84</v>
      </c>
      <c r="F273">
        <v>97.72</v>
      </c>
      <c r="G273">
        <v>56714464</v>
      </c>
      <c r="K273" s="8">
        <f t="shared" si="20"/>
        <v>98.232608695652146</v>
      </c>
      <c r="L273" s="3">
        <f t="shared" si="21"/>
        <v>95.968153846153839</v>
      </c>
      <c r="M273" s="3">
        <f t="shared" si="22"/>
        <v>91.75638461538469</v>
      </c>
      <c r="N273" s="3">
        <f t="shared" si="23"/>
        <v>90.210591397849527</v>
      </c>
      <c r="O273" s="3"/>
      <c r="P273" s="5">
        <f t="shared" si="24"/>
        <v>0.15411379451494067</v>
      </c>
    </row>
    <row r="274" spans="1:16" x14ac:dyDescent="0.25">
      <c r="A274">
        <v>272</v>
      </c>
      <c r="B274" s="1">
        <v>41907</v>
      </c>
      <c r="C274">
        <v>98.47</v>
      </c>
      <c r="D274">
        <v>98.59</v>
      </c>
      <c r="E274">
        <v>96.66</v>
      </c>
      <c r="F274">
        <v>96.7</v>
      </c>
      <c r="G274">
        <v>69299976</v>
      </c>
      <c r="K274" s="8">
        <f t="shared" si="20"/>
        <v>98.249130434782586</v>
      </c>
      <c r="L274" s="3">
        <f t="shared" si="21"/>
        <v>95.881230769230754</v>
      </c>
      <c r="M274" s="3">
        <f t="shared" si="22"/>
        <v>91.672692307692373</v>
      </c>
      <c r="N274" s="3">
        <f t="shared" si="23"/>
        <v>90.170000000000059</v>
      </c>
      <c r="O274" s="3"/>
      <c r="P274" s="5">
        <f t="shared" si="24"/>
        <v>0.16628748707342295</v>
      </c>
    </row>
    <row r="275" spans="1:16" x14ac:dyDescent="0.25">
      <c r="A275">
        <v>273</v>
      </c>
      <c r="B275" s="1">
        <v>41906</v>
      </c>
      <c r="C275">
        <v>97.81</v>
      </c>
      <c r="D275">
        <v>98.82</v>
      </c>
      <c r="E275">
        <v>97.49</v>
      </c>
      <c r="F275">
        <v>98.77</v>
      </c>
      <c r="G275">
        <v>36306544</v>
      </c>
      <c r="K275" s="8">
        <f t="shared" si="20"/>
        <v>98.295217391304348</v>
      </c>
      <c r="L275" s="3">
        <f t="shared" si="21"/>
        <v>95.80107692307692</v>
      </c>
      <c r="M275" s="3">
        <f t="shared" si="22"/>
        <v>91.602692307692394</v>
      </c>
      <c r="N275" s="3">
        <f t="shared" si="23"/>
        <v>90.13451086956529</v>
      </c>
      <c r="O275" s="3"/>
      <c r="P275" s="5">
        <f t="shared" si="24"/>
        <v>0.14184468968310221</v>
      </c>
    </row>
    <row r="276" spans="1:16" x14ac:dyDescent="0.25">
      <c r="A276">
        <v>274</v>
      </c>
      <c r="B276" s="1">
        <v>41905</v>
      </c>
      <c r="C276">
        <v>97.62</v>
      </c>
      <c r="D276">
        <v>98.16</v>
      </c>
      <c r="E276">
        <v>97.53</v>
      </c>
      <c r="F276">
        <v>97.72</v>
      </c>
      <c r="G276">
        <v>34144044</v>
      </c>
      <c r="K276" s="8">
        <f t="shared" si="20"/>
        <v>98.244782608695672</v>
      </c>
      <c r="L276" s="3">
        <f t="shared" si="21"/>
        <v>95.690461538461534</v>
      </c>
      <c r="M276" s="3">
        <f t="shared" si="22"/>
        <v>91.525000000000091</v>
      </c>
      <c r="N276" s="3">
        <f t="shared" si="23"/>
        <v>90.087322404371662</v>
      </c>
      <c r="O276" s="3"/>
      <c r="P276" s="5">
        <f t="shared" si="24"/>
        <v>0.15411379451494067</v>
      </c>
    </row>
    <row r="277" spans="1:16" x14ac:dyDescent="0.25">
      <c r="A277">
        <v>275</v>
      </c>
      <c r="B277" s="1">
        <v>41904</v>
      </c>
      <c r="C277">
        <v>98.67</v>
      </c>
      <c r="D277">
        <v>98.68</v>
      </c>
      <c r="E277">
        <v>97.57</v>
      </c>
      <c r="F277">
        <v>97.99</v>
      </c>
      <c r="G277">
        <v>49117784</v>
      </c>
      <c r="K277" s="8">
        <f t="shared" si="20"/>
        <v>98.231304347826068</v>
      </c>
      <c r="L277" s="3">
        <f t="shared" si="21"/>
        <v>95.595692307692303</v>
      </c>
      <c r="M277" s="3">
        <f t="shared" si="22"/>
        <v>91.453538461538528</v>
      </c>
      <c r="N277" s="3">
        <f t="shared" si="23"/>
        <v>90.045384615384691</v>
      </c>
      <c r="O277" s="3"/>
      <c r="P277" s="5">
        <f t="shared" si="24"/>
        <v>0.15093376875191353</v>
      </c>
    </row>
    <row r="278" spans="1:16" x14ac:dyDescent="0.25">
      <c r="A278">
        <v>276</v>
      </c>
      <c r="B278" s="1">
        <v>41901</v>
      </c>
      <c r="C278">
        <v>99.39</v>
      </c>
      <c r="D278">
        <v>99.49</v>
      </c>
      <c r="E278">
        <v>98.52</v>
      </c>
      <c r="F278">
        <v>98.91</v>
      </c>
      <c r="G278">
        <v>47418284</v>
      </c>
      <c r="K278" s="8">
        <f t="shared" si="20"/>
        <v>98.206086956521716</v>
      </c>
      <c r="L278" s="3">
        <f t="shared" si="21"/>
        <v>95.495076923076894</v>
      </c>
      <c r="M278" s="3">
        <f t="shared" si="22"/>
        <v>91.383692307692357</v>
      </c>
      <c r="N278" s="3">
        <f t="shared" si="23"/>
        <v>90.001491712707249</v>
      </c>
      <c r="O278" s="3"/>
      <c r="P278" s="5">
        <f t="shared" si="24"/>
        <v>0.14022849054696193</v>
      </c>
    </row>
    <row r="279" spans="1:16" x14ac:dyDescent="0.25">
      <c r="A279">
        <v>277</v>
      </c>
      <c r="B279" s="1">
        <v>41900</v>
      </c>
      <c r="C279">
        <v>98.53</v>
      </c>
      <c r="D279">
        <v>98.98</v>
      </c>
      <c r="E279">
        <v>98.43</v>
      </c>
      <c r="F279">
        <v>98.97</v>
      </c>
      <c r="G279">
        <v>30518728</v>
      </c>
      <c r="K279" s="8">
        <f t="shared" si="20"/>
        <v>98.117391304347805</v>
      </c>
      <c r="L279" s="3">
        <f t="shared" si="21"/>
        <v>95.381230769230754</v>
      </c>
      <c r="M279" s="3">
        <f t="shared" si="22"/>
        <v>91.298615384615445</v>
      </c>
      <c r="N279" s="3">
        <f t="shared" si="23"/>
        <v>89.952000000000069</v>
      </c>
      <c r="O279" s="3"/>
      <c r="P279" s="5">
        <f t="shared" si="24"/>
        <v>0.13953723350510258</v>
      </c>
    </row>
    <row r="280" spans="1:16" x14ac:dyDescent="0.25">
      <c r="A280">
        <v>278</v>
      </c>
      <c r="B280" s="1">
        <v>41899</v>
      </c>
      <c r="C280">
        <v>98.07</v>
      </c>
      <c r="D280">
        <v>98.7</v>
      </c>
      <c r="E280">
        <v>97.64</v>
      </c>
      <c r="F280">
        <v>98.23</v>
      </c>
      <c r="G280">
        <v>37669848</v>
      </c>
      <c r="K280" s="8">
        <f t="shared" si="20"/>
        <v>97.993913043478273</v>
      </c>
      <c r="L280" s="3">
        <f t="shared" si="21"/>
        <v>95.258615384615382</v>
      </c>
      <c r="M280" s="3">
        <f t="shared" si="22"/>
        <v>91.207153846153901</v>
      </c>
      <c r="N280" s="3">
        <f t="shared" si="23"/>
        <v>89.901620111731916</v>
      </c>
      <c r="O280" s="3"/>
      <c r="P280" s="5">
        <f t="shared" si="24"/>
        <v>0.14812175506464417</v>
      </c>
    </row>
    <row r="281" spans="1:16" x14ac:dyDescent="0.25">
      <c r="A281">
        <v>279</v>
      </c>
      <c r="B281" s="1">
        <v>41898</v>
      </c>
      <c r="C281">
        <v>96.88</v>
      </c>
      <c r="D281">
        <v>98.27</v>
      </c>
      <c r="E281">
        <v>96.77</v>
      </c>
      <c r="F281">
        <v>98.08</v>
      </c>
      <c r="G281">
        <v>38555564</v>
      </c>
      <c r="K281" s="8">
        <f t="shared" si="20"/>
        <v>97.882608695652181</v>
      </c>
      <c r="L281" s="3">
        <f t="shared" si="21"/>
        <v>95.146615384615373</v>
      </c>
      <c r="M281" s="3">
        <f t="shared" si="22"/>
        <v>91.126000000000047</v>
      </c>
      <c r="N281" s="3">
        <f t="shared" si="23"/>
        <v>89.85483146067422</v>
      </c>
      <c r="O281" s="3"/>
      <c r="P281" s="5">
        <f t="shared" si="24"/>
        <v>0.14987765089722679</v>
      </c>
    </row>
    <row r="282" spans="1:16" x14ac:dyDescent="0.25">
      <c r="A282">
        <v>280</v>
      </c>
      <c r="B282" s="1">
        <v>41897</v>
      </c>
      <c r="C282">
        <v>98.29</v>
      </c>
      <c r="D282">
        <v>98.3</v>
      </c>
      <c r="E282">
        <v>96.93</v>
      </c>
      <c r="F282">
        <v>97.24</v>
      </c>
      <c r="G282">
        <v>33392792</v>
      </c>
      <c r="K282" s="8">
        <f t="shared" si="20"/>
        <v>97.756086956521756</v>
      </c>
      <c r="L282" s="3">
        <f t="shared" si="21"/>
        <v>95.035692307692287</v>
      </c>
      <c r="M282" s="3">
        <f t="shared" si="22"/>
        <v>91.055692307692368</v>
      </c>
      <c r="N282" s="3">
        <f t="shared" si="23"/>
        <v>89.808361581920963</v>
      </c>
      <c r="O282" s="3"/>
      <c r="P282" s="5">
        <f t="shared" si="24"/>
        <v>0.15981077745783637</v>
      </c>
    </row>
    <row r="283" spans="1:16" x14ac:dyDescent="0.25">
      <c r="A283">
        <v>281</v>
      </c>
      <c r="B283" s="1">
        <v>41894</v>
      </c>
      <c r="C283">
        <v>98.6</v>
      </c>
      <c r="D283">
        <v>98.63</v>
      </c>
      <c r="E283">
        <v>97.88</v>
      </c>
      <c r="F283">
        <v>98.18</v>
      </c>
      <c r="G283">
        <v>30845174</v>
      </c>
      <c r="K283" s="8">
        <f t="shared" si="20"/>
        <v>97.623043478260868</v>
      </c>
      <c r="L283" s="3">
        <f t="shared" si="21"/>
        <v>94.933692307692269</v>
      </c>
      <c r="M283" s="3">
        <f t="shared" si="22"/>
        <v>90.989230769230815</v>
      </c>
      <c r="N283" s="3">
        <f t="shared" si="23"/>
        <v>89.76613636363642</v>
      </c>
      <c r="O283" s="3"/>
      <c r="P283" s="5">
        <f t="shared" si="24"/>
        <v>0.14870645752699116</v>
      </c>
    </row>
    <row r="284" spans="1:16" x14ac:dyDescent="0.25">
      <c r="A284">
        <v>282</v>
      </c>
      <c r="B284" s="1">
        <v>41893</v>
      </c>
      <c r="C284">
        <v>98.35</v>
      </c>
      <c r="D284">
        <v>98.74</v>
      </c>
      <c r="E284">
        <v>97.95</v>
      </c>
      <c r="F284">
        <v>98.69</v>
      </c>
      <c r="G284">
        <v>29069140</v>
      </c>
      <c r="K284" s="8">
        <f t="shared" si="20"/>
        <v>97.450869565217388</v>
      </c>
      <c r="L284" s="3">
        <f t="shared" si="21"/>
        <v>94.82984615384612</v>
      </c>
      <c r="M284" s="3">
        <f t="shared" si="22"/>
        <v>90.918538461538503</v>
      </c>
      <c r="N284" s="3">
        <f t="shared" si="23"/>
        <v>89.718057142857191</v>
      </c>
      <c r="O284" s="3"/>
      <c r="P284" s="5">
        <f t="shared" si="24"/>
        <v>0.14277029080960588</v>
      </c>
    </row>
    <row r="285" spans="1:16" x14ac:dyDescent="0.25">
      <c r="A285">
        <v>283</v>
      </c>
      <c r="B285" s="1">
        <v>41892</v>
      </c>
      <c r="C285">
        <v>98.08</v>
      </c>
      <c r="D285">
        <v>98.81</v>
      </c>
      <c r="E285">
        <v>97.81</v>
      </c>
      <c r="F285">
        <v>98.77</v>
      </c>
      <c r="G285">
        <v>31457616</v>
      </c>
      <c r="K285" s="8">
        <f t="shared" si="20"/>
        <v>97.232173913043468</v>
      </c>
      <c r="L285" s="3">
        <f t="shared" si="21"/>
        <v>94.718461538461511</v>
      </c>
      <c r="M285" s="3">
        <f t="shared" si="22"/>
        <v>90.843307692307718</v>
      </c>
      <c r="N285" s="3">
        <f t="shared" si="23"/>
        <v>89.666494252873605</v>
      </c>
      <c r="O285" s="3"/>
      <c r="P285" s="5">
        <f t="shared" si="24"/>
        <v>0.14184468968310221</v>
      </c>
    </row>
    <row r="286" spans="1:16" x14ac:dyDescent="0.25">
      <c r="A286">
        <v>284</v>
      </c>
      <c r="B286" s="1">
        <v>41891</v>
      </c>
      <c r="C286">
        <v>98.76</v>
      </c>
      <c r="D286">
        <v>99.15</v>
      </c>
      <c r="E286">
        <v>97.77</v>
      </c>
      <c r="F286">
        <v>97.96</v>
      </c>
      <c r="G286">
        <v>36882584</v>
      </c>
      <c r="K286" s="8">
        <f t="shared" si="20"/>
        <v>96.980869565217404</v>
      </c>
      <c r="L286" s="3">
        <f t="shared" si="21"/>
        <v>94.603538461538434</v>
      </c>
      <c r="M286" s="3">
        <f t="shared" si="22"/>
        <v>90.770846153846193</v>
      </c>
      <c r="N286" s="3">
        <f t="shared" si="23"/>
        <v>89.613872832369992</v>
      </c>
      <c r="O286" s="3"/>
      <c r="P286" s="5">
        <f t="shared" si="24"/>
        <v>0.15128623928133941</v>
      </c>
    </row>
    <row r="287" spans="1:16" x14ac:dyDescent="0.25">
      <c r="A287">
        <v>285</v>
      </c>
      <c r="B287" s="1">
        <v>41890</v>
      </c>
      <c r="C287">
        <v>98.59</v>
      </c>
      <c r="D287">
        <v>99.02</v>
      </c>
      <c r="E287">
        <v>98.32</v>
      </c>
      <c r="F287">
        <v>98.78</v>
      </c>
      <c r="G287">
        <v>25908764</v>
      </c>
      <c r="K287" s="8">
        <f t="shared" si="20"/>
        <v>96.777826086956551</v>
      </c>
      <c r="L287" s="3">
        <f t="shared" si="21"/>
        <v>94.501999999999967</v>
      </c>
      <c r="M287" s="3">
        <f t="shared" si="22"/>
        <v>90.705230769230795</v>
      </c>
      <c r="N287" s="3">
        <f t="shared" si="23"/>
        <v>89.565348837209342</v>
      </c>
      <c r="O287" s="3"/>
      <c r="P287" s="5">
        <f t="shared" si="24"/>
        <v>0.14172909495849362</v>
      </c>
    </row>
    <row r="288" spans="1:16" x14ac:dyDescent="0.25">
      <c r="A288">
        <v>286</v>
      </c>
      <c r="B288" s="1">
        <v>41887</v>
      </c>
      <c r="C288">
        <v>98.28</v>
      </c>
      <c r="D288">
        <v>98.65</v>
      </c>
      <c r="E288">
        <v>97.74</v>
      </c>
      <c r="F288">
        <v>98.59</v>
      </c>
      <c r="G288">
        <v>31177492</v>
      </c>
      <c r="K288" s="8">
        <f t="shared" si="20"/>
        <v>96.542173913043513</v>
      </c>
      <c r="L288" s="3">
        <f t="shared" si="21"/>
        <v>94.379846153846131</v>
      </c>
      <c r="M288" s="3">
        <f t="shared" si="22"/>
        <v>90.631384615384647</v>
      </c>
      <c r="N288" s="3">
        <f t="shared" si="23"/>
        <v>89.511461988304134</v>
      </c>
      <c r="O288" s="3"/>
      <c r="P288" s="5">
        <f t="shared" si="24"/>
        <v>0.14392940460492948</v>
      </c>
    </row>
    <row r="289" spans="1:16" x14ac:dyDescent="0.25">
      <c r="A289">
        <v>287</v>
      </c>
      <c r="B289" s="1">
        <v>41886</v>
      </c>
      <c r="C289">
        <v>98.43</v>
      </c>
      <c r="D289">
        <v>98.91</v>
      </c>
      <c r="E289">
        <v>97.85</v>
      </c>
      <c r="F289">
        <v>98.09</v>
      </c>
      <c r="G289">
        <v>24869536</v>
      </c>
      <c r="K289" s="8">
        <f t="shared" si="20"/>
        <v>96.346086956521759</v>
      </c>
      <c r="L289" s="3">
        <f t="shared" si="21"/>
        <v>94.248923076923049</v>
      </c>
      <c r="M289" s="3">
        <f t="shared" si="22"/>
        <v>90.55038461538463</v>
      </c>
      <c r="N289" s="3">
        <f t="shared" si="23"/>
        <v>89.458058823529441</v>
      </c>
      <c r="O289" s="3"/>
      <c r="P289" s="5">
        <f t="shared" si="24"/>
        <v>0.14976042410031601</v>
      </c>
    </row>
    <row r="290" spans="1:16" x14ac:dyDescent="0.25">
      <c r="A290">
        <v>288</v>
      </c>
      <c r="B290" s="1">
        <v>41885</v>
      </c>
      <c r="C290">
        <v>99.01</v>
      </c>
      <c r="D290">
        <v>99.03</v>
      </c>
      <c r="E290">
        <v>98.01</v>
      </c>
      <c r="F290">
        <v>98.18</v>
      </c>
      <c r="G290">
        <v>26273492</v>
      </c>
      <c r="K290" s="8">
        <f t="shared" si="20"/>
        <v>96.143913043478278</v>
      </c>
      <c r="L290" s="3">
        <f t="shared" si="21"/>
        <v>94.120615384615363</v>
      </c>
      <c r="M290" s="3">
        <f t="shared" si="22"/>
        <v>90.478307692307695</v>
      </c>
      <c r="N290" s="3">
        <f t="shared" si="23"/>
        <v>89.406982248520734</v>
      </c>
      <c r="O290" s="3"/>
      <c r="P290" s="5">
        <f t="shared" si="24"/>
        <v>0.14870645752699116</v>
      </c>
    </row>
    <row r="291" spans="1:16" x14ac:dyDescent="0.25">
      <c r="A291">
        <v>289</v>
      </c>
      <c r="B291" s="1">
        <v>41884</v>
      </c>
      <c r="C291">
        <v>98.74</v>
      </c>
      <c r="D291">
        <v>98.8</v>
      </c>
      <c r="E291">
        <v>98.36</v>
      </c>
      <c r="F291">
        <v>98.77</v>
      </c>
      <c r="G291">
        <v>18565744</v>
      </c>
      <c r="K291" s="8">
        <f t="shared" si="20"/>
        <v>95.952608695652188</v>
      </c>
      <c r="L291" s="3">
        <f t="shared" si="21"/>
        <v>93.991538461538426</v>
      </c>
      <c r="M291" s="3">
        <f t="shared" si="22"/>
        <v>90.406307692307692</v>
      </c>
      <c r="N291" s="3">
        <f t="shared" si="23"/>
        <v>89.354761904761929</v>
      </c>
      <c r="O291" s="3"/>
      <c r="P291" s="5">
        <f t="shared" si="24"/>
        <v>0.14184468968310221</v>
      </c>
    </row>
    <row r="292" spans="1:16" x14ac:dyDescent="0.25">
      <c r="A292">
        <v>290</v>
      </c>
      <c r="B292" s="1">
        <v>41880</v>
      </c>
      <c r="C292">
        <v>98.35</v>
      </c>
      <c r="D292">
        <v>98.61</v>
      </c>
      <c r="E292">
        <v>97.98</v>
      </c>
      <c r="F292">
        <v>98.48</v>
      </c>
      <c r="G292">
        <v>18142716</v>
      </c>
      <c r="K292" s="8">
        <f t="shared" si="20"/>
        <v>95.820000000000007</v>
      </c>
      <c r="L292" s="3">
        <f t="shared" si="21"/>
        <v>93.854769230769207</v>
      </c>
      <c r="M292" s="3">
        <f t="shared" si="22"/>
        <v>90.325384615384607</v>
      </c>
      <c r="N292" s="3">
        <f t="shared" si="23"/>
        <v>89.298383233532959</v>
      </c>
      <c r="O292" s="3"/>
      <c r="P292" s="5">
        <f t="shared" si="24"/>
        <v>0.14520714865962628</v>
      </c>
    </row>
    <row r="293" spans="1:16" x14ac:dyDescent="0.25">
      <c r="A293">
        <v>291</v>
      </c>
      <c r="B293" s="1">
        <v>41879</v>
      </c>
      <c r="C293">
        <v>97.91</v>
      </c>
      <c r="D293">
        <v>98.23</v>
      </c>
      <c r="E293">
        <v>97.79</v>
      </c>
      <c r="F293">
        <v>98.11</v>
      </c>
      <c r="G293">
        <v>23861352</v>
      </c>
      <c r="K293" s="8">
        <f t="shared" si="20"/>
        <v>95.683478260869578</v>
      </c>
      <c r="L293" s="3">
        <f t="shared" si="21"/>
        <v>93.72230769230768</v>
      </c>
      <c r="M293" s="3">
        <f t="shared" si="22"/>
        <v>90.247230769230782</v>
      </c>
      <c r="N293" s="3">
        <f t="shared" si="23"/>
        <v>89.243072289156657</v>
      </c>
      <c r="O293" s="3"/>
      <c r="P293" s="5">
        <f t="shared" si="24"/>
        <v>0.1495260421975334</v>
      </c>
    </row>
    <row r="294" spans="1:16" x14ac:dyDescent="0.25">
      <c r="A294">
        <v>292</v>
      </c>
      <c r="B294" s="1">
        <v>41878</v>
      </c>
      <c r="C294">
        <v>98.23</v>
      </c>
      <c r="D294">
        <v>98.34</v>
      </c>
      <c r="E294">
        <v>98.02</v>
      </c>
      <c r="F294">
        <v>98.22</v>
      </c>
      <c r="G294">
        <v>15794401</v>
      </c>
      <c r="K294" s="8">
        <f t="shared" si="20"/>
        <v>95.570434782608714</v>
      </c>
      <c r="L294" s="3">
        <f t="shared" si="21"/>
        <v>93.586769230769221</v>
      </c>
      <c r="M294" s="3">
        <f t="shared" si="22"/>
        <v>90.172692307692316</v>
      </c>
      <c r="N294" s="3">
        <f t="shared" si="23"/>
        <v>89.189333333333366</v>
      </c>
      <c r="O294" s="3"/>
      <c r="P294" s="5">
        <f t="shared" si="24"/>
        <v>0.14823864793321118</v>
      </c>
    </row>
    <row r="295" spans="1:16" x14ac:dyDescent="0.25">
      <c r="A295">
        <v>293</v>
      </c>
      <c r="B295" s="1">
        <v>41877</v>
      </c>
      <c r="C295">
        <v>98.23</v>
      </c>
      <c r="D295">
        <v>98.31</v>
      </c>
      <c r="E295">
        <v>97.98</v>
      </c>
      <c r="F295">
        <v>98.2</v>
      </c>
      <c r="G295">
        <v>20350510</v>
      </c>
      <c r="K295" s="8">
        <f t="shared" si="20"/>
        <v>95.451304347826095</v>
      </c>
      <c r="L295" s="3">
        <f t="shared" si="21"/>
        <v>93.453692307692293</v>
      </c>
      <c r="M295" s="3">
        <f t="shared" si="22"/>
        <v>90.093692307692322</v>
      </c>
      <c r="N295" s="3">
        <f t="shared" si="23"/>
        <v>89.134268292682961</v>
      </c>
      <c r="O295" s="3"/>
      <c r="P295" s="5">
        <f t="shared" si="24"/>
        <v>0.14847250509164966</v>
      </c>
    </row>
    <row r="296" spans="1:16" x14ac:dyDescent="0.25">
      <c r="A296">
        <v>294</v>
      </c>
      <c r="B296" s="1">
        <v>41876</v>
      </c>
      <c r="C296">
        <v>98.22</v>
      </c>
      <c r="D296">
        <v>98.38</v>
      </c>
      <c r="E296">
        <v>97.87</v>
      </c>
      <c r="F296">
        <v>98.1</v>
      </c>
      <c r="G296">
        <v>24419220</v>
      </c>
      <c r="K296" s="8">
        <f t="shared" si="20"/>
        <v>95.349130434782595</v>
      </c>
      <c r="L296" s="3">
        <f t="shared" si="21"/>
        <v>93.303999999999988</v>
      </c>
      <c r="M296" s="3">
        <f t="shared" si="22"/>
        <v>90.015769230769237</v>
      </c>
      <c r="N296" s="3">
        <f t="shared" si="23"/>
        <v>89.0786503067485</v>
      </c>
      <c r="O296" s="3"/>
      <c r="P296" s="5">
        <f t="shared" si="24"/>
        <v>0.14964322120285431</v>
      </c>
    </row>
    <row r="297" spans="1:16" x14ac:dyDescent="0.25">
      <c r="A297">
        <v>295</v>
      </c>
      <c r="B297" s="1">
        <v>41873</v>
      </c>
      <c r="C297">
        <v>97.65</v>
      </c>
      <c r="D297">
        <v>97.96</v>
      </c>
      <c r="E297">
        <v>97.43</v>
      </c>
      <c r="F297">
        <v>97.76</v>
      </c>
      <c r="G297">
        <v>25014798</v>
      </c>
      <c r="K297" s="8">
        <f t="shared" si="20"/>
        <v>95.256086956521727</v>
      </c>
      <c r="L297" s="3">
        <f t="shared" si="21"/>
        <v>93.146000000000001</v>
      </c>
      <c r="M297" s="3">
        <f t="shared" si="22"/>
        <v>89.935461538461553</v>
      </c>
      <c r="N297" s="3">
        <f t="shared" si="23"/>
        <v>89.022962962963007</v>
      </c>
      <c r="O297" s="3"/>
      <c r="P297" s="5">
        <f t="shared" si="24"/>
        <v>0.15364157119476263</v>
      </c>
    </row>
    <row r="298" spans="1:16" x14ac:dyDescent="0.25">
      <c r="A298">
        <v>296</v>
      </c>
      <c r="B298" s="1">
        <v>41872</v>
      </c>
      <c r="C298">
        <v>97.47</v>
      </c>
      <c r="D298">
        <v>97.66</v>
      </c>
      <c r="E298">
        <v>97.31</v>
      </c>
      <c r="F298">
        <v>97.61</v>
      </c>
      <c r="G298">
        <v>19577024</v>
      </c>
      <c r="K298" s="8">
        <f t="shared" si="20"/>
        <v>95.151304347826041</v>
      </c>
      <c r="L298" s="3">
        <f t="shared" si="21"/>
        <v>92.987384615384599</v>
      </c>
      <c r="M298" s="3">
        <f t="shared" si="22"/>
        <v>89.862461538461545</v>
      </c>
      <c r="N298" s="3">
        <f t="shared" si="23"/>
        <v>88.968695652173935</v>
      </c>
      <c r="O298" s="3"/>
      <c r="P298" s="5">
        <f t="shared" si="24"/>
        <v>0.15541440426185843</v>
      </c>
    </row>
    <row r="299" spans="1:16" x14ac:dyDescent="0.25">
      <c r="A299">
        <v>297</v>
      </c>
      <c r="B299" s="1">
        <v>41871</v>
      </c>
      <c r="C299">
        <v>97.32</v>
      </c>
      <c r="D299">
        <v>97.61</v>
      </c>
      <c r="E299">
        <v>97.25</v>
      </c>
      <c r="F299">
        <v>97.41</v>
      </c>
      <c r="G299">
        <v>23690348</v>
      </c>
      <c r="K299" s="8">
        <f t="shared" si="20"/>
        <v>95.026956521739123</v>
      </c>
      <c r="L299" s="3">
        <f t="shared" si="21"/>
        <v>92.81830769230767</v>
      </c>
      <c r="M299" s="3">
        <f t="shared" si="22"/>
        <v>89.787307692307692</v>
      </c>
      <c r="N299" s="3">
        <f t="shared" si="23"/>
        <v>88.914687500000028</v>
      </c>
      <c r="O299" s="3"/>
      <c r="P299" s="5">
        <f t="shared" si="24"/>
        <v>0.15778667487937589</v>
      </c>
    </row>
    <row r="300" spans="1:16" x14ac:dyDescent="0.25">
      <c r="A300">
        <v>298</v>
      </c>
      <c r="B300" s="1">
        <v>41870</v>
      </c>
      <c r="C300">
        <v>97.1</v>
      </c>
      <c r="D300">
        <v>97.47</v>
      </c>
      <c r="E300">
        <v>97.04</v>
      </c>
      <c r="F300">
        <v>97.41</v>
      </c>
      <c r="G300">
        <v>21600222</v>
      </c>
      <c r="K300" s="8">
        <f t="shared" si="20"/>
        <v>94.916521739130431</v>
      </c>
      <c r="L300" s="3">
        <f t="shared" si="21"/>
        <v>92.65723076923075</v>
      </c>
      <c r="M300" s="3">
        <f t="shared" si="22"/>
        <v>89.712307692307689</v>
      </c>
      <c r="N300" s="3">
        <f t="shared" si="23"/>
        <v>88.861257861635252</v>
      </c>
      <c r="O300" s="3"/>
      <c r="P300" s="5">
        <f t="shared" si="24"/>
        <v>0.15778667487937589</v>
      </c>
    </row>
    <row r="301" spans="1:16" x14ac:dyDescent="0.25">
      <c r="A301">
        <v>299</v>
      </c>
      <c r="B301" s="1">
        <v>41869</v>
      </c>
      <c r="C301">
        <v>96.61</v>
      </c>
      <c r="D301">
        <v>96.96</v>
      </c>
      <c r="E301">
        <v>96.5</v>
      </c>
      <c r="F301">
        <v>96.87</v>
      </c>
      <c r="G301">
        <v>39438536</v>
      </c>
      <c r="K301" s="8">
        <f t="shared" si="20"/>
        <v>94.741739130434766</v>
      </c>
      <c r="L301" s="3">
        <f t="shared" si="21"/>
        <v>92.486769230769198</v>
      </c>
      <c r="M301" s="3">
        <f t="shared" si="22"/>
        <v>89.632307692307677</v>
      </c>
      <c r="N301" s="3">
        <f t="shared" si="23"/>
        <v>88.80715189873419</v>
      </c>
      <c r="O301" s="3"/>
      <c r="P301" s="5">
        <f t="shared" si="24"/>
        <v>0.16424073500567768</v>
      </c>
    </row>
    <row r="302" spans="1:16" x14ac:dyDescent="0.25">
      <c r="A302">
        <v>300</v>
      </c>
      <c r="B302" s="1">
        <v>41866</v>
      </c>
      <c r="C302">
        <v>96.19</v>
      </c>
      <c r="D302">
        <v>96.36</v>
      </c>
      <c r="E302">
        <v>95.22</v>
      </c>
      <c r="F302">
        <v>96.13</v>
      </c>
      <c r="G302">
        <v>55922136</v>
      </c>
      <c r="K302" s="8">
        <f t="shared" si="20"/>
        <v>94.644782608695635</v>
      </c>
      <c r="L302" s="3">
        <f t="shared" si="21"/>
        <v>92.315999999999988</v>
      </c>
      <c r="M302" s="3">
        <f t="shared" si="22"/>
        <v>89.555230769230775</v>
      </c>
      <c r="N302" s="3">
        <f t="shared" si="23"/>
        <v>88.755796178343971</v>
      </c>
      <c r="O302" s="3"/>
      <c r="P302" s="5">
        <f t="shared" si="24"/>
        <v>0.17320295433267457</v>
      </c>
    </row>
    <row r="303" spans="1:16" x14ac:dyDescent="0.25">
      <c r="A303">
        <v>301</v>
      </c>
      <c r="B303" s="1">
        <v>41865</v>
      </c>
      <c r="C303">
        <v>95.28</v>
      </c>
      <c r="D303">
        <v>95.69</v>
      </c>
      <c r="E303">
        <v>95.17</v>
      </c>
      <c r="F303">
        <v>95.67</v>
      </c>
      <c r="G303">
        <v>25308624</v>
      </c>
      <c r="K303" s="8">
        <f t="shared" si="20"/>
        <v>94.563913043478252</v>
      </c>
      <c r="L303" s="3">
        <f t="shared" si="21"/>
        <v>92.167076923076905</v>
      </c>
      <c r="M303" s="3">
        <f t="shared" si="22"/>
        <v>89.476307692307714</v>
      </c>
      <c r="N303" s="3">
        <f t="shared" si="23"/>
        <v>88.708525641025673</v>
      </c>
      <c r="O303" s="3"/>
      <c r="P303" s="5">
        <f t="shared" si="24"/>
        <v>0.17884394271976586</v>
      </c>
    </row>
    <row r="304" spans="1:16" x14ac:dyDescent="0.25">
      <c r="A304">
        <v>302</v>
      </c>
      <c r="B304" s="1">
        <v>41864</v>
      </c>
      <c r="C304">
        <v>94.56</v>
      </c>
      <c r="D304">
        <v>95.21</v>
      </c>
      <c r="E304">
        <v>94.51</v>
      </c>
      <c r="F304">
        <v>95.17</v>
      </c>
      <c r="G304">
        <v>28278368</v>
      </c>
      <c r="K304" s="8">
        <f t="shared" si="20"/>
        <v>94.516956521739147</v>
      </c>
      <c r="L304" s="3">
        <f t="shared" si="21"/>
        <v>92.032307692307683</v>
      </c>
      <c r="M304" s="3">
        <f t="shared" si="22"/>
        <v>89.397153846153856</v>
      </c>
      <c r="N304" s="3">
        <f t="shared" si="23"/>
        <v>88.66361290322584</v>
      </c>
      <c r="O304" s="3"/>
      <c r="P304" s="5">
        <f t="shared" si="24"/>
        <v>0.18503730167069454</v>
      </c>
    </row>
    <row r="305" spans="1:16" x14ac:dyDescent="0.25">
      <c r="A305">
        <v>303</v>
      </c>
      <c r="B305" s="1">
        <v>41863</v>
      </c>
      <c r="C305">
        <v>94.14</v>
      </c>
      <c r="D305">
        <v>94.42</v>
      </c>
      <c r="E305">
        <v>93.69</v>
      </c>
      <c r="F305">
        <v>94.18</v>
      </c>
      <c r="G305">
        <v>28523916</v>
      </c>
      <c r="K305" s="8">
        <f t="shared" si="20"/>
        <v>94.467391304347842</v>
      </c>
      <c r="L305" s="3">
        <f t="shared" si="21"/>
        <v>91.904307692307682</v>
      </c>
      <c r="M305" s="3">
        <f t="shared" si="22"/>
        <v>89.310307692307688</v>
      </c>
      <c r="N305" s="3">
        <f t="shared" si="23"/>
        <v>88.621363636363668</v>
      </c>
      <c r="O305" s="3"/>
      <c r="P305" s="5">
        <f t="shared" si="24"/>
        <v>0.19749416011892115</v>
      </c>
    </row>
    <row r="306" spans="1:16" x14ac:dyDescent="0.25">
      <c r="A306">
        <v>304</v>
      </c>
      <c r="B306" s="1">
        <v>41862</v>
      </c>
      <c r="C306">
        <v>94.01</v>
      </c>
      <c r="D306">
        <v>94.51</v>
      </c>
      <c r="E306">
        <v>93.96</v>
      </c>
      <c r="F306">
        <v>94.22</v>
      </c>
      <c r="G306">
        <v>28650952</v>
      </c>
      <c r="K306" s="8">
        <f t="shared" si="20"/>
        <v>94.434782608695656</v>
      </c>
      <c r="L306" s="3">
        <f t="shared" si="21"/>
        <v>91.769846153846146</v>
      </c>
      <c r="M306" s="3">
        <f t="shared" si="22"/>
        <v>89.222999999999999</v>
      </c>
      <c r="N306" s="3">
        <f t="shared" si="23"/>
        <v>88.585032679738589</v>
      </c>
      <c r="O306" s="3"/>
      <c r="P306" s="5">
        <f t="shared" si="24"/>
        <v>0.19698577796646149</v>
      </c>
    </row>
    <row r="307" spans="1:16" x14ac:dyDescent="0.25">
      <c r="A307">
        <v>305</v>
      </c>
      <c r="B307" s="1">
        <v>41859</v>
      </c>
      <c r="C307">
        <v>93.15</v>
      </c>
      <c r="D307">
        <v>93.77</v>
      </c>
      <c r="E307">
        <v>92.75</v>
      </c>
      <c r="F307">
        <v>93.66</v>
      </c>
      <c r="G307">
        <v>40768208</v>
      </c>
      <c r="K307" s="8">
        <f t="shared" si="20"/>
        <v>94.413043478260846</v>
      </c>
      <c r="L307" s="3">
        <f t="shared" si="21"/>
        <v>91.629846153846117</v>
      </c>
      <c r="M307" s="3">
        <f t="shared" si="22"/>
        <v>89.137000000000015</v>
      </c>
      <c r="N307" s="3">
        <f t="shared" si="23"/>
        <v>88.547960526315819</v>
      </c>
      <c r="O307" s="3"/>
      <c r="P307" s="5">
        <f t="shared" si="24"/>
        <v>0.20414264360452708</v>
      </c>
    </row>
    <row r="308" spans="1:16" x14ac:dyDescent="0.25">
      <c r="A308">
        <v>306</v>
      </c>
      <c r="B308" s="1">
        <v>41858</v>
      </c>
      <c r="C308">
        <v>93.71</v>
      </c>
      <c r="D308">
        <v>93.9</v>
      </c>
      <c r="E308">
        <v>92.66</v>
      </c>
      <c r="F308">
        <v>92.99</v>
      </c>
      <c r="G308">
        <v>33687368</v>
      </c>
      <c r="K308" s="8">
        <f t="shared" si="20"/>
        <v>94.385652173913059</v>
      </c>
      <c r="L308" s="3">
        <f t="shared" si="21"/>
        <v>91.499692307692285</v>
      </c>
      <c r="M308" s="3">
        <f t="shared" si="22"/>
        <v>89.050692307692316</v>
      </c>
      <c r="N308" s="3">
        <f t="shared" si="23"/>
        <v>88.514105960264928</v>
      </c>
      <c r="O308" s="3"/>
      <c r="P308" s="5">
        <f t="shared" si="24"/>
        <v>0.21281858264329506</v>
      </c>
    </row>
    <row r="309" spans="1:16" x14ac:dyDescent="0.25">
      <c r="A309">
        <v>307</v>
      </c>
      <c r="B309" s="1">
        <v>41857</v>
      </c>
      <c r="C309">
        <v>92.77</v>
      </c>
      <c r="D309">
        <v>93.87</v>
      </c>
      <c r="E309">
        <v>92.7</v>
      </c>
      <c r="F309">
        <v>93.29</v>
      </c>
      <c r="G309">
        <v>34817292</v>
      </c>
      <c r="K309" s="8">
        <f t="shared" si="20"/>
        <v>94.436956521739162</v>
      </c>
      <c r="L309" s="3">
        <f t="shared" si="21"/>
        <v>91.383692307692286</v>
      </c>
      <c r="M309" s="3">
        <f t="shared" si="22"/>
        <v>88.984384615384641</v>
      </c>
      <c r="N309" s="3">
        <f t="shared" si="23"/>
        <v>88.484266666666699</v>
      </c>
      <c r="O309" s="3"/>
      <c r="P309" s="5">
        <f t="shared" si="24"/>
        <v>0.20891842641226277</v>
      </c>
    </row>
    <row r="310" spans="1:16" x14ac:dyDescent="0.25">
      <c r="A310">
        <v>308</v>
      </c>
      <c r="B310" s="1">
        <v>41856</v>
      </c>
      <c r="C310">
        <v>93.7</v>
      </c>
      <c r="D310">
        <v>93.97</v>
      </c>
      <c r="E310">
        <v>92.92</v>
      </c>
      <c r="F310">
        <v>93.36</v>
      </c>
      <c r="G310">
        <v>50958148</v>
      </c>
      <c r="K310" s="8">
        <f t="shared" si="20"/>
        <v>94.487391304347824</v>
      </c>
      <c r="L310" s="3">
        <f t="shared" si="21"/>
        <v>91.280307692307673</v>
      </c>
      <c r="M310" s="3">
        <f t="shared" si="22"/>
        <v>88.917538461538498</v>
      </c>
      <c r="N310" s="3">
        <f t="shared" si="23"/>
        <v>88.452013422818837</v>
      </c>
      <c r="O310" s="3"/>
      <c r="P310" s="5">
        <f t="shared" si="24"/>
        <v>0.2080119965724079</v>
      </c>
    </row>
    <row r="311" spans="1:16" x14ac:dyDescent="0.25">
      <c r="A311">
        <v>309</v>
      </c>
      <c r="B311" s="1">
        <v>41855</v>
      </c>
      <c r="C311">
        <v>93.66</v>
      </c>
      <c r="D311">
        <v>94.44</v>
      </c>
      <c r="E311">
        <v>93.29</v>
      </c>
      <c r="F311">
        <v>94.08</v>
      </c>
      <c r="G311">
        <v>33652948</v>
      </c>
      <c r="K311" s="8">
        <f t="shared" si="20"/>
        <v>94.509130434782634</v>
      </c>
      <c r="L311" s="3">
        <f t="shared" si="21"/>
        <v>91.168923076923051</v>
      </c>
      <c r="M311" s="3">
        <f t="shared" si="22"/>
        <v>88.838307692307723</v>
      </c>
      <c r="N311" s="3">
        <f t="shared" si="23"/>
        <v>88.418851351351393</v>
      </c>
      <c r="O311" s="3"/>
      <c r="P311" s="5">
        <f t="shared" si="24"/>
        <v>0.19876700680272114</v>
      </c>
    </row>
    <row r="312" spans="1:16" x14ac:dyDescent="0.25">
      <c r="A312">
        <v>310</v>
      </c>
      <c r="B312" s="1">
        <v>41852</v>
      </c>
      <c r="C312">
        <v>93.59</v>
      </c>
      <c r="D312">
        <v>94.1</v>
      </c>
      <c r="E312">
        <v>92.81</v>
      </c>
      <c r="F312">
        <v>93.44</v>
      </c>
      <c r="G312">
        <v>61494288</v>
      </c>
      <c r="K312" s="8">
        <f t="shared" si="20"/>
        <v>94.492608695652194</v>
      </c>
      <c r="L312" s="3">
        <f t="shared" si="21"/>
        <v>91.04892307692306</v>
      </c>
      <c r="M312" s="3">
        <f t="shared" si="22"/>
        <v>88.760461538461556</v>
      </c>
      <c r="N312" s="3">
        <f t="shared" si="23"/>
        <v>88.380340136054457</v>
      </c>
      <c r="O312" s="3"/>
      <c r="P312" s="5">
        <f t="shared" si="24"/>
        <v>0.20697773972602743</v>
      </c>
    </row>
    <row r="313" spans="1:16" x14ac:dyDescent="0.25">
      <c r="A313">
        <v>311</v>
      </c>
      <c r="B313" s="1">
        <v>41851</v>
      </c>
      <c r="C313">
        <v>94.95</v>
      </c>
      <c r="D313">
        <v>95.08</v>
      </c>
      <c r="E313">
        <v>93.64</v>
      </c>
      <c r="F313">
        <v>93.78</v>
      </c>
      <c r="G313">
        <v>50671904</v>
      </c>
      <c r="K313" s="8">
        <f t="shared" si="20"/>
        <v>94.460000000000022</v>
      </c>
      <c r="L313" s="3">
        <f t="shared" si="21"/>
        <v>90.93476923076922</v>
      </c>
      <c r="M313" s="3">
        <f t="shared" si="22"/>
        <v>88.687923076923099</v>
      </c>
      <c r="N313" s="3">
        <f t="shared" si="23"/>
        <v>88.345684931506881</v>
      </c>
      <c r="O313" s="3"/>
      <c r="P313" s="5">
        <f t="shared" si="24"/>
        <v>0.20260183407976115</v>
      </c>
    </row>
    <row r="314" spans="1:16" x14ac:dyDescent="0.25">
      <c r="A314">
        <v>312</v>
      </c>
      <c r="B314" s="1">
        <v>41850</v>
      </c>
      <c r="C314">
        <v>95.86</v>
      </c>
      <c r="D314">
        <v>96.05</v>
      </c>
      <c r="E314">
        <v>95.34</v>
      </c>
      <c r="F314">
        <v>95.72</v>
      </c>
      <c r="G314">
        <v>35801184</v>
      </c>
      <c r="K314" s="8">
        <f t="shared" si="20"/>
        <v>94.405652173913055</v>
      </c>
      <c r="L314" s="3">
        <f t="shared" si="21"/>
        <v>90.811846153846133</v>
      </c>
      <c r="M314" s="3">
        <f t="shared" si="22"/>
        <v>88.619076923076932</v>
      </c>
      <c r="N314" s="3">
        <f t="shared" si="23"/>
        <v>88.308206896551752</v>
      </c>
      <c r="O314" s="3"/>
      <c r="P314" s="5">
        <f t="shared" si="24"/>
        <v>0.17822816548265777</v>
      </c>
    </row>
    <row r="315" spans="1:16" x14ac:dyDescent="0.25">
      <c r="A315">
        <v>313</v>
      </c>
      <c r="B315" s="1">
        <v>41849</v>
      </c>
      <c r="C315">
        <v>95.71</v>
      </c>
      <c r="D315">
        <v>95.93</v>
      </c>
      <c r="E315">
        <v>95.26</v>
      </c>
      <c r="F315">
        <v>95.34</v>
      </c>
      <c r="G315">
        <v>27354182</v>
      </c>
      <c r="K315" s="8">
        <f t="shared" si="20"/>
        <v>94.249130434782614</v>
      </c>
      <c r="L315" s="3">
        <f t="shared" si="21"/>
        <v>90.648615384615354</v>
      </c>
      <c r="M315" s="3">
        <f t="shared" si="22"/>
        <v>88.548384615384634</v>
      </c>
      <c r="N315" s="3">
        <f t="shared" si="23"/>
        <v>88.256736111111138</v>
      </c>
      <c r="O315" s="3"/>
      <c r="P315" s="5">
        <f t="shared" si="24"/>
        <v>0.18292427102999786</v>
      </c>
    </row>
    <row r="316" spans="1:16" x14ac:dyDescent="0.25">
      <c r="A316">
        <v>314</v>
      </c>
      <c r="B316" s="1">
        <v>41848</v>
      </c>
      <c r="C316">
        <v>95.54</v>
      </c>
      <c r="D316">
        <v>95.76</v>
      </c>
      <c r="E316">
        <v>94.77</v>
      </c>
      <c r="F316">
        <v>95.51</v>
      </c>
      <c r="G316">
        <v>25909378</v>
      </c>
      <c r="K316" s="8">
        <f t="shared" si="20"/>
        <v>94.106956521739136</v>
      </c>
      <c r="L316" s="3">
        <f t="shared" si="21"/>
        <v>90.487076923076899</v>
      </c>
      <c r="M316" s="3">
        <f t="shared" si="22"/>
        <v>88.4829230769231</v>
      </c>
      <c r="N316" s="3">
        <f t="shared" si="23"/>
        <v>88.207202797202825</v>
      </c>
      <c r="O316" s="3"/>
      <c r="P316" s="5">
        <f t="shared" si="24"/>
        <v>0.18081876243325301</v>
      </c>
    </row>
    <row r="317" spans="1:16" x14ac:dyDescent="0.25">
      <c r="A317">
        <v>315</v>
      </c>
      <c r="B317" s="1">
        <v>41845</v>
      </c>
      <c r="C317">
        <v>95.39</v>
      </c>
      <c r="D317">
        <v>95.61</v>
      </c>
      <c r="E317">
        <v>94.98</v>
      </c>
      <c r="F317">
        <v>95.48</v>
      </c>
      <c r="G317">
        <v>30292056</v>
      </c>
      <c r="K317" s="8">
        <f t="shared" si="20"/>
        <v>93.932173913043485</v>
      </c>
      <c r="L317" s="3">
        <f t="shared" si="21"/>
        <v>90.34415384615383</v>
      </c>
      <c r="M317" s="3">
        <f t="shared" si="22"/>
        <v>88.414384615384634</v>
      </c>
      <c r="N317" s="3">
        <f t="shared" si="23"/>
        <v>88.155774647887355</v>
      </c>
      <c r="O317" s="3"/>
      <c r="P317" s="5">
        <f t="shared" si="24"/>
        <v>0.18118977796397148</v>
      </c>
    </row>
    <row r="318" spans="1:16" x14ac:dyDescent="0.25">
      <c r="A318">
        <v>316</v>
      </c>
      <c r="B318" s="1">
        <v>41844</v>
      </c>
      <c r="C318">
        <v>96.13</v>
      </c>
      <c r="D318">
        <v>96.24</v>
      </c>
      <c r="E318">
        <v>95.72</v>
      </c>
      <c r="F318">
        <v>95.85</v>
      </c>
      <c r="G318">
        <v>24618494</v>
      </c>
      <c r="K318" s="8">
        <f t="shared" si="20"/>
        <v>93.762608695652176</v>
      </c>
      <c r="L318" s="3">
        <f t="shared" si="21"/>
        <v>90.189076923076897</v>
      </c>
      <c r="M318" s="3">
        <f t="shared" si="22"/>
        <v>88.341076923076955</v>
      </c>
      <c r="N318" s="3">
        <f t="shared" si="23"/>
        <v>88.103829787234076</v>
      </c>
      <c r="O318" s="3"/>
      <c r="P318" s="5">
        <f t="shared" si="24"/>
        <v>0.17663015127803869</v>
      </c>
    </row>
    <row r="319" spans="1:16" x14ac:dyDescent="0.25">
      <c r="A319">
        <v>317</v>
      </c>
      <c r="B319" s="1">
        <v>41843</v>
      </c>
      <c r="C319">
        <v>95.68</v>
      </c>
      <c r="D319">
        <v>96.07</v>
      </c>
      <c r="E319">
        <v>95.51</v>
      </c>
      <c r="F319">
        <v>95.96</v>
      </c>
      <c r="G319">
        <v>29298208</v>
      </c>
      <c r="K319" s="8">
        <f t="shared" si="20"/>
        <v>93.576086956521735</v>
      </c>
      <c r="L319" s="3">
        <f t="shared" si="21"/>
        <v>90.039999999999978</v>
      </c>
      <c r="M319" s="3">
        <f t="shared" si="22"/>
        <v>88.268692307692334</v>
      </c>
      <c r="N319" s="3">
        <f t="shared" si="23"/>
        <v>88.048500000000033</v>
      </c>
      <c r="O319" s="3"/>
      <c r="P319" s="5">
        <f t="shared" si="24"/>
        <v>0.17528136723634857</v>
      </c>
    </row>
    <row r="320" spans="1:16" x14ac:dyDescent="0.25">
      <c r="A320">
        <v>318</v>
      </c>
      <c r="B320" s="1">
        <v>41842</v>
      </c>
      <c r="C320">
        <v>95.18</v>
      </c>
      <c r="D320">
        <v>95.5</v>
      </c>
      <c r="E320">
        <v>95.09</v>
      </c>
      <c r="F320">
        <v>95.35</v>
      </c>
      <c r="G320">
        <v>26031276</v>
      </c>
      <c r="K320" s="8">
        <f t="shared" si="20"/>
        <v>93.38</v>
      </c>
      <c r="L320" s="3">
        <f t="shared" si="21"/>
        <v>89.878769230769194</v>
      </c>
      <c r="M320" s="3">
        <f t="shared" si="22"/>
        <v>88.19538461538464</v>
      </c>
      <c r="N320" s="3">
        <f t="shared" si="23"/>
        <v>87.991582733812976</v>
      </c>
      <c r="O320" s="3"/>
      <c r="P320" s="5">
        <f t="shared" si="24"/>
        <v>0.18280020975353967</v>
      </c>
    </row>
    <row r="321" spans="1:16" x14ac:dyDescent="0.25">
      <c r="A321">
        <v>319</v>
      </c>
      <c r="B321" s="1">
        <v>41841</v>
      </c>
      <c r="C321">
        <v>94.67</v>
      </c>
      <c r="D321">
        <v>94.91</v>
      </c>
      <c r="E321">
        <v>94.3</v>
      </c>
      <c r="F321">
        <v>94.75</v>
      </c>
      <c r="G321">
        <v>30142486</v>
      </c>
      <c r="K321" s="8">
        <f t="shared" si="20"/>
        <v>93.213043478260872</v>
      </c>
      <c r="L321" s="3">
        <f t="shared" si="21"/>
        <v>89.717230769230753</v>
      </c>
      <c r="M321" s="3">
        <f t="shared" si="22"/>
        <v>88.121307692307724</v>
      </c>
      <c r="N321" s="3">
        <f t="shared" si="23"/>
        <v>87.938260869565255</v>
      </c>
      <c r="O321" s="3"/>
      <c r="P321" s="5">
        <f t="shared" si="24"/>
        <v>0.19029023746701848</v>
      </c>
    </row>
    <row r="322" spans="1:16" x14ac:dyDescent="0.25">
      <c r="A322">
        <v>320</v>
      </c>
      <c r="B322" s="1">
        <v>41838</v>
      </c>
      <c r="C322">
        <v>93.9</v>
      </c>
      <c r="D322">
        <v>94.92</v>
      </c>
      <c r="E322">
        <v>93.76</v>
      </c>
      <c r="F322">
        <v>94.87</v>
      </c>
      <c r="G322">
        <v>37165452</v>
      </c>
      <c r="K322" s="8">
        <f t="shared" si="20"/>
        <v>93.049999999999983</v>
      </c>
      <c r="L322" s="3">
        <f t="shared" si="21"/>
        <v>89.564615384615351</v>
      </c>
      <c r="M322" s="3">
        <f t="shared" si="22"/>
        <v>88.039538461538498</v>
      </c>
      <c r="N322" s="3">
        <f t="shared" si="23"/>
        <v>87.888540145985445</v>
      </c>
      <c r="O322" s="3"/>
      <c r="P322" s="5">
        <f t="shared" si="24"/>
        <v>0.18878465268261826</v>
      </c>
    </row>
    <row r="323" spans="1:16" x14ac:dyDescent="0.25">
      <c r="A323">
        <v>321</v>
      </c>
      <c r="B323" s="1">
        <v>41837</v>
      </c>
      <c r="C323">
        <v>94.38</v>
      </c>
      <c r="D323">
        <v>94.72</v>
      </c>
      <c r="E323">
        <v>93.09</v>
      </c>
      <c r="F323">
        <v>93.39</v>
      </c>
      <c r="G323">
        <v>43596440</v>
      </c>
      <c r="K323" s="8">
        <f t="shared" ref="K323:K386" si="25">AVERAGE(F323:F345)</f>
        <v>92.879565217391288</v>
      </c>
      <c r="L323" s="3">
        <f t="shared" ref="L323:L386" si="26">AVERAGE(F323:F387)</f>
        <v>89.393076923076904</v>
      </c>
      <c r="M323" s="3">
        <f t="shared" ref="M323:M386" si="27">AVERAGE(F323:F452)</f>
        <v>87.966538461538491</v>
      </c>
      <c r="N323" s="3">
        <f t="shared" ref="N323:N386" si="28">AVERAGE(F323:F582)</f>
        <v>87.837205882352976</v>
      </c>
      <c r="O323" s="3"/>
      <c r="P323" s="5">
        <f t="shared" si="24"/>
        <v>0.20762394260627476</v>
      </c>
    </row>
    <row r="324" spans="1:16" x14ac:dyDescent="0.25">
      <c r="A324">
        <v>322</v>
      </c>
      <c r="B324" s="1">
        <v>41836</v>
      </c>
      <c r="C324">
        <v>94.94</v>
      </c>
      <c r="D324">
        <v>95.04</v>
      </c>
      <c r="E324">
        <v>94.54</v>
      </c>
      <c r="F324">
        <v>94.64</v>
      </c>
      <c r="G324">
        <v>22343208</v>
      </c>
      <c r="K324" s="8">
        <f t="shared" si="25"/>
        <v>92.77</v>
      </c>
      <c r="L324" s="3">
        <f t="shared" si="26"/>
        <v>89.239999999999966</v>
      </c>
      <c r="M324" s="3">
        <f t="shared" si="27"/>
        <v>87.90284615384617</v>
      </c>
      <c r="N324" s="3">
        <f t="shared" si="28"/>
        <v>87.796074074074099</v>
      </c>
      <c r="O324" s="3"/>
      <c r="P324" s="5">
        <f t="shared" ref="P324:P387" si="29">(F$2-F324)/F324</f>
        <v>0.19167371090448013</v>
      </c>
    </row>
    <row r="325" spans="1:16" x14ac:dyDescent="0.25">
      <c r="A325">
        <v>323</v>
      </c>
      <c r="B325" s="1">
        <v>41835</v>
      </c>
      <c r="C325">
        <v>94.73</v>
      </c>
      <c r="D325">
        <v>94.88</v>
      </c>
      <c r="E325">
        <v>93.59</v>
      </c>
      <c r="F325">
        <v>94.27</v>
      </c>
      <c r="G325">
        <v>39981552</v>
      </c>
      <c r="K325" s="8">
        <f t="shared" si="25"/>
        <v>92.594782608695667</v>
      </c>
      <c r="L325" s="3">
        <f t="shared" si="26"/>
        <v>89.057692307692278</v>
      </c>
      <c r="M325" s="3">
        <f t="shared" si="27"/>
        <v>87.831692307692322</v>
      </c>
      <c r="N325" s="3">
        <f t="shared" si="28"/>
        <v>87.745000000000033</v>
      </c>
      <c r="O325" s="3"/>
      <c r="P325" s="5">
        <f t="shared" si="29"/>
        <v>0.19635090696934343</v>
      </c>
    </row>
    <row r="326" spans="1:16" x14ac:dyDescent="0.25">
      <c r="A326">
        <v>324</v>
      </c>
      <c r="B326" s="1">
        <v>41834</v>
      </c>
      <c r="C326">
        <v>94.45</v>
      </c>
      <c r="D326">
        <v>94.8</v>
      </c>
      <c r="E326">
        <v>94.29</v>
      </c>
      <c r="F326">
        <v>94.59</v>
      </c>
      <c r="G326">
        <v>19817524</v>
      </c>
      <c r="K326" s="8">
        <f t="shared" si="25"/>
        <v>92.471304347826091</v>
      </c>
      <c r="L326" s="3">
        <f t="shared" si="26"/>
        <v>88.896153846153837</v>
      </c>
      <c r="M326" s="3">
        <f t="shared" si="27"/>
        <v>87.761923076923111</v>
      </c>
      <c r="N326" s="3">
        <f t="shared" si="28"/>
        <v>87.695939849624096</v>
      </c>
      <c r="O326" s="3"/>
      <c r="P326" s="5">
        <f t="shared" si="29"/>
        <v>0.19230362617612853</v>
      </c>
    </row>
    <row r="327" spans="1:16" x14ac:dyDescent="0.25">
      <c r="A327">
        <v>325</v>
      </c>
      <c r="B327" s="1">
        <v>41831</v>
      </c>
      <c r="C327">
        <v>93.63</v>
      </c>
      <c r="D327">
        <v>94.03</v>
      </c>
      <c r="E327">
        <v>93.38</v>
      </c>
      <c r="F327">
        <v>94.03</v>
      </c>
      <c r="G327">
        <v>19824716</v>
      </c>
      <c r="K327" s="8">
        <f t="shared" si="25"/>
        <v>92.334782608695647</v>
      </c>
      <c r="L327" s="3">
        <f t="shared" si="26"/>
        <v>88.770769230769204</v>
      </c>
      <c r="M327" s="3">
        <f t="shared" si="27"/>
        <v>87.683692307692354</v>
      </c>
      <c r="N327" s="3">
        <f t="shared" si="28"/>
        <v>87.643712121212175</v>
      </c>
      <c r="O327" s="3"/>
      <c r="P327" s="5">
        <f t="shared" si="29"/>
        <v>0.19940444538976923</v>
      </c>
    </row>
    <row r="328" spans="1:16" x14ac:dyDescent="0.25">
      <c r="A328">
        <v>326</v>
      </c>
      <c r="B328" s="1">
        <v>41830</v>
      </c>
      <c r="C328">
        <v>92.56</v>
      </c>
      <c r="D328">
        <v>93.81</v>
      </c>
      <c r="E328">
        <v>92.41</v>
      </c>
      <c r="F328">
        <v>93.43</v>
      </c>
      <c r="G328">
        <v>44825372</v>
      </c>
      <c r="K328" s="8">
        <f t="shared" si="25"/>
        <v>92.216086956521735</v>
      </c>
      <c r="L328" s="3">
        <f t="shared" si="26"/>
        <v>88.631692307692276</v>
      </c>
      <c r="M328" s="3">
        <f t="shared" si="27"/>
        <v>87.612230769230806</v>
      </c>
      <c r="N328" s="3">
        <f t="shared" si="28"/>
        <v>87.594961832061117</v>
      </c>
      <c r="O328" s="3"/>
      <c r="P328" s="5">
        <f t="shared" si="29"/>
        <v>0.20710692497056613</v>
      </c>
    </row>
    <row r="329" spans="1:16" x14ac:dyDescent="0.25">
      <c r="A329">
        <v>327</v>
      </c>
      <c r="B329" s="1">
        <v>41829</v>
      </c>
      <c r="C329">
        <v>93.28</v>
      </c>
      <c r="D329">
        <v>93.83</v>
      </c>
      <c r="E329">
        <v>93.01</v>
      </c>
      <c r="F329">
        <v>93.72</v>
      </c>
      <c r="G329">
        <v>30313112</v>
      </c>
      <c r="K329" s="8">
        <f t="shared" si="25"/>
        <v>92.126086956521746</v>
      </c>
      <c r="L329" s="3">
        <f t="shared" si="26"/>
        <v>88.489846153846131</v>
      </c>
      <c r="M329" s="3">
        <f t="shared" si="27"/>
        <v>87.550076923076986</v>
      </c>
      <c r="N329" s="3">
        <f t="shared" si="28"/>
        <v>87.550076923076986</v>
      </c>
      <c r="O329" s="3"/>
      <c r="P329" s="5">
        <f t="shared" si="29"/>
        <v>0.20337174562526678</v>
      </c>
    </row>
    <row r="330" spans="1:16" x14ac:dyDescent="0.25">
      <c r="A330">
        <v>328</v>
      </c>
      <c r="B330" s="1">
        <v>41828</v>
      </c>
      <c r="C330">
        <v>94</v>
      </c>
      <c r="D330">
        <v>94.06</v>
      </c>
      <c r="E330">
        <v>92.65</v>
      </c>
      <c r="F330">
        <v>93.03</v>
      </c>
      <c r="G330">
        <v>41131200</v>
      </c>
      <c r="K330" s="8">
        <f t="shared" si="25"/>
        <v>92.000869565217386</v>
      </c>
      <c r="L330" s="3">
        <f t="shared" si="26"/>
        <v>88.35599999999998</v>
      </c>
      <c r="M330" s="3">
        <f t="shared" si="27"/>
        <v>87.502248062015553</v>
      </c>
      <c r="N330" s="3">
        <f t="shared" si="28"/>
        <v>87.502248062015553</v>
      </c>
      <c r="O330" s="3"/>
      <c r="P330" s="5">
        <f t="shared" si="29"/>
        <v>0.21229710845963667</v>
      </c>
    </row>
    <row r="331" spans="1:16" x14ac:dyDescent="0.25">
      <c r="A331">
        <v>329</v>
      </c>
      <c r="B331" s="1">
        <v>41827</v>
      </c>
      <c r="C331">
        <v>94.34</v>
      </c>
      <c r="D331">
        <v>94.46</v>
      </c>
      <c r="E331">
        <v>93.99</v>
      </c>
      <c r="F331">
        <v>94.17</v>
      </c>
      <c r="G331">
        <v>23553518</v>
      </c>
      <c r="K331" s="8">
        <f t="shared" si="25"/>
        <v>91.872608695652161</v>
      </c>
      <c r="L331" s="3">
        <f t="shared" si="26"/>
        <v>88.268461538461523</v>
      </c>
      <c r="M331" s="3">
        <f t="shared" si="27"/>
        <v>87.459062500000044</v>
      </c>
      <c r="N331" s="3">
        <f t="shared" si="28"/>
        <v>87.459062500000044</v>
      </c>
      <c r="O331" s="3"/>
      <c r="P331" s="5">
        <f t="shared" si="29"/>
        <v>0.19762132313900391</v>
      </c>
    </row>
    <row r="332" spans="1:16" x14ac:dyDescent="0.25">
      <c r="A332">
        <v>330</v>
      </c>
      <c r="B332" s="1">
        <v>41823</v>
      </c>
      <c r="C332">
        <v>94.17</v>
      </c>
      <c r="D332">
        <v>94.45</v>
      </c>
      <c r="E332">
        <v>93.91</v>
      </c>
      <c r="F332">
        <v>94.45</v>
      </c>
      <c r="G332">
        <v>15492275</v>
      </c>
      <c r="K332" s="8">
        <f t="shared" si="25"/>
        <v>91.6804347826087</v>
      </c>
      <c r="L332" s="3">
        <f t="shared" si="26"/>
        <v>88.174153846153828</v>
      </c>
      <c r="M332" s="3">
        <f t="shared" si="27"/>
        <v>87.406220472440992</v>
      </c>
      <c r="N332" s="3">
        <f t="shared" si="28"/>
        <v>87.406220472440992</v>
      </c>
      <c r="O332" s="3"/>
      <c r="P332" s="5">
        <f t="shared" si="29"/>
        <v>0.19407093700370565</v>
      </c>
    </row>
    <row r="333" spans="1:16" x14ac:dyDescent="0.25">
      <c r="A333">
        <v>331</v>
      </c>
      <c r="B333" s="1">
        <v>41822</v>
      </c>
      <c r="C333">
        <v>93.74</v>
      </c>
      <c r="D333">
        <v>94</v>
      </c>
      <c r="E333">
        <v>93.67</v>
      </c>
      <c r="F333">
        <v>93.86</v>
      </c>
      <c r="G333">
        <v>19025216</v>
      </c>
      <c r="K333" s="8">
        <f t="shared" si="25"/>
        <v>91.477826086956512</v>
      </c>
      <c r="L333" s="3">
        <f t="shared" si="26"/>
        <v>88.071999999999989</v>
      </c>
      <c r="M333" s="3">
        <f t="shared" si="27"/>
        <v>87.350317460317513</v>
      </c>
      <c r="N333" s="3">
        <f t="shared" si="28"/>
        <v>87.350317460317513</v>
      </c>
      <c r="O333" s="3"/>
      <c r="P333" s="5">
        <f t="shared" si="29"/>
        <v>0.2015768165352653</v>
      </c>
    </row>
    <row r="334" spans="1:16" x14ac:dyDescent="0.25">
      <c r="A334">
        <v>332</v>
      </c>
      <c r="B334" s="1">
        <v>41821</v>
      </c>
      <c r="C334">
        <v>92.98</v>
      </c>
      <c r="D334">
        <v>93.95</v>
      </c>
      <c r="E334">
        <v>92.97</v>
      </c>
      <c r="F334">
        <v>93.7</v>
      </c>
      <c r="G334">
        <v>32249054</v>
      </c>
      <c r="K334" s="8">
        <f t="shared" si="25"/>
        <v>91.304782608695646</v>
      </c>
      <c r="L334" s="3">
        <f t="shared" si="26"/>
        <v>87.955692307692289</v>
      </c>
      <c r="M334" s="3">
        <f t="shared" si="27"/>
        <v>87.298240000000035</v>
      </c>
      <c r="N334" s="3">
        <f t="shared" si="28"/>
        <v>87.298240000000035</v>
      </c>
      <c r="O334" s="3"/>
      <c r="P334" s="5">
        <f t="shared" si="29"/>
        <v>0.20362860192102453</v>
      </c>
    </row>
    <row r="335" spans="1:16" x14ac:dyDescent="0.25">
      <c r="A335">
        <v>333</v>
      </c>
      <c r="B335" s="1">
        <v>41820</v>
      </c>
      <c r="C335">
        <v>92.49</v>
      </c>
      <c r="D335">
        <v>92.91</v>
      </c>
      <c r="E335">
        <v>92.45</v>
      </c>
      <c r="F335">
        <v>92.69</v>
      </c>
      <c r="G335">
        <v>20012670</v>
      </c>
      <c r="K335" s="8">
        <f t="shared" si="25"/>
        <v>91.138260869565215</v>
      </c>
      <c r="L335" s="3">
        <f t="shared" si="26"/>
        <v>87.83230769230768</v>
      </c>
      <c r="M335" s="3">
        <f t="shared" si="27"/>
        <v>87.246612903225852</v>
      </c>
      <c r="N335" s="3">
        <f t="shared" si="28"/>
        <v>87.246612903225852</v>
      </c>
      <c r="O335" s="3"/>
      <c r="P335" s="5">
        <f t="shared" si="29"/>
        <v>0.21674398532743558</v>
      </c>
    </row>
    <row r="336" spans="1:16" x14ac:dyDescent="0.25">
      <c r="A336">
        <v>334</v>
      </c>
      <c r="B336" s="1">
        <v>41817</v>
      </c>
      <c r="C336">
        <v>92</v>
      </c>
      <c r="D336">
        <v>92.54</v>
      </c>
      <c r="E336">
        <v>91.98</v>
      </c>
      <c r="F336">
        <v>92.53</v>
      </c>
      <c r="G336">
        <v>23176848</v>
      </c>
      <c r="K336" s="8">
        <f t="shared" si="25"/>
        <v>90.990869565217395</v>
      </c>
      <c r="L336" s="3">
        <f t="shared" si="26"/>
        <v>87.722000000000008</v>
      </c>
      <c r="M336" s="3">
        <f t="shared" si="27"/>
        <v>87.202357723577293</v>
      </c>
      <c r="N336" s="3">
        <f t="shared" si="28"/>
        <v>87.202357723577293</v>
      </c>
      <c r="O336" s="3"/>
      <c r="P336" s="5">
        <f t="shared" si="29"/>
        <v>0.21884794120825679</v>
      </c>
    </row>
    <row r="337" spans="1:16" x14ac:dyDescent="0.25">
      <c r="A337">
        <v>335</v>
      </c>
      <c r="B337" s="1">
        <v>41816</v>
      </c>
      <c r="C337">
        <v>92.13</v>
      </c>
      <c r="D337">
        <v>92.14</v>
      </c>
      <c r="E337">
        <v>91.41</v>
      </c>
      <c r="F337">
        <v>92.12</v>
      </c>
      <c r="G337">
        <v>22862652</v>
      </c>
      <c r="K337" s="8">
        <f t="shared" si="25"/>
        <v>90.862173913043449</v>
      </c>
      <c r="L337" s="3">
        <f t="shared" si="26"/>
        <v>87.621538461538449</v>
      </c>
      <c r="M337" s="3">
        <f t="shared" si="27"/>
        <v>87.158688524590204</v>
      </c>
      <c r="N337" s="3">
        <f t="shared" si="28"/>
        <v>87.158688524590204</v>
      </c>
      <c r="O337" s="3"/>
      <c r="P337" s="5">
        <f t="shared" si="29"/>
        <v>0.22427268779852361</v>
      </c>
    </row>
    <row r="338" spans="1:16" x14ac:dyDescent="0.25">
      <c r="A338">
        <v>336</v>
      </c>
      <c r="B338" s="1">
        <v>41815</v>
      </c>
      <c r="C338">
        <v>91.28</v>
      </c>
      <c r="D338">
        <v>92.23</v>
      </c>
      <c r="E338">
        <v>91.27</v>
      </c>
      <c r="F338">
        <v>92.07</v>
      </c>
      <c r="G338">
        <v>33228104</v>
      </c>
      <c r="K338" s="8">
        <f t="shared" si="25"/>
        <v>90.703478260869545</v>
      </c>
      <c r="L338" s="3">
        <f t="shared" si="26"/>
        <v>87.544615384615383</v>
      </c>
      <c r="M338" s="3">
        <f t="shared" si="27"/>
        <v>87.117685950413261</v>
      </c>
      <c r="N338" s="3">
        <f t="shared" si="28"/>
        <v>87.117685950413261</v>
      </c>
      <c r="O338" s="3"/>
      <c r="P338" s="5">
        <f t="shared" si="29"/>
        <v>0.22493754751819278</v>
      </c>
    </row>
    <row r="339" spans="1:16" x14ac:dyDescent="0.25">
      <c r="A339">
        <v>337</v>
      </c>
      <c r="B339" s="1">
        <v>41814</v>
      </c>
      <c r="C339">
        <v>91.58</v>
      </c>
      <c r="D339">
        <v>92.35</v>
      </c>
      <c r="E339">
        <v>91.23</v>
      </c>
      <c r="F339">
        <v>91.49</v>
      </c>
      <c r="G339">
        <v>32367600</v>
      </c>
      <c r="K339" s="8">
        <f t="shared" si="25"/>
        <v>90.519130434782596</v>
      </c>
      <c r="L339" s="3">
        <f t="shared" si="26"/>
        <v>87.464153846153849</v>
      </c>
      <c r="M339" s="3">
        <f t="shared" si="27"/>
        <v>87.076416666666717</v>
      </c>
      <c r="N339" s="3">
        <f t="shared" si="28"/>
        <v>87.076416666666717</v>
      </c>
      <c r="O339" s="3"/>
      <c r="P339" s="5">
        <f t="shared" si="29"/>
        <v>0.23270302765329554</v>
      </c>
    </row>
    <row r="340" spans="1:16" x14ac:dyDescent="0.25">
      <c r="A340">
        <v>338</v>
      </c>
      <c r="B340" s="1">
        <v>41813</v>
      </c>
      <c r="C340">
        <v>91.53</v>
      </c>
      <c r="D340">
        <v>91.61</v>
      </c>
      <c r="E340">
        <v>91.3</v>
      </c>
      <c r="F340">
        <v>91.58</v>
      </c>
      <c r="G340">
        <v>21086136</v>
      </c>
      <c r="K340" s="8">
        <f t="shared" si="25"/>
        <v>90.343478260869546</v>
      </c>
      <c r="L340" s="3">
        <f t="shared" si="26"/>
        <v>87.404307692307697</v>
      </c>
      <c r="M340" s="3">
        <f t="shared" si="27"/>
        <v>87.039327731092484</v>
      </c>
      <c r="N340" s="3">
        <f t="shared" si="28"/>
        <v>87.039327731092484</v>
      </c>
      <c r="O340" s="3"/>
      <c r="P340" s="5">
        <f t="shared" si="29"/>
        <v>0.23149159205066611</v>
      </c>
    </row>
    <row r="341" spans="1:16" x14ac:dyDescent="0.25">
      <c r="A341">
        <v>339</v>
      </c>
      <c r="B341" s="1">
        <v>41810</v>
      </c>
      <c r="C341">
        <v>91.49</v>
      </c>
      <c r="D341">
        <v>91.66</v>
      </c>
      <c r="E341">
        <v>91.32</v>
      </c>
      <c r="F341">
        <v>91.56</v>
      </c>
      <c r="G341">
        <v>26228844</v>
      </c>
      <c r="K341" s="8">
        <f t="shared" si="25"/>
        <v>90.127826086956503</v>
      </c>
      <c r="L341" s="3">
        <f t="shared" si="26"/>
        <v>87.359538461538477</v>
      </c>
      <c r="M341" s="3">
        <f t="shared" si="27"/>
        <v>87.000847457627174</v>
      </c>
      <c r="N341" s="3">
        <f t="shared" si="28"/>
        <v>87.000847457627174</v>
      </c>
      <c r="O341" s="3"/>
      <c r="P341" s="5">
        <f t="shared" si="29"/>
        <v>0.23176059414591524</v>
      </c>
    </row>
    <row r="342" spans="1:16" x14ac:dyDescent="0.25">
      <c r="A342">
        <v>340</v>
      </c>
      <c r="B342" s="1">
        <v>41809</v>
      </c>
      <c r="C342">
        <v>91.64</v>
      </c>
      <c r="D342">
        <v>91.71</v>
      </c>
      <c r="E342">
        <v>91.04</v>
      </c>
      <c r="F342">
        <v>91.45</v>
      </c>
      <c r="G342">
        <v>39033544</v>
      </c>
      <c r="K342" s="8">
        <f t="shared" si="25"/>
        <v>89.926956521739115</v>
      </c>
      <c r="L342" s="3">
        <f t="shared" si="26"/>
        <v>87.311384615384625</v>
      </c>
      <c r="M342" s="3">
        <f t="shared" si="27"/>
        <v>86.961880341880402</v>
      </c>
      <c r="N342" s="3">
        <f t="shared" si="28"/>
        <v>86.961880341880402</v>
      </c>
      <c r="O342" s="3"/>
      <c r="P342" s="5">
        <f t="shared" si="29"/>
        <v>0.23324220885729904</v>
      </c>
    </row>
    <row r="343" spans="1:16" x14ac:dyDescent="0.25">
      <c r="A343">
        <v>341</v>
      </c>
      <c r="B343" s="1">
        <v>41808</v>
      </c>
      <c r="C343">
        <v>91.1</v>
      </c>
      <c r="D343">
        <v>91.64</v>
      </c>
      <c r="E343">
        <v>90.54</v>
      </c>
      <c r="F343">
        <v>91.51</v>
      </c>
      <c r="G343">
        <v>35040712</v>
      </c>
      <c r="K343" s="8">
        <f t="shared" si="25"/>
        <v>89.704347826086945</v>
      </c>
      <c r="L343" s="3">
        <f t="shared" si="26"/>
        <v>87.27230769230772</v>
      </c>
      <c r="M343" s="3">
        <f t="shared" si="27"/>
        <v>86.923189655172479</v>
      </c>
      <c r="N343" s="3">
        <f t="shared" si="28"/>
        <v>86.923189655172479</v>
      </c>
      <c r="O343" s="3"/>
      <c r="P343" s="5">
        <f t="shared" si="29"/>
        <v>0.232433613812698</v>
      </c>
    </row>
    <row r="344" spans="1:16" x14ac:dyDescent="0.25">
      <c r="A344">
        <v>342</v>
      </c>
      <c r="B344" s="1">
        <v>41807</v>
      </c>
      <c r="C344">
        <v>90.89</v>
      </c>
      <c r="D344">
        <v>91.25</v>
      </c>
      <c r="E344">
        <v>90.73</v>
      </c>
      <c r="F344">
        <v>91</v>
      </c>
      <c r="G344">
        <v>20295436</v>
      </c>
      <c r="K344" s="8">
        <f t="shared" si="25"/>
        <v>89.454782608695638</v>
      </c>
      <c r="L344" s="3">
        <f t="shared" si="26"/>
        <v>87.216000000000008</v>
      </c>
      <c r="M344" s="3">
        <f t="shared" si="27"/>
        <v>86.88330434782614</v>
      </c>
      <c r="N344" s="3">
        <f t="shared" si="28"/>
        <v>86.88330434782614</v>
      </c>
      <c r="O344" s="3"/>
      <c r="P344" s="5">
        <f t="shared" si="29"/>
        <v>0.23934065934065935</v>
      </c>
    </row>
    <row r="345" spans="1:16" x14ac:dyDescent="0.25">
      <c r="A345">
        <v>343</v>
      </c>
      <c r="B345" s="1">
        <v>41806</v>
      </c>
      <c r="C345">
        <v>90.71</v>
      </c>
      <c r="D345">
        <v>91.22</v>
      </c>
      <c r="E345">
        <v>90.52</v>
      </c>
      <c r="F345">
        <v>90.95</v>
      </c>
      <c r="G345">
        <v>25602356</v>
      </c>
      <c r="K345" s="8">
        <f t="shared" si="25"/>
        <v>89.256956521739099</v>
      </c>
      <c r="L345" s="3">
        <f t="shared" si="26"/>
        <v>87.15569230769232</v>
      </c>
      <c r="M345" s="3">
        <f t="shared" si="27"/>
        <v>86.847192982456178</v>
      </c>
      <c r="N345" s="3">
        <f t="shared" si="28"/>
        <v>86.847192982456178</v>
      </c>
      <c r="O345" s="3"/>
      <c r="P345" s="5">
        <f t="shared" si="29"/>
        <v>0.24002199010445296</v>
      </c>
    </row>
    <row r="346" spans="1:16" x14ac:dyDescent="0.25">
      <c r="A346">
        <v>344</v>
      </c>
      <c r="B346" s="1">
        <v>41803</v>
      </c>
      <c r="C346">
        <v>91.02</v>
      </c>
      <c r="D346">
        <v>91.1</v>
      </c>
      <c r="E346">
        <v>90.48</v>
      </c>
      <c r="F346">
        <v>90.87</v>
      </c>
      <c r="G346">
        <v>40074340</v>
      </c>
      <c r="K346" s="8">
        <f t="shared" si="25"/>
        <v>89.081304347826077</v>
      </c>
      <c r="L346" s="3">
        <f t="shared" si="26"/>
        <v>87.105384615384651</v>
      </c>
      <c r="M346" s="3">
        <f t="shared" si="27"/>
        <v>86.810884955752257</v>
      </c>
      <c r="N346" s="3">
        <f t="shared" si="28"/>
        <v>86.810884955752257</v>
      </c>
      <c r="O346" s="3"/>
      <c r="P346" s="5">
        <f t="shared" si="29"/>
        <v>0.24111367888191917</v>
      </c>
    </row>
    <row r="347" spans="1:16" x14ac:dyDescent="0.25">
      <c r="A347">
        <v>345</v>
      </c>
      <c r="B347" s="1">
        <v>41802</v>
      </c>
      <c r="C347">
        <v>91.24</v>
      </c>
      <c r="D347">
        <v>91.34</v>
      </c>
      <c r="E347">
        <v>90.29</v>
      </c>
      <c r="F347">
        <v>90.61</v>
      </c>
      <c r="G347">
        <v>35778076</v>
      </c>
      <c r="K347" s="8">
        <f t="shared" si="25"/>
        <v>88.906521739130426</v>
      </c>
      <c r="L347" s="3">
        <f t="shared" si="26"/>
        <v>87.075692307692336</v>
      </c>
      <c r="M347" s="3">
        <f t="shared" si="27"/>
        <v>86.774642857142908</v>
      </c>
      <c r="N347" s="3">
        <f t="shared" si="28"/>
        <v>86.774642857142908</v>
      </c>
      <c r="O347" s="3"/>
      <c r="P347" s="5">
        <f t="shared" si="29"/>
        <v>0.24467498068645846</v>
      </c>
    </row>
    <row r="348" spans="1:16" x14ac:dyDescent="0.25">
      <c r="A348">
        <v>346</v>
      </c>
      <c r="B348" s="1">
        <v>41801</v>
      </c>
      <c r="C348">
        <v>91.14</v>
      </c>
      <c r="D348">
        <v>91.56</v>
      </c>
      <c r="E348">
        <v>91.05</v>
      </c>
      <c r="F348">
        <v>91.43</v>
      </c>
      <c r="G348">
        <v>23239904</v>
      </c>
      <c r="K348" s="8">
        <f t="shared" si="25"/>
        <v>88.681739130434778</v>
      </c>
      <c r="L348" s="3">
        <f t="shared" si="26"/>
        <v>87.044769230769262</v>
      </c>
      <c r="M348" s="3">
        <f t="shared" si="27"/>
        <v>86.740090090090135</v>
      </c>
      <c r="N348" s="3">
        <f t="shared" si="28"/>
        <v>86.740090090090135</v>
      </c>
      <c r="O348" s="3"/>
      <c r="P348" s="5">
        <f t="shared" si="29"/>
        <v>0.23351197637536905</v>
      </c>
    </row>
    <row r="349" spans="1:16" x14ac:dyDescent="0.25">
      <c r="A349">
        <v>347</v>
      </c>
      <c r="B349" s="1">
        <v>41800</v>
      </c>
      <c r="C349">
        <v>91.22</v>
      </c>
      <c r="D349">
        <v>91.5</v>
      </c>
      <c r="E349">
        <v>91.11</v>
      </c>
      <c r="F349">
        <v>91.45</v>
      </c>
      <c r="G349">
        <v>20963872</v>
      </c>
      <c r="K349" s="8">
        <f t="shared" si="25"/>
        <v>88.407391304347826</v>
      </c>
      <c r="L349" s="3">
        <f t="shared" si="26"/>
        <v>87.007230769230802</v>
      </c>
      <c r="M349" s="3">
        <f t="shared" si="27"/>
        <v>86.697454545454605</v>
      </c>
      <c r="N349" s="3">
        <f t="shared" si="28"/>
        <v>86.697454545454605</v>
      </c>
      <c r="O349" s="3"/>
      <c r="P349" s="5">
        <f t="shared" si="29"/>
        <v>0.23324220885729904</v>
      </c>
    </row>
    <row r="350" spans="1:16" x14ac:dyDescent="0.25">
      <c r="A350">
        <v>348</v>
      </c>
      <c r="B350" s="1">
        <v>41799</v>
      </c>
      <c r="C350">
        <v>91.39</v>
      </c>
      <c r="D350">
        <v>91.52</v>
      </c>
      <c r="E350">
        <v>91.04</v>
      </c>
      <c r="F350">
        <v>91.3</v>
      </c>
      <c r="G350">
        <v>23769064</v>
      </c>
      <c r="K350" s="8">
        <f t="shared" si="25"/>
        <v>88.135652173913044</v>
      </c>
      <c r="L350" s="3">
        <f t="shared" si="26"/>
        <v>86.968153846153882</v>
      </c>
      <c r="M350" s="3">
        <f t="shared" si="27"/>
        <v>86.653853211009235</v>
      </c>
      <c r="N350" s="3">
        <f t="shared" si="28"/>
        <v>86.653853211009235</v>
      </c>
      <c r="O350" s="3"/>
      <c r="P350" s="5">
        <f t="shared" si="29"/>
        <v>0.23526834611171965</v>
      </c>
    </row>
    <row r="351" spans="1:16" x14ac:dyDescent="0.25">
      <c r="A351">
        <v>349</v>
      </c>
      <c r="B351" s="1">
        <v>41796</v>
      </c>
      <c r="C351">
        <v>91.21</v>
      </c>
      <c r="D351">
        <v>91.36</v>
      </c>
      <c r="E351">
        <v>91</v>
      </c>
      <c r="F351">
        <v>91.36</v>
      </c>
      <c r="G351">
        <v>23022992</v>
      </c>
      <c r="K351" s="8">
        <f t="shared" si="25"/>
        <v>87.881304347826088</v>
      </c>
      <c r="L351" s="3">
        <f t="shared" si="26"/>
        <v>86.938153846153867</v>
      </c>
      <c r="M351" s="3">
        <f t="shared" si="27"/>
        <v>86.610833333333375</v>
      </c>
      <c r="N351" s="3">
        <f t="shared" si="28"/>
        <v>86.610833333333375</v>
      </c>
      <c r="O351" s="3"/>
      <c r="P351" s="5">
        <f t="shared" si="29"/>
        <v>0.23445709281961474</v>
      </c>
    </row>
    <row r="352" spans="1:16" x14ac:dyDescent="0.25">
      <c r="A352">
        <v>350</v>
      </c>
      <c r="B352" s="1">
        <v>41795</v>
      </c>
      <c r="C352">
        <v>90.17</v>
      </c>
      <c r="D352">
        <v>91.01</v>
      </c>
      <c r="E352">
        <v>89.86</v>
      </c>
      <c r="F352">
        <v>90.84</v>
      </c>
      <c r="G352">
        <v>36124640</v>
      </c>
      <c r="K352" s="8">
        <f t="shared" si="25"/>
        <v>87.67304347826088</v>
      </c>
      <c r="L352" s="3">
        <f t="shared" si="26"/>
        <v>86.908461538461566</v>
      </c>
      <c r="M352" s="3">
        <f t="shared" si="27"/>
        <v>86.566448598130876</v>
      </c>
      <c r="N352" s="3">
        <f t="shared" si="28"/>
        <v>86.566448598130876</v>
      </c>
      <c r="O352" s="3"/>
      <c r="P352" s="5">
        <f t="shared" si="29"/>
        <v>0.24152355790400701</v>
      </c>
    </row>
    <row r="353" spans="1:16" x14ac:dyDescent="0.25">
      <c r="A353">
        <v>351</v>
      </c>
      <c r="B353" s="1">
        <v>41794</v>
      </c>
      <c r="C353">
        <v>89.53</v>
      </c>
      <c r="D353">
        <v>90.23</v>
      </c>
      <c r="E353">
        <v>89.39</v>
      </c>
      <c r="F353">
        <v>90.08</v>
      </c>
      <c r="G353">
        <v>20438796</v>
      </c>
      <c r="K353" s="8">
        <f t="shared" si="25"/>
        <v>87.467826086956535</v>
      </c>
      <c r="L353" s="3">
        <f t="shared" si="26"/>
        <v>86.882923076923106</v>
      </c>
      <c r="M353" s="3">
        <f t="shared" si="27"/>
        <v>86.526132075471736</v>
      </c>
      <c r="N353" s="3">
        <f t="shared" si="28"/>
        <v>86.526132075471736</v>
      </c>
      <c r="O353" s="3"/>
      <c r="P353" s="5">
        <f t="shared" si="29"/>
        <v>0.25199822380106573</v>
      </c>
    </row>
    <row r="354" spans="1:16" x14ac:dyDescent="0.25">
      <c r="A354">
        <v>352</v>
      </c>
      <c r="B354" s="1">
        <v>41793</v>
      </c>
      <c r="C354">
        <v>89.48</v>
      </c>
      <c r="D354">
        <v>89.9</v>
      </c>
      <c r="E354">
        <v>89.38</v>
      </c>
      <c r="F354">
        <v>89.75</v>
      </c>
      <c r="G354">
        <v>22114428</v>
      </c>
      <c r="K354" s="8">
        <f t="shared" si="25"/>
        <v>87.302608695652182</v>
      </c>
      <c r="L354" s="3">
        <f t="shared" si="26"/>
        <v>86.851846153846182</v>
      </c>
      <c r="M354" s="3">
        <f t="shared" si="27"/>
        <v>86.492285714285742</v>
      </c>
      <c r="N354" s="3">
        <f t="shared" si="28"/>
        <v>86.492285714285742</v>
      </c>
      <c r="O354" s="3"/>
      <c r="P354" s="5">
        <f t="shared" si="29"/>
        <v>0.2566016713091922</v>
      </c>
    </row>
    <row r="355" spans="1:16" x14ac:dyDescent="0.25">
      <c r="A355">
        <v>353</v>
      </c>
      <c r="B355" s="1">
        <v>41792</v>
      </c>
      <c r="C355">
        <v>90</v>
      </c>
      <c r="D355">
        <v>90.01</v>
      </c>
      <c r="E355">
        <v>89.22</v>
      </c>
      <c r="F355">
        <v>89.79</v>
      </c>
      <c r="G355">
        <v>30894284</v>
      </c>
      <c r="K355" s="8">
        <f t="shared" si="25"/>
        <v>87.140434782608708</v>
      </c>
      <c r="L355" s="3">
        <f t="shared" si="26"/>
        <v>86.836000000000041</v>
      </c>
      <c r="M355" s="3">
        <f t="shared" si="27"/>
        <v>86.460961538461561</v>
      </c>
      <c r="N355" s="3">
        <f t="shared" si="28"/>
        <v>86.460961538461561</v>
      </c>
      <c r="O355" s="3"/>
      <c r="P355" s="5">
        <f t="shared" si="29"/>
        <v>0.25604187548724794</v>
      </c>
    </row>
    <row r="356" spans="1:16" x14ac:dyDescent="0.25">
      <c r="A356">
        <v>354</v>
      </c>
      <c r="B356" s="1">
        <v>41789</v>
      </c>
      <c r="C356">
        <v>89.9</v>
      </c>
      <c r="D356">
        <v>90.02</v>
      </c>
      <c r="E356">
        <v>89.41</v>
      </c>
      <c r="F356">
        <v>89.88</v>
      </c>
      <c r="G356">
        <v>30380780</v>
      </c>
      <c r="K356" s="8">
        <f t="shared" si="25"/>
        <v>86.966521739130442</v>
      </c>
      <c r="L356" s="3">
        <f t="shared" si="26"/>
        <v>86.821076923076944</v>
      </c>
      <c r="M356" s="3">
        <f t="shared" si="27"/>
        <v>86.428640776699055</v>
      </c>
      <c r="N356" s="3">
        <f t="shared" si="28"/>
        <v>86.428640776699055</v>
      </c>
      <c r="O356" s="3"/>
      <c r="P356" s="5">
        <f t="shared" si="29"/>
        <v>0.25478415665331561</v>
      </c>
    </row>
    <row r="357" spans="1:16" x14ac:dyDescent="0.25">
      <c r="A357">
        <v>355</v>
      </c>
      <c r="B357" s="1">
        <v>41788</v>
      </c>
      <c r="C357">
        <v>89.62</v>
      </c>
      <c r="D357">
        <v>89.88</v>
      </c>
      <c r="E357">
        <v>89.44</v>
      </c>
      <c r="F357">
        <v>89.87</v>
      </c>
      <c r="G357">
        <v>33545940</v>
      </c>
      <c r="K357" s="8">
        <f t="shared" si="25"/>
        <v>86.759130434782605</v>
      </c>
      <c r="L357" s="3">
        <f t="shared" si="26"/>
        <v>86.796000000000021</v>
      </c>
      <c r="M357" s="3">
        <f t="shared" si="27"/>
        <v>86.394803921568652</v>
      </c>
      <c r="N357" s="3">
        <f t="shared" si="28"/>
        <v>86.394803921568652</v>
      </c>
      <c r="O357" s="3"/>
      <c r="P357" s="5">
        <f t="shared" si="29"/>
        <v>0.25492377879158779</v>
      </c>
    </row>
    <row r="358" spans="1:16" x14ac:dyDescent="0.25">
      <c r="A358">
        <v>356</v>
      </c>
      <c r="B358" s="1">
        <v>41787</v>
      </c>
      <c r="C358">
        <v>89.54</v>
      </c>
      <c r="D358">
        <v>89.67</v>
      </c>
      <c r="E358">
        <v>89.22</v>
      </c>
      <c r="F358">
        <v>89.3</v>
      </c>
      <c r="G358">
        <v>30950282</v>
      </c>
      <c r="K358" s="8">
        <f t="shared" si="25"/>
        <v>86.540434782608699</v>
      </c>
      <c r="L358" s="3">
        <f t="shared" si="26"/>
        <v>86.772153846153856</v>
      </c>
      <c r="M358" s="3">
        <f t="shared" si="27"/>
        <v>86.36039603960397</v>
      </c>
      <c r="N358" s="3">
        <f t="shared" si="28"/>
        <v>86.36039603960397</v>
      </c>
      <c r="O358" s="3"/>
      <c r="P358" s="5">
        <f t="shared" si="29"/>
        <v>0.2629339305711087</v>
      </c>
    </row>
    <row r="359" spans="1:16" x14ac:dyDescent="0.25">
      <c r="A359">
        <v>357</v>
      </c>
      <c r="B359" s="1">
        <v>41786</v>
      </c>
      <c r="C359">
        <v>88.86</v>
      </c>
      <c r="D359">
        <v>89.59</v>
      </c>
      <c r="E359">
        <v>88.79</v>
      </c>
      <c r="F359">
        <v>89.57</v>
      </c>
      <c r="G359">
        <v>30184080</v>
      </c>
      <c r="K359" s="8">
        <f t="shared" si="25"/>
        <v>86.406521739130426</v>
      </c>
      <c r="L359" s="3">
        <f t="shared" si="26"/>
        <v>86.758615384615396</v>
      </c>
      <c r="M359" s="3">
        <f t="shared" si="27"/>
        <v>86.331000000000017</v>
      </c>
      <c r="N359" s="3">
        <f t="shared" si="28"/>
        <v>86.331000000000017</v>
      </c>
      <c r="O359" s="3"/>
      <c r="P359" s="5">
        <f t="shared" si="29"/>
        <v>0.25912693982360174</v>
      </c>
    </row>
    <row r="360" spans="1:16" x14ac:dyDescent="0.25">
      <c r="A360">
        <v>358</v>
      </c>
      <c r="B360" s="1">
        <v>41782</v>
      </c>
      <c r="C360">
        <v>87.93</v>
      </c>
      <c r="D360">
        <v>88.49</v>
      </c>
      <c r="E360">
        <v>87.72</v>
      </c>
      <c r="F360">
        <v>88.47</v>
      </c>
      <c r="G360">
        <v>23048642</v>
      </c>
      <c r="K360" s="8">
        <f t="shared" si="25"/>
        <v>86.225217391304341</v>
      </c>
      <c r="L360" s="3">
        <f t="shared" si="26"/>
        <v>86.733692307692309</v>
      </c>
      <c r="M360" s="3">
        <f t="shared" si="27"/>
        <v>86.298282828282851</v>
      </c>
      <c r="N360" s="3">
        <f t="shared" si="28"/>
        <v>86.298282828282851</v>
      </c>
      <c r="O360" s="3"/>
      <c r="P360" s="5">
        <f t="shared" si="29"/>
        <v>0.27478241211710186</v>
      </c>
    </row>
    <row r="361" spans="1:16" x14ac:dyDescent="0.25">
      <c r="A361">
        <v>359</v>
      </c>
      <c r="B361" s="1">
        <v>41781</v>
      </c>
      <c r="C361">
        <v>87.55</v>
      </c>
      <c r="D361">
        <v>88.08</v>
      </c>
      <c r="E361">
        <v>87.41</v>
      </c>
      <c r="F361">
        <v>87.83</v>
      </c>
      <c r="G361">
        <v>31093002</v>
      </c>
      <c r="K361" s="8">
        <f t="shared" si="25"/>
        <v>86.124782608695639</v>
      </c>
      <c r="L361" s="3">
        <f t="shared" si="26"/>
        <v>86.727538461538444</v>
      </c>
      <c r="M361" s="3">
        <f t="shared" si="27"/>
        <v>86.276122448979606</v>
      </c>
      <c r="N361" s="3">
        <f t="shared" si="28"/>
        <v>86.276122448979606</v>
      </c>
      <c r="O361" s="3"/>
      <c r="P361" s="5">
        <f t="shared" si="29"/>
        <v>0.28407150176477292</v>
      </c>
    </row>
    <row r="362" spans="1:16" x14ac:dyDescent="0.25">
      <c r="A362">
        <v>360</v>
      </c>
      <c r="B362" s="1">
        <v>41780</v>
      </c>
      <c r="C362">
        <v>86.78</v>
      </c>
      <c r="D362">
        <v>87.5</v>
      </c>
      <c r="E362">
        <v>86.73</v>
      </c>
      <c r="F362">
        <v>87.45</v>
      </c>
      <c r="G362">
        <v>37412872</v>
      </c>
      <c r="K362" s="8">
        <f t="shared" si="25"/>
        <v>86.022608695652167</v>
      </c>
      <c r="L362" s="3">
        <f t="shared" si="26"/>
        <v>86.724923076923076</v>
      </c>
      <c r="M362" s="3">
        <f t="shared" si="27"/>
        <v>86.260103092783524</v>
      </c>
      <c r="N362" s="3">
        <f t="shared" si="28"/>
        <v>86.260103092783524</v>
      </c>
      <c r="O362" s="3"/>
      <c r="P362" s="5">
        <f t="shared" si="29"/>
        <v>0.28965122927387077</v>
      </c>
    </row>
    <row r="363" spans="1:16" x14ac:dyDescent="0.25">
      <c r="A363">
        <v>361</v>
      </c>
      <c r="B363" s="1">
        <v>41779</v>
      </c>
      <c r="C363">
        <v>86.9</v>
      </c>
      <c r="D363">
        <v>87.21</v>
      </c>
      <c r="E363">
        <v>86.27</v>
      </c>
      <c r="F363">
        <v>86.62</v>
      </c>
      <c r="G363">
        <v>34240440</v>
      </c>
      <c r="K363" s="8">
        <f t="shared" si="25"/>
        <v>85.909565217391304</v>
      </c>
      <c r="L363" s="3">
        <f t="shared" si="26"/>
        <v>86.737538461538449</v>
      </c>
      <c r="M363" s="3">
        <f t="shared" si="27"/>
        <v>86.247708333333335</v>
      </c>
      <c r="N363" s="3">
        <f t="shared" si="28"/>
        <v>86.247708333333335</v>
      </c>
      <c r="O363" s="3"/>
      <c r="P363" s="5">
        <f t="shared" si="29"/>
        <v>0.30200877395520659</v>
      </c>
    </row>
    <row r="364" spans="1:16" x14ac:dyDescent="0.25">
      <c r="A364">
        <v>362</v>
      </c>
      <c r="B364" s="1">
        <v>41778</v>
      </c>
      <c r="C364">
        <v>86.1</v>
      </c>
      <c r="D364">
        <v>87.07</v>
      </c>
      <c r="E364">
        <v>85.93</v>
      </c>
      <c r="F364">
        <v>86.94</v>
      </c>
      <c r="G364">
        <v>32461458</v>
      </c>
      <c r="K364" s="8">
        <f t="shared" si="25"/>
        <v>85.831739130434784</v>
      </c>
      <c r="L364" s="3">
        <f t="shared" si="26"/>
        <v>86.756307692307686</v>
      </c>
      <c r="M364" s="3">
        <f t="shared" si="27"/>
        <v>86.243789473684203</v>
      </c>
      <c r="N364" s="3">
        <f t="shared" si="28"/>
        <v>86.243789473684203</v>
      </c>
      <c r="O364" s="3"/>
      <c r="P364" s="5">
        <f t="shared" si="29"/>
        <v>0.29721647112951466</v>
      </c>
    </row>
    <row r="365" spans="1:16" x14ac:dyDescent="0.25">
      <c r="A365">
        <v>363</v>
      </c>
      <c r="B365" s="1">
        <v>41775</v>
      </c>
      <c r="C365">
        <v>85.87</v>
      </c>
      <c r="D365">
        <v>86.38</v>
      </c>
      <c r="E365">
        <v>85.28</v>
      </c>
      <c r="F365">
        <v>86.33</v>
      </c>
      <c r="G365">
        <v>67865832</v>
      </c>
      <c r="K365" s="8">
        <f t="shared" si="25"/>
        <v>85.691739130434783</v>
      </c>
      <c r="L365" s="3">
        <f t="shared" si="26"/>
        <v>86.767384615384614</v>
      </c>
      <c r="M365" s="3">
        <f t="shared" si="27"/>
        <v>86.236382978723412</v>
      </c>
      <c r="N365" s="3">
        <f t="shared" si="28"/>
        <v>86.236382978723412</v>
      </c>
      <c r="O365" s="3"/>
      <c r="P365" s="5">
        <f t="shared" si="29"/>
        <v>0.30638248581026301</v>
      </c>
    </row>
    <row r="366" spans="1:16" x14ac:dyDescent="0.25">
      <c r="A366">
        <v>364</v>
      </c>
      <c r="B366" s="1">
        <v>41774</v>
      </c>
      <c r="C366">
        <v>86.43</v>
      </c>
      <c r="D366">
        <v>86.58</v>
      </c>
      <c r="E366">
        <v>85.22</v>
      </c>
      <c r="F366">
        <v>85.77</v>
      </c>
      <c r="G366">
        <v>60596208</v>
      </c>
      <c r="K366" s="8">
        <f t="shared" si="25"/>
        <v>85.566086956521744</v>
      </c>
      <c r="L366" s="3">
        <f t="shared" si="26"/>
        <v>86.777846153846156</v>
      </c>
      <c r="M366" s="3">
        <f t="shared" si="27"/>
        <v>86.235376344086035</v>
      </c>
      <c r="N366" s="3">
        <f t="shared" si="28"/>
        <v>86.235376344086035</v>
      </c>
      <c r="O366" s="3"/>
      <c r="P366" s="5">
        <f t="shared" si="29"/>
        <v>0.31491197388364239</v>
      </c>
    </row>
    <row r="367" spans="1:16" x14ac:dyDescent="0.25">
      <c r="A367">
        <v>365</v>
      </c>
      <c r="B367" s="1">
        <v>41773</v>
      </c>
      <c r="C367">
        <v>86.65</v>
      </c>
      <c r="D367">
        <v>86.96</v>
      </c>
      <c r="E367">
        <v>86.25</v>
      </c>
      <c r="F367">
        <v>86.45</v>
      </c>
      <c r="G367">
        <v>26839372</v>
      </c>
      <c r="K367" s="8">
        <f t="shared" si="25"/>
        <v>85.436521739130427</v>
      </c>
      <c r="L367" s="3">
        <f t="shared" si="26"/>
        <v>86.794461538461547</v>
      </c>
      <c r="M367" s="3">
        <f t="shared" si="27"/>
        <v>86.240434782608702</v>
      </c>
      <c r="N367" s="3">
        <f t="shared" si="28"/>
        <v>86.240434782608702</v>
      </c>
      <c r="O367" s="3"/>
      <c r="P367" s="5">
        <f t="shared" si="29"/>
        <v>0.30456911509543083</v>
      </c>
    </row>
    <row r="368" spans="1:16" x14ac:dyDescent="0.25">
      <c r="A368">
        <v>366</v>
      </c>
      <c r="B368" s="1">
        <v>41772</v>
      </c>
      <c r="C368">
        <v>86.94</v>
      </c>
      <c r="D368">
        <v>87.22</v>
      </c>
      <c r="E368">
        <v>86.74</v>
      </c>
      <c r="F368">
        <v>86.91</v>
      </c>
      <c r="G368">
        <v>30782794</v>
      </c>
      <c r="K368" s="8">
        <f t="shared" si="25"/>
        <v>85.32</v>
      </c>
      <c r="L368" s="3">
        <f t="shared" si="26"/>
        <v>86.785538461538451</v>
      </c>
      <c r="M368" s="3">
        <f t="shared" si="27"/>
        <v>86.238131868131873</v>
      </c>
      <c r="N368" s="3">
        <f t="shared" si="28"/>
        <v>86.238131868131873</v>
      </c>
      <c r="O368" s="3"/>
      <c r="P368" s="5">
        <f t="shared" si="29"/>
        <v>0.29766425037395011</v>
      </c>
    </row>
    <row r="369" spans="1:16" x14ac:dyDescent="0.25">
      <c r="A369">
        <v>367</v>
      </c>
      <c r="B369" s="1">
        <v>41771</v>
      </c>
      <c r="C369">
        <v>85.94</v>
      </c>
      <c r="D369">
        <v>86.88</v>
      </c>
      <c r="E369">
        <v>85.87</v>
      </c>
      <c r="F369">
        <v>86.85</v>
      </c>
      <c r="G369">
        <v>39545280</v>
      </c>
      <c r="K369" s="8">
        <f t="shared" si="25"/>
        <v>85.299565217391304</v>
      </c>
      <c r="L369" s="3">
        <f t="shared" si="26"/>
        <v>86.762</v>
      </c>
      <c r="M369" s="3">
        <f t="shared" si="27"/>
        <v>86.230666666666664</v>
      </c>
      <c r="N369" s="3">
        <f t="shared" si="28"/>
        <v>86.230666666666664</v>
      </c>
      <c r="O369" s="3"/>
      <c r="P369" s="5">
        <f t="shared" si="29"/>
        <v>0.2985607369027059</v>
      </c>
    </row>
    <row r="370" spans="1:16" x14ac:dyDescent="0.25">
      <c r="A370">
        <v>368</v>
      </c>
      <c r="B370" s="1">
        <v>41768</v>
      </c>
      <c r="C370">
        <v>85.06</v>
      </c>
      <c r="D370">
        <v>85.5</v>
      </c>
      <c r="E370">
        <v>84.5</v>
      </c>
      <c r="F370">
        <v>85.44</v>
      </c>
      <c r="G370">
        <v>35632872</v>
      </c>
      <c r="K370" s="8">
        <f t="shared" si="25"/>
        <v>85.218695652173906</v>
      </c>
      <c r="L370" s="3">
        <f t="shared" si="26"/>
        <v>86.71630769230768</v>
      </c>
      <c r="M370" s="3">
        <f t="shared" si="27"/>
        <v>86.223707865168535</v>
      </c>
      <c r="N370" s="3">
        <f t="shared" si="28"/>
        <v>86.223707865168535</v>
      </c>
      <c r="O370" s="3"/>
      <c r="P370" s="5">
        <f t="shared" si="29"/>
        <v>0.31999063670411992</v>
      </c>
    </row>
    <row r="371" spans="1:16" x14ac:dyDescent="0.25">
      <c r="A371">
        <v>369</v>
      </c>
      <c r="B371" s="1">
        <v>41767</v>
      </c>
      <c r="C371">
        <v>84.91</v>
      </c>
      <c r="D371">
        <v>86.16</v>
      </c>
      <c r="E371">
        <v>84.7</v>
      </c>
      <c r="F371">
        <v>85.12</v>
      </c>
      <c r="G371">
        <v>47269032</v>
      </c>
      <c r="K371" s="8">
        <f t="shared" si="25"/>
        <v>85.165217391304353</v>
      </c>
      <c r="L371" s="3">
        <f t="shared" si="26"/>
        <v>86.676153846153824</v>
      </c>
      <c r="M371" s="3">
        <f t="shared" si="27"/>
        <v>86.232613636363624</v>
      </c>
      <c r="N371" s="3">
        <f t="shared" si="28"/>
        <v>86.232613636363624</v>
      </c>
      <c r="O371" s="3"/>
      <c r="P371" s="5">
        <f t="shared" si="29"/>
        <v>0.32495300751879691</v>
      </c>
    </row>
    <row r="372" spans="1:16" x14ac:dyDescent="0.25">
      <c r="A372">
        <v>370</v>
      </c>
      <c r="B372" s="1">
        <v>41766</v>
      </c>
      <c r="C372">
        <v>85.64</v>
      </c>
      <c r="D372">
        <v>85.71</v>
      </c>
      <c r="E372">
        <v>84.19</v>
      </c>
      <c r="F372">
        <v>85.2</v>
      </c>
      <c r="G372">
        <v>68549528</v>
      </c>
      <c r="K372" s="8">
        <f t="shared" si="25"/>
        <v>85.160869565217396</v>
      </c>
      <c r="L372" s="3">
        <f t="shared" si="26"/>
        <v>86.644153846153813</v>
      </c>
      <c r="M372" s="3">
        <f t="shared" si="27"/>
        <v>86.245402298850564</v>
      </c>
      <c r="N372" s="3">
        <f t="shared" si="28"/>
        <v>86.245402298850564</v>
      </c>
      <c r="O372" s="3"/>
      <c r="P372" s="5">
        <f t="shared" si="29"/>
        <v>0.3237089201877934</v>
      </c>
    </row>
    <row r="373" spans="1:16" x14ac:dyDescent="0.25">
      <c r="A373">
        <v>371</v>
      </c>
      <c r="B373" s="1">
        <v>41765</v>
      </c>
      <c r="C373">
        <v>86.45</v>
      </c>
      <c r="D373">
        <v>86.48</v>
      </c>
      <c r="E373">
        <v>85.41</v>
      </c>
      <c r="F373">
        <v>85.45</v>
      </c>
      <c r="G373">
        <v>34213564</v>
      </c>
      <c r="K373" s="8">
        <f t="shared" si="25"/>
        <v>85.253913043478249</v>
      </c>
      <c r="L373" s="3">
        <f t="shared" si="26"/>
        <v>86.601692307692275</v>
      </c>
      <c r="M373" s="3">
        <f t="shared" si="27"/>
        <v>86.257558139534865</v>
      </c>
      <c r="N373" s="3">
        <f t="shared" si="28"/>
        <v>86.257558139534865</v>
      </c>
      <c r="O373" s="3"/>
      <c r="P373" s="5">
        <f t="shared" si="29"/>
        <v>0.31983616149795197</v>
      </c>
    </row>
    <row r="374" spans="1:16" x14ac:dyDescent="0.25">
      <c r="A374">
        <v>372</v>
      </c>
      <c r="B374" s="1">
        <v>41764</v>
      </c>
      <c r="C374">
        <v>85.62</v>
      </c>
      <c r="D374">
        <v>86.59</v>
      </c>
      <c r="E374">
        <v>85.4</v>
      </c>
      <c r="F374">
        <v>86.57</v>
      </c>
      <c r="G374">
        <v>28308662</v>
      </c>
      <c r="K374" s="8">
        <f t="shared" si="25"/>
        <v>85.366521739130434</v>
      </c>
      <c r="L374" s="3">
        <f t="shared" si="26"/>
        <v>86.585076923076898</v>
      </c>
      <c r="M374" s="3">
        <f t="shared" si="27"/>
        <v>86.267058823529396</v>
      </c>
      <c r="N374" s="3">
        <f t="shared" si="28"/>
        <v>86.267058823529396</v>
      </c>
      <c r="O374" s="3"/>
      <c r="P374" s="5">
        <f t="shared" si="29"/>
        <v>0.30276077162989501</v>
      </c>
    </row>
    <row r="375" spans="1:16" x14ac:dyDescent="0.25">
      <c r="A375">
        <v>373</v>
      </c>
      <c r="B375" s="1">
        <v>41761</v>
      </c>
      <c r="C375">
        <v>86.56</v>
      </c>
      <c r="D375">
        <v>86.73</v>
      </c>
      <c r="E375">
        <v>85.91</v>
      </c>
      <c r="F375">
        <v>86.12</v>
      </c>
      <c r="G375">
        <v>40697756</v>
      </c>
      <c r="K375" s="8">
        <f t="shared" si="25"/>
        <v>85.420434782608694</v>
      </c>
      <c r="L375" s="3">
        <f t="shared" si="26"/>
        <v>86.55476923076921</v>
      </c>
      <c r="M375" s="3">
        <f t="shared" si="27"/>
        <v>86.263452380952373</v>
      </c>
      <c r="N375" s="3">
        <f t="shared" si="28"/>
        <v>86.263452380952373</v>
      </c>
      <c r="O375" s="3"/>
      <c r="P375" s="5">
        <f t="shared" si="29"/>
        <v>0.3095680445889456</v>
      </c>
    </row>
    <row r="376" spans="1:16" x14ac:dyDescent="0.25">
      <c r="A376">
        <v>374</v>
      </c>
      <c r="B376" s="1">
        <v>41760</v>
      </c>
      <c r="C376">
        <v>86.16</v>
      </c>
      <c r="D376">
        <v>86.77</v>
      </c>
      <c r="E376">
        <v>85.94</v>
      </c>
      <c r="F376">
        <v>86.28</v>
      </c>
      <c r="G376">
        <v>37706648</v>
      </c>
      <c r="K376" s="8">
        <f t="shared" si="25"/>
        <v>85.428260869565207</v>
      </c>
      <c r="L376" s="3">
        <f t="shared" si="26"/>
        <v>86.507692307692295</v>
      </c>
      <c r="M376" s="3">
        <f t="shared" si="27"/>
        <v>86.265180722891557</v>
      </c>
      <c r="N376" s="3">
        <f t="shared" si="28"/>
        <v>86.265180722891557</v>
      </c>
      <c r="O376" s="3"/>
      <c r="P376" s="5">
        <f t="shared" si="29"/>
        <v>0.30713954566527585</v>
      </c>
    </row>
    <row r="377" spans="1:16" x14ac:dyDescent="0.25">
      <c r="A377">
        <v>375</v>
      </c>
      <c r="B377" s="1">
        <v>41759</v>
      </c>
      <c r="C377">
        <v>85.43</v>
      </c>
      <c r="D377">
        <v>86.11</v>
      </c>
      <c r="E377">
        <v>85.18</v>
      </c>
      <c r="F377">
        <v>86.02</v>
      </c>
      <c r="G377">
        <v>39278756</v>
      </c>
      <c r="K377" s="8">
        <f t="shared" si="25"/>
        <v>85.402173913043484</v>
      </c>
      <c r="L377" s="3">
        <f t="shared" si="26"/>
        <v>86.471999999999994</v>
      </c>
      <c r="M377" s="3">
        <f t="shared" si="27"/>
        <v>86.265000000000001</v>
      </c>
      <c r="N377" s="3">
        <f t="shared" si="28"/>
        <v>86.265000000000001</v>
      </c>
      <c r="O377" s="3"/>
      <c r="P377" s="5">
        <f t="shared" si="29"/>
        <v>0.31109044408277153</v>
      </c>
    </row>
    <row r="378" spans="1:16" x14ac:dyDescent="0.25">
      <c r="A378">
        <v>376</v>
      </c>
      <c r="B378" s="1">
        <v>41758</v>
      </c>
      <c r="C378">
        <v>85.39</v>
      </c>
      <c r="D378">
        <v>85.95</v>
      </c>
      <c r="E378">
        <v>84.96</v>
      </c>
      <c r="F378">
        <v>85.79</v>
      </c>
      <c r="G378">
        <v>37215620</v>
      </c>
      <c r="K378" s="8">
        <f t="shared" si="25"/>
        <v>85.380434782608702</v>
      </c>
      <c r="L378" s="3">
        <f t="shared" si="26"/>
        <v>86.44107692307692</v>
      </c>
      <c r="M378" s="3">
        <f t="shared" si="27"/>
        <v>86.268024691358022</v>
      </c>
      <c r="N378" s="3">
        <f t="shared" si="28"/>
        <v>86.268024691358022</v>
      </c>
      <c r="O378" s="3"/>
      <c r="P378" s="5">
        <f t="shared" si="29"/>
        <v>0.31460543186851608</v>
      </c>
    </row>
    <row r="379" spans="1:16" x14ac:dyDescent="0.25">
      <c r="A379">
        <v>377</v>
      </c>
      <c r="B379" s="1">
        <v>41757</v>
      </c>
      <c r="C379">
        <v>85.22</v>
      </c>
      <c r="D379">
        <v>85.74</v>
      </c>
      <c r="E379">
        <v>83.78</v>
      </c>
      <c r="F379">
        <v>85.11</v>
      </c>
      <c r="G379">
        <v>59480056</v>
      </c>
      <c r="K379" s="8">
        <f t="shared" si="25"/>
        <v>85.389565217391294</v>
      </c>
      <c r="L379" s="3">
        <f t="shared" si="26"/>
        <v>86.426307692307688</v>
      </c>
      <c r="M379" s="3">
        <f t="shared" si="27"/>
        <v>86.274000000000001</v>
      </c>
      <c r="N379" s="3">
        <f t="shared" si="28"/>
        <v>86.274000000000001</v>
      </c>
      <c r="O379" s="3"/>
      <c r="P379" s="5">
        <f t="shared" si="29"/>
        <v>0.32510868288097761</v>
      </c>
    </row>
    <row r="380" spans="1:16" x14ac:dyDescent="0.25">
      <c r="A380">
        <v>378</v>
      </c>
      <c r="B380" s="1">
        <v>41754</v>
      </c>
      <c r="C380">
        <v>85.71</v>
      </c>
      <c r="D380">
        <v>85.8</v>
      </c>
      <c r="E380">
        <v>84.63</v>
      </c>
      <c r="F380">
        <v>84.84</v>
      </c>
      <c r="G380">
        <v>45040380</v>
      </c>
      <c r="K380" s="8">
        <f t="shared" si="25"/>
        <v>85.476956521739126</v>
      </c>
      <c r="L380" s="3">
        <f t="shared" si="26"/>
        <v>86.448153846153829</v>
      </c>
      <c r="M380" s="3">
        <f t="shared" si="27"/>
        <v>86.28873417721519</v>
      </c>
      <c r="N380" s="3">
        <f t="shared" si="28"/>
        <v>86.28873417721519</v>
      </c>
      <c r="O380" s="3"/>
      <c r="P380" s="5">
        <f t="shared" si="29"/>
        <v>0.3293257897218293</v>
      </c>
    </row>
    <row r="381" spans="1:16" x14ac:dyDescent="0.25">
      <c r="A381">
        <v>379</v>
      </c>
      <c r="B381" s="1">
        <v>41753</v>
      </c>
      <c r="C381">
        <v>86.82</v>
      </c>
      <c r="D381">
        <v>86.83</v>
      </c>
      <c r="E381">
        <v>85.29</v>
      </c>
      <c r="F381">
        <v>86.22</v>
      </c>
      <c r="G381">
        <v>49682216</v>
      </c>
      <c r="K381" s="8">
        <f t="shared" si="25"/>
        <v>85.563913043478266</v>
      </c>
      <c r="L381" s="3">
        <f t="shared" si="26"/>
        <v>86.478769230769217</v>
      </c>
      <c r="M381" s="3">
        <f t="shared" si="27"/>
        <v>86.307307692307688</v>
      </c>
      <c r="N381" s="3">
        <f t="shared" si="28"/>
        <v>86.307307692307688</v>
      </c>
      <c r="O381" s="3"/>
      <c r="P381" s="5">
        <f t="shared" si="29"/>
        <v>0.30804917652516822</v>
      </c>
    </row>
    <row r="382" spans="1:16" x14ac:dyDescent="0.25">
      <c r="A382">
        <v>380</v>
      </c>
      <c r="B382" s="1">
        <v>41752</v>
      </c>
      <c r="C382">
        <v>86.18</v>
      </c>
      <c r="D382">
        <v>86.19</v>
      </c>
      <c r="E382">
        <v>85.35</v>
      </c>
      <c r="F382">
        <v>85.4</v>
      </c>
      <c r="G382">
        <v>34667536</v>
      </c>
      <c r="K382" s="8">
        <f t="shared" si="25"/>
        <v>85.623913043478254</v>
      </c>
      <c r="L382" s="3">
        <f t="shared" si="26"/>
        <v>86.484615384615367</v>
      </c>
      <c r="M382" s="3">
        <f t="shared" si="27"/>
        <v>86.308441558441544</v>
      </c>
      <c r="N382" s="3">
        <f t="shared" si="28"/>
        <v>86.308441558441544</v>
      </c>
      <c r="O382" s="3"/>
      <c r="P382" s="5">
        <f t="shared" si="29"/>
        <v>0.32060889929742381</v>
      </c>
    </row>
    <row r="383" spans="1:16" x14ac:dyDescent="0.25">
      <c r="A383">
        <v>381</v>
      </c>
      <c r="B383" s="1">
        <v>41751</v>
      </c>
      <c r="C383">
        <v>85.73</v>
      </c>
      <c r="D383">
        <v>86.37</v>
      </c>
      <c r="E383">
        <v>85.63</v>
      </c>
      <c r="F383">
        <v>86.16</v>
      </c>
      <c r="G383">
        <v>39193284</v>
      </c>
      <c r="K383" s="8">
        <f t="shared" si="25"/>
        <v>85.766086956521718</v>
      </c>
      <c r="L383" s="3">
        <f t="shared" si="26"/>
        <v>86.493076923076913</v>
      </c>
      <c r="M383" s="3">
        <f t="shared" si="27"/>
        <v>86.320394736842104</v>
      </c>
      <c r="N383" s="3">
        <f t="shared" si="28"/>
        <v>86.320394736842104</v>
      </c>
      <c r="O383" s="3"/>
      <c r="P383" s="5">
        <f t="shared" si="29"/>
        <v>0.30896007428040861</v>
      </c>
    </row>
    <row r="384" spans="1:16" x14ac:dyDescent="0.25">
      <c r="A384">
        <v>382</v>
      </c>
      <c r="B384" s="1">
        <v>41750</v>
      </c>
      <c r="C384">
        <v>85.06</v>
      </c>
      <c r="D384">
        <v>85.48</v>
      </c>
      <c r="E384">
        <v>84.65</v>
      </c>
      <c r="F384">
        <v>85.48</v>
      </c>
      <c r="G384">
        <v>26301436</v>
      </c>
      <c r="K384" s="8">
        <f t="shared" si="25"/>
        <v>85.864782608695648</v>
      </c>
      <c r="L384" s="3">
        <f t="shared" si="26"/>
        <v>86.497384615384604</v>
      </c>
      <c r="M384" s="3">
        <f t="shared" si="27"/>
        <v>86.322533333333325</v>
      </c>
      <c r="N384" s="3">
        <f t="shared" si="28"/>
        <v>86.322533333333325</v>
      </c>
      <c r="O384" s="3"/>
      <c r="P384" s="5">
        <f t="shared" si="29"/>
        <v>0.3193729527374824</v>
      </c>
    </row>
    <row r="385" spans="1:16" x14ac:dyDescent="0.25">
      <c r="A385">
        <v>383</v>
      </c>
      <c r="B385" s="1">
        <v>41746</v>
      </c>
      <c r="C385">
        <v>84.54</v>
      </c>
      <c r="D385">
        <v>85.27</v>
      </c>
      <c r="E385">
        <v>84.29</v>
      </c>
      <c r="F385">
        <v>84.85</v>
      </c>
      <c r="G385">
        <v>54530276</v>
      </c>
      <c r="K385" s="8">
        <f t="shared" si="25"/>
        <v>86.013913043478254</v>
      </c>
      <c r="L385" s="3">
        <f t="shared" si="26"/>
        <v>86.512</v>
      </c>
      <c r="M385" s="3">
        <f t="shared" si="27"/>
        <v>86.333918918918926</v>
      </c>
      <c r="N385" s="3">
        <f t="shared" si="28"/>
        <v>86.333918918918926</v>
      </c>
      <c r="O385" s="3"/>
      <c r="P385" s="5">
        <f t="shared" si="29"/>
        <v>0.32916912197996473</v>
      </c>
    </row>
    <row r="386" spans="1:16" x14ac:dyDescent="0.25">
      <c r="A386">
        <v>384</v>
      </c>
      <c r="B386" s="1">
        <v>41745</v>
      </c>
      <c r="C386">
        <v>84.48</v>
      </c>
      <c r="D386">
        <v>84.83</v>
      </c>
      <c r="E386">
        <v>83.76</v>
      </c>
      <c r="F386">
        <v>84.83</v>
      </c>
      <c r="G386">
        <v>47593232</v>
      </c>
      <c r="K386" s="8">
        <f t="shared" si="25"/>
        <v>86.144347826086957</v>
      </c>
      <c r="L386" s="3">
        <f t="shared" si="26"/>
        <v>86.52538461538461</v>
      </c>
      <c r="M386" s="3">
        <f t="shared" si="27"/>
        <v>86.354246575342458</v>
      </c>
      <c r="N386" s="3">
        <f t="shared" si="28"/>
        <v>86.354246575342458</v>
      </c>
      <c r="O386" s="3"/>
      <c r="P386" s="5">
        <f t="shared" si="29"/>
        <v>0.32948249440056587</v>
      </c>
    </row>
    <row r="387" spans="1:16" x14ac:dyDescent="0.25">
      <c r="A387">
        <v>385</v>
      </c>
      <c r="B387" s="1">
        <v>41744</v>
      </c>
      <c r="C387">
        <v>83.73</v>
      </c>
      <c r="D387">
        <v>84.2</v>
      </c>
      <c r="E387">
        <v>81.97</v>
      </c>
      <c r="F387">
        <v>83.72</v>
      </c>
      <c r="G387">
        <v>85934104</v>
      </c>
      <c r="K387" s="8">
        <f t="shared" ref="K387:K450" si="30">AVERAGE(F387:F409)</f>
        <v>86.242173913043473</v>
      </c>
      <c r="L387" s="3">
        <f t="shared" ref="L387:L450" si="31">AVERAGE(F387:F451)</f>
        <v>86.514461538461532</v>
      </c>
      <c r="M387" s="3">
        <f t="shared" ref="M387:M450" si="32">AVERAGE(F387:F516)</f>
        <v>86.375416666666666</v>
      </c>
      <c r="N387" s="3">
        <f t="shared" ref="N387:N450" si="33">AVERAGE(F387:F646)</f>
        <v>86.375416666666666</v>
      </c>
      <c r="O387" s="3"/>
      <c r="P387" s="5">
        <f t="shared" si="29"/>
        <v>0.34710941232680365</v>
      </c>
    </row>
    <row r="388" spans="1:16" x14ac:dyDescent="0.25">
      <c r="A388">
        <v>386</v>
      </c>
      <c r="B388" s="1">
        <v>41743</v>
      </c>
      <c r="C388">
        <v>83.52</v>
      </c>
      <c r="D388">
        <v>83.88</v>
      </c>
      <c r="E388">
        <v>82.67</v>
      </c>
      <c r="F388">
        <v>83.44</v>
      </c>
      <c r="G388">
        <v>47189580</v>
      </c>
      <c r="K388" s="8">
        <f t="shared" si="30"/>
        <v>86.414347826086939</v>
      </c>
      <c r="L388" s="3">
        <f t="shared" si="31"/>
        <v>86.539999999999992</v>
      </c>
      <c r="M388" s="3">
        <f t="shared" si="32"/>
        <v>86.412816901408448</v>
      </c>
      <c r="N388" s="3">
        <f t="shared" si="33"/>
        <v>86.412816901408448</v>
      </c>
      <c r="O388" s="3"/>
      <c r="P388" s="5">
        <f t="shared" ref="P388:P451" si="34">(F$2-F388)/F388</f>
        <v>0.35162991371045066</v>
      </c>
    </row>
    <row r="389" spans="1:16" x14ac:dyDescent="0.25">
      <c r="A389">
        <v>387</v>
      </c>
      <c r="B389" s="1">
        <v>41740</v>
      </c>
      <c r="C389">
        <v>83.02</v>
      </c>
      <c r="D389">
        <v>84.1</v>
      </c>
      <c r="E389">
        <v>82.59</v>
      </c>
      <c r="F389">
        <v>82.79</v>
      </c>
      <c r="G389">
        <v>95123792</v>
      </c>
      <c r="K389" s="8">
        <f t="shared" si="30"/>
        <v>86.653478260869548</v>
      </c>
      <c r="L389" s="3">
        <f t="shared" si="31"/>
        <v>86.565692307692302</v>
      </c>
      <c r="M389" s="3">
        <f t="shared" si="32"/>
        <v>86.455285714285708</v>
      </c>
      <c r="N389" s="3">
        <f t="shared" si="33"/>
        <v>86.455285714285708</v>
      </c>
      <c r="O389" s="3"/>
      <c r="P389" s="5">
        <f t="shared" si="34"/>
        <v>0.36224181664452221</v>
      </c>
    </row>
    <row r="390" spans="1:16" x14ac:dyDescent="0.25">
      <c r="A390">
        <v>388</v>
      </c>
      <c r="B390" s="1">
        <v>41739</v>
      </c>
      <c r="C390">
        <v>86.49</v>
      </c>
      <c r="D390">
        <v>86.5</v>
      </c>
      <c r="E390">
        <v>83.53</v>
      </c>
      <c r="F390">
        <v>83.77</v>
      </c>
      <c r="G390">
        <v>74797528</v>
      </c>
      <c r="K390" s="8">
        <f t="shared" si="30"/>
        <v>86.906086956521719</v>
      </c>
      <c r="L390" s="3">
        <f t="shared" si="31"/>
        <v>86.605692307692308</v>
      </c>
      <c r="M390" s="3">
        <f t="shared" si="32"/>
        <v>86.508405797101446</v>
      </c>
      <c r="N390" s="3">
        <f t="shared" si="33"/>
        <v>86.508405797101446</v>
      </c>
      <c r="O390" s="3"/>
      <c r="P390" s="5">
        <f t="shared" si="34"/>
        <v>0.34630535991405048</v>
      </c>
    </row>
    <row r="391" spans="1:16" x14ac:dyDescent="0.25">
      <c r="A391">
        <v>389</v>
      </c>
      <c r="B391" s="1">
        <v>41738</v>
      </c>
      <c r="C391">
        <v>85.31</v>
      </c>
      <c r="D391">
        <v>86.49</v>
      </c>
      <c r="E391">
        <v>85.07</v>
      </c>
      <c r="F391">
        <v>86.44</v>
      </c>
      <c r="G391">
        <v>46289948</v>
      </c>
      <c r="K391" s="8">
        <f t="shared" si="30"/>
        <v>87.133043478260859</v>
      </c>
      <c r="L391" s="3">
        <f t="shared" si="31"/>
        <v>86.627692307692314</v>
      </c>
      <c r="M391" s="3">
        <f t="shared" si="32"/>
        <v>86.548676470588248</v>
      </c>
      <c r="N391" s="3">
        <f t="shared" si="33"/>
        <v>86.548676470588248</v>
      </c>
      <c r="O391" s="3"/>
      <c r="P391" s="5">
        <f t="shared" si="34"/>
        <v>0.30472003701989825</v>
      </c>
    </row>
    <row r="392" spans="1:16" x14ac:dyDescent="0.25">
      <c r="A392">
        <v>390</v>
      </c>
      <c r="B392" s="1">
        <v>41737</v>
      </c>
      <c r="C392">
        <v>84.31</v>
      </c>
      <c r="D392">
        <v>85.1</v>
      </c>
      <c r="E392">
        <v>84.01</v>
      </c>
      <c r="F392">
        <v>84.99</v>
      </c>
      <c r="G392">
        <v>52300324</v>
      </c>
      <c r="K392" s="8">
        <f t="shared" si="30"/>
        <v>87.240434782608688</v>
      </c>
      <c r="L392" s="3">
        <f t="shared" si="31"/>
        <v>86.59661538461539</v>
      </c>
      <c r="M392" s="3">
        <f t="shared" si="32"/>
        <v>86.550298507462699</v>
      </c>
      <c r="N392" s="3">
        <f t="shared" si="33"/>
        <v>86.550298507462699</v>
      </c>
      <c r="O392" s="3"/>
      <c r="P392" s="5">
        <f t="shared" si="34"/>
        <v>0.3269796446640782</v>
      </c>
    </row>
    <row r="393" spans="1:16" x14ac:dyDescent="0.25">
      <c r="A393">
        <v>391</v>
      </c>
      <c r="B393" s="1">
        <v>41736</v>
      </c>
      <c r="C393">
        <v>84.49</v>
      </c>
      <c r="D393">
        <v>85.27</v>
      </c>
      <c r="E393">
        <v>83.62</v>
      </c>
      <c r="F393">
        <v>84.21</v>
      </c>
      <c r="G393">
        <v>85296848</v>
      </c>
      <c r="K393" s="8">
        <f t="shared" si="30"/>
        <v>87.43</v>
      </c>
      <c r="L393" s="3">
        <f t="shared" si="31"/>
        <v>86.592769230769221</v>
      </c>
      <c r="M393" s="3">
        <f t="shared" si="32"/>
        <v>86.573939393939398</v>
      </c>
      <c r="N393" s="3">
        <f t="shared" si="33"/>
        <v>86.573939393939398</v>
      </c>
      <c r="O393" s="3"/>
      <c r="P393" s="5">
        <f t="shared" si="34"/>
        <v>0.33927087044294041</v>
      </c>
    </row>
    <row r="394" spans="1:16" x14ac:dyDescent="0.25">
      <c r="A394">
        <v>392</v>
      </c>
      <c r="B394" s="1">
        <v>41733</v>
      </c>
      <c r="C394">
        <v>87.89</v>
      </c>
      <c r="D394">
        <v>88.01</v>
      </c>
      <c r="E394">
        <v>84.79</v>
      </c>
      <c r="F394">
        <v>85.02</v>
      </c>
      <c r="G394">
        <v>133262696</v>
      </c>
      <c r="K394" s="8">
        <f t="shared" si="30"/>
        <v>87.656956521739133</v>
      </c>
      <c r="L394" s="3">
        <f t="shared" si="31"/>
        <v>86.6103076923077</v>
      </c>
      <c r="M394" s="3">
        <f t="shared" si="32"/>
        <v>86.6103076923077</v>
      </c>
      <c r="N394" s="3">
        <f t="shared" si="33"/>
        <v>86.6103076923077</v>
      </c>
      <c r="O394" s="3"/>
      <c r="P394" s="5">
        <f t="shared" si="34"/>
        <v>0.32651140908021647</v>
      </c>
    </row>
    <row r="395" spans="1:16" x14ac:dyDescent="0.25">
      <c r="A395">
        <v>393</v>
      </c>
      <c r="B395" s="1">
        <v>41732</v>
      </c>
      <c r="C395">
        <v>88.15</v>
      </c>
      <c r="D395">
        <v>88.27</v>
      </c>
      <c r="E395">
        <v>86.84</v>
      </c>
      <c r="F395">
        <v>87.34</v>
      </c>
      <c r="G395">
        <v>30773196</v>
      </c>
      <c r="K395" s="8">
        <f t="shared" si="30"/>
        <v>87.837826086956525</v>
      </c>
      <c r="L395" s="3">
        <f t="shared" si="31"/>
        <v>86.635156250000009</v>
      </c>
      <c r="M395" s="3">
        <f t="shared" si="32"/>
        <v>86.635156250000009</v>
      </c>
      <c r="N395" s="3">
        <f t="shared" si="33"/>
        <v>86.635156250000009</v>
      </c>
      <c r="O395" s="3"/>
      <c r="P395" s="5">
        <f t="shared" si="34"/>
        <v>0.29127547515456831</v>
      </c>
    </row>
    <row r="396" spans="1:16" x14ac:dyDescent="0.25">
      <c r="A396">
        <v>394</v>
      </c>
      <c r="B396" s="1">
        <v>41731</v>
      </c>
      <c r="C396">
        <v>88.19</v>
      </c>
      <c r="D396">
        <v>88.27</v>
      </c>
      <c r="E396">
        <v>87.64</v>
      </c>
      <c r="F396">
        <v>88.04</v>
      </c>
      <c r="G396">
        <v>35160992</v>
      </c>
      <c r="K396" s="8">
        <f t="shared" si="30"/>
        <v>87.869130434782605</v>
      </c>
      <c r="L396" s="3">
        <f t="shared" si="31"/>
        <v>86.623968253968258</v>
      </c>
      <c r="M396" s="3">
        <f t="shared" si="32"/>
        <v>86.623968253968258</v>
      </c>
      <c r="N396" s="3">
        <f t="shared" si="33"/>
        <v>86.623968253968258</v>
      </c>
      <c r="O396" s="3"/>
      <c r="P396" s="5">
        <f t="shared" si="34"/>
        <v>0.28100863243980001</v>
      </c>
    </row>
    <row r="397" spans="1:16" x14ac:dyDescent="0.25">
      <c r="A397">
        <v>395</v>
      </c>
      <c r="B397" s="1">
        <v>41730</v>
      </c>
      <c r="C397">
        <v>86.72</v>
      </c>
      <c r="D397">
        <v>87.87</v>
      </c>
      <c r="E397">
        <v>86.34</v>
      </c>
      <c r="F397">
        <v>87.81</v>
      </c>
      <c r="G397">
        <v>39238296</v>
      </c>
      <c r="K397" s="8">
        <f t="shared" si="30"/>
        <v>87.898695652173913</v>
      </c>
      <c r="L397" s="3">
        <f t="shared" si="31"/>
        <v>86.601129032258072</v>
      </c>
      <c r="M397" s="3">
        <f t="shared" si="32"/>
        <v>86.601129032258072</v>
      </c>
      <c r="N397" s="3">
        <f t="shared" si="33"/>
        <v>86.601129032258072</v>
      </c>
      <c r="O397" s="3"/>
      <c r="P397" s="5">
        <f t="shared" si="34"/>
        <v>0.28436396765744221</v>
      </c>
    </row>
    <row r="398" spans="1:16" x14ac:dyDescent="0.25">
      <c r="A398">
        <v>396</v>
      </c>
      <c r="B398" s="1">
        <v>41729</v>
      </c>
      <c r="C398">
        <v>86.35</v>
      </c>
      <c r="D398">
        <v>86.88</v>
      </c>
      <c r="E398">
        <v>86.25</v>
      </c>
      <c r="F398">
        <v>86.3</v>
      </c>
      <c r="G398">
        <v>34414808</v>
      </c>
      <c r="K398" s="8">
        <f t="shared" si="30"/>
        <v>87.942608695652183</v>
      </c>
      <c r="L398" s="3">
        <f t="shared" si="31"/>
        <v>86.581311475409848</v>
      </c>
      <c r="M398" s="3">
        <f t="shared" si="32"/>
        <v>86.581311475409848</v>
      </c>
      <c r="N398" s="3">
        <f t="shared" si="33"/>
        <v>86.581311475409848</v>
      </c>
      <c r="O398" s="3"/>
      <c r="P398" s="5">
        <f t="shared" si="34"/>
        <v>0.30683661645422949</v>
      </c>
    </row>
    <row r="399" spans="1:16" x14ac:dyDescent="0.25">
      <c r="A399">
        <v>397</v>
      </c>
      <c r="B399" s="1">
        <v>41726</v>
      </c>
      <c r="C399">
        <v>85.78</v>
      </c>
      <c r="D399">
        <v>86.63</v>
      </c>
      <c r="E399">
        <v>85.45</v>
      </c>
      <c r="F399">
        <v>85.68</v>
      </c>
      <c r="G399">
        <v>40511524</v>
      </c>
      <c r="K399" s="8">
        <f t="shared" si="30"/>
        <v>88.027391304347816</v>
      </c>
      <c r="L399" s="3">
        <f t="shared" si="31"/>
        <v>86.585999999999999</v>
      </c>
      <c r="M399" s="3">
        <f t="shared" si="32"/>
        <v>86.585999999999999</v>
      </c>
      <c r="N399" s="3">
        <f t="shared" si="33"/>
        <v>86.585999999999999</v>
      </c>
      <c r="O399" s="3"/>
      <c r="P399" s="5">
        <f t="shared" si="34"/>
        <v>0.31629318394024269</v>
      </c>
    </row>
    <row r="400" spans="1:16" x14ac:dyDescent="0.25">
      <c r="A400">
        <v>398</v>
      </c>
      <c r="B400" s="1">
        <v>41725</v>
      </c>
      <c r="C400">
        <v>85.9</v>
      </c>
      <c r="D400">
        <v>86.27</v>
      </c>
      <c r="E400">
        <v>85.05</v>
      </c>
      <c r="F400">
        <v>85.52</v>
      </c>
      <c r="G400">
        <v>65768400</v>
      </c>
      <c r="K400" s="8">
        <f t="shared" si="30"/>
        <v>88.142173913043479</v>
      </c>
      <c r="L400" s="3">
        <f t="shared" si="31"/>
        <v>86.601355932203404</v>
      </c>
      <c r="M400" s="3">
        <f t="shared" si="32"/>
        <v>86.601355932203404</v>
      </c>
      <c r="N400" s="3">
        <f t="shared" si="33"/>
        <v>86.601355932203404</v>
      </c>
      <c r="O400" s="3"/>
      <c r="P400" s="5">
        <f t="shared" si="34"/>
        <v>0.31875584658559408</v>
      </c>
    </row>
    <row r="401" spans="1:16" x14ac:dyDescent="0.25">
      <c r="A401">
        <v>399</v>
      </c>
      <c r="B401" s="1">
        <v>41724</v>
      </c>
      <c r="C401">
        <v>87.57</v>
      </c>
      <c r="D401">
        <v>87.75</v>
      </c>
      <c r="E401">
        <v>85.99</v>
      </c>
      <c r="F401">
        <v>86</v>
      </c>
      <c r="G401">
        <v>41497832</v>
      </c>
      <c r="K401" s="8">
        <f t="shared" si="30"/>
        <v>88.268260869565225</v>
      </c>
      <c r="L401" s="3">
        <f t="shared" si="31"/>
        <v>86.62</v>
      </c>
      <c r="M401" s="3">
        <f t="shared" si="32"/>
        <v>86.62</v>
      </c>
      <c r="N401" s="3">
        <f t="shared" si="33"/>
        <v>86.62</v>
      </c>
      <c r="O401" s="3"/>
      <c r="P401" s="5">
        <f t="shared" si="34"/>
        <v>0.31139534883720932</v>
      </c>
    </row>
    <row r="402" spans="1:16" x14ac:dyDescent="0.25">
      <c r="A402">
        <v>400</v>
      </c>
      <c r="B402" s="1">
        <v>41723</v>
      </c>
      <c r="C402">
        <v>87.3</v>
      </c>
      <c r="D402">
        <v>87.85</v>
      </c>
      <c r="E402">
        <v>86.39</v>
      </c>
      <c r="F402">
        <v>87.12</v>
      </c>
      <c r="G402">
        <v>42335320</v>
      </c>
      <c r="K402" s="8">
        <f t="shared" si="30"/>
        <v>88.353043478260872</v>
      </c>
      <c r="L402" s="3">
        <f t="shared" si="31"/>
        <v>86.630877192982453</v>
      </c>
      <c r="M402" s="3">
        <f t="shared" si="32"/>
        <v>86.630877192982453</v>
      </c>
      <c r="N402" s="3">
        <f t="shared" si="33"/>
        <v>86.630877192982453</v>
      </c>
      <c r="O402" s="3"/>
      <c r="P402" s="5">
        <f t="shared" si="34"/>
        <v>0.29453627180899905</v>
      </c>
    </row>
    <row r="403" spans="1:16" x14ac:dyDescent="0.25">
      <c r="A403">
        <v>401</v>
      </c>
      <c r="B403" s="1">
        <v>41722</v>
      </c>
      <c r="C403">
        <v>87.92</v>
      </c>
      <c r="D403">
        <v>87.99</v>
      </c>
      <c r="E403">
        <v>86.04</v>
      </c>
      <c r="F403">
        <v>86.84</v>
      </c>
      <c r="G403">
        <v>78955880</v>
      </c>
      <c r="K403" s="8">
        <f t="shared" si="30"/>
        <v>88.394347826086957</v>
      </c>
      <c r="L403" s="3">
        <f t="shared" si="31"/>
        <v>86.622142857142862</v>
      </c>
      <c r="M403" s="3">
        <f t="shared" si="32"/>
        <v>86.622142857142862</v>
      </c>
      <c r="N403" s="3">
        <f t="shared" si="33"/>
        <v>86.622142857142862</v>
      </c>
      <c r="O403" s="3"/>
      <c r="P403" s="5">
        <f t="shared" si="34"/>
        <v>0.29871027176416393</v>
      </c>
    </row>
    <row r="404" spans="1:16" x14ac:dyDescent="0.25">
      <c r="A404">
        <v>402</v>
      </c>
      <c r="B404" s="1">
        <v>41719</v>
      </c>
      <c r="C404">
        <v>89.19</v>
      </c>
      <c r="D404">
        <v>89.23</v>
      </c>
      <c r="E404">
        <v>87.43</v>
      </c>
      <c r="F404">
        <v>87.6</v>
      </c>
      <c r="G404">
        <v>63761000</v>
      </c>
      <c r="K404" s="8">
        <f t="shared" si="30"/>
        <v>88.43</v>
      </c>
      <c r="L404" s="3">
        <f t="shared" si="31"/>
        <v>86.618181818181824</v>
      </c>
      <c r="M404" s="3">
        <f t="shared" si="32"/>
        <v>86.618181818181824</v>
      </c>
      <c r="N404" s="3">
        <f t="shared" si="33"/>
        <v>86.618181818181824</v>
      </c>
      <c r="O404" s="3"/>
      <c r="P404" s="5">
        <f t="shared" si="34"/>
        <v>0.28744292237442931</v>
      </c>
    </row>
    <row r="405" spans="1:16" x14ac:dyDescent="0.25">
      <c r="A405">
        <v>403</v>
      </c>
      <c r="B405" s="1">
        <v>41718</v>
      </c>
      <c r="C405">
        <v>88.17</v>
      </c>
      <c r="D405">
        <v>88.94</v>
      </c>
      <c r="E405">
        <v>87.97</v>
      </c>
      <c r="F405">
        <v>88.67</v>
      </c>
      <c r="G405">
        <v>32194524</v>
      </c>
      <c r="K405" s="8">
        <f t="shared" si="30"/>
        <v>88.459130434782608</v>
      </c>
      <c r="L405" s="3">
        <f t="shared" si="31"/>
        <v>86.6</v>
      </c>
      <c r="M405" s="3">
        <f t="shared" si="32"/>
        <v>86.6</v>
      </c>
      <c r="N405" s="3">
        <f t="shared" si="33"/>
        <v>86.6</v>
      </c>
      <c r="O405" s="3"/>
      <c r="P405" s="5">
        <f t="shared" si="34"/>
        <v>0.27190707116273821</v>
      </c>
    </row>
    <row r="406" spans="1:16" x14ac:dyDescent="0.25">
      <c r="A406">
        <v>404</v>
      </c>
      <c r="B406" s="1">
        <v>41717</v>
      </c>
      <c r="C406">
        <v>88.94</v>
      </c>
      <c r="D406">
        <v>89.04</v>
      </c>
      <c r="E406">
        <v>87.85</v>
      </c>
      <c r="F406">
        <v>88.43</v>
      </c>
      <c r="G406">
        <v>41595176</v>
      </c>
      <c r="K406" s="8">
        <f t="shared" si="30"/>
        <v>88.423043478260865</v>
      </c>
      <c r="L406" s="3">
        <f t="shared" si="31"/>
        <v>86.560943396226406</v>
      </c>
      <c r="M406" s="3">
        <f t="shared" si="32"/>
        <v>86.560943396226406</v>
      </c>
      <c r="N406" s="3">
        <f t="shared" si="33"/>
        <v>86.560943396226406</v>
      </c>
      <c r="O406" s="3"/>
      <c r="P406" s="5">
        <f t="shared" si="34"/>
        <v>0.27535904104941755</v>
      </c>
    </row>
    <row r="407" spans="1:16" x14ac:dyDescent="0.25">
      <c r="A407">
        <v>405</v>
      </c>
      <c r="B407" s="1">
        <v>41716</v>
      </c>
      <c r="C407">
        <v>87.94</v>
      </c>
      <c r="D407">
        <v>89.02</v>
      </c>
      <c r="E407">
        <v>87.92</v>
      </c>
      <c r="F407">
        <v>88.91</v>
      </c>
      <c r="G407">
        <v>31802570</v>
      </c>
      <c r="K407" s="8">
        <f t="shared" si="30"/>
        <v>88.389565217391308</v>
      </c>
      <c r="L407" s="3">
        <f t="shared" si="31"/>
        <v>86.525000000000006</v>
      </c>
      <c r="M407" s="3">
        <f t="shared" si="32"/>
        <v>86.525000000000006</v>
      </c>
      <c r="N407" s="3">
        <f t="shared" si="33"/>
        <v>86.525000000000006</v>
      </c>
      <c r="O407" s="3"/>
      <c r="P407" s="5">
        <f t="shared" si="34"/>
        <v>0.26847373748734682</v>
      </c>
    </row>
    <row r="408" spans="1:16" x14ac:dyDescent="0.25">
      <c r="A408">
        <v>406</v>
      </c>
      <c r="B408" s="1">
        <v>41715</v>
      </c>
      <c r="C408">
        <v>87.64</v>
      </c>
      <c r="D408">
        <v>88.3</v>
      </c>
      <c r="E408">
        <v>87.59</v>
      </c>
      <c r="F408">
        <v>87.85</v>
      </c>
      <c r="G408">
        <v>28986760</v>
      </c>
      <c r="K408" s="8">
        <f t="shared" si="30"/>
        <v>88.306956521739124</v>
      </c>
      <c r="L408" s="3">
        <f t="shared" si="31"/>
        <v>86.478235294117638</v>
      </c>
      <c r="M408" s="3">
        <f t="shared" si="32"/>
        <v>86.478235294117638</v>
      </c>
      <c r="N408" s="3">
        <f t="shared" si="33"/>
        <v>86.478235294117638</v>
      </c>
      <c r="O408" s="3"/>
      <c r="P408" s="5">
        <f t="shared" si="34"/>
        <v>0.28377916903813327</v>
      </c>
    </row>
    <row r="409" spans="1:16" x14ac:dyDescent="0.25">
      <c r="A409">
        <v>407</v>
      </c>
      <c r="B409" s="1">
        <v>41712</v>
      </c>
      <c r="C409">
        <v>87.39</v>
      </c>
      <c r="D409">
        <v>87.78</v>
      </c>
      <c r="E409">
        <v>87.04</v>
      </c>
      <c r="F409">
        <v>87.08</v>
      </c>
      <c r="G409">
        <v>39439584</v>
      </c>
      <c r="K409" s="8">
        <f t="shared" si="30"/>
        <v>88.263478260869562</v>
      </c>
      <c r="L409" s="3">
        <f t="shared" si="31"/>
        <v>86.450799999999987</v>
      </c>
      <c r="M409" s="3">
        <f t="shared" si="32"/>
        <v>86.450799999999987</v>
      </c>
      <c r="N409" s="3">
        <f t="shared" si="33"/>
        <v>86.450799999999987</v>
      </c>
      <c r="O409" s="3"/>
      <c r="P409" s="5">
        <f t="shared" si="34"/>
        <v>0.29513091410197523</v>
      </c>
    </row>
    <row r="410" spans="1:16" x14ac:dyDescent="0.25">
      <c r="A410">
        <v>408</v>
      </c>
      <c r="B410" s="1">
        <v>41711</v>
      </c>
      <c r="C410">
        <v>89.27</v>
      </c>
      <c r="D410">
        <v>89.3</v>
      </c>
      <c r="E410">
        <v>87.28</v>
      </c>
      <c r="F410">
        <v>87.68</v>
      </c>
      <c r="G410">
        <v>49379944</v>
      </c>
      <c r="K410" s="8">
        <f t="shared" si="30"/>
        <v>88.210869565217394</v>
      </c>
      <c r="L410" s="3">
        <f t="shared" si="31"/>
        <v>86.43795918367347</v>
      </c>
      <c r="M410" s="3">
        <f t="shared" si="32"/>
        <v>86.43795918367347</v>
      </c>
      <c r="N410" s="3">
        <f t="shared" si="33"/>
        <v>86.43795918367347</v>
      </c>
      <c r="O410" s="3"/>
      <c r="P410" s="5">
        <f t="shared" si="34"/>
        <v>0.28626824817518237</v>
      </c>
    </row>
    <row r="411" spans="1:16" x14ac:dyDescent="0.25">
      <c r="A411">
        <v>409</v>
      </c>
      <c r="B411" s="1">
        <v>41710</v>
      </c>
      <c r="C411">
        <v>88.21</v>
      </c>
      <c r="D411">
        <v>88.99</v>
      </c>
      <c r="E411">
        <v>87.88</v>
      </c>
      <c r="F411">
        <v>88.94</v>
      </c>
      <c r="G411">
        <v>28490212</v>
      </c>
      <c r="K411" s="8">
        <f t="shared" si="30"/>
        <v>88.110869565217399</v>
      </c>
      <c r="L411" s="3">
        <f t="shared" si="31"/>
        <v>86.412083333333328</v>
      </c>
      <c r="M411" s="3">
        <f t="shared" si="32"/>
        <v>86.412083333333328</v>
      </c>
      <c r="N411" s="3">
        <f t="shared" si="33"/>
        <v>86.412083333333328</v>
      </c>
      <c r="O411" s="3"/>
      <c r="P411" s="5">
        <f t="shared" si="34"/>
        <v>0.26804587362266702</v>
      </c>
    </row>
    <row r="412" spans="1:16" x14ac:dyDescent="0.25">
      <c r="A412">
        <v>410</v>
      </c>
      <c r="B412" s="1">
        <v>41709</v>
      </c>
      <c r="C412">
        <v>89.2</v>
      </c>
      <c r="D412">
        <v>89.42</v>
      </c>
      <c r="E412">
        <v>88.34</v>
      </c>
      <c r="F412">
        <v>88.6</v>
      </c>
      <c r="G412">
        <v>27985918</v>
      </c>
      <c r="K412" s="8">
        <f t="shared" si="30"/>
        <v>87.8908695652174</v>
      </c>
      <c r="L412" s="3">
        <f t="shared" si="31"/>
        <v>86.358297872340415</v>
      </c>
      <c r="M412" s="3">
        <f t="shared" si="32"/>
        <v>86.358297872340415</v>
      </c>
      <c r="N412" s="3">
        <f t="shared" si="33"/>
        <v>86.358297872340415</v>
      </c>
      <c r="O412" s="3"/>
      <c r="P412" s="5">
        <f t="shared" si="34"/>
        <v>0.27291196388261862</v>
      </c>
    </row>
    <row r="413" spans="1:16" x14ac:dyDescent="0.25">
      <c r="A413">
        <v>411</v>
      </c>
      <c r="B413" s="1">
        <v>41708</v>
      </c>
      <c r="C413">
        <v>88.86</v>
      </c>
      <c r="D413">
        <v>89.03</v>
      </c>
      <c r="E413">
        <v>88.42</v>
      </c>
      <c r="F413">
        <v>88.99</v>
      </c>
      <c r="G413">
        <v>18462630</v>
      </c>
      <c r="K413" s="8">
        <f t="shared" si="30"/>
        <v>87.639999999999986</v>
      </c>
      <c r="L413" s="3">
        <f t="shared" si="31"/>
        <v>86.309565217391281</v>
      </c>
      <c r="M413" s="3">
        <f t="shared" si="32"/>
        <v>86.309565217391281</v>
      </c>
      <c r="N413" s="3">
        <f t="shared" si="33"/>
        <v>86.309565217391281</v>
      </c>
      <c r="O413" s="3"/>
      <c r="P413" s="5">
        <f t="shared" si="34"/>
        <v>0.26733340824811785</v>
      </c>
    </row>
    <row r="414" spans="1:16" x14ac:dyDescent="0.25">
      <c r="A414">
        <v>412</v>
      </c>
      <c r="B414" s="1">
        <v>41705</v>
      </c>
      <c r="C414">
        <v>89.63</v>
      </c>
      <c r="D414">
        <v>89.72</v>
      </c>
      <c r="E414">
        <v>88.46</v>
      </c>
      <c r="F414">
        <v>88.91</v>
      </c>
      <c r="G414">
        <v>31738024</v>
      </c>
      <c r="K414" s="8">
        <f t="shared" si="30"/>
        <v>87.381304347826088</v>
      </c>
      <c r="L414" s="3">
        <f t="shared" si="31"/>
        <v>86.249999999999986</v>
      </c>
      <c r="M414" s="3">
        <f t="shared" si="32"/>
        <v>86.249999999999986</v>
      </c>
      <c r="N414" s="3">
        <f t="shared" si="33"/>
        <v>86.249999999999986</v>
      </c>
      <c r="O414" s="3"/>
      <c r="P414" s="5">
        <f t="shared" si="34"/>
        <v>0.26847373748734682</v>
      </c>
    </row>
    <row r="415" spans="1:16" x14ac:dyDescent="0.25">
      <c r="A415">
        <v>413</v>
      </c>
      <c r="B415" s="1">
        <v>41704</v>
      </c>
      <c r="C415">
        <v>89.61</v>
      </c>
      <c r="D415">
        <v>89.7</v>
      </c>
      <c r="E415">
        <v>89.03</v>
      </c>
      <c r="F415">
        <v>89.35</v>
      </c>
      <c r="G415">
        <v>24504528</v>
      </c>
      <c r="K415" s="8">
        <f t="shared" si="30"/>
        <v>87.100000000000009</v>
      </c>
      <c r="L415" s="3">
        <f t="shared" si="31"/>
        <v>86.189545454545438</v>
      </c>
      <c r="M415" s="3">
        <f t="shared" si="32"/>
        <v>86.189545454545438</v>
      </c>
      <c r="N415" s="3">
        <f t="shared" si="33"/>
        <v>86.189545454545438</v>
      </c>
      <c r="O415" s="3"/>
      <c r="P415" s="5">
        <f t="shared" si="34"/>
        <v>0.26222719641857872</v>
      </c>
    </row>
    <row r="416" spans="1:16" x14ac:dyDescent="0.25">
      <c r="A416">
        <v>414</v>
      </c>
      <c r="B416" s="1">
        <v>41703</v>
      </c>
      <c r="C416">
        <v>89.34</v>
      </c>
      <c r="D416">
        <v>89.58</v>
      </c>
      <c r="E416">
        <v>89.14</v>
      </c>
      <c r="F416">
        <v>89.43</v>
      </c>
      <c r="G416">
        <v>27699828</v>
      </c>
      <c r="K416" s="8">
        <f t="shared" si="30"/>
        <v>86.883478260869566</v>
      </c>
      <c r="L416" s="3">
        <f t="shared" si="31"/>
        <v>86.116046511627886</v>
      </c>
      <c r="M416" s="3">
        <f t="shared" si="32"/>
        <v>86.116046511627886</v>
      </c>
      <c r="N416" s="3">
        <f t="shared" si="33"/>
        <v>86.116046511627886</v>
      </c>
      <c r="O416" s="3"/>
      <c r="P416" s="5">
        <f t="shared" si="34"/>
        <v>0.2610980655261097</v>
      </c>
    </row>
    <row r="417" spans="1:16" x14ac:dyDescent="0.25">
      <c r="A417">
        <v>415</v>
      </c>
      <c r="B417" s="1">
        <v>41702</v>
      </c>
      <c r="C417">
        <v>89.01</v>
      </c>
      <c r="D417">
        <v>89.35</v>
      </c>
      <c r="E417">
        <v>88.94</v>
      </c>
      <c r="F417">
        <v>89.18</v>
      </c>
      <c r="G417">
        <v>33795592</v>
      </c>
      <c r="K417" s="8">
        <f t="shared" si="30"/>
        <v>86.673478260869558</v>
      </c>
      <c r="L417" s="3">
        <f t="shared" si="31"/>
        <v>86.03714285714284</v>
      </c>
      <c r="M417" s="3">
        <f t="shared" si="32"/>
        <v>86.03714285714284</v>
      </c>
      <c r="N417" s="3">
        <f t="shared" si="33"/>
        <v>86.03714285714284</v>
      </c>
      <c r="O417" s="3"/>
      <c r="P417" s="5">
        <f t="shared" si="34"/>
        <v>0.26463332585781557</v>
      </c>
    </row>
    <row r="418" spans="1:16" x14ac:dyDescent="0.25">
      <c r="A418">
        <v>416</v>
      </c>
      <c r="B418" s="1">
        <v>41701</v>
      </c>
      <c r="C418">
        <v>87.88</v>
      </c>
      <c r="D418">
        <v>88.3</v>
      </c>
      <c r="E418">
        <v>87.28</v>
      </c>
      <c r="F418">
        <v>88.06</v>
      </c>
      <c r="G418">
        <v>39595496</v>
      </c>
      <c r="K418" s="8">
        <f t="shared" si="30"/>
        <v>86.407391304347826</v>
      </c>
      <c r="L418" s="3">
        <f t="shared" si="31"/>
        <v>85.960487804878028</v>
      </c>
      <c r="M418" s="3">
        <f t="shared" si="32"/>
        <v>85.960487804878028</v>
      </c>
      <c r="N418" s="3">
        <f t="shared" si="33"/>
        <v>85.960487804878028</v>
      </c>
      <c r="O418" s="3"/>
      <c r="P418" s="5">
        <f t="shared" si="34"/>
        <v>0.28071769248239836</v>
      </c>
    </row>
    <row r="419" spans="1:16" x14ac:dyDescent="0.25">
      <c r="A419">
        <v>417</v>
      </c>
      <c r="B419" s="1">
        <v>41698</v>
      </c>
      <c r="C419">
        <v>88.79</v>
      </c>
      <c r="D419">
        <v>89.33</v>
      </c>
      <c r="E419">
        <v>87.93</v>
      </c>
      <c r="F419">
        <v>88.72</v>
      </c>
      <c r="G419">
        <v>49502304</v>
      </c>
      <c r="K419" s="8">
        <f t="shared" si="30"/>
        <v>86.229130434782604</v>
      </c>
      <c r="L419" s="3">
        <f t="shared" si="31"/>
        <v>85.907999999999987</v>
      </c>
      <c r="M419" s="3">
        <f t="shared" si="32"/>
        <v>85.907999999999987</v>
      </c>
      <c r="N419" s="3">
        <f t="shared" si="33"/>
        <v>85.907999999999987</v>
      </c>
      <c r="O419" s="3"/>
      <c r="P419" s="5">
        <f t="shared" si="34"/>
        <v>0.27119026149684405</v>
      </c>
    </row>
    <row r="420" spans="1:16" x14ac:dyDescent="0.25">
      <c r="A420">
        <v>418</v>
      </c>
      <c r="B420" s="1">
        <v>41697</v>
      </c>
      <c r="C420">
        <v>88.26</v>
      </c>
      <c r="D420">
        <v>88.91</v>
      </c>
      <c r="E420">
        <v>88.12</v>
      </c>
      <c r="F420">
        <v>88.82</v>
      </c>
      <c r="G420">
        <v>29266998</v>
      </c>
      <c r="K420" s="8">
        <f t="shared" si="30"/>
        <v>86.024347826086938</v>
      </c>
      <c r="L420" s="3">
        <f t="shared" si="31"/>
        <v>85.835897435897408</v>
      </c>
      <c r="M420" s="3">
        <f t="shared" si="32"/>
        <v>85.835897435897408</v>
      </c>
      <c r="N420" s="3">
        <f t="shared" si="33"/>
        <v>85.835897435897408</v>
      </c>
      <c r="O420" s="3"/>
      <c r="P420" s="5">
        <f t="shared" si="34"/>
        <v>0.26975906327403748</v>
      </c>
    </row>
    <row r="421" spans="1:16" x14ac:dyDescent="0.25">
      <c r="A421">
        <v>419</v>
      </c>
      <c r="B421" s="1">
        <v>41696</v>
      </c>
      <c r="C421">
        <v>88.58</v>
      </c>
      <c r="D421">
        <v>88.84</v>
      </c>
      <c r="E421">
        <v>87.89</v>
      </c>
      <c r="F421">
        <v>88.25</v>
      </c>
      <c r="G421">
        <v>43919616</v>
      </c>
      <c r="K421" s="8">
        <f t="shared" si="30"/>
        <v>85.850869565217394</v>
      </c>
      <c r="L421" s="3">
        <f t="shared" si="31"/>
        <v>85.757368421052604</v>
      </c>
      <c r="M421" s="3">
        <f t="shared" si="32"/>
        <v>85.757368421052604</v>
      </c>
      <c r="N421" s="3">
        <f t="shared" si="33"/>
        <v>85.757368421052604</v>
      </c>
      <c r="O421" s="3"/>
      <c r="P421" s="5">
        <f t="shared" si="34"/>
        <v>0.27796033994334279</v>
      </c>
    </row>
    <row r="422" spans="1:16" x14ac:dyDescent="0.25">
      <c r="A422">
        <v>420</v>
      </c>
      <c r="B422" s="1">
        <v>41695</v>
      </c>
      <c r="C422">
        <v>88.53</v>
      </c>
      <c r="D422">
        <v>88.73</v>
      </c>
      <c r="E422">
        <v>88.04</v>
      </c>
      <c r="F422">
        <v>88.32</v>
      </c>
      <c r="G422">
        <v>27375590</v>
      </c>
      <c r="K422" s="8">
        <f t="shared" si="30"/>
        <v>85.776086956521709</v>
      </c>
      <c r="L422" s="3">
        <f t="shared" si="31"/>
        <v>85.689999999999955</v>
      </c>
      <c r="M422" s="3">
        <f t="shared" si="32"/>
        <v>85.689999999999955</v>
      </c>
      <c r="N422" s="3">
        <f t="shared" si="33"/>
        <v>85.689999999999955</v>
      </c>
      <c r="O422" s="3"/>
      <c r="P422" s="5">
        <f t="shared" si="34"/>
        <v>0.27694746376811608</v>
      </c>
    </row>
    <row r="423" spans="1:16" x14ac:dyDescent="0.25">
      <c r="A423">
        <v>421</v>
      </c>
      <c r="B423" s="1">
        <v>41694</v>
      </c>
      <c r="C423">
        <v>88.12</v>
      </c>
      <c r="D423">
        <v>88.82</v>
      </c>
      <c r="E423">
        <v>88.06</v>
      </c>
      <c r="F423">
        <v>88.42</v>
      </c>
      <c r="G423">
        <v>32210776</v>
      </c>
      <c r="K423" s="8">
        <f t="shared" si="30"/>
        <v>85.711304347826072</v>
      </c>
      <c r="L423" s="3">
        <f t="shared" si="31"/>
        <v>85.616944444444414</v>
      </c>
      <c r="M423" s="3">
        <f t="shared" si="32"/>
        <v>85.616944444444414</v>
      </c>
      <c r="N423" s="3">
        <f t="shared" si="33"/>
        <v>85.616944444444414</v>
      </c>
      <c r="O423" s="3"/>
      <c r="P423" s="5">
        <f t="shared" si="34"/>
        <v>0.27550327980095002</v>
      </c>
    </row>
    <row r="424" spans="1:16" x14ac:dyDescent="0.25">
      <c r="A424">
        <v>422</v>
      </c>
      <c r="B424" s="1">
        <v>41691</v>
      </c>
      <c r="C424">
        <v>88.34</v>
      </c>
      <c r="D424">
        <v>88.48</v>
      </c>
      <c r="E424">
        <v>87.85</v>
      </c>
      <c r="F424">
        <v>87.95</v>
      </c>
      <c r="G424">
        <v>31894656</v>
      </c>
      <c r="K424" s="8">
        <f t="shared" si="30"/>
        <v>85.632173913043459</v>
      </c>
      <c r="L424" s="3">
        <f t="shared" si="31"/>
        <v>85.536857142857102</v>
      </c>
      <c r="M424" s="3">
        <f t="shared" si="32"/>
        <v>85.536857142857102</v>
      </c>
      <c r="N424" s="3">
        <f t="shared" si="33"/>
        <v>85.536857142857102</v>
      </c>
      <c r="O424" s="3"/>
      <c r="P424" s="5">
        <f t="shared" si="34"/>
        <v>0.28231949971574755</v>
      </c>
    </row>
    <row r="425" spans="1:16" x14ac:dyDescent="0.25">
      <c r="A425">
        <v>423</v>
      </c>
      <c r="B425" s="1">
        <v>41690</v>
      </c>
      <c r="C425">
        <v>87.73</v>
      </c>
      <c r="D425">
        <v>88.24</v>
      </c>
      <c r="E425">
        <v>87.35</v>
      </c>
      <c r="F425">
        <v>88.07</v>
      </c>
      <c r="G425">
        <v>42754856</v>
      </c>
      <c r="K425" s="8">
        <f t="shared" si="30"/>
        <v>85.545217391304334</v>
      </c>
      <c r="L425" s="3">
        <f t="shared" si="31"/>
        <v>85.465882352941136</v>
      </c>
      <c r="M425" s="3">
        <f t="shared" si="32"/>
        <v>85.465882352941136</v>
      </c>
      <c r="N425" s="3">
        <f t="shared" si="33"/>
        <v>85.465882352941136</v>
      </c>
      <c r="O425" s="3"/>
      <c r="P425" s="5">
        <f t="shared" si="34"/>
        <v>0.28057227205631896</v>
      </c>
    </row>
    <row r="426" spans="1:16" x14ac:dyDescent="0.25">
      <c r="A426">
        <v>424</v>
      </c>
      <c r="B426" s="1">
        <v>41689</v>
      </c>
      <c r="C426">
        <v>88.09</v>
      </c>
      <c r="D426">
        <v>88.3</v>
      </c>
      <c r="E426">
        <v>87.48</v>
      </c>
      <c r="F426">
        <v>87.66</v>
      </c>
      <c r="G426">
        <v>42699904</v>
      </c>
      <c r="K426" s="8">
        <f t="shared" si="30"/>
        <v>85.474347826086941</v>
      </c>
      <c r="L426" s="3">
        <f t="shared" si="31"/>
        <v>85.386969696969672</v>
      </c>
      <c r="M426" s="3">
        <f t="shared" si="32"/>
        <v>85.386969696969672</v>
      </c>
      <c r="N426" s="3">
        <f t="shared" si="33"/>
        <v>85.386969696969672</v>
      </c>
      <c r="O426" s="3"/>
      <c r="P426" s="5">
        <f t="shared" si="34"/>
        <v>0.28656171571982669</v>
      </c>
    </row>
    <row r="427" spans="1:16" x14ac:dyDescent="0.25">
      <c r="A427">
        <v>425</v>
      </c>
      <c r="B427" s="1">
        <v>41688</v>
      </c>
      <c r="C427">
        <v>87.95</v>
      </c>
      <c r="D427">
        <v>88.43</v>
      </c>
      <c r="E427">
        <v>87.77</v>
      </c>
      <c r="F427">
        <v>88.27</v>
      </c>
      <c r="G427">
        <v>30213700</v>
      </c>
      <c r="K427" s="8">
        <f t="shared" si="30"/>
        <v>85.420869565217387</v>
      </c>
      <c r="L427" s="3">
        <f t="shared" si="31"/>
        <v>85.315937499999976</v>
      </c>
      <c r="M427" s="3">
        <f t="shared" si="32"/>
        <v>85.315937499999976</v>
      </c>
      <c r="N427" s="3">
        <f t="shared" si="33"/>
        <v>85.315937499999976</v>
      </c>
      <c r="O427" s="3"/>
      <c r="P427" s="5">
        <f t="shared" si="34"/>
        <v>0.27767078282542207</v>
      </c>
    </row>
    <row r="428" spans="1:16" x14ac:dyDescent="0.25">
      <c r="A428">
        <v>426</v>
      </c>
      <c r="B428" s="1">
        <v>41684</v>
      </c>
      <c r="C428">
        <v>87.59</v>
      </c>
      <c r="D428">
        <v>88.03</v>
      </c>
      <c r="E428">
        <v>87.37</v>
      </c>
      <c r="F428">
        <v>87.84</v>
      </c>
      <c r="G428">
        <v>34843160</v>
      </c>
      <c r="K428" s="8">
        <f t="shared" si="30"/>
        <v>85.309999999999988</v>
      </c>
      <c r="L428" s="3">
        <f t="shared" si="31"/>
        <v>85.220645161290307</v>
      </c>
      <c r="M428" s="3">
        <f t="shared" si="32"/>
        <v>85.220645161290307</v>
      </c>
      <c r="N428" s="3">
        <f t="shared" si="33"/>
        <v>85.220645161290307</v>
      </c>
      <c r="O428" s="3"/>
      <c r="P428" s="5">
        <f t="shared" si="34"/>
        <v>0.28392531876138427</v>
      </c>
    </row>
    <row r="429" spans="1:16" x14ac:dyDescent="0.25">
      <c r="A429">
        <v>427</v>
      </c>
      <c r="B429" s="1">
        <v>41683</v>
      </c>
      <c r="C429">
        <v>86.37</v>
      </c>
      <c r="D429">
        <v>87.73</v>
      </c>
      <c r="E429">
        <v>86.36</v>
      </c>
      <c r="F429">
        <v>87.66</v>
      </c>
      <c r="G429">
        <v>41374204</v>
      </c>
      <c r="K429" s="8">
        <f t="shared" si="30"/>
        <v>85.148260869565206</v>
      </c>
      <c r="L429" s="3">
        <f t="shared" si="31"/>
        <v>85.133333333333312</v>
      </c>
      <c r="M429" s="3">
        <f t="shared" si="32"/>
        <v>85.133333333333312</v>
      </c>
      <c r="N429" s="3">
        <f t="shared" si="33"/>
        <v>85.133333333333312</v>
      </c>
      <c r="O429" s="3"/>
      <c r="P429" s="5">
        <f t="shared" si="34"/>
        <v>0.28656171571982669</v>
      </c>
    </row>
    <row r="430" spans="1:16" x14ac:dyDescent="0.25">
      <c r="A430">
        <v>428</v>
      </c>
      <c r="B430" s="1">
        <v>41682</v>
      </c>
      <c r="C430">
        <v>87.01</v>
      </c>
      <c r="D430">
        <v>87.21</v>
      </c>
      <c r="E430">
        <v>86.75</v>
      </c>
      <c r="F430">
        <v>87.01</v>
      </c>
      <c r="G430">
        <v>33238758</v>
      </c>
      <c r="K430" s="8">
        <f t="shared" si="30"/>
        <v>85.049130434782612</v>
      </c>
      <c r="L430" s="3">
        <f t="shared" si="31"/>
        <v>85.046206896551709</v>
      </c>
      <c r="M430" s="3">
        <f t="shared" si="32"/>
        <v>85.046206896551709</v>
      </c>
      <c r="N430" s="3">
        <f t="shared" si="33"/>
        <v>85.046206896551709</v>
      </c>
      <c r="O430" s="3"/>
      <c r="P430" s="5">
        <f t="shared" si="34"/>
        <v>0.29617285369497753</v>
      </c>
    </row>
    <row r="431" spans="1:16" x14ac:dyDescent="0.25">
      <c r="A431">
        <v>429</v>
      </c>
      <c r="B431" s="1">
        <v>41681</v>
      </c>
      <c r="C431">
        <v>86.01</v>
      </c>
      <c r="D431">
        <v>87.01</v>
      </c>
      <c r="E431">
        <v>85.96</v>
      </c>
      <c r="F431">
        <v>86.85</v>
      </c>
      <c r="G431">
        <v>39515268</v>
      </c>
      <c r="K431" s="8">
        <f t="shared" si="30"/>
        <v>84.966521739130428</v>
      </c>
      <c r="L431" s="3">
        <f t="shared" si="31"/>
        <v>84.976071428571416</v>
      </c>
      <c r="M431" s="3">
        <f t="shared" si="32"/>
        <v>84.976071428571416</v>
      </c>
      <c r="N431" s="3">
        <f t="shared" si="33"/>
        <v>84.976071428571416</v>
      </c>
      <c r="O431" s="3"/>
      <c r="P431" s="5">
        <f t="shared" si="34"/>
        <v>0.2985607369027059</v>
      </c>
    </row>
    <row r="432" spans="1:16" x14ac:dyDescent="0.25">
      <c r="A432">
        <v>430</v>
      </c>
      <c r="B432" s="1">
        <v>41680</v>
      </c>
      <c r="C432">
        <v>85.31</v>
      </c>
      <c r="D432">
        <v>85.91</v>
      </c>
      <c r="E432">
        <v>85.29</v>
      </c>
      <c r="F432">
        <v>85.87</v>
      </c>
      <c r="G432">
        <v>30885224</v>
      </c>
      <c r="K432" s="8">
        <f t="shared" si="30"/>
        <v>84.903043478260884</v>
      </c>
      <c r="L432" s="3">
        <f t="shared" si="31"/>
        <v>84.906666666666666</v>
      </c>
      <c r="M432" s="3">
        <f t="shared" si="32"/>
        <v>84.906666666666666</v>
      </c>
      <c r="N432" s="3">
        <f t="shared" si="33"/>
        <v>84.906666666666666</v>
      </c>
      <c r="O432" s="3"/>
      <c r="P432" s="5">
        <f t="shared" si="34"/>
        <v>0.31338069174333288</v>
      </c>
    </row>
    <row r="433" spans="1:16" x14ac:dyDescent="0.25">
      <c r="A433">
        <v>431</v>
      </c>
      <c r="B433" s="1">
        <v>41677</v>
      </c>
      <c r="C433">
        <v>84.37</v>
      </c>
      <c r="D433">
        <v>85.44</v>
      </c>
      <c r="E433">
        <v>84.11</v>
      </c>
      <c r="F433">
        <v>85.38</v>
      </c>
      <c r="G433">
        <v>39324160</v>
      </c>
      <c r="K433" s="8">
        <f t="shared" si="30"/>
        <v>84.873913043478268</v>
      </c>
      <c r="L433" s="3">
        <f t="shared" si="31"/>
        <v>84.869615384615386</v>
      </c>
      <c r="M433" s="3">
        <f t="shared" si="32"/>
        <v>84.869615384615386</v>
      </c>
      <c r="N433" s="3">
        <f t="shared" si="33"/>
        <v>84.869615384615386</v>
      </c>
      <c r="O433" s="3"/>
      <c r="P433" s="5">
        <f t="shared" si="34"/>
        <v>0.32091824783321632</v>
      </c>
    </row>
    <row r="434" spans="1:16" x14ac:dyDescent="0.25">
      <c r="A434">
        <v>432</v>
      </c>
      <c r="B434" s="1">
        <v>41676</v>
      </c>
      <c r="C434">
        <v>83.07</v>
      </c>
      <c r="D434">
        <v>83.99</v>
      </c>
      <c r="E434">
        <v>83.05</v>
      </c>
      <c r="F434">
        <v>83.88</v>
      </c>
      <c r="G434">
        <v>33035284</v>
      </c>
      <c r="K434" s="8">
        <f t="shared" si="30"/>
        <v>84.832173913043505</v>
      </c>
      <c r="L434" s="3">
        <f t="shared" si="31"/>
        <v>84.849200000000025</v>
      </c>
      <c r="M434" s="3">
        <f t="shared" si="32"/>
        <v>84.849200000000025</v>
      </c>
      <c r="N434" s="3">
        <f t="shared" si="33"/>
        <v>84.849200000000025</v>
      </c>
      <c r="O434" s="3"/>
      <c r="P434" s="5">
        <f t="shared" si="34"/>
        <v>0.3445398187887459</v>
      </c>
    </row>
    <row r="435" spans="1:16" x14ac:dyDescent="0.25">
      <c r="A435">
        <v>433</v>
      </c>
      <c r="B435" s="1">
        <v>41675</v>
      </c>
      <c r="C435">
        <v>82.78</v>
      </c>
      <c r="D435">
        <v>83.12</v>
      </c>
      <c r="E435">
        <v>81.900000000000006</v>
      </c>
      <c r="F435">
        <v>82.83</v>
      </c>
      <c r="G435">
        <v>42812228</v>
      </c>
      <c r="K435" s="8">
        <f t="shared" si="30"/>
        <v>84.869565217391326</v>
      </c>
      <c r="L435" s="3">
        <f t="shared" si="31"/>
        <v>84.889583333333348</v>
      </c>
      <c r="M435" s="3">
        <f t="shared" si="32"/>
        <v>84.889583333333348</v>
      </c>
      <c r="N435" s="3">
        <f t="shared" si="33"/>
        <v>84.889583333333348</v>
      </c>
      <c r="O435" s="3"/>
      <c r="P435" s="5">
        <f t="shared" si="34"/>
        <v>0.36158396716165647</v>
      </c>
    </row>
    <row r="436" spans="1:16" x14ac:dyDescent="0.25">
      <c r="A436">
        <v>434</v>
      </c>
      <c r="B436" s="1">
        <v>41674</v>
      </c>
      <c r="C436">
        <v>82.84</v>
      </c>
      <c r="D436">
        <v>83.38</v>
      </c>
      <c r="E436">
        <v>82.6</v>
      </c>
      <c r="F436">
        <v>83.04</v>
      </c>
      <c r="G436">
        <v>38598216</v>
      </c>
      <c r="K436" s="8">
        <f t="shared" si="30"/>
        <v>84.979130434782633</v>
      </c>
      <c r="L436" s="3">
        <f t="shared" si="31"/>
        <v>84.979130434782633</v>
      </c>
      <c r="M436" s="3">
        <f t="shared" si="32"/>
        <v>84.979130434782633</v>
      </c>
      <c r="N436" s="3">
        <f t="shared" si="33"/>
        <v>84.979130434782633</v>
      </c>
      <c r="O436" s="3"/>
      <c r="P436" s="5">
        <f t="shared" si="34"/>
        <v>0.35814065510597293</v>
      </c>
    </row>
    <row r="437" spans="1:16" x14ac:dyDescent="0.25">
      <c r="A437">
        <v>435</v>
      </c>
      <c r="B437" s="1">
        <v>41673</v>
      </c>
      <c r="C437">
        <v>84.25</v>
      </c>
      <c r="D437">
        <v>84.6</v>
      </c>
      <c r="E437">
        <v>82.22</v>
      </c>
      <c r="F437">
        <v>82.44</v>
      </c>
      <c r="G437">
        <v>67072512</v>
      </c>
      <c r="K437" s="8">
        <f t="shared" si="30"/>
        <v>85.067272727272751</v>
      </c>
      <c r="L437" s="3">
        <f t="shared" si="31"/>
        <v>85.067272727272751</v>
      </c>
      <c r="M437" s="3">
        <f t="shared" si="32"/>
        <v>85.067272727272751</v>
      </c>
      <c r="N437" s="3">
        <f t="shared" si="33"/>
        <v>85.067272727272751</v>
      </c>
      <c r="O437" s="3"/>
      <c r="P437" s="5">
        <f t="shared" si="34"/>
        <v>0.36802523047064539</v>
      </c>
    </row>
    <row r="438" spans="1:16" x14ac:dyDescent="0.25">
      <c r="A438">
        <v>436</v>
      </c>
      <c r="B438" s="1">
        <v>41670</v>
      </c>
      <c r="C438">
        <v>83.66</v>
      </c>
      <c r="D438">
        <v>84.77</v>
      </c>
      <c r="E438">
        <v>83.57</v>
      </c>
      <c r="F438">
        <v>84.37</v>
      </c>
      <c r="G438">
        <v>46203244</v>
      </c>
      <c r="K438" s="8">
        <f t="shared" si="30"/>
        <v>85.192380952380972</v>
      </c>
      <c r="L438" s="3">
        <f t="shared" si="31"/>
        <v>85.192380952380972</v>
      </c>
      <c r="M438" s="3">
        <f t="shared" si="32"/>
        <v>85.192380952380972</v>
      </c>
      <c r="N438" s="3">
        <f t="shared" si="33"/>
        <v>85.192380952380972</v>
      </c>
      <c r="O438" s="3"/>
      <c r="P438" s="5">
        <f t="shared" si="34"/>
        <v>0.33673106554462479</v>
      </c>
    </row>
    <row r="439" spans="1:16" x14ac:dyDescent="0.25">
      <c r="A439">
        <v>437</v>
      </c>
      <c r="B439" s="1">
        <v>41669</v>
      </c>
      <c r="C439">
        <v>84.1</v>
      </c>
      <c r="D439">
        <v>84.89</v>
      </c>
      <c r="E439">
        <v>83.99</v>
      </c>
      <c r="F439">
        <v>84.6</v>
      </c>
      <c r="G439">
        <v>67322000</v>
      </c>
      <c r="K439" s="8">
        <f t="shared" si="30"/>
        <v>85.233500000000021</v>
      </c>
      <c r="L439" s="3">
        <f t="shared" si="31"/>
        <v>85.233500000000021</v>
      </c>
      <c r="M439" s="3">
        <f t="shared" si="32"/>
        <v>85.233500000000021</v>
      </c>
      <c r="N439" s="3">
        <f t="shared" si="33"/>
        <v>85.233500000000021</v>
      </c>
      <c r="O439" s="3"/>
      <c r="P439" s="5">
        <f t="shared" si="34"/>
        <v>0.33309692671394808</v>
      </c>
    </row>
    <row r="440" spans="1:16" x14ac:dyDescent="0.25">
      <c r="A440">
        <v>438</v>
      </c>
      <c r="B440" s="1">
        <v>41668</v>
      </c>
      <c r="C440">
        <v>83.23</v>
      </c>
      <c r="D440">
        <v>83.85</v>
      </c>
      <c r="E440">
        <v>82.9</v>
      </c>
      <c r="F440">
        <v>83.06</v>
      </c>
      <c r="G440">
        <v>53125404</v>
      </c>
      <c r="K440" s="8">
        <f t="shared" si="30"/>
        <v>85.266842105263166</v>
      </c>
      <c r="L440" s="3">
        <f t="shared" si="31"/>
        <v>85.266842105263166</v>
      </c>
      <c r="M440" s="3">
        <f t="shared" si="32"/>
        <v>85.266842105263166</v>
      </c>
      <c r="N440" s="3">
        <f t="shared" si="33"/>
        <v>85.266842105263166</v>
      </c>
      <c r="O440" s="3"/>
      <c r="P440" s="5">
        <f t="shared" si="34"/>
        <v>0.35781362870214301</v>
      </c>
    </row>
    <row r="441" spans="1:16" x14ac:dyDescent="0.25">
      <c r="A441">
        <v>439</v>
      </c>
      <c r="B441" s="1">
        <v>41667</v>
      </c>
      <c r="C441">
        <v>83.54</v>
      </c>
      <c r="D441">
        <v>84.05</v>
      </c>
      <c r="E441">
        <v>83.43</v>
      </c>
      <c r="F441">
        <v>83.96</v>
      </c>
      <c r="G441">
        <v>45379768</v>
      </c>
      <c r="K441" s="8">
        <f t="shared" si="30"/>
        <v>85.38944444444445</v>
      </c>
      <c r="L441" s="3">
        <f t="shared" si="31"/>
        <v>85.38944444444445</v>
      </c>
      <c r="M441" s="3">
        <f t="shared" si="32"/>
        <v>85.38944444444445</v>
      </c>
      <c r="N441" s="3">
        <f t="shared" si="33"/>
        <v>85.38944444444445</v>
      </c>
      <c r="O441" s="3"/>
      <c r="P441" s="5">
        <f t="shared" si="34"/>
        <v>0.34325869461648417</v>
      </c>
    </row>
    <row r="442" spans="1:16" x14ac:dyDescent="0.25">
      <c r="A442">
        <v>440</v>
      </c>
      <c r="B442" s="1">
        <v>41666</v>
      </c>
      <c r="C442">
        <v>84.86</v>
      </c>
      <c r="D442">
        <v>84.98</v>
      </c>
      <c r="E442">
        <v>83.38</v>
      </c>
      <c r="F442">
        <v>84.01</v>
      </c>
      <c r="G442">
        <v>64971832</v>
      </c>
      <c r="K442" s="8">
        <f t="shared" si="30"/>
        <v>85.473529411764716</v>
      </c>
      <c r="L442" s="3">
        <f t="shared" si="31"/>
        <v>85.473529411764716</v>
      </c>
      <c r="M442" s="3">
        <f t="shared" si="32"/>
        <v>85.473529411764716</v>
      </c>
      <c r="N442" s="3">
        <f t="shared" si="33"/>
        <v>85.473529411764716</v>
      </c>
      <c r="O442" s="3"/>
      <c r="P442" s="5">
        <f t="shared" si="34"/>
        <v>0.34245923104392328</v>
      </c>
    </row>
    <row r="443" spans="1:16" x14ac:dyDescent="0.25">
      <c r="A443">
        <v>441</v>
      </c>
      <c r="B443" s="1">
        <v>41663</v>
      </c>
      <c r="C443">
        <v>86.12</v>
      </c>
      <c r="D443">
        <v>86.24</v>
      </c>
      <c r="E443">
        <v>84.8</v>
      </c>
      <c r="F443">
        <v>84.83</v>
      </c>
      <c r="G443">
        <v>65766444</v>
      </c>
      <c r="K443" s="8">
        <f t="shared" si="30"/>
        <v>85.564999999999998</v>
      </c>
      <c r="L443" s="3">
        <f t="shared" si="31"/>
        <v>85.564999999999998</v>
      </c>
      <c r="M443" s="3">
        <f t="shared" si="32"/>
        <v>85.564999999999998</v>
      </c>
      <c r="N443" s="3">
        <f t="shared" si="33"/>
        <v>85.564999999999998</v>
      </c>
      <c r="O443" s="3"/>
      <c r="P443" s="5">
        <f t="shared" si="34"/>
        <v>0.32948249440056587</v>
      </c>
    </row>
    <row r="444" spans="1:16" x14ac:dyDescent="0.25">
      <c r="A444">
        <v>442</v>
      </c>
      <c r="B444" s="1">
        <v>41662</v>
      </c>
      <c r="C444">
        <v>86.55</v>
      </c>
      <c r="D444">
        <v>86.57</v>
      </c>
      <c r="E444">
        <v>85.93</v>
      </c>
      <c r="F444">
        <v>86.53</v>
      </c>
      <c r="G444">
        <v>35801820</v>
      </c>
      <c r="K444" s="8">
        <f t="shared" si="30"/>
        <v>85.614000000000004</v>
      </c>
      <c r="L444" s="3">
        <f t="shared" si="31"/>
        <v>85.614000000000004</v>
      </c>
      <c r="M444" s="3">
        <f t="shared" si="32"/>
        <v>85.614000000000004</v>
      </c>
      <c r="N444" s="3">
        <f t="shared" si="33"/>
        <v>85.614000000000004</v>
      </c>
      <c r="O444" s="3"/>
      <c r="P444" s="5">
        <f t="shared" si="34"/>
        <v>0.30336299549289264</v>
      </c>
    </row>
    <row r="445" spans="1:16" x14ac:dyDescent="0.25">
      <c r="A445">
        <v>443</v>
      </c>
      <c r="B445" s="1">
        <v>41661</v>
      </c>
      <c r="C445">
        <v>86.8</v>
      </c>
      <c r="D445">
        <v>87.04</v>
      </c>
      <c r="E445">
        <v>86.57</v>
      </c>
      <c r="F445">
        <v>86.83</v>
      </c>
      <c r="G445">
        <v>30037528</v>
      </c>
      <c r="K445" s="8">
        <f t="shared" si="30"/>
        <v>85.548571428571435</v>
      </c>
      <c r="L445" s="3">
        <f t="shared" si="31"/>
        <v>85.548571428571435</v>
      </c>
      <c r="M445" s="3">
        <f t="shared" si="32"/>
        <v>85.548571428571435</v>
      </c>
      <c r="N445" s="3">
        <f t="shared" si="33"/>
        <v>85.548571428571435</v>
      </c>
      <c r="O445" s="3"/>
      <c r="P445" s="5">
        <f t="shared" si="34"/>
        <v>0.29885984106875507</v>
      </c>
    </row>
    <row r="446" spans="1:16" x14ac:dyDescent="0.25">
      <c r="A446">
        <v>444</v>
      </c>
      <c r="B446" s="1">
        <v>41660</v>
      </c>
      <c r="C446">
        <v>86.49</v>
      </c>
      <c r="D446">
        <v>86.64</v>
      </c>
      <c r="E446">
        <v>85.88</v>
      </c>
      <c r="F446">
        <v>86.6</v>
      </c>
      <c r="G446">
        <v>27002616</v>
      </c>
      <c r="K446" s="8">
        <f t="shared" si="30"/>
        <v>85.449999999999989</v>
      </c>
      <c r="L446" s="3">
        <f t="shared" si="31"/>
        <v>85.449999999999989</v>
      </c>
      <c r="M446" s="3">
        <f t="shared" si="32"/>
        <v>85.449999999999989</v>
      </c>
      <c r="N446" s="3">
        <f t="shared" si="33"/>
        <v>85.449999999999989</v>
      </c>
      <c r="O446" s="3"/>
      <c r="P446" s="5">
        <f t="shared" si="34"/>
        <v>0.30230946882217102</v>
      </c>
    </row>
    <row r="447" spans="1:16" x14ac:dyDescent="0.25">
      <c r="A447">
        <v>445</v>
      </c>
      <c r="B447" s="1">
        <v>41656</v>
      </c>
      <c r="C447">
        <v>86.18</v>
      </c>
      <c r="D447">
        <v>86.43</v>
      </c>
      <c r="E447">
        <v>85.74</v>
      </c>
      <c r="F447">
        <v>85.95</v>
      </c>
      <c r="G447">
        <v>37731176</v>
      </c>
      <c r="K447" s="8">
        <f t="shared" si="30"/>
        <v>85.354166666666671</v>
      </c>
      <c r="L447" s="3">
        <f t="shared" si="31"/>
        <v>85.354166666666671</v>
      </c>
      <c r="M447" s="3">
        <f t="shared" si="32"/>
        <v>85.354166666666671</v>
      </c>
      <c r="N447" s="3">
        <f t="shared" si="33"/>
        <v>85.354166666666671</v>
      </c>
      <c r="O447" s="3"/>
      <c r="P447" s="5">
        <f t="shared" si="34"/>
        <v>0.31215823152995925</v>
      </c>
    </row>
    <row r="448" spans="1:16" x14ac:dyDescent="0.25">
      <c r="A448">
        <v>446</v>
      </c>
      <c r="B448" s="1">
        <v>41655</v>
      </c>
      <c r="C448">
        <v>86.34</v>
      </c>
      <c r="D448">
        <v>86.56</v>
      </c>
      <c r="E448">
        <v>86.22</v>
      </c>
      <c r="F448">
        <v>86.44</v>
      </c>
      <c r="G448">
        <v>32379080</v>
      </c>
      <c r="K448" s="8">
        <f t="shared" si="30"/>
        <v>85.300000000000011</v>
      </c>
      <c r="L448" s="3">
        <f t="shared" si="31"/>
        <v>85.300000000000011</v>
      </c>
      <c r="M448" s="3">
        <f t="shared" si="32"/>
        <v>85.300000000000011</v>
      </c>
      <c r="N448" s="3">
        <f t="shared" si="33"/>
        <v>85.300000000000011</v>
      </c>
      <c r="O448" s="3"/>
      <c r="P448" s="5">
        <f t="shared" si="34"/>
        <v>0.30472003701989825</v>
      </c>
    </row>
    <row r="449" spans="1:16" x14ac:dyDescent="0.25">
      <c r="A449">
        <v>447</v>
      </c>
      <c r="B449" s="1">
        <v>41654</v>
      </c>
      <c r="C449">
        <v>86.07</v>
      </c>
      <c r="D449">
        <v>86.59</v>
      </c>
      <c r="E449">
        <v>86.01</v>
      </c>
      <c r="F449">
        <v>86.43</v>
      </c>
      <c r="G449">
        <v>40733612</v>
      </c>
      <c r="K449" s="8">
        <f t="shared" si="30"/>
        <v>85.186000000000007</v>
      </c>
      <c r="L449" s="3">
        <f t="shared" si="31"/>
        <v>85.186000000000007</v>
      </c>
      <c r="M449" s="3">
        <f t="shared" si="32"/>
        <v>85.186000000000007</v>
      </c>
      <c r="N449" s="3">
        <f t="shared" si="33"/>
        <v>85.186000000000007</v>
      </c>
      <c r="O449" s="3"/>
      <c r="P449" s="5">
        <f t="shared" si="34"/>
        <v>0.30487099386786987</v>
      </c>
    </row>
    <row r="450" spans="1:16" x14ac:dyDescent="0.25">
      <c r="A450">
        <v>448</v>
      </c>
      <c r="B450" s="1">
        <v>41653</v>
      </c>
      <c r="C450">
        <v>84.4</v>
      </c>
      <c r="D450">
        <v>85.79</v>
      </c>
      <c r="E450">
        <v>84.4</v>
      </c>
      <c r="F450">
        <v>85.72</v>
      </c>
      <c r="G450">
        <v>38016544</v>
      </c>
      <c r="K450" s="8">
        <f t="shared" si="30"/>
        <v>85.047777777777767</v>
      </c>
      <c r="L450" s="3">
        <f t="shared" si="31"/>
        <v>85.047777777777767</v>
      </c>
      <c r="M450" s="3">
        <f t="shared" si="32"/>
        <v>85.047777777777767</v>
      </c>
      <c r="N450" s="3">
        <f t="shared" si="33"/>
        <v>85.047777777777767</v>
      </c>
      <c r="O450" s="3"/>
      <c r="P450" s="5">
        <f t="shared" si="34"/>
        <v>0.31567895473635094</v>
      </c>
    </row>
    <row r="451" spans="1:16" x14ac:dyDescent="0.25">
      <c r="A451">
        <v>449</v>
      </c>
      <c r="B451" s="1">
        <v>41652</v>
      </c>
      <c r="C451">
        <v>85.26</v>
      </c>
      <c r="D451">
        <v>85.56</v>
      </c>
      <c r="E451">
        <v>83.79</v>
      </c>
      <c r="F451">
        <v>84.12</v>
      </c>
      <c r="G451">
        <v>49944900</v>
      </c>
      <c r="K451" s="8">
        <f t="shared" ref="K451:K458" si="35">AVERAGE(F451:F473)</f>
        <v>84.963750000000005</v>
      </c>
      <c r="L451" s="3">
        <f t="shared" ref="L451:L458" si="36">AVERAGE(F451:F515)</f>
        <v>84.963750000000005</v>
      </c>
      <c r="M451" s="3">
        <f t="shared" ref="M451:M458" si="37">AVERAGE(F451:F580)</f>
        <v>84.963750000000005</v>
      </c>
      <c r="N451" s="3">
        <f t="shared" ref="N451:N458" si="38">AVERAGE(F451:F710)</f>
        <v>84.963750000000005</v>
      </c>
      <c r="O451" s="3"/>
      <c r="P451" s="5">
        <f t="shared" si="34"/>
        <v>0.34070375653827861</v>
      </c>
    </row>
    <row r="452" spans="1:16" x14ac:dyDescent="0.25">
      <c r="A452">
        <v>450</v>
      </c>
      <c r="B452" s="1">
        <v>41649</v>
      </c>
      <c r="C452">
        <v>85.32</v>
      </c>
      <c r="D452">
        <v>85.48</v>
      </c>
      <c r="E452">
        <v>84.68</v>
      </c>
      <c r="F452">
        <v>85.38</v>
      </c>
      <c r="G452">
        <v>38863340</v>
      </c>
      <c r="K452" s="8">
        <f t="shared" si="35"/>
        <v>85.084285714285713</v>
      </c>
      <c r="L452" s="3">
        <f t="shared" si="36"/>
        <v>85.084285714285713</v>
      </c>
      <c r="M452" s="3">
        <f t="shared" si="37"/>
        <v>85.084285714285713</v>
      </c>
      <c r="N452" s="3">
        <f t="shared" si="38"/>
        <v>85.084285714285713</v>
      </c>
      <c r="O452" s="3"/>
      <c r="P452" s="5">
        <f t="shared" ref="P452:P458" si="39">(F$2-F452)/F452</f>
        <v>0.32091824783321632</v>
      </c>
    </row>
    <row r="453" spans="1:16" x14ac:dyDescent="0.25">
      <c r="A453">
        <v>451</v>
      </c>
      <c r="B453" s="1">
        <v>41648</v>
      </c>
      <c r="C453">
        <v>85.69</v>
      </c>
      <c r="D453">
        <v>85.71</v>
      </c>
      <c r="E453">
        <v>84.81</v>
      </c>
      <c r="F453">
        <v>85.11</v>
      </c>
      <c r="G453">
        <v>24209016</v>
      </c>
      <c r="K453" s="8">
        <f t="shared" si="35"/>
        <v>85.035000000000011</v>
      </c>
      <c r="L453" s="3">
        <f t="shared" si="36"/>
        <v>85.035000000000011</v>
      </c>
      <c r="M453" s="3">
        <f t="shared" si="37"/>
        <v>85.035000000000011</v>
      </c>
      <c r="N453" s="3">
        <f t="shared" si="38"/>
        <v>85.035000000000011</v>
      </c>
      <c r="O453" s="3"/>
      <c r="P453" s="5">
        <f t="shared" si="39"/>
        <v>0.32510868288097761</v>
      </c>
    </row>
    <row r="454" spans="1:16" x14ac:dyDescent="0.25">
      <c r="A454">
        <v>452</v>
      </c>
      <c r="B454" s="1">
        <v>41647</v>
      </c>
      <c r="C454">
        <v>85.19</v>
      </c>
      <c r="D454">
        <v>85.63</v>
      </c>
      <c r="E454">
        <v>85.03</v>
      </c>
      <c r="F454">
        <v>85.39</v>
      </c>
      <c r="G454">
        <v>27808844</v>
      </c>
      <c r="K454" s="8">
        <f t="shared" si="35"/>
        <v>85.02000000000001</v>
      </c>
      <c r="L454" s="3">
        <f t="shared" si="36"/>
        <v>85.02000000000001</v>
      </c>
      <c r="M454" s="3">
        <f t="shared" si="37"/>
        <v>85.02000000000001</v>
      </c>
      <c r="N454" s="3">
        <f t="shared" si="38"/>
        <v>85.02000000000001</v>
      </c>
      <c r="O454" s="3"/>
      <c r="P454" s="5">
        <f t="shared" si="39"/>
        <v>0.32076355545145802</v>
      </c>
    </row>
    <row r="455" spans="1:16" x14ac:dyDescent="0.25">
      <c r="A455">
        <v>453</v>
      </c>
      <c r="B455" s="1">
        <v>41646</v>
      </c>
      <c r="C455">
        <v>84.79</v>
      </c>
      <c r="D455">
        <v>85.33</v>
      </c>
      <c r="E455">
        <v>84.66</v>
      </c>
      <c r="F455">
        <v>85.2</v>
      </c>
      <c r="G455">
        <v>26442278</v>
      </c>
      <c r="K455" s="8">
        <f t="shared" si="35"/>
        <v>84.927500000000009</v>
      </c>
      <c r="L455" s="3">
        <f t="shared" si="36"/>
        <v>84.927500000000009</v>
      </c>
      <c r="M455" s="3">
        <f t="shared" si="37"/>
        <v>84.927500000000009</v>
      </c>
      <c r="N455" s="3">
        <f t="shared" si="38"/>
        <v>84.927500000000009</v>
      </c>
      <c r="O455" s="3"/>
      <c r="P455" s="5">
        <f t="shared" si="39"/>
        <v>0.3237089201877934</v>
      </c>
    </row>
    <row r="456" spans="1:16" x14ac:dyDescent="0.25">
      <c r="A456">
        <v>454</v>
      </c>
      <c r="B456" s="1">
        <v>41645</v>
      </c>
      <c r="C456">
        <v>84.74</v>
      </c>
      <c r="D456">
        <v>84.85</v>
      </c>
      <c r="E456">
        <v>84.11</v>
      </c>
      <c r="F456">
        <v>84.42</v>
      </c>
      <c r="G456">
        <v>32794754</v>
      </c>
      <c r="K456" s="8">
        <f t="shared" si="35"/>
        <v>84.836666666666659</v>
      </c>
      <c r="L456" s="3">
        <f t="shared" si="36"/>
        <v>84.836666666666659</v>
      </c>
      <c r="M456" s="3">
        <f t="shared" si="37"/>
        <v>84.836666666666659</v>
      </c>
      <c r="N456" s="3">
        <f t="shared" si="38"/>
        <v>84.836666666666659</v>
      </c>
      <c r="O456" s="3"/>
      <c r="P456" s="5">
        <f t="shared" si="39"/>
        <v>0.33593935086472398</v>
      </c>
    </row>
    <row r="457" spans="1:16" x14ac:dyDescent="0.25">
      <c r="A457">
        <v>455</v>
      </c>
      <c r="B457" s="1">
        <v>41642</v>
      </c>
      <c r="C457">
        <v>85.35</v>
      </c>
      <c r="D457">
        <v>85.43</v>
      </c>
      <c r="E457">
        <v>84.72</v>
      </c>
      <c r="F457">
        <v>84.74</v>
      </c>
      <c r="G457">
        <v>36526824</v>
      </c>
      <c r="K457" s="8">
        <f t="shared" si="35"/>
        <v>85.044999999999987</v>
      </c>
      <c r="L457" s="3">
        <f t="shared" si="36"/>
        <v>85.044999999999987</v>
      </c>
      <c r="M457" s="3">
        <f t="shared" si="37"/>
        <v>85.044999999999987</v>
      </c>
      <c r="N457" s="3">
        <f t="shared" si="38"/>
        <v>85.044999999999987</v>
      </c>
      <c r="O457" s="3"/>
      <c r="P457" s="5">
        <f t="shared" si="39"/>
        <v>0.33089450082605626</v>
      </c>
    </row>
    <row r="458" spans="1:16" x14ac:dyDescent="0.25">
      <c r="A458">
        <v>456</v>
      </c>
      <c r="B458" s="1">
        <v>41641</v>
      </c>
      <c r="C458">
        <v>85.63</v>
      </c>
      <c r="D458">
        <v>85.65</v>
      </c>
      <c r="E458">
        <v>85.11</v>
      </c>
      <c r="F458">
        <v>85.35</v>
      </c>
      <c r="G458">
        <v>29833748</v>
      </c>
      <c r="K458" s="8">
        <f t="shared" si="35"/>
        <v>85.35</v>
      </c>
      <c r="L458" s="3">
        <f t="shared" si="36"/>
        <v>85.35</v>
      </c>
      <c r="M458" s="3">
        <f t="shared" si="37"/>
        <v>85.35</v>
      </c>
      <c r="N458" s="3">
        <f t="shared" si="38"/>
        <v>85.35</v>
      </c>
      <c r="O458" s="3"/>
      <c r="P458" s="5">
        <f t="shared" si="39"/>
        <v>0.32138254247217352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J. Askey</dc:creator>
  <cp:lastModifiedBy>Andrew J. Askey</cp:lastModifiedBy>
  <dcterms:created xsi:type="dcterms:W3CDTF">2015-10-24T17:32:47Z</dcterms:created>
  <dcterms:modified xsi:type="dcterms:W3CDTF">2015-10-25T21:55:42Z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7fafe18f-08d3-4224-b133-2805ce85870c</vt:lpwstr>
  </property>
</Properties>
</file>