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TA\working\excel\"/>
    </mc:Choice>
  </mc:AlternateContent>
  <bookViews>
    <workbookView xWindow="0" yWindow="15" windowWidth="16155" windowHeight="10230" activeTab="1"/>
  </bookViews>
  <sheets>
    <sheet name="FRED Graph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B118" i="1" l="1"/>
  <c r="B119" i="1" s="1"/>
  <c r="D119" i="1" s="1"/>
  <c r="B117" i="1"/>
  <c r="D117" i="1" s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2" i="1"/>
  <c r="D118" i="1" l="1"/>
  <c r="D120" i="1"/>
  <c r="D122" i="1" s="1"/>
  <c r="D121" i="1"/>
</calcChain>
</file>

<file path=xl/sharedStrings.xml><?xml version="1.0" encoding="utf-8"?>
<sst xmlns="http://schemas.openxmlformats.org/spreadsheetml/2006/main" count="16" uniqueCount="15">
  <si>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</si>
  <si>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</si>
  <si>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</si>
  <si>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</si>
  <si>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</si>
  <si>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</si>
  <si>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CP</t>
  </si>
  <si>
    <t>Corporate Profits After Tax (without IVA and CCAdj), Billions of Dollars, Quarterly, Seasonally Adjusted Annual Rate</t>
  </si>
  <si>
    <t>Frequency: Quarterly</t>
  </si>
  <si>
    <t>observation_date</t>
  </si>
  <si>
    <t>Median</t>
  </si>
  <si>
    <t>StdDev</t>
  </si>
  <si>
    <t>BB</t>
  </si>
  <si>
    <t>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</si>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</sst>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yyyy/mm/dd"/>
  </numFmts>
  <fonts count="3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/>
    <xf numFmtId="2" fontId="0" fillId="0" borderId="0" xfId="0" applyNumberFormat="1" applyFont="1" applyFill="1" applyBorder="1" applyAlignment="1" applyProtection="1"/>
    <xf numFmtId="0" fontId="1" fillId="0" borderId="0" xfId="0" applyFont="1"/>
    <xf numFmtId="2" fontId="0" fillId="0" borderId="0" xfId="0" applyNumberFormat="1"/>
    <xf numFmtId="165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6" fontId="0" fillId="0" borderId="0" xfId="0" applyNumberFormat="1"/>
    <xf numFmtId="166" fontId="0" fillId="0" borderId="0" xfId="0" applyNumberFormat="1" applyFont="1" applyFill="1" applyBorder="1" applyAlignment="1" applyProtection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85" workbookViewId="0">
      <selection activeCell="C120" sqref="C120"/>
    </sheetView>
  </sheetViews>
  <sheetFormatPr defaultRowHeight="12.75" x14ac:dyDescent="0.2"/>
  <cols>
    <col min="1" max="1" width="20.7109375" style="9" customWidth="1"/>
    <col min="2" max="256" width="20.7109375" customWidth="1"/>
  </cols>
  <sheetData>
    <row r="1" spans="1:4" x14ac:dyDescent="0.2">
      <c r="A1" s="9" t="s">
        <v>0</v>
      </c>
    </row>
    <row r="2" spans="1:4" x14ac:dyDescent="0.2">
      <c r="A2" s="9" t="s">
        <v>1</v>
      </c>
    </row>
    <row r="3" spans="1:4" x14ac:dyDescent="0.2">
      <c r="A3" s="9" t="s">
        <v>2</v>
      </c>
    </row>
    <row r="4" spans="1:4" x14ac:dyDescent="0.2">
      <c r="A4" s="9" t="s">
        <v>3</v>
      </c>
    </row>
    <row r="5" spans="1:4" x14ac:dyDescent="0.2">
      <c r="A5" s="9" t="s">
        <v>4</v>
      </c>
    </row>
    <row r="6" spans="1:4" x14ac:dyDescent="0.2">
      <c r="A6" s="9" t="s">
        <v>5</v>
      </c>
    </row>
    <row r="8" spans="1:4" x14ac:dyDescent="0.2">
      <c r="A8" s="9" t="s">
        <v>6</v>
      </c>
      <c r="B8" t="s">
        <v>7</v>
      </c>
    </row>
    <row r="10" spans="1:4" x14ac:dyDescent="0.2">
      <c r="A10" s="9" t="s">
        <v>8</v>
      </c>
    </row>
    <row r="11" spans="1:4" x14ac:dyDescent="0.2">
      <c r="A11" s="9" t="s">
        <v>9</v>
      </c>
      <c r="B11" t="s">
        <v>6</v>
      </c>
    </row>
    <row r="12" spans="1:4" x14ac:dyDescent="0.2">
      <c r="A12" s="10">
        <v>32874</v>
      </c>
      <c r="B12" s="1">
        <v>246.3</v>
      </c>
      <c r="C12">
        <v>359.69</v>
      </c>
      <c r="D12" s="2">
        <f>C12/B12</f>
        <v>1.4603735282176207</v>
      </c>
    </row>
    <row r="13" spans="1:4" x14ac:dyDescent="0.2">
      <c r="A13" s="10">
        <v>32964</v>
      </c>
      <c r="B13" s="1">
        <v>259.10000000000002</v>
      </c>
      <c r="C13">
        <v>338.7</v>
      </c>
      <c r="D13" s="2">
        <f t="shared" ref="D13:D76" si="0">C13/B13</f>
        <v>1.3072172906213815</v>
      </c>
    </row>
    <row r="14" spans="1:4" x14ac:dyDescent="0.2">
      <c r="A14" s="10">
        <v>33055</v>
      </c>
      <c r="B14" s="1">
        <v>263.5</v>
      </c>
      <c r="C14">
        <v>359</v>
      </c>
      <c r="D14" s="2">
        <f t="shared" si="0"/>
        <v>1.3624288425047439</v>
      </c>
    </row>
    <row r="15" spans="1:4" x14ac:dyDescent="0.2">
      <c r="A15" s="10">
        <v>33147</v>
      </c>
      <c r="B15" s="1">
        <v>265.60000000000002</v>
      </c>
      <c r="C15">
        <v>323</v>
      </c>
      <c r="D15" s="2">
        <f t="shared" si="0"/>
        <v>1.2161144578313252</v>
      </c>
    </row>
    <row r="16" spans="1:4" x14ac:dyDescent="0.2">
      <c r="A16" s="10">
        <v>33239</v>
      </c>
      <c r="B16" s="1">
        <v>281.8</v>
      </c>
      <c r="C16">
        <v>326</v>
      </c>
      <c r="D16" s="2">
        <f t="shared" si="0"/>
        <v>1.1568488289567069</v>
      </c>
    </row>
    <row r="17" spans="1:4" x14ac:dyDescent="0.2">
      <c r="A17" s="10">
        <v>33329</v>
      </c>
      <c r="B17" s="1">
        <v>288.7</v>
      </c>
      <c r="C17">
        <v>372</v>
      </c>
      <c r="D17" s="2">
        <f t="shared" si="0"/>
        <v>1.2885348112227226</v>
      </c>
    </row>
    <row r="18" spans="1:4" x14ac:dyDescent="0.2">
      <c r="A18" s="10">
        <v>33420</v>
      </c>
      <c r="B18" s="1">
        <v>294.3</v>
      </c>
      <c r="C18">
        <v>377</v>
      </c>
      <c r="D18" s="2">
        <f t="shared" si="0"/>
        <v>1.2810057764186205</v>
      </c>
    </row>
    <row r="19" spans="1:4" x14ac:dyDescent="0.2">
      <c r="A19" s="10">
        <v>33512</v>
      </c>
      <c r="B19" s="1">
        <v>298.10000000000002</v>
      </c>
      <c r="C19">
        <v>390</v>
      </c>
      <c r="D19" s="2">
        <f t="shared" si="0"/>
        <v>1.3082858101308286</v>
      </c>
    </row>
    <row r="20" spans="1:4" x14ac:dyDescent="0.2">
      <c r="A20" s="10">
        <v>33604</v>
      </c>
      <c r="B20" s="1">
        <v>310.8</v>
      </c>
      <c r="C20">
        <v>417</v>
      </c>
      <c r="D20" s="2">
        <f t="shared" si="0"/>
        <v>1.3416988416988416</v>
      </c>
    </row>
    <row r="21" spans="1:4" x14ac:dyDescent="0.2">
      <c r="A21" s="10">
        <v>33695</v>
      </c>
      <c r="B21" s="1">
        <v>323.39999999999998</v>
      </c>
      <c r="C21">
        <v>404</v>
      </c>
      <c r="D21" s="2">
        <f t="shared" si="0"/>
        <v>1.2492269635126778</v>
      </c>
    </row>
    <row r="22" spans="1:4" x14ac:dyDescent="0.2">
      <c r="A22" s="10">
        <v>33786</v>
      </c>
      <c r="B22" s="1">
        <v>307</v>
      </c>
      <c r="C22">
        <v>413</v>
      </c>
      <c r="D22" s="2">
        <f t="shared" si="0"/>
        <v>1.3452768729641693</v>
      </c>
    </row>
    <row r="23" spans="1:4" x14ac:dyDescent="0.2">
      <c r="A23" s="10">
        <v>33878</v>
      </c>
      <c r="B23" s="1">
        <v>314.3</v>
      </c>
      <c r="C23">
        <v>416</v>
      </c>
      <c r="D23" s="2">
        <f t="shared" si="0"/>
        <v>1.3235762010817689</v>
      </c>
    </row>
    <row r="24" spans="1:4" x14ac:dyDescent="0.2">
      <c r="A24" s="10">
        <v>33970</v>
      </c>
      <c r="B24" s="1">
        <v>312.5</v>
      </c>
      <c r="C24">
        <v>435</v>
      </c>
      <c r="D24" s="2">
        <f t="shared" si="0"/>
        <v>1.3919999999999999</v>
      </c>
    </row>
    <row r="25" spans="1:4" x14ac:dyDescent="0.2">
      <c r="A25" s="10">
        <v>34060</v>
      </c>
      <c r="B25" s="1">
        <v>327.3</v>
      </c>
      <c r="C25">
        <v>450</v>
      </c>
      <c r="D25" s="2">
        <f t="shared" si="0"/>
        <v>1.3748854262144821</v>
      </c>
    </row>
    <row r="26" spans="1:4" x14ac:dyDescent="0.2">
      <c r="A26" s="10">
        <v>34151</v>
      </c>
      <c r="B26" s="1">
        <v>340.2</v>
      </c>
      <c r="C26">
        <v>445</v>
      </c>
      <c r="D26" s="2">
        <f t="shared" si="0"/>
        <v>1.3080540858318637</v>
      </c>
    </row>
    <row r="27" spans="1:4" x14ac:dyDescent="0.2">
      <c r="A27" s="10">
        <v>34243</v>
      </c>
      <c r="B27" s="1">
        <v>359.6</v>
      </c>
      <c r="C27">
        <v>461</v>
      </c>
      <c r="D27" s="2">
        <f t="shared" si="0"/>
        <v>1.2819799777530589</v>
      </c>
    </row>
    <row r="28" spans="1:4" x14ac:dyDescent="0.2">
      <c r="A28" s="10">
        <v>34335</v>
      </c>
      <c r="B28" s="1">
        <v>386.4</v>
      </c>
      <c r="C28">
        <v>465</v>
      </c>
      <c r="D28" s="2">
        <f t="shared" si="0"/>
        <v>1.2034161490683231</v>
      </c>
    </row>
    <row r="29" spans="1:4" x14ac:dyDescent="0.2">
      <c r="A29" s="10">
        <v>34425</v>
      </c>
      <c r="B29" s="1">
        <v>398.8</v>
      </c>
      <c r="C29">
        <v>439</v>
      </c>
      <c r="D29" s="2">
        <f t="shared" si="0"/>
        <v>1.1008024072216649</v>
      </c>
    </row>
    <row r="30" spans="1:4" x14ac:dyDescent="0.2">
      <c r="A30" s="10">
        <v>34516</v>
      </c>
      <c r="B30" s="1">
        <v>418.8</v>
      </c>
      <c r="C30">
        <v>446</v>
      </c>
      <c r="D30" s="2">
        <f t="shared" si="0"/>
        <v>1.0649474689589302</v>
      </c>
    </row>
    <row r="31" spans="1:4" x14ac:dyDescent="0.2">
      <c r="A31" s="10">
        <v>34608</v>
      </c>
      <c r="B31" s="1">
        <v>430.2</v>
      </c>
      <c r="C31">
        <v>462</v>
      </c>
      <c r="D31" s="2">
        <f t="shared" si="0"/>
        <v>1.0739191073919108</v>
      </c>
    </row>
    <row r="32" spans="1:4" x14ac:dyDescent="0.2">
      <c r="A32" s="10">
        <v>34700</v>
      </c>
      <c r="B32" s="1">
        <v>444.8</v>
      </c>
      <c r="C32">
        <v>459</v>
      </c>
      <c r="D32" s="2">
        <f t="shared" si="0"/>
        <v>1.0319244604316546</v>
      </c>
    </row>
    <row r="33" spans="1:4" x14ac:dyDescent="0.2">
      <c r="A33" s="10">
        <v>34790</v>
      </c>
      <c r="B33" s="1">
        <v>467.4</v>
      </c>
      <c r="C33">
        <v>502</v>
      </c>
      <c r="D33" s="2">
        <f t="shared" si="0"/>
        <v>1.0740265297389817</v>
      </c>
    </row>
    <row r="34" spans="1:4" x14ac:dyDescent="0.2">
      <c r="A34" s="10">
        <v>34881</v>
      </c>
      <c r="B34" s="1">
        <v>475.1</v>
      </c>
      <c r="C34">
        <v>547</v>
      </c>
      <c r="D34" s="2">
        <f t="shared" si="0"/>
        <v>1.151336560724058</v>
      </c>
    </row>
    <row r="35" spans="1:4" x14ac:dyDescent="0.2">
      <c r="A35" s="10">
        <v>34973</v>
      </c>
      <c r="B35" s="1">
        <v>482.3</v>
      </c>
      <c r="C35">
        <v>582</v>
      </c>
      <c r="D35" s="2">
        <f t="shared" si="0"/>
        <v>1.2067178104913954</v>
      </c>
    </row>
    <row r="36" spans="1:4" x14ac:dyDescent="0.2">
      <c r="A36" s="10">
        <v>35065</v>
      </c>
      <c r="B36" s="1">
        <v>505</v>
      </c>
      <c r="C36">
        <v>621</v>
      </c>
      <c r="D36" s="2">
        <f t="shared" si="0"/>
        <v>1.2297029702970297</v>
      </c>
    </row>
    <row r="37" spans="1:4" x14ac:dyDescent="0.2">
      <c r="A37" s="10">
        <v>35156</v>
      </c>
      <c r="B37" s="1">
        <v>506.9</v>
      </c>
      <c r="C37">
        <v>654</v>
      </c>
      <c r="D37" s="2">
        <f t="shared" si="0"/>
        <v>1.290195304793845</v>
      </c>
    </row>
    <row r="38" spans="1:4" x14ac:dyDescent="0.2">
      <c r="A38" s="10">
        <v>35247</v>
      </c>
      <c r="B38" s="1">
        <v>502.6</v>
      </c>
      <c r="C38">
        <v>689</v>
      </c>
      <c r="D38" s="2">
        <f t="shared" si="0"/>
        <v>1.3708714683645045</v>
      </c>
    </row>
    <row r="39" spans="1:4" x14ac:dyDescent="0.2">
      <c r="A39" s="10">
        <v>35339</v>
      </c>
      <c r="B39" s="1">
        <v>514.5</v>
      </c>
      <c r="C39">
        <v>689</v>
      </c>
      <c r="D39" s="2">
        <f t="shared" si="0"/>
        <v>1.3391642371234207</v>
      </c>
    </row>
    <row r="40" spans="1:4" x14ac:dyDescent="0.2">
      <c r="A40" s="10">
        <v>35431</v>
      </c>
      <c r="B40" s="1">
        <v>526.70000000000005</v>
      </c>
      <c r="C40">
        <v>737</v>
      </c>
      <c r="D40" s="2">
        <f t="shared" si="0"/>
        <v>1.3992785266755268</v>
      </c>
    </row>
    <row r="41" spans="1:4" x14ac:dyDescent="0.2">
      <c r="A41" s="10">
        <v>35521</v>
      </c>
      <c r="B41" s="1">
        <v>544.79999999999995</v>
      </c>
      <c r="C41">
        <v>760</v>
      </c>
      <c r="D41" s="2">
        <f t="shared" si="0"/>
        <v>1.3950073421439062</v>
      </c>
    </row>
    <row r="42" spans="1:4" x14ac:dyDescent="0.2">
      <c r="A42" s="10">
        <v>35612</v>
      </c>
      <c r="B42" s="1">
        <v>566.4</v>
      </c>
      <c r="C42">
        <v>955</v>
      </c>
      <c r="D42" s="2">
        <f t="shared" si="0"/>
        <v>1.6860875706214691</v>
      </c>
    </row>
    <row r="43" spans="1:4" x14ac:dyDescent="0.2">
      <c r="A43" s="10">
        <v>35704</v>
      </c>
      <c r="B43" s="1">
        <v>567.9</v>
      </c>
      <c r="C43">
        <v>979</v>
      </c>
      <c r="D43" s="2">
        <f t="shared" si="0"/>
        <v>1.7238950519457652</v>
      </c>
    </row>
    <row r="44" spans="1:4" x14ac:dyDescent="0.2">
      <c r="A44" s="10">
        <v>35796</v>
      </c>
      <c r="B44" s="1">
        <v>488.2</v>
      </c>
      <c r="C44">
        <v>975</v>
      </c>
      <c r="D44" s="2">
        <f t="shared" si="0"/>
        <v>1.9971323228185172</v>
      </c>
    </row>
    <row r="45" spans="1:4" x14ac:dyDescent="0.2">
      <c r="A45" s="10">
        <v>35886</v>
      </c>
      <c r="B45" s="1">
        <v>485.7</v>
      </c>
      <c r="C45">
        <v>1108</v>
      </c>
      <c r="D45" s="2">
        <f t="shared" si="0"/>
        <v>2.2812435659872348</v>
      </c>
    </row>
    <row r="46" spans="1:4" x14ac:dyDescent="0.2">
      <c r="A46" s="10">
        <v>35977</v>
      </c>
      <c r="B46" s="1">
        <v>481</v>
      </c>
      <c r="C46">
        <v>1146</v>
      </c>
      <c r="D46" s="2">
        <f t="shared" si="0"/>
        <v>2.3825363825363826</v>
      </c>
    </row>
    <row r="47" spans="1:4" x14ac:dyDescent="0.2">
      <c r="A47" s="10">
        <v>36069</v>
      </c>
      <c r="B47" s="1">
        <v>463.9</v>
      </c>
      <c r="C47">
        <v>1003</v>
      </c>
      <c r="D47" s="2">
        <f t="shared" si="0"/>
        <v>2.1621039017029533</v>
      </c>
    </row>
    <row r="48" spans="1:4" x14ac:dyDescent="0.2">
      <c r="A48" s="10">
        <v>36161</v>
      </c>
      <c r="B48" s="1">
        <v>493.1</v>
      </c>
      <c r="C48">
        <v>1228</v>
      </c>
      <c r="D48" s="2">
        <f t="shared" si="0"/>
        <v>2.4903670655039543</v>
      </c>
    </row>
    <row r="49" spans="1:4" x14ac:dyDescent="0.2">
      <c r="A49" s="10">
        <v>36251</v>
      </c>
      <c r="B49" s="1">
        <v>507.6</v>
      </c>
      <c r="C49">
        <v>1294</v>
      </c>
      <c r="D49" s="2">
        <f t="shared" si="0"/>
        <v>2.5492513790386129</v>
      </c>
    </row>
    <row r="50" spans="1:4" x14ac:dyDescent="0.2">
      <c r="A50" s="10">
        <v>36342</v>
      </c>
      <c r="B50" s="1">
        <v>505.7</v>
      </c>
      <c r="C50">
        <v>1381</v>
      </c>
      <c r="D50" s="2">
        <f t="shared" si="0"/>
        <v>2.7308681036187465</v>
      </c>
    </row>
    <row r="51" spans="1:4" x14ac:dyDescent="0.2">
      <c r="A51" s="10">
        <v>36434</v>
      </c>
      <c r="B51" s="1">
        <v>523.1</v>
      </c>
      <c r="C51">
        <v>1283</v>
      </c>
      <c r="D51" s="2">
        <f t="shared" si="0"/>
        <v>2.4526859109156947</v>
      </c>
    </row>
    <row r="52" spans="1:4" x14ac:dyDescent="0.2">
      <c r="A52" s="10">
        <v>36526</v>
      </c>
      <c r="B52" s="1">
        <v>497</v>
      </c>
      <c r="C52">
        <v>1455</v>
      </c>
      <c r="D52" s="2">
        <f t="shared" si="0"/>
        <v>2.9275653923541247</v>
      </c>
    </row>
    <row r="53" spans="1:4" x14ac:dyDescent="0.2">
      <c r="A53" s="10">
        <v>36617</v>
      </c>
      <c r="B53" s="1">
        <v>488.9</v>
      </c>
      <c r="C53">
        <v>1506</v>
      </c>
      <c r="D53" s="2">
        <f t="shared" si="0"/>
        <v>3.0803845367150746</v>
      </c>
    </row>
    <row r="54" spans="1:4" x14ac:dyDescent="0.2">
      <c r="A54" s="10">
        <v>36708</v>
      </c>
      <c r="B54" s="1">
        <v>481.9</v>
      </c>
      <c r="C54">
        <v>1446</v>
      </c>
      <c r="D54" s="2">
        <f t="shared" si="0"/>
        <v>3.0006225357958085</v>
      </c>
    </row>
    <row r="55" spans="1:4" x14ac:dyDescent="0.2">
      <c r="A55" s="10">
        <v>36800</v>
      </c>
      <c r="B55" s="1">
        <v>460.2</v>
      </c>
      <c r="C55">
        <v>1436</v>
      </c>
      <c r="D55" s="2">
        <f t="shared" si="0"/>
        <v>3.1203824424163407</v>
      </c>
    </row>
    <row r="56" spans="1:4" x14ac:dyDescent="0.2">
      <c r="A56" s="10">
        <v>36892</v>
      </c>
      <c r="B56" s="1">
        <v>494.9</v>
      </c>
      <c r="C56">
        <v>1283</v>
      </c>
      <c r="D56" s="2">
        <f t="shared" si="0"/>
        <v>2.5924429177611641</v>
      </c>
    </row>
    <row r="57" spans="1:4" x14ac:dyDescent="0.2">
      <c r="A57" s="10">
        <v>36982</v>
      </c>
      <c r="B57" s="1">
        <v>520.20000000000005</v>
      </c>
      <c r="C57">
        <v>1146</v>
      </c>
      <c r="D57" s="2">
        <f t="shared" si="0"/>
        <v>2.2029988465974624</v>
      </c>
    </row>
    <row r="58" spans="1:4" x14ac:dyDescent="0.2">
      <c r="A58" s="10">
        <v>37073</v>
      </c>
      <c r="B58" s="1">
        <v>475.3</v>
      </c>
      <c r="C58">
        <v>1237</v>
      </c>
      <c r="D58" s="2">
        <f t="shared" si="0"/>
        <v>2.6025667999158424</v>
      </c>
    </row>
    <row r="59" spans="1:4" x14ac:dyDescent="0.2">
      <c r="A59" s="10">
        <v>37165</v>
      </c>
      <c r="B59" s="1">
        <v>458.9</v>
      </c>
      <c r="C59">
        <v>1038</v>
      </c>
      <c r="D59" s="2">
        <f t="shared" si="0"/>
        <v>2.2619307038570495</v>
      </c>
    </row>
    <row r="60" spans="1:4" x14ac:dyDescent="0.2">
      <c r="A60" s="10">
        <v>37257</v>
      </c>
      <c r="B60" s="1">
        <v>506.8</v>
      </c>
      <c r="C60">
        <v>1155</v>
      </c>
      <c r="D60" s="2">
        <f t="shared" si="0"/>
        <v>2.2790055248618786</v>
      </c>
    </row>
    <row r="61" spans="1:4" x14ac:dyDescent="0.2">
      <c r="A61" s="10">
        <v>37347</v>
      </c>
      <c r="B61" s="1">
        <v>564.1</v>
      </c>
      <c r="C61">
        <v>1147</v>
      </c>
      <c r="D61" s="2">
        <f t="shared" si="0"/>
        <v>2.0333274242155643</v>
      </c>
    </row>
    <row r="62" spans="1:4" x14ac:dyDescent="0.2">
      <c r="A62" s="10">
        <v>37438</v>
      </c>
      <c r="B62" s="1">
        <v>620.4</v>
      </c>
      <c r="C62">
        <v>969</v>
      </c>
      <c r="D62" s="2">
        <f t="shared" si="0"/>
        <v>1.5618955512572534</v>
      </c>
    </row>
    <row r="63" spans="1:4" x14ac:dyDescent="0.2">
      <c r="A63" s="10">
        <v>37530</v>
      </c>
      <c r="B63" s="1">
        <v>695.1</v>
      </c>
      <c r="C63">
        <v>848</v>
      </c>
      <c r="D63" s="2">
        <f t="shared" si="0"/>
        <v>1.2199683498777154</v>
      </c>
    </row>
    <row r="64" spans="1:4" x14ac:dyDescent="0.2">
      <c r="A64" s="10">
        <v>37622</v>
      </c>
      <c r="B64" s="1">
        <v>689.9</v>
      </c>
      <c r="C64">
        <v>909</v>
      </c>
      <c r="D64" s="2">
        <f t="shared" si="0"/>
        <v>1.3175822582983041</v>
      </c>
    </row>
    <row r="65" spans="1:4" x14ac:dyDescent="0.2">
      <c r="A65" s="10">
        <v>37712</v>
      </c>
      <c r="B65" s="1">
        <v>692</v>
      </c>
      <c r="C65">
        <v>858</v>
      </c>
      <c r="D65" s="2">
        <f t="shared" si="0"/>
        <v>1.2398843930635839</v>
      </c>
    </row>
    <row r="66" spans="1:4" x14ac:dyDescent="0.2">
      <c r="A66" s="10">
        <v>37803</v>
      </c>
      <c r="B66" s="1">
        <v>733.4</v>
      </c>
      <c r="C66">
        <v>982</v>
      </c>
      <c r="D66" s="2">
        <f t="shared" si="0"/>
        <v>1.3389691846195801</v>
      </c>
    </row>
    <row r="67" spans="1:4" x14ac:dyDescent="0.2">
      <c r="A67" s="10">
        <v>37895</v>
      </c>
      <c r="B67" s="1">
        <v>787.4</v>
      </c>
      <c r="C67">
        <v>1018</v>
      </c>
      <c r="D67" s="2">
        <f t="shared" si="0"/>
        <v>1.2928625857251714</v>
      </c>
    </row>
    <row r="68" spans="1:4" x14ac:dyDescent="0.2">
      <c r="A68" s="10">
        <v>37987</v>
      </c>
      <c r="B68" s="1">
        <v>901.9</v>
      </c>
      <c r="C68">
        <v>1108</v>
      </c>
      <c r="D68" s="2">
        <f t="shared" si="0"/>
        <v>1.2285175740104224</v>
      </c>
    </row>
    <row r="69" spans="1:4" x14ac:dyDescent="0.2">
      <c r="A69" s="10">
        <v>38078</v>
      </c>
      <c r="B69" s="1">
        <v>939.7</v>
      </c>
      <c r="C69">
        <v>1132</v>
      </c>
      <c r="D69" s="2">
        <f t="shared" si="0"/>
        <v>1.2046397786527614</v>
      </c>
    </row>
    <row r="70" spans="1:4" x14ac:dyDescent="0.2">
      <c r="A70" s="10">
        <v>38169</v>
      </c>
      <c r="B70" s="1">
        <v>978.8</v>
      </c>
      <c r="C70">
        <v>1129</v>
      </c>
      <c r="D70" s="2">
        <f t="shared" si="0"/>
        <v>1.1534532080098079</v>
      </c>
    </row>
    <row r="71" spans="1:4" x14ac:dyDescent="0.2">
      <c r="A71" s="10">
        <v>38261</v>
      </c>
      <c r="B71" s="1">
        <v>973.7</v>
      </c>
      <c r="C71">
        <v>1132</v>
      </c>
      <c r="D71" s="2">
        <f t="shared" si="0"/>
        <v>1.1625757420149943</v>
      </c>
    </row>
    <row r="72" spans="1:4" x14ac:dyDescent="0.2">
      <c r="A72" s="10">
        <v>38353</v>
      </c>
      <c r="B72" s="1">
        <v>1185.8</v>
      </c>
      <c r="C72">
        <v>1202</v>
      </c>
      <c r="D72" s="2">
        <f t="shared" si="0"/>
        <v>1.0136616630123123</v>
      </c>
    </row>
    <row r="73" spans="1:4" x14ac:dyDescent="0.2">
      <c r="A73" s="10">
        <v>38443</v>
      </c>
      <c r="B73" s="1">
        <v>1206.2</v>
      </c>
      <c r="C73">
        <v>1173</v>
      </c>
      <c r="D73" s="2">
        <f t="shared" si="0"/>
        <v>0.97247554302769024</v>
      </c>
    </row>
    <row r="74" spans="1:4" x14ac:dyDescent="0.2">
      <c r="A74" s="10">
        <v>38534</v>
      </c>
      <c r="B74" s="1">
        <v>1251.7</v>
      </c>
      <c r="C74">
        <v>1194</v>
      </c>
      <c r="D74" s="2">
        <f t="shared" si="0"/>
        <v>0.95390269233841973</v>
      </c>
    </row>
    <row r="75" spans="1:4" x14ac:dyDescent="0.2">
      <c r="A75" s="10">
        <v>38626</v>
      </c>
      <c r="B75" s="1">
        <v>1320</v>
      </c>
      <c r="C75">
        <v>1227</v>
      </c>
      <c r="D75" s="2">
        <f t="shared" si="0"/>
        <v>0.92954545454545456</v>
      </c>
    </row>
    <row r="76" spans="1:4" x14ac:dyDescent="0.2">
      <c r="A76" s="10">
        <v>38718</v>
      </c>
      <c r="B76" s="1">
        <v>1352.9</v>
      </c>
      <c r="C76">
        <v>1269</v>
      </c>
      <c r="D76" s="2">
        <f t="shared" si="0"/>
        <v>0.93798506911079893</v>
      </c>
    </row>
    <row r="77" spans="1:4" x14ac:dyDescent="0.2">
      <c r="A77" s="10">
        <v>38808</v>
      </c>
      <c r="B77" s="1">
        <v>1391.7</v>
      </c>
      <c r="C77">
        <v>1298</v>
      </c>
      <c r="D77" s="2">
        <f t="shared" ref="D77:D119" si="1">C77/B77</f>
        <v>0.93267227132284258</v>
      </c>
    </row>
    <row r="78" spans="1:4" x14ac:dyDescent="0.2">
      <c r="A78" s="10">
        <v>38899</v>
      </c>
      <c r="B78" s="1">
        <v>1409</v>
      </c>
      <c r="C78">
        <v>1280</v>
      </c>
      <c r="D78" s="2">
        <f t="shared" si="1"/>
        <v>0.90844570617459186</v>
      </c>
    </row>
    <row r="79" spans="1:4" x14ac:dyDescent="0.2">
      <c r="A79" s="10">
        <v>38991</v>
      </c>
      <c r="B79" s="1">
        <v>1358.7</v>
      </c>
      <c r="C79" s="3">
        <v>1388.64</v>
      </c>
      <c r="D79" s="2">
        <f t="shared" si="1"/>
        <v>1.0220357694855378</v>
      </c>
    </row>
    <row r="80" spans="1:4" x14ac:dyDescent="0.2">
      <c r="A80" s="10">
        <v>39083</v>
      </c>
      <c r="B80" s="1">
        <v>1270.8</v>
      </c>
      <c r="C80" s="3">
        <v>1424.38</v>
      </c>
      <c r="D80" s="2">
        <f t="shared" si="1"/>
        <v>1.1208530059804849</v>
      </c>
    </row>
    <row r="81" spans="1:4" x14ac:dyDescent="0.2">
      <c r="A81" s="10">
        <v>39173</v>
      </c>
      <c r="B81" s="1">
        <v>1341.7</v>
      </c>
      <c r="C81" s="3">
        <v>1497.18</v>
      </c>
      <c r="D81" s="2">
        <f t="shared" si="1"/>
        <v>1.1158828352090631</v>
      </c>
    </row>
    <row r="82" spans="1:4" x14ac:dyDescent="0.2">
      <c r="A82" s="10">
        <v>39264</v>
      </c>
      <c r="B82" s="1">
        <v>1285.3</v>
      </c>
      <c r="C82" s="3">
        <v>1489.46</v>
      </c>
      <c r="D82" s="2">
        <f t="shared" si="1"/>
        <v>1.1588422936279468</v>
      </c>
    </row>
    <row r="83" spans="1:4" x14ac:dyDescent="0.2">
      <c r="A83" s="10">
        <v>39356</v>
      </c>
      <c r="B83" s="1">
        <v>1313.7</v>
      </c>
      <c r="C83" s="3">
        <v>1495.75</v>
      </c>
      <c r="D83" s="2">
        <f t="shared" si="1"/>
        <v>1.1385780619623962</v>
      </c>
    </row>
    <row r="84" spans="1:4" x14ac:dyDescent="0.2">
      <c r="A84" s="10">
        <v>39448</v>
      </c>
      <c r="B84" s="1">
        <v>1203.5</v>
      </c>
      <c r="C84" s="3">
        <v>1350.66</v>
      </c>
      <c r="D84" s="2">
        <f t="shared" si="1"/>
        <v>1.1222766929788119</v>
      </c>
    </row>
    <row r="85" spans="1:4" x14ac:dyDescent="0.2">
      <c r="A85" s="10">
        <v>39539</v>
      </c>
      <c r="B85" s="1">
        <v>1229.5999999999999</v>
      </c>
      <c r="C85" s="3">
        <v>1371.63</v>
      </c>
      <c r="D85" s="2">
        <f t="shared" si="1"/>
        <v>1.1155091086532207</v>
      </c>
    </row>
    <row r="86" spans="1:4" x14ac:dyDescent="0.2">
      <c r="A86" s="10">
        <v>39630</v>
      </c>
      <c r="B86" s="1">
        <v>1188.8</v>
      </c>
      <c r="C86" s="3">
        <v>1252.02</v>
      </c>
      <c r="D86" s="2">
        <f t="shared" si="1"/>
        <v>1.0531796769851951</v>
      </c>
    </row>
    <row r="87" spans="1:4" x14ac:dyDescent="0.2">
      <c r="A87" s="10">
        <v>39722</v>
      </c>
      <c r="B87" s="1">
        <v>671.4</v>
      </c>
      <c r="C87" s="3">
        <v>911.98</v>
      </c>
      <c r="D87" s="2">
        <f t="shared" si="1"/>
        <v>1.3583258862079237</v>
      </c>
    </row>
    <row r="88" spans="1:4" x14ac:dyDescent="0.2">
      <c r="A88" s="10">
        <v>39814</v>
      </c>
      <c r="B88" s="1">
        <v>1044.3</v>
      </c>
      <c r="C88" s="3">
        <v>807.67</v>
      </c>
      <c r="D88" s="2">
        <f t="shared" si="1"/>
        <v>0.77340802451402857</v>
      </c>
    </row>
    <row r="89" spans="1:4" x14ac:dyDescent="0.2">
      <c r="A89" s="10">
        <v>39904</v>
      </c>
      <c r="B89" s="1">
        <v>1120.5999999999999</v>
      </c>
      <c r="C89" s="3">
        <v>892.6</v>
      </c>
      <c r="D89" s="2">
        <f t="shared" si="1"/>
        <v>0.79653756915937901</v>
      </c>
    </row>
    <row r="90" spans="1:4" x14ac:dyDescent="0.2">
      <c r="A90" s="10">
        <v>39995</v>
      </c>
      <c r="B90" s="1">
        <v>1273.2</v>
      </c>
      <c r="C90" s="3">
        <v>995.75</v>
      </c>
      <c r="D90" s="2">
        <f t="shared" si="1"/>
        <v>0.78208451146716929</v>
      </c>
    </row>
    <row r="91" spans="1:4" x14ac:dyDescent="0.2">
      <c r="A91" s="10">
        <v>40087</v>
      </c>
      <c r="B91" s="1">
        <v>1374.4</v>
      </c>
      <c r="C91" s="3">
        <v>1088.72</v>
      </c>
      <c r="D91" s="2">
        <f t="shared" si="1"/>
        <v>0.79214202561117575</v>
      </c>
    </row>
    <row r="92" spans="1:4" x14ac:dyDescent="0.2">
      <c r="A92" s="10">
        <v>40179</v>
      </c>
      <c r="B92" s="1">
        <v>1450.2</v>
      </c>
      <c r="C92" s="3">
        <v>1123.5899999999999</v>
      </c>
      <c r="D92" s="2">
        <f t="shared" si="1"/>
        <v>0.77478278858088534</v>
      </c>
    </row>
    <row r="93" spans="1:4" x14ac:dyDescent="0.2">
      <c r="A93" s="10">
        <v>40269</v>
      </c>
      <c r="B93" s="1">
        <v>1436.8</v>
      </c>
      <c r="C93" s="3">
        <v>1134.58</v>
      </c>
      <c r="D93" s="2">
        <f t="shared" si="1"/>
        <v>0.78965757238307344</v>
      </c>
    </row>
    <row r="94" spans="1:4" x14ac:dyDescent="0.2">
      <c r="A94" s="10">
        <v>40360</v>
      </c>
      <c r="B94" s="1">
        <v>1499.1</v>
      </c>
      <c r="C94" s="3">
        <v>1096.25</v>
      </c>
      <c r="D94" s="2">
        <f t="shared" si="1"/>
        <v>0.73127209659128811</v>
      </c>
    </row>
    <row r="95" spans="1:4" x14ac:dyDescent="0.2">
      <c r="A95" s="10">
        <v>40452</v>
      </c>
      <c r="B95" s="1">
        <v>1494.5</v>
      </c>
      <c r="C95" s="3">
        <v>1204.5899999999999</v>
      </c>
      <c r="D95" s="2">
        <f t="shared" si="1"/>
        <v>0.80601538976246234</v>
      </c>
    </row>
    <row r="96" spans="1:4" x14ac:dyDescent="0.2">
      <c r="A96" s="10">
        <v>40544</v>
      </c>
      <c r="B96" s="1">
        <v>1350.2</v>
      </c>
      <c r="C96" s="3">
        <v>1302.53</v>
      </c>
      <c r="D96" s="2">
        <f t="shared" si="1"/>
        <v>0.96469411938971994</v>
      </c>
    </row>
    <row r="97" spans="1:4" x14ac:dyDescent="0.2">
      <c r="A97" s="10">
        <v>40634</v>
      </c>
      <c r="B97" s="1">
        <v>1423.1</v>
      </c>
      <c r="C97" s="3">
        <v>1318.33</v>
      </c>
      <c r="D97" s="2">
        <f t="shared" si="1"/>
        <v>0.92637903169137803</v>
      </c>
    </row>
    <row r="98" spans="1:4" x14ac:dyDescent="0.2">
      <c r="A98" s="10">
        <v>40725</v>
      </c>
      <c r="B98" s="1">
        <v>1430.4</v>
      </c>
      <c r="C98" s="3">
        <v>1225.27</v>
      </c>
      <c r="D98" s="2">
        <f t="shared" si="1"/>
        <v>0.85659256152125274</v>
      </c>
    </row>
    <row r="99" spans="1:4" x14ac:dyDescent="0.2">
      <c r="A99" s="10">
        <v>40817</v>
      </c>
      <c r="B99" s="1">
        <v>1507.1</v>
      </c>
      <c r="C99" s="3">
        <v>1225.6500000000001</v>
      </c>
      <c r="D99" s="2">
        <f t="shared" si="1"/>
        <v>0.81325061376152885</v>
      </c>
    </row>
    <row r="100" spans="1:4" x14ac:dyDescent="0.2">
      <c r="A100" s="10">
        <v>40909</v>
      </c>
      <c r="B100" s="1">
        <v>1727.4</v>
      </c>
      <c r="C100" s="3">
        <v>1348.78</v>
      </c>
      <c r="D100" s="2">
        <f t="shared" si="1"/>
        <v>0.78081509783489633</v>
      </c>
    </row>
    <row r="101" spans="1:4" x14ac:dyDescent="0.2">
      <c r="A101" s="10">
        <v>41000</v>
      </c>
      <c r="B101" s="1">
        <v>1654.8</v>
      </c>
      <c r="C101" s="3">
        <v>1349.68</v>
      </c>
      <c r="D101" s="2">
        <f t="shared" si="1"/>
        <v>0.81561518008218525</v>
      </c>
    </row>
    <row r="102" spans="1:4" x14ac:dyDescent="0.2">
      <c r="A102" s="10">
        <v>41091</v>
      </c>
      <c r="B102" s="1">
        <v>1686.6</v>
      </c>
      <c r="C102" s="3">
        <v>1400.94</v>
      </c>
      <c r="D102" s="2">
        <f t="shared" si="1"/>
        <v>0.83062966915688374</v>
      </c>
    </row>
    <row r="103" spans="1:4" x14ac:dyDescent="0.2">
      <c r="A103" s="10">
        <v>41183</v>
      </c>
      <c r="B103" s="1">
        <v>1663.9</v>
      </c>
      <c r="C103" s="3">
        <v>1418.14</v>
      </c>
      <c r="D103" s="2">
        <f t="shared" si="1"/>
        <v>0.85229881603461743</v>
      </c>
    </row>
    <row r="104" spans="1:4" x14ac:dyDescent="0.2">
      <c r="A104" s="10">
        <v>41275</v>
      </c>
      <c r="B104" s="1">
        <v>1679.5</v>
      </c>
      <c r="C104" s="3">
        <v>1513.98</v>
      </c>
      <c r="D104" s="2">
        <f t="shared" si="1"/>
        <v>0.90144685918428102</v>
      </c>
    </row>
    <row r="105" spans="1:4" x14ac:dyDescent="0.2">
      <c r="A105" s="10">
        <v>41365</v>
      </c>
      <c r="B105" s="1">
        <v>1658.1</v>
      </c>
      <c r="C105" s="3">
        <v>1609.49</v>
      </c>
      <c r="D105" s="2">
        <f t="shared" si="1"/>
        <v>0.97068331222483573</v>
      </c>
    </row>
    <row r="106" spans="1:4" x14ac:dyDescent="0.2">
      <c r="A106" s="10">
        <v>41456</v>
      </c>
      <c r="B106" s="1">
        <v>1685.6</v>
      </c>
      <c r="C106" s="3">
        <v>1674.94</v>
      </c>
      <c r="D106" s="2">
        <f t="shared" si="1"/>
        <v>0.99367584242999529</v>
      </c>
    </row>
    <row r="107" spans="1:4" x14ac:dyDescent="0.2">
      <c r="A107" s="10">
        <v>41548</v>
      </c>
      <c r="B107" s="1">
        <v>1730.3</v>
      </c>
      <c r="C107" s="3">
        <v>1768.67</v>
      </c>
      <c r="D107" s="2">
        <f t="shared" si="1"/>
        <v>1.0221753453158413</v>
      </c>
    </row>
    <row r="108" spans="1:4" x14ac:dyDescent="0.2">
      <c r="A108" s="10">
        <v>41640</v>
      </c>
      <c r="B108" s="1">
        <v>1657.8</v>
      </c>
      <c r="C108" s="3">
        <v>1834.87</v>
      </c>
      <c r="D108" s="2">
        <f t="shared" si="1"/>
        <v>1.1068102304258656</v>
      </c>
    </row>
    <row r="109" spans="1:4" x14ac:dyDescent="0.2">
      <c r="A109" s="10">
        <v>41730</v>
      </c>
      <c r="B109" s="1">
        <v>1733.3</v>
      </c>
      <c r="C109" s="3">
        <v>1900.37</v>
      </c>
      <c r="D109" s="2">
        <f t="shared" si="1"/>
        <v>1.096388392084463</v>
      </c>
    </row>
    <row r="110" spans="1:4" x14ac:dyDescent="0.2">
      <c r="A110" s="10">
        <v>41821</v>
      </c>
      <c r="B110" s="1">
        <v>1758</v>
      </c>
      <c r="C110" s="3">
        <v>1975.91</v>
      </c>
      <c r="D110" s="2">
        <f t="shared" si="1"/>
        <v>1.1239533560864619</v>
      </c>
    </row>
    <row r="111" spans="1:4" x14ac:dyDescent="0.2">
      <c r="A111" s="10">
        <v>41913</v>
      </c>
      <c r="B111" s="1">
        <v>1771.5</v>
      </c>
      <c r="C111" s="3">
        <v>2009.34</v>
      </c>
      <c r="D111" s="2">
        <f t="shared" si="1"/>
        <v>1.1342591024555462</v>
      </c>
    </row>
    <row r="112" spans="1:4" x14ac:dyDescent="0.2">
      <c r="A112" s="10">
        <v>42005</v>
      </c>
      <c r="B112" s="1">
        <v>1636.7</v>
      </c>
      <c r="C112" s="3">
        <v>2063.69</v>
      </c>
      <c r="D112" s="2">
        <f t="shared" si="1"/>
        <v>1.2608847070324434</v>
      </c>
    </row>
    <row r="113" spans="1:5" x14ac:dyDescent="0.2">
      <c r="A113" s="10">
        <v>42095</v>
      </c>
      <c r="B113" s="1">
        <v>1664.3</v>
      </c>
      <c r="C113" s="3">
        <v>2101.83</v>
      </c>
      <c r="D113" s="2">
        <f t="shared" si="1"/>
        <v>1.2628913056540287</v>
      </c>
    </row>
    <row r="114" spans="1:5" x14ac:dyDescent="0.2">
      <c r="A114" s="10">
        <v>42186</v>
      </c>
      <c r="B114" s="1">
        <v>1610.8</v>
      </c>
      <c r="C114" s="3">
        <v>2027.2</v>
      </c>
      <c r="D114" s="2">
        <f t="shared" si="1"/>
        <v>1.2585050906381923</v>
      </c>
    </row>
    <row r="115" spans="1:5" x14ac:dyDescent="0.2">
      <c r="A115" s="10">
        <v>42278</v>
      </c>
      <c r="B115" s="1">
        <v>1423.4</v>
      </c>
      <c r="C115" s="3">
        <v>2052.31</v>
      </c>
      <c r="D115" s="2">
        <f t="shared" si="1"/>
        <v>1.4418364479415482</v>
      </c>
    </row>
    <row r="116" spans="1:5" x14ac:dyDescent="0.2">
      <c r="A116" s="10">
        <v>42370</v>
      </c>
      <c r="B116" s="1">
        <v>1550.5</v>
      </c>
      <c r="C116" s="3">
        <v>1951.22</v>
      </c>
      <c r="D116" s="2">
        <f t="shared" si="1"/>
        <v>1.2584456626894551</v>
      </c>
    </row>
    <row r="117" spans="1:5" x14ac:dyDescent="0.2">
      <c r="A117" s="9">
        <v>42461</v>
      </c>
      <c r="B117" s="1">
        <f>B116*0.95</f>
        <v>1472.9749999999999</v>
      </c>
      <c r="C117" s="3">
        <v>2075.13</v>
      </c>
      <c r="D117" s="2">
        <f t="shared" ref="D117:D118" si="2">C117/B117</f>
        <v>1.4088019144927784</v>
      </c>
    </row>
    <row r="118" spans="1:5" x14ac:dyDescent="0.2">
      <c r="A118" s="9">
        <v>42552</v>
      </c>
      <c r="B118" s="1">
        <f t="shared" ref="B118:B119" si="3">B117*0.95</f>
        <v>1399.3262499999998</v>
      </c>
      <c r="C118" s="3">
        <v>2103</v>
      </c>
      <c r="D118" s="2">
        <f t="shared" si="2"/>
        <v>1.502866111458997</v>
      </c>
    </row>
    <row r="119" spans="1:5" x14ac:dyDescent="0.2">
      <c r="A119" s="9">
        <v>42594</v>
      </c>
      <c r="B119" s="1">
        <f t="shared" si="3"/>
        <v>1329.3599374999999</v>
      </c>
      <c r="C119" s="3">
        <v>2184</v>
      </c>
      <c r="D119" s="2">
        <f t="shared" si="1"/>
        <v>1.6428959068130486</v>
      </c>
    </row>
    <row r="120" spans="1:5" ht="15" x14ac:dyDescent="0.25">
      <c r="D120" s="6">
        <f>MEDIAN(D12:D119)</f>
        <v>1.2291102721537261</v>
      </c>
      <c r="E120" s="7" t="s">
        <v>10</v>
      </c>
    </row>
    <row r="121" spans="1:5" ht="15" x14ac:dyDescent="0.25">
      <c r="D121" s="6">
        <f>_xlfn.STDEV.S(D12:D119)</f>
        <v>0.56655080197191854</v>
      </c>
      <c r="E121" s="7" t="s">
        <v>11</v>
      </c>
    </row>
    <row r="122" spans="1:5" ht="15" x14ac:dyDescent="0.25">
      <c r="D122" s="8">
        <f>D120+(2*D121)</f>
        <v>2.3622118760975632</v>
      </c>
      <c r="E122" s="7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2" workbookViewId="0">
      <selection activeCell="B110" sqref="B110"/>
    </sheetView>
  </sheetViews>
  <sheetFormatPr defaultRowHeight="12.75" x14ac:dyDescent="0.2"/>
  <cols>
    <col min="1" max="1" width="15.140625" customWidth="1"/>
  </cols>
  <sheetData>
    <row r="1" spans="1:2" x14ac:dyDescent="0.2">
      <c r="A1" s="11" t="s">
        <v>14</v>
      </c>
      <c r="B1" s="4" t="s">
        <v>13</v>
      </c>
    </row>
    <row r="2" spans="1:2" x14ac:dyDescent="0.2">
      <c r="A2" s="9">
        <v>32874</v>
      </c>
      <c r="B2" s="2">
        <v>1.4603735282176207</v>
      </c>
    </row>
    <row r="3" spans="1:2" x14ac:dyDescent="0.2">
      <c r="A3" s="9">
        <v>32964</v>
      </c>
      <c r="B3" s="2">
        <v>1.3072172906213815</v>
      </c>
    </row>
    <row r="4" spans="1:2" x14ac:dyDescent="0.2">
      <c r="A4" s="9">
        <v>33055</v>
      </c>
      <c r="B4" s="2">
        <v>1.3624288425047439</v>
      </c>
    </row>
    <row r="5" spans="1:2" x14ac:dyDescent="0.2">
      <c r="A5" s="9">
        <v>33147</v>
      </c>
      <c r="B5" s="2">
        <v>1.2161144578313252</v>
      </c>
    </row>
    <row r="6" spans="1:2" x14ac:dyDescent="0.2">
      <c r="A6" s="9">
        <v>33239</v>
      </c>
      <c r="B6" s="2">
        <v>1.1568488289567069</v>
      </c>
    </row>
    <row r="7" spans="1:2" x14ac:dyDescent="0.2">
      <c r="A7" s="9">
        <v>33329</v>
      </c>
      <c r="B7" s="2">
        <v>1.2885348112227226</v>
      </c>
    </row>
    <row r="8" spans="1:2" x14ac:dyDescent="0.2">
      <c r="A8" s="9">
        <v>33420</v>
      </c>
      <c r="B8" s="2">
        <v>1.2810057764186205</v>
      </c>
    </row>
    <row r="9" spans="1:2" x14ac:dyDescent="0.2">
      <c r="A9" s="9">
        <v>33512</v>
      </c>
      <c r="B9" s="2">
        <v>1.3082858101308286</v>
      </c>
    </row>
    <row r="10" spans="1:2" x14ac:dyDescent="0.2">
      <c r="A10" s="9">
        <v>33604</v>
      </c>
      <c r="B10" s="2">
        <v>1.3416988416988416</v>
      </c>
    </row>
    <row r="11" spans="1:2" x14ac:dyDescent="0.2">
      <c r="A11" s="9">
        <v>33695</v>
      </c>
      <c r="B11" s="2">
        <v>1.2492269635126778</v>
      </c>
    </row>
    <row r="12" spans="1:2" x14ac:dyDescent="0.2">
      <c r="A12" s="9">
        <v>33786</v>
      </c>
      <c r="B12" s="2">
        <v>1.3452768729641693</v>
      </c>
    </row>
    <row r="13" spans="1:2" x14ac:dyDescent="0.2">
      <c r="A13" s="9">
        <v>33878</v>
      </c>
      <c r="B13" s="2">
        <v>1.3235762010817689</v>
      </c>
    </row>
    <row r="14" spans="1:2" x14ac:dyDescent="0.2">
      <c r="A14" s="9">
        <v>33970</v>
      </c>
      <c r="B14" s="2">
        <v>1.3919999999999999</v>
      </c>
    </row>
    <row r="15" spans="1:2" x14ac:dyDescent="0.2">
      <c r="A15" s="9">
        <v>34060</v>
      </c>
      <c r="B15" s="2">
        <v>1.3748854262144821</v>
      </c>
    </row>
    <row r="16" spans="1:2" x14ac:dyDescent="0.2">
      <c r="A16" s="9">
        <v>34151</v>
      </c>
      <c r="B16" s="2">
        <v>1.3080540858318637</v>
      </c>
    </row>
    <row r="17" spans="1:2" x14ac:dyDescent="0.2">
      <c r="A17" s="9">
        <v>34243</v>
      </c>
      <c r="B17" s="2">
        <v>1.2819799777530589</v>
      </c>
    </row>
    <row r="18" spans="1:2" x14ac:dyDescent="0.2">
      <c r="A18" s="9">
        <v>34335</v>
      </c>
      <c r="B18" s="2">
        <v>1.2034161490683231</v>
      </c>
    </row>
    <row r="19" spans="1:2" x14ac:dyDescent="0.2">
      <c r="A19" s="9">
        <v>34425</v>
      </c>
      <c r="B19" s="2">
        <v>1.1008024072216649</v>
      </c>
    </row>
    <row r="20" spans="1:2" x14ac:dyDescent="0.2">
      <c r="A20" s="9">
        <v>34516</v>
      </c>
      <c r="B20" s="2">
        <v>1.0649474689589302</v>
      </c>
    </row>
    <row r="21" spans="1:2" x14ac:dyDescent="0.2">
      <c r="A21" s="9">
        <v>34608</v>
      </c>
      <c r="B21" s="2">
        <v>1.0739191073919108</v>
      </c>
    </row>
    <row r="22" spans="1:2" x14ac:dyDescent="0.2">
      <c r="A22" s="9">
        <v>34700</v>
      </c>
      <c r="B22" s="2">
        <v>1.0319244604316546</v>
      </c>
    </row>
    <row r="23" spans="1:2" x14ac:dyDescent="0.2">
      <c r="A23" s="9">
        <v>34790</v>
      </c>
      <c r="B23" s="2">
        <v>1.0740265297389817</v>
      </c>
    </row>
    <row r="24" spans="1:2" x14ac:dyDescent="0.2">
      <c r="A24" s="9">
        <v>34881</v>
      </c>
      <c r="B24" s="2">
        <v>1.151336560724058</v>
      </c>
    </row>
    <row r="25" spans="1:2" x14ac:dyDescent="0.2">
      <c r="A25" s="9">
        <v>34973</v>
      </c>
      <c r="B25" s="2">
        <v>1.2067178104913954</v>
      </c>
    </row>
    <row r="26" spans="1:2" x14ac:dyDescent="0.2">
      <c r="A26" s="9">
        <v>35065</v>
      </c>
      <c r="B26" s="2">
        <v>1.2297029702970297</v>
      </c>
    </row>
    <row r="27" spans="1:2" x14ac:dyDescent="0.2">
      <c r="A27" s="9">
        <v>35156</v>
      </c>
      <c r="B27" s="2">
        <v>1.290195304793845</v>
      </c>
    </row>
    <row r="28" spans="1:2" x14ac:dyDescent="0.2">
      <c r="A28" s="9">
        <v>35247</v>
      </c>
      <c r="B28" s="2">
        <v>1.3708714683645045</v>
      </c>
    </row>
    <row r="29" spans="1:2" x14ac:dyDescent="0.2">
      <c r="A29" s="9">
        <v>35339</v>
      </c>
      <c r="B29" s="2">
        <v>1.3391642371234207</v>
      </c>
    </row>
    <row r="30" spans="1:2" x14ac:dyDescent="0.2">
      <c r="A30" s="9">
        <v>35431</v>
      </c>
      <c r="B30" s="2">
        <v>1.3992785266755268</v>
      </c>
    </row>
    <row r="31" spans="1:2" x14ac:dyDescent="0.2">
      <c r="A31" s="9">
        <v>35521</v>
      </c>
      <c r="B31" s="2">
        <v>1.3950073421439062</v>
      </c>
    </row>
    <row r="32" spans="1:2" x14ac:dyDescent="0.2">
      <c r="A32" s="9">
        <v>35612</v>
      </c>
      <c r="B32" s="2">
        <v>1.6860875706214691</v>
      </c>
    </row>
    <row r="33" spans="1:2" x14ac:dyDescent="0.2">
      <c r="A33" s="9">
        <v>35704</v>
      </c>
      <c r="B33" s="2">
        <v>1.7238950519457652</v>
      </c>
    </row>
    <row r="34" spans="1:2" x14ac:dyDescent="0.2">
      <c r="A34" s="9">
        <v>35796</v>
      </c>
      <c r="B34" s="2">
        <v>1.9971323228185172</v>
      </c>
    </row>
    <row r="35" spans="1:2" x14ac:dyDescent="0.2">
      <c r="A35" s="9">
        <v>35886</v>
      </c>
      <c r="B35" s="2">
        <v>2.2812435659872348</v>
      </c>
    </row>
    <row r="36" spans="1:2" x14ac:dyDescent="0.2">
      <c r="A36" s="9">
        <v>35977</v>
      </c>
      <c r="B36" s="2">
        <v>2.3825363825363826</v>
      </c>
    </row>
    <row r="37" spans="1:2" x14ac:dyDescent="0.2">
      <c r="A37" s="9">
        <v>36069</v>
      </c>
      <c r="B37" s="2">
        <v>2.1621039017029533</v>
      </c>
    </row>
    <row r="38" spans="1:2" x14ac:dyDescent="0.2">
      <c r="A38" s="9">
        <v>36161</v>
      </c>
      <c r="B38" s="2">
        <v>2.4903670655039543</v>
      </c>
    </row>
    <row r="39" spans="1:2" x14ac:dyDescent="0.2">
      <c r="A39" s="9">
        <v>36251</v>
      </c>
      <c r="B39" s="2">
        <v>2.5492513790386129</v>
      </c>
    </row>
    <row r="40" spans="1:2" x14ac:dyDescent="0.2">
      <c r="A40" s="9">
        <v>36342</v>
      </c>
      <c r="B40" s="2">
        <v>2.7308681036187465</v>
      </c>
    </row>
    <row r="41" spans="1:2" x14ac:dyDescent="0.2">
      <c r="A41" s="9">
        <v>36434</v>
      </c>
      <c r="B41" s="2">
        <v>2.4526859109156947</v>
      </c>
    </row>
    <row r="42" spans="1:2" x14ac:dyDescent="0.2">
      <c r="A42" s="9">
        <v>36526</v>
      </c>
      <c r="B42" s="2">
        <v>2.9275653923541247</v>
      </c>
    </row>
    <row r="43" spans="1:2" x14ac:dyDescent="0.2">
      <c r="A43" s="9">
        <v>36617</v>
      </c>
      <c r="B43" s="2">
        <v>3.0803845367150746</v>
      </c>
    </row>
    <row r="44" spans="1:2" x14ac:dyDescent="0.2">
      <c r="A44" s="9">
        <v>36708</v>
      </c>
      <c r="B44" s="2">
        <v>3.0006225357958085</v>
      </c>
    </row>
    <row r="45" spans="1:2" x14ac:dyDescent="0.2">
      <c r="A45" s="9">
        <v>36800</v>
      </c>
      <c r="B45" s="2">
        <v>3.1203824424163407</v>
      </c>
    </row>
    <row r="46" spans="1:2" x14ac:dyDescent="0.2">
      <c r="A46" s="9">
        <v>36892</v>
      </c>
      <c r="B46" s="2">
        <v>2.5924429177611641</v>
      </c>
    </row>
    <row r="47" spans="1:2" x14ac:dyDescent="0.2">
      <c r="A47" s="9">
        <v>36982</v>
      </c>
      <c r="B47" s="2">
        <v>2.2029988465974624</v>
      </c>
    </row>
    <row r="48" spans="1:2" x14ac:dyDescent="0.2">
      <c r="A48" s="9">
        <v>37073</v>
      </c>
      <c r="B48" s="2">
        <v>2.6025667999158424</v>
      </c>
    </row>
    <row r="49" spans="1:2" x14ac:dyDescent="0.2">
      <c r="A49" s="9">
        <v>37165</v>
      </c>
      <c r="B49" s="2">
        <v>2.2619307038570495</v>
      </c>
    </row>
    <row r="50" spans="1:2" x14ac:dyDescent="0.2">
      <c r="A50" s="9">
        <v>37257</v>
      </c>
      <c r="B50" s="2">
        <v>2.2790055248618786</v>
      </c>
    </row>
    <row r="51" spans="1:2" x14ac:dyDescent="0.2">
      <c r="A51" s="9">
        <v>37347</v>
      </c>
      <c r="B51" s="2">
        <v>2.0333274242155643</v>
      </c>
    </row>
    <row r="52" spans="1:2" x14ac:dyDescent="0.2">
      <c r="A52" s="9">
        <v>37438</v>
      </c>
      <c r="B52" s="2">
        <v>1.5618955512572534</v>
      </c>
    </row>
    <row r="53" spans="1:2" x14ac:dyDescent="0.2">
      <c r="A53" s="9">
        <v>37530</v>
      </c>
      <c r="B53" s="2">
        <v>1.2199683498777154</v>
      </c>
    </row>
    <row r="54" spans="1:2" x14ac:dyDescent="0.2">
      <c r="A54" s="9">
        <v>37622</v>
      </c>
      <c r="B54" s="2">
        <v>1.3175822582983041</v>
      </c>
    </row>
    <row r="55" spans="1:2" x14ac:dyDescent="0.2">
      <c r="A55" s="9">
        <v>37712</v>
      </c>
      <c r="B55" s="2">
        <v>1.2398843930635839</v>
      </c>
    </row>
    <row r="56" spans="1:2" x14ac:dyDescent="0.2">
      <c r="A56" s="9">
        <v>37803</v>
      </c>
      <c r="B56" s="2">
        <v>1.3389691846195801</v>
      </c>
    </row>
    <row r="57" spans="1:2" x14ac:dyDescent="0.2">
      <c r="A57" s="9">
        <v>37895</v>
      </c>
      <c r="B57" s="2">
        <v>1.2928625857251714</v>
      </c>
    </row>
    <row r="58" spans="1:2" x14ac:dyDescent="0.2">
      <c r="A58" s="9">
        <v>37987</v>
      </c>
      <c r="B58" s="2">
        <v>1.2285175740104224</v>
      </c>
    </row>
    <row r="59" spans="1:2" x14ac:dyDescent="0.2">
      <c r="A59" s="9">
        <v>38078</v>
      </c>
      <c r="B59" s="2">
        <v>1.2046397786527614</v>
      </c>
    </row>
    <row r="60" spans="1:2" x14ac:dyDescent="0.2">
      <c r="A60" s="9">
        <v>38169</v>
      </c>
      <c r="B60" s="2">
        <v>1.1534532080098079</v>
      </c>
    </row>
    <row r="61" spans="1:2" x14ac:dyDescent="0.2">
      <c r="A61" s="9">
        <v>38261</v>
      </c>
      <c r="B61" s="2">
        <v>1.1625757420149943</v>
      </c>
    </row>
    <row r="62" spans="1:2" x14ac:dyDescent="0.2">
      <c r="A62" s="9">
        <v>38353</v>
      </c>
      <c r="B62" s="2">
        <v>1.0136616630123123</v>
      </c>
    </row>
    <row r="63" spans="1:2" x14ac:dyDescent="0.2">
      <c r="A63" s="9">
        <v>38443</v>
      </c>
      <c r="B63" s="2">
        <v>0.97247554302769024</v>
      </c>
    </row>
    <row r="64" spans="1:2" x14ac:dyDescent="0.2">
      <c r="A64" s="9">
        <v>38534</v>
      </c>
      <c r="B64" s="2">
        <v>0.95390269233841973</v>
      </c>
    </row>
    <row r="65" spans="1:2" x14ac:dyDescent="0.2">
      <c r="A65" s="9">
        <v>38626</v>
      </c>
      <c r="B65" s="2">
        <v>0.92954545454545456</v>
      </c>
    </row>
    <row r="66" spans="1:2" x14ac:dyDescent="0.2">
      <c r="A66" s="9">
        <v>38718</v>
      </c>
      <c r="B66" s="2">
        <v>0.93798506911079893</v>
      </c>
    </row>
    <row r="67" spans="1:2" x14ac:dyDescent="0.2">
      <c r="A67" s="9">
        <v>38808</v>
      </c>
      <c r="B67" s="2">
        <v>0.93267227132284258</v>
      </c>
    </row>
    <row r="68" spans="1:2" x14ac:dyDescent="0.2">
      <c r="A68" s="9">
        <v>38899</v>
      </c>
      <c r="B68" s="2">
        <v>0.90844570617459186</v>
      </c>
    </row>
    <row r="69" spans="1:2" x14ac:dyDescent="0.2">
      <c r="A69" s="9">
        <v>38991</v>
      </c>
      <c r="B69" s="2">
        <v>1.0220357694855378</v>
      </c>
    </row>
    <row r="70" spans="1:2" x14ac:dyDescent="0.2">
      <c r="A70" s="9">
        <v>39083</v>
      </c>
      <c r="B70" s="2">
        <v>1.1208530059804849</v>
      </c>
    </row>
    <row r="71" spans="1:2" x14ac:dyDescent="0.2">
      <c r="A71" s="9">
        <v>39173</v>
      </c>
      <c r="B71" s="2">
        <v>1.1158828352090631</v>
      </c>
    </row>
    <row r="72" spans="1:2" x14ac:dyDescent="0.2">
      <c r="A72" s="9">
        <v>39264</v>
      </c>
      <c r="B72" s="2">
        <v>1.1588422936279468</v>
      </c>
    </row>
    <row r="73" spans="1:2" x14ac:dyDescent="0.2">
      <c r="A73" s="9">
        <v>39356</v>
      </c>
      <c r="B73" s="2">
        <v>1.1385780619623962</v>
      </c>
    </row>
    <row r="74" spans="1:2" x14ac:dyDescent="0.2">
      <c r="A74" s="9">
        <v>39448</v>
      </c>
      <c r="B74" s="2">
        <v>1.1222766929788119</v>
      </c>
    </row>
    <row r="75" spans="1:2" x14ac:dyDescent="0.2">
      <c r="A75" s="9">
        <v>39539</v>
      </c>
      <c r="B75" s="2">
        <v>1.1155091086532207</v>
      </c>
    </row>
    <row r="76" spans="1:2" x14ac:dyDescent="0.2">
      <c r="A76" s="9">
        <v>39630</v>
      </c>
      <c r="B76" s="2">
        <v>1.0531796769851951</v>
      </c>
    </row>
    <row r="77" spans="1:2" x14ac:dyDescent="0.2">
      <c r="A77" s="9">
        <v>39722</v>
      </c>
      <c r="B77" s="2">
        <v>1.3583258862079237</v>
      </c>
    </row>
    <row r="78" spans="1:2" x14ac:dyDescent="0.2">
      <c r="A78" s="9">
        <v>39814</v>
      </c>
      <c r="B78" s="2">
        <v>0.77340802451402857</v>
      </c>
    </row>
    <row r="79" spans="1:2" x14ac:dyDescent="0.2">
      <c r="A79" s="9">
        <v>39904</v>
      </c>
      <c r="B79" s="2">
        <v>0.79653756915937901</v>
      </c>
    </row>
    <row r="80" spans="1:2" x14ac:dyDescent="0.2">
      <c r="A80" s="9">
        <v>39995</v>
      </c>
      <c r="B80" s="2">
        <v>0.78208451146716929</v>
      </c>
    </row>
    <row r="81" spans="1:2" x14ac:dyDescent="0.2">
      <c r="A81" s="9">
        <v>40087</v>
      </c>
      <c r="B81" s="2">
        <v>0.79214202561117575</v>
      </c>
    </row>
    <row r="82" spans="1:2" x14ac:dyDescent="0.2">
      <c r="A82" s="9">
        <v>40179</v>
      </c>
      <c r="B82" s="2">
        <v>0.77478278858088534</v>
      </c>
    </row>
    <row r="83" spans="1:2" x14ac:dyDescent="0.2">
      <c r="A83" s="9">
        <v>40269</v>
      </c>
      <c r="B83" s="2">
        <v>0.78965757238307344</v>
      </c>
    </row>
    <row r="84" spans="1:2" x14ac:dyDescent="0.2">
      <c r="A84" s="9">
        <v>40360</v>
      </c>
      <c r="B84" s="2">
        <v>0.73127209659128811</v>
      </c>
    </row>
    <row r="85" spans="1:2" x14ac:dyDescent="0.2">
      <c r="A85" s="9">
        <v>40452</v>
      </c>
      <c r="B85" s="2">
        <v>0.80601538976246234</v>
      </c>
    </row>
    <row r="86" spans="1:2" x14ac:dyDescent="0.2">
      <c r="A86" s="9">
        <v>40544</v>
      </c>
      <c r="B86" s="2">
        <v>0.96469411938971994</v>
      </c>
    </row>
    <row r="87" spans="1:2" x14ac:dyDescent="0.2">
      <c r="A87" s="9">
        <v>40634</v>
      </c>
      <c r="B87" s="2">
        <v>0.92637903169137803</v>
      </c>
    </row>
    <row r="88" spans="1:2" x14ac:dyDescent="0.2">
      <c r="A88" s="9">
        <v>40725</v>
      </c>
      <c r="B88" s="2">
        <v>0.85659256152125274</v>
      </c>
    </row>
    <row r="89" spans="1:2" x14ac:dyDescent="0.2">
      <c r="A89" s="9">
        <v>40817</v>
      </c>
      <c r="B89" s="2">
        <v>0.81325061376152885</v>
      </c>
    </row>
    <row r="90" spans="1:2" x14ac:dyDescent="0.2">
      <c r="A90" s="9">
        <v>40909</v>
      </c>
      <c r="B90" s="2">
        <v>0.78081509783489633</v>
      </c>
    </row>
    <row r="91" spans="1:2" x14ac:dyDescent="0.2">
      <c r="A91" s="9">
        <v>41000</v>
      </c>
      <c r="B91" s="2">
        <v>0.81561518008218525</v>
      </c>
    </row>
    <row r="92" spans="1:2" x14ac:dyDescent="0.2">
      <c r="A92" s="9">
        <v>41091</v>
      </c>
      <c r="B92" s="2">
        <v>0.83062966915688374</v>
      </c>
    </row>
    <row r="93" spans="1:2" x14ac:dyDescent="0.2">
      <c r="A93" s="9">
        <v>41183</v>
      </c>
      <c r="B93" s="2">
        <v>0.85229881603461743</v>
      </c>
    </row>
    <row r="94" spans="1:2" x14ac:dyDescent="0.2">
      <c r="A94" s="9">
        <v>41275</v>
      </c>
      <c r="B94" s="2">
        <v>0.90144685918428102</v>
      </c>
    </row>
    <row r="95" spans="1:2" x14ac:dyDescent="0.2">
      <c r="A95" s="9">
        <v>41365</v>
      </c>
      <c r="B95" s="2">
        <v>0.97068331222483573</v>
      </c>
    </row>
    <row r="96" spans="1:2" x14ac:dyDescent="0.2">
      <c r="A96" s="9">
        <v>41456</v>
      </c>
      <c r="B96" s="2">
        <v>0.99367584242999529</v>
      </c>
    </row>
    <row r="97" spans="1:2" x14ac:dyDescent="0.2">
      <c r="A97" s="9">
        <v>41548</v>
      </c>
      <c r="B97" s="2">
        <v>1.0221753453158413</v>
      </c>
    </row>
    <row r="98" spans="1:2" x14ac:dyDescent="0.2">
      <c r="A98" s="9">
        <v>41640</v>
      </c>
      <c r="B98" s="2">
        <v>1.1068102304258656</v>
      </c>
    </row>
    <row r="99" spans="1:2" x14ac:dyDescent="0.2">
      <c r="A99" s="9">
        <v>41730</v>
      </c>
      <c r="B99" s="2">
        <v>1.096388392084463</v>
      </c>
    </row>
    <row r="100" spans="1:2" x14ac:dyDescent="0.2">
      <c r="A100" s="9">
        <v>41821</v>
      </c>
      <c r="B100" s="2">
        <v>1.1239533560864619</v>
      </c>
    </row>
    <row r="101" spans="1:2" x14ac:dyDescent="0.2">
      <c r="A101" s="9">
        <v>41913</v>
      </c>
      <c r="B101" s="2">
        <v>1.1342591024555462</v>
      </c>
    </row>
    <row r="102" spans="1:2" x14ac:dyDescent="0.2">
      <c r="A102" s="9">
        <v>42005</v>
      </c>
      <c r="B102" s="2">
        <v>1.2608847070324434</v>
      </c>
    </row>
    <row r="103" spans="1:2" x14ac:dyDescent="0.2">
      <c r="A103" s="9">
        <v>42095</v>
      </c>
      <c r="B103" s="2">
        <v>1.2628913056540287</v>
      </c>
    </row>
    <row r="104" spans="1:2" x14ac:dyDescent="0.2">
      <c r="A104" s="9">
        <v>42186</v>
      </c>
      <c r="B104" s="2">
        <v>1.2585050906381923</v>
      </c>
    </row>
    <row r="105" spans="1:2" x14ac:dyDescent="0.2">
      <c r="A105" s="9">
        <v>42278</v>
      </c>
      <c r="B105" s="2">
        <v>1.4418364479415482</v>
      </c>
    </row>
    <row r="106" spans="1:2" x14ac:dyDescent="0.2">
      <c r="A106" s="9">
        <v>42370</v>
      </c>
      <c r="B106" s="2">
        <v>1.2584456626894551</v>
      </c>
    </row>
    <row r="107" spans="1:2" x14ac:dyDescent="0.2">
      <c r="A107" s="9">
        <v>42461</v>
      </c>
      <c r="B107" s="2">
        <v>1.4088019144927784</v>
      </c>
    </row>
    <row r="108" spans="1:2" x14ac:dyDescent="0.2">
      <c r="A108" s="9">
        <v>42552</v>
      </c>
      <c r="B108" s="2">
        <v>1.502866111458997</v>
      </c>
    </row>
    <row r="109" spans="1:2" x14ac:dyDescent="0.2">
      <c r="A109" s="9">
        <v>42594</v>
      </c>
      <c r="B109" s="2">
        <v>1.643</v>
      </c>
    </row>
    <row r="110" spans="1:2" x14ac:dyDescent="0.2">
      <c r="A110" s="9"/>
      <c r="B110" s="2"/>
    </row>
    <row r="111" spans="1:2" x14ac:dyDescent="0.2">
      <c r="A111" s="9"/>
      <c r="B111" s="2"/>
    </row>
    <row r="112" spans="1:2" x14ac:dyDescent="0.2">
      <c r="A112" s="9"/>
      <c r="B1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2016-08-14T22:37:49Z</dcterms:created>
  <dcterms:modified xsi:type="dcterms:W3CDTF">2016-08-14T23:42:50Z</dcterms:modified>
</cp:coreProperties>
</file>