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 activeTab="1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5" l="1"/>
  <c r="I40" i="5"/>
  <c r="J15" i="5" l="1"/>
  <c r="J21" i="5" l="1"/>
  <c r="J31" i="5"/>
  <c r="J24" i="5"/>
  <c r="J28" i="5"/>
  <c r="J5" i="5"/>
  <c r="J8" i="5"/>
  <c r="J25" i="5"/>
  <c r="J10" i="5"/>
  <c r="J27" i="5"/>
  <c r="J9" i="5"/>
  <c r="J22" i="5"/>
  <c r="J6" i="5"/>
  <c r="J32" i="5"/>
  <c r="J34" i="5"/>
  <c r="J30" i="5"/>
  <c r="J35" i="5"/>
  <c r="J12" i="5"/>
  <c r="J16" i="5"/>
  <c r="J7" i="5"/>
  <c r="J23" i="5"/>
  <c r="J26" i="5"/>
  <c r="J29" i="5"/>
  <c r="J38" i="5"/>
  <c r="J37" i="5"/>
  <c r="J36" i="5"/>
  <c r="J4" i="5"/>
  <c r="J19" i="5"/>
  <c r="J18" i="5"/>
  <c r="J33" i="5"/>
  <c r="J13" i="5"/>
  <c r="J17" i="5"/>
  <c r="J14" i="5"/>
  <c r="J39" i="5"/>
  <c r="J20" i="5"/>
  <c r="J11" i="5"/>
  <c r="J40" i="5" l="1"/>
</calcChain>
</file>

<file path=xl/sharedStrings.xml><?xml version="1.0" encoding="utf-8"?>
<sst xmlns="http://schemas.openxmlformats.org/spreadsheetml/2006/main" count="230" uniqueCount="108">
  <si>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</si>
  <si>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</si>
  <si>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</si>
  <si>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</si>
  <si>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</si>
  <si>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</si>
  <si>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</si>
  <si>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</si>
  <si>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</si>
  <si>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</si>
  <si>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</si>
  <si>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</si>
  <si>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</si>
  <si>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</si>
  <si>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</si>
  <si>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</si>
  <si>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</si>
  <si>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</si>
  <si>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</si>
  <si>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</si>
  <si>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</si>
  <si>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</si>
  <si>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</si>
  <si>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</si>
  <si>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</si>
  <si>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</si>
  <si>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</si>
  <si>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</si>
  <si>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</si>
  <si>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</si>
  <si>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</si>
  <si>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</si>
  <si>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</si>
  <si>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</si>
  <si>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</si>
  <si>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</si>
  <si>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</si>
  <si>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</si>
  <si>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</si>
  <si>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</si>
  <si>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</si>
  <si>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</si>
  <si>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</si>
  <si>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</si>
  <si>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</si>
  <si>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</si>
  <si>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</si>
  <si>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</si>
  <si>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</si>
  <si>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</si>
  <si>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</si>
  <si>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</si>
  <si>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</si>
  <si>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</si>
  <si>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</si>
  <si>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</si>
  <si>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</si>
  <si>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</si>
  <si>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</si>
  <si>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</si>
  <si>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</si>
  <si>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</si>
  <si>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</si>
  <si>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</si>
  <si>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</si>
  <si>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</si>
  <si>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</si>
  <si>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</si>
  <si>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</si>
  <si>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</si>
  <si>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</si>
  <si>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</si>
  <si>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</si>
  <si>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</si>
  <si>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</si>
  <si>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</si>
  <si>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</si>
  <si>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</si>
  <si>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</si>
  <si>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</si>
  <si>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</si>
  <si>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</si>
  <si>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</si>
  <si>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</si>
  <si>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</si>
  <si>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</si>
  <si>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</si>
  <si>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</si>
  <si>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</si>
  <si>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</si>
  <si>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</si>
  <si>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</si>
  <si>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</si>
  <si>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</si>
  <si>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</si>
  <si>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</si>
  <si>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</si>
  <si>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</si>
  <si>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</si>
  <si>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</si>
  <si>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</si>
  <si>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</si>
  <si>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</si>
  <si>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</si>
  <si>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+</t>
  </si>
  <si>
    <t>Chg=Total Change of all components        Force=Chg * Volume, summed for each component</t>
  </si>
  <si>
    <t>Done.</t>
  </si>
  <si>
    <t>STOCKS - Over $10 and 500k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</si>
</sst>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zoomScale="95" zoomScaleNormal="95" workbookViewId="0">
      <selection activeCell="Y9" sqref="Y9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23" ht="15.75" thickBot="1" x14ac:dyDescent="0.35"/>
    <row r="3" spans="2:23" ht="15.75" thickBot="1" x14ac:dyDescent="0.35">
      <c r="B3" s="24" t="s">
        <v>96</v>
      </c>
      <c r="C3" s="25" t="s">
        <v>97</v>
      </c>
      <c r="D3" s="26" t="s">
        <v>39</v>
      </c>
      <c r="E3" s="26" t="s">
        <v>40</v>
      </c>
      <c r="F3" s="26" t="s">
        <v>0</v>
      </c>
      <c r="G3" s="26" t="s">
        <v>1</v>
      </c>
      <c r="H3" s="26" t="s">
        <v>27</v>
      </c>
      <c r="I3" s="26" t="s">
        <v>101</v>
      </c>
      <c r="J3" s="27" t="s">
        <v>25</v>
      </c>
    </row>
    <row r="4" spans="2:23" x14ac:dyDescent="0.3">
      <c r="B4" s="28" t="s">
        <v>44</v>
      </c>
      <c r="C4" s="28" t="s">
        <v>69</v>
      </c>
      <c r="D4" s="30">
        <v>10</v>
      </c>
      <c r="E4" s="30">
        <v>9</v>
      </c>
      <c r="F4" s="30">
        <v>10</v>
      </c>
      <c r="G4" s="30">
        <v>8</v>
      </c>
      <c r="H4" s="32">
        <v>9.25</v>
      </c>
      <c r="I4" s="34">
        <v>2</v>
      </c>
      <c r="J4" s="35">
        <f>H4-I4</f>
        <v>7.25</v>
      </c>
      <c r="L4" s="23" t="s">
        <v>4</v>
      </c>
      <c r="M4" s="23" t="s">
        <v>65</v>
      </c>
      <c r="N4" s="23">
        <v>7</v>
      </c>
      <c r="O4" s="23">
        <v>4</v>
      </c>
      <c r="P4" s="23">
        <v>5</v>
      </c>
      <c r="Q4" s="23">
        <v>1</v>
      </c>
      <c r="R4" s="23">
        <v>4.25</v>
      </c>
      <c r="S4" s="23">
        <v>-1.5</v>
      </c>
    </row>
    <row r="5" spans="2:23" x14ac:dyDescent="0.3">
      <c r="B5" s="29" t="s">
        <v>12</v>
      </c>
      <c r="C5" s="29" t="s">
        <v>76</v>
      </c>
      <c r="D5" s="31">
        <v>9</v>
      </c>
      <c r="E5" s="31">
        <v>9</v>
      </c>
      <c r="F5" s="31">
        <v>9</v>
      </c>
      <c r="G5" s="31">
        <v>9</v>
      </c>
      <c r="H5" s="33">
        <v>9</v>
      </c>
      <c r="I5" s="36">
        <v>8.5</v>
      </c>
      <c r="J5" s="37">
        <f>H5-I5</f>
        <v>0.5</v>
      </c>
      <c r="L5" s="23" t="s">
        <v>41</v>
      </c>
      <c r="M5" s="23" t="s">
        <v>62</v>
      </c>
      <c r="N5" s="23">
        <v>5</v>
      </c>
      <c r="O5" s="23">
        <v>4</v>
      </c>
      <c r="P5" s="23">
        <v>5</v>
      </c>
      <c r="Q5" s="23">
        <v>3</v>
      </c>
      <c r="R5" s="23">
        <v>4.25</v>
      </c>
      <c r="S5" s="23">
        <v>0.5</v>
      </c>
    </row>
    <row r="6" spans="2:23" x14ac:dyDescent="0.3">
      <c r="B6" s="29" t="s">
        <v>15</v>
      </c>
      <c r="C6" s="29" t="s">
        <v>79</v>
      </c>
      <c r="D6" s="31">
        <v>9</v>
      </c>
      <c r="E6" s="31">
        <v>9</v>
      </c>
      <c r="F6" s="31">
        <v>9</v>
      </c>
      <c r="G6" s="31">
        <v>9</v>
      </c>
      <c r="H6" s="33">
        <v>9</v>
      </c>
      <c r="I6" s="36">
        <v>7</v>
      </c>
      <c r="J6" s="37">
        <f>H6-I6</f>
        <v>2</v>
      </c>
      <c r="L6" s="23" t="s">
        <v>42</v>
      </c>
      <c r="M6" s="23" t="s">
        <v>63</v>
      </c>
      <c r="N6" s="23">
        <v>5</v>
      </c>
      <c r="O6" s="23">
        <v>4</v>
      </c>
      <c r="P6" s="23">
        <v>6</v>
      </c>
      <c r="Q6" s="23">
        <v>3</v>
      </c>
      <c r="R6" s="23">
        <v>4.5</v>
      </c>
      <c r="S6" s="23">
        <v>0</v>
      </c>
    </row>
    <row r="7" spans="2:23" x14ac:dyDescent="0.3">
      <c r="B7" s="29" t="s">
        <v>11</v>
      </c>
      <c r="C7" s="29" t="s">
        <v>75</v>
      </c>
      <c r="D7" s="31">
        <v>9</v>
      </c>
      <c r="E7" s="31">
        <v>8</v>
      </c>
      <c r="F7" s="31">
        <v>9</v>
      </c>
      <c r="G7" s="31">
        <v>7</v>
      </c>
      <c r="H7" s="33">
        <v>8.25</v>
      </c>
      <c r="I7" s="36">
        <v>5.75</v>
      </c>
      <c r="J7" s="37">
        <f>H7-I7</f>
        <v>2.5</v>
      </c>
      <c r="L7" s="23" t="s">
        <v>43</v>
      </c>
      <c r="M7" s="23" t="s">
        <v>64</v>
      </c>
      <c r="N7" s="23">
        <v>5</v>
      </c>
      <c r="O7" s="23">
        <v>3</v>
      </c>
      <c r="P7" s="23">
        <v>5</v>
      </c>
      <c r="Q7" s="23">
        <v>3</v>
      </c>
      <c r="R7" s="23">
        <v>4</v>
      </c>
      <c r="S7" s="23">
        <v>-0.25</v>
      </c>
    </row>
    <row r="8" spans="2:23" x14ac:dyDescent="0.3">
      <c r="B8" s="29" t="s">
        <v>51</v>
      </c>
      <c r="C8" s="29" t="s">
        <v>84</v>
      </c>
      <c r="D8" s="31">
        <v>8</v>
      </c>
      <c r="E8" s="31">
        <v>8</v>
      </c>
      <c r="F8" s="31">
        <v>8</v>
      </c>
      <c r="G8" s="31">
        <v>7</v>
      </c>
      <c r="H8" s="33">
        <v>7.75</v>
      </c>
      <c r="I8" s="36">
        <v>3.5</v>
      </c>
      <c r="J8" s="37">
        <f>H8-I8</f>
        <v>4.25</v>
      </c>
      <c r="L8" s="23" t="s">
        <v>102</v>
      </c>
      <c r="M8" s="23" t="s">
        <v>103</v>
      </c>
      <c r="N8" s="23">
        <v>7</v>
      </c>
      <c r="O8" s="23">
        <v>4</v>
      </c>
      <c r="P8" s="23">
        <v>7</v>
      </c>
      <c r="Q8" s="23">
        <v>5</v>
      </c>
      <c r="R8" s="23">
        <v>5.75</v>
      </c>
      <c r="S8" s="23">
        <v>1.75</v>
      </c>
    </row>
    <row r="9" spans="2:23" x14ac:dyDescent="0.3">
      <c r="B9" s="29" t="s">
        <v>60</v>
      </c>
      <c r="C9" s="29" t="s">
        <v>93</v>
      </c>
      <c r="D9" s="31">
        <v>5</v>
      </c>
      <c r="E9" s="31">
        <v>6</v>
      </c>
      <c r="F9" s="31">
        <v>8</v>
      </c>
      <c r="G9" s="31">
        <v>6</v>
      </c>
      <c r="H9" s="33">
        <v>6.25</v>
      </c>
      <c r="I9" s="36">
        <v>5.5</v>
      </c>
      <c r="J9" s="37">
        <f>H9-I9</f>
        <v>0.75</v>
      </c>
      <c r="L9" s="23" t="s">
        <v>26</v>
      </c>
      <c r="M9" s="23" t="s">
        <v>66</v>
      </c>
      <c r="N9" s="23">
        <v>8</v>
      </c>
      <c r="O9" s="23">
        <v>3</v>
      </c>
      <c r="P9" s="23">
        <v>2</v>
      </c>
      <c r="Q9" s="23">
        <v>-2</v>
      </c>
      <c r="R9" s="23">
        <v>2.75</v>
      </c>
      <c r="S9" s="23">
        <v>-2.5</v>
      </c>
    </row>
    <row r="10" spans="2:23" x14ac:dyDescent="0.3">
      <c r="B10" s="29" t="s">
        <v>102</v>
      </c>
      <c r="C10" s="29" t="s">
        <v>103</v>
      </c>
      <c r="D10" s="31">
        <v>7</v>
      </c>
      <c r="E10" s="31">
        <v>4</v>
      </c>
      <c r="F10" s="31">
        <v>7</v>
      </c>
      <c r="G10" s="31">
        <v>5</v>
      </c>
      <c r="H10" s="33">
        <v>5.75</v>
      </c>
      <c r="I10" s="36">
        <v>1.75</v>
      </c>
      <c r="J10" s="37">
        <f>H10-I10</f>
        <v>4</v>
      </c>
      <c r="L10" s="23" t="s">
        <v>5</v>
      </c>
      <c r="M10" s="23" t="s">
        <v>68</v>
      </c>
      <c r="N10" s="23">
        <v>4</v>
      </c>
      <c r="O10" s="23">
        <v>0</v>
      </c>
      <c r="P10" s="23">
        <v>1</v>
      </c>
      <c r="Q10" s="23">
        <v>-5</v>
      </c>
      <c r="R10" s="23">
        <v>0</v>
      </c>
      <c r="S10" s="23">
        <v>-4</v>
      </c>
    </row>
    <row r="11" spans="2:23" x14ac:dyDescent="0.3">
      <c r="B11" s="29" t="s">
        <v>47</v>
      </c>
      <c r="C11" s="29" t="s">
        <v>81</v>
      </c>
      <c r="D11" s="31">
        <v>7</v>
      </c>
      <c r="E11" s="31">
        <v>5</v>
      </c>
      <c r="F11" s="31">
        <v>6</v>
      </c>
      <c r="G11" s="31">
        <v>4</v>
      </c>
      <c r="H11" s="33">
        <v>5.5</v>
      </c>
      <c r="I11" s="36">
        <v>0.75</v>
      </c>
      <c r="J11" s="37">
        <f>H11-I11</f>
        <v>4.75</v>
      </c>
      <c r="L11" s="23" t="s">
        <v>6</v>
      </c>
      <c r="M11" s="23" t="s">
        <v>95</v>
      </c>
      <c r="N11" s="23">
        <v>1</v>
      </c>
      <c r="O11" s="23">
        <v>1</v>
      </c>
      <c r="P11" s="23">
        <v>6</v>
      </c>
      <c r="Q11" s="23">
        <v>5</v>
      </c>
      <c r="R11" s="23">
        <v>3.25</v>
      </c>
      <c r="S11" s="23">
        <v>-1</v>
      </c>
    </row>
    <row r="12" spans="2:23" x14ac:dyDescent="0.3">
      <c r="B12" s="29" t="s">
        <v>13</v>
      </c>
      <c r="C12" s="29" t="s">
        <v>77</v>
      </c>
      <c r="D12" s="31">
        <v>8</v>
      </c>
      <c r="E12" s="31">
        <v>6</v>
      </c>
      <c r="F12" s="31">
        <v>5</v>
      </c>
      <c r="G12" s="31">
        <v>2</v>
      </c>
      <c r="H12" s="33">
        <v>5.25</v>
      </c>
      <c r="I12" s="36">
        <v>1.75</v>
      </c>
      <c r="J12" s="37">
        <f>H12-I12</f>
        <v>3.5</v>
      </c>
      <c r="L12" s="23" t="s">
        <v>7</v>
      </c>
      <c r="M12" s="23" t="s">
        <v>71</v>
      </c>
      <c r="N12" s="23">
        <v>1</v>
      </c>
      <c r="O12" s="23">
        <v>4</v>
      </c>
      <c r="P12" s="23">
        <v>7</v>
      </c>
      <c r="Q12" s="23">
        <v>4</v>
      </c>
      <c r="R12" s="23">
        <v>4</v>
      </c>
      <c r="S12" s="23">
        <v>4.25</v>
      </c>
    </row>
    <row r="13" spans="2:23" x14ac:dyDescent="0.3">
      <c r="B13" s="29" t="s">
        <v>9</v>
      </c>
      <c r="C13" s="29" t="s">
        <v>73</v>
      </c>
      <c r="D13" s="31">
        <v>6</v>
      </c>
      <c r="E13" s="31">
        <v>3</v>
      </c>
      <c r="F13" s="31">
        <v>6</v>
      </c>
      <c r="G13" s="31">
        <v>5</v>
      </c>
      <c r="H13" s="33">
        <v>5</v>
      </c>
      <c r="I13" s="36">
        <v>-0.75</v>
      </c>
      <c r="J13" s="37">
        <f>H13-I13</f>
        <v>5.75</v>
      </c>
      <c r="L13" s="23" t="s">
        <v>8</v>
      </c>
      <c r="M13" s="23" t="s">
        <v>72</v>
      </c>
      <c r="N13" s="23">
        <v>3</v>
      </c>
      <c r="O13" s="23">
        <v>1</v>
      </c>
      <c r="P13" s="23">
        <v>3</v>
      </c>
      <c r="Q13" s="23">
        <v>0</v>
      </c>
      <c r="R13" s="23">
        <v>1.75</v>
      </c>
      <c r="S13" s="23">
        <v>-1</v>
      </c>
    </row>
    <row r="14" spans="2:23" x14ac:dyDescent="0.3">
      <c r="B14" s="29" t="s">
        <v>45</v>
      </c>
      <c r="C14" s="29" t="s">
        <v>70</v>
      </c>
      <c r="D14" s="31">
        <v>5</v>
      </c>
      <c r="E14" s="31">
        <v>5</v>
      </c>
      <c r="F14" s="31">
        <v>5</v>
      </c>
      <c r="G14" s="31">
        <v>5</v>
      </c>
      <c r="H14" s="33">
        <v>5</v>
      </c>
      <c r="I14" s="36">
        <v>-1</v>
      </c>
      <c r="J14" s="37">
        <f>H14-I14</f>
        <v>6</v>
      </c>
      <c r="L14" s="23" t="s">
        <v>9</v>
      </c>
      <c r="M14" s="23" t="s">
        <v>73</v>
      </c>
      <c r="N14" s="23">
        <v>6</v>
      </c>
      <c r="O14" s="23">
        <v>3</v>
      </c>
      <c r="P14" s="23">
        <v>6</v>
      </c>
      <c r="Q14" s="23">
        <v>5</v>
      </c>
      <c r="R14" s="23">
        <v>5</v>
      </c>
      <c r="S14" s="23">
        <v>-0.75</v>
      </c>
    </row>
    <row r="15" spans="2:23" x14ac:dyDescent="0.3">
      <c r="B15" s="29" t="s">
        <v>10</v>
      </c>
      <c r="C15" s="29" t="s">
        <v>74</v>
      </c>
      <c r="D15" s="31">
        <v>5</v>
      </c>
      <c r="E15" s="31">
        <v>4</v>
      </c>
      <c r="F15" s="31">
        <v>6</v>
      </c>
      <c r="G15" s="31">
        <v>4</v>
      </c>
      <c r="H15" s="33">
        <v>4.75</v>
      </c>
      <c r="I15" s="36">
        <v>-0.5</v>
      </c>
      <c r="J15" s="37">
        <f>H15-I15</f>
        <v>5.25</v>
      </c>
      <c r="L15" s="23" t="s">
        <v>10</v>
      </c>
      <c r="M15" s="23" t="s">
        <v>74</v>
      </c>
      <c r="N15" s="23">
        <v>5</v>
      </c>
      <c r="O15" s="23">
        <v>4</v>
      </c>
      <c r="P15" s="23">
        <v>6</v>
      </c>
      <c r="Q15" s="23">
        <v>4</v>
      </c>
      <c r="R15" s="23">
        <v>4.75</v>
      </c>
      <c r="S15" s="23">
        <v>-0.5</v>
      </c>
      <c r="W15" s="23" t="s">
        <v>104</v>
      </c>
    </row>
    <row r="16" spans="2:23" x14ac:dyDescent="0.3">
      <c r="B16" s="29" t="s">
        <v>42</v>
      </c>
      <c r="C16" s="29" t="s">
        <v>63</v>
      </c>
      <c r="D16" s="31">
        <v>5</v>
      </c>
      <c r="E16" s="31">
        <v>4</v>
      </c>
      <c r="F16" s="31">
        <v>6</v>
      </c>
      <c r="G16" s="31">
        <v>3</v>
      </c>
      <c r="H16" s="33">
        <v>4.5</v>
      </c>
      <c r="I16" s="36">
        <v>0</v>
      </c>
      <c r="J16" s="37">
        <f>H16-I16</f>
        <v>4.5</v>
      </c>
      <c r="L16" s="23" t="s">
        <v>11</v>
      </c>
      <c r="M16" s="23" t="s">
        <v>75</v>
      </c>
      <c r="N16" s="23">
        <v>9</v>
      </c>
      <c r="O16" s="23">
        <v>8</v>
      </c>
      <c r="P16" s="23">
        <v>9</v>
      </c>
      <c r="Q16" s="23">
        <v>7</v>
      </c>
      <c r="R16" s="23">
        <v>8.25</v>
      </c>
      <c r="S16" s="23">
        <v>5.75</v>
      </c>
    </row>
    <row r="17" spans="2:19" x14ac:dyDescent="0.3">
      <c r="B17" s="29" t="s">
        <v>41</v>
      </c>
      <c r="C17" s="29" t="s">
        <v>62</v>
      </c>
      <c r="D17" s="31">
        <v>5</v>
      </c>
      <c r="E17" s="31">
        <v>4</v>
      </c>
      <c r="F17" s="31">
        <v>5</v>
      </c>
      <c r="G17" s="31">
        <v>3</v>
      </c>
      <c r="H17" s="33">
        <v>4.25</v>
      </c>
      <c r="I17" s="36">
        <v>0.5</v>
      </c>
      <c r="J17" s="37">
        <f>H17-I17</f>
        <v>3.75</v>
      </c>
      <c r="L17" s="23" t="s">
        <v>12</v>
      </c>
      <c r="M17" s="23" t="s">
        <v>76</v>
      </c>
      <c r="N17" s="23">
        <v>9</v>
      </c>
      <c r="O17" s="23">
        <v>9</v>
      </c>
      <c r="P17" s="23">
        <v>9</v>
      </c>
      <c r="Q17" s="23">
        <v>9</v>
      </c>
      <c r="R17" s="23">
        <v>9</v>
      </c>
      <c r="S17" s="23">
        <v>8.5</v>
      </c>
    </row>
    <row r="18" spans="2:19" x14ac:dyDescent="0.3">
      <c r="B18" s="29" t="s">
        <v>52</v>
      </c>
      <c r="C18" s="29" t="s">
        <v>85</v>
      </c>
      <c r="D18" s="31">
        <v>6</v>
      </c>
      <c r="E18" s="31">
        <v>3</v>
      </c>
      <c r="F18" s="31">
        <v>7</v>
      </c>
      <c r="G18" s="31">
        <v>1</v>
      </c>
      <c r="H18" s="33">
        <v>4.25</v>
      </c>
      <c r="I18" s="36">
        <v>-0.25</v>
      </c>
      <c r="J18" s="37">
        <f>H18-I18</f>
        <v>4.5</v>
      </c>
      <c r="L18" s="23" t="s">
        <v>13</v>
      </c>
      <c r="M18" s="23" t="s">
        <v>77</v>
      </c>
      <c r="N18" s="23">
        <v>8</v>
      </c>
      <c r="O18" s="23">
        <v>6</v>
      </c>
      <c r="P18" s="23">
        <v>5</v>
      </c>
      <c r="Q18" s="23">
        <v>2</v>
      </c>
      <c r="R18" s="23">
        <v>5.25</v>
      </c>
      <c r="S18" s="23">
        <v>1.75</v>
      </c>
    </row>
    <row r="19" spans="2:19" x14ac:dyDescent="0.3">
      <c r="B19" s="29" t="s">
        <v>4</v>
      </c>
      <c r="C19" s="29" t="s">
        <v>65</v>
      </c>
      <c r="D19" s="31">
        <v>7</v>
      </c>
      <c r="E19" s="31">
        <v>4</v>
      </c>
      <c r="F19" s="31">
        <v>5</v>
      </c>
      <c r="G19" s="31">
        <v>1</v>
      </c>
      <c r="H19" s="33">
        <v>4.25</v>
      </c>
      <c r="I19" s="36">
        <v>-1.5</v>
      </c>
      <c r="J19" s="37">
        <f>H19-I19</f>
        <v>5.75</v>
      </c>
      <c r="L19" s="23" t="s">
        <v>14</v>
      </c>
      <c r="M19" s="23" t="s">
        <v>78</v>
      </c>
      <c r="N19" s="23">
        <v>7</v>
      </c>
      <c r="O19" s="23">
        <v>2</v>
      </c>
      <c r="P19" s="23">
        <v>2</v>
      </c>
      <c r="Q19" s="23">
        <v>0</v>
      </c>
      <c r="R19" s="23">
        <v>2.75</v>
      </c>
      <c r="S19" s="23">
        <v>-3.25</v>
      </c>
    </row>
    <row r="20" spans="2:19" x14ac:dyDescent="0.3">
      <c r="B20" s="29" t="s">
        <v>7</v>
      </c>
      <c r="C20" s="29" t="s">
        <v>71</v>
      </c>
      <c r="D20" s="31">
        <v>1</v>
      </c>
      <c r="E20" s="31">
        <v>4</v>
      </c>
      <c r="F20" s="31">
        <v>7</v>
      </c>
      <c r="G20" s="31">
        <v>4</v>
      </c>
      <c r="H20" s="33">
        <v>4</v>
      </c>
      <c r="I20" s="36">
        <v>4.25</v>
      </c>
      <c r="J20" s="37">
        <f>H20-I20</f>
        <v>-0.25</v>
      </c>
      <c r="L20" s="23" t="s">
        <v>15</v>
      </c>
      <c r="M20" s="23" t="s">
        <v>79</v>
      </c>
      <c r="N20" s="23">
        <v>9</v>
      </c>
      <c r="O20" s="23">
        <v>9</v>
      </c>
      <c r="P20" s="23">
        <v>9</v>
      </c>
      <c r="Q20" s="23">
        <v>9</v>
      </c>
      <c r="R20" s="23">
        <v>9</v>
      </c>
      <c r="S20" s="23">
        <v>7</v>
      </c>
    </row>
    <row r="21" spans="2:19" x14ac:dyDescent="0.3">
      <c r="B21" s="29" t="s">
        <v>43</v>
      </c>
      <c r="C21" s="29" t="s">
        <v>64</v>
      </c>
      <c r="D21" s="31">
        <v>5</v>
      </c>
      <c r="E21" s="31">
        <v>3</v>
      </c>
      <c r="F21" s="31">
        <v>5</v>
      </c>
      <c r="G21" s="31">
        <v>3</v>
      </c>
      <c r="H21" s="33">
        <v>4</v>
      </c>
      <c r="I21" s="36">
        <v>-0.25</v>
      </c>
      <c r="J21" s="37">
        <f>H21-I21</f>
        <v>4.25</v>
      </c>
      <c r="L21" s="23" t="s">
        <v>44</v>
      </c>
      <c r="M21" s="23" t="s">
        <v>69</v>
      </c>
      <c r="N21" s="23">
        <v>10</v>
      </c>
      <c r="O21" s="23">
        <v>9</v>
      </c>
      <c r="P21" s="23">
        <v>10</v>
      </c>
      <c r="Q21" s="23">
        <v>8</v>
      </c>
      <c r="R21" s="23">
        <v>9.25</v>
      </c>
      <c r="S21" s="23">
        <v>2</v>
      </c>
    </row>
    <row r="22" spans="2:19" x14ac:dyDescent="0.3">
      <c r="B22" s="29" t="s">
        <v>58</v>
      </c>
      <c r="C22" s="29" t="s">
        <v>91</v>
      </c>
      <c r="D22" s="31">
        <v>1</v>
      </c>
      <c r="E22" s="31">
        <v>3</v>
      </c>
      <c r="F22" s="31">
        <v>7</v>
      </c>
      <c r="G22" s="31">
        <v>4</v>
      </c>
      <c r="H22" s="33">
        <v>3.75</v>
      </c>
      <c r="I22" s="36">
        <v>2.75</v>
      </c>
      <c r="J22" s="37">
        <f>H22-I22</f>
        <v>1</v>
      </c>
      <c r="L22" s="23" t="s">
        <v>45</v>
      </c>
      <c r="M22" s="23" t="s">
        <v>70</v>
      </c>
      <c r="N22" s="23">
        <v>5</v>
      </c>
      <c r="O22" s="23">
        <v>5</v>
      </c>
      <c r="P22" s="23">
        <v>5</v>
      </c>
      <c r="Q22" s="23">
        <v>5</v>
      </c>
      <c r="R22" s="23">
        <v>5</v>
      </c>
      <c r="S22" s="23">
        <v>-1</v>
      </c>
    </row>
    <row r="23" spans="2:19" x14ac:dyDescent="0.3">
      <c r="B23" s="29" t="s">
        <v>54</v>
      </c>
      <c r="C23" s="29" t="s">
        <v>87</v>
      </c>
      <c r="D23" s="31">
        <v>4</v>
      </c>
      <c r="E23" s="31">
        <v>1</v>
      </c>
      <c r="F23" s="31">
        <v>6</v>
      </c>
      <c r="G23" s="31">
        <v>3</v>
      </c>
      <c r="H23" s="33">
        <v>3.5</v>
      </c>
      <c r="I23" s="36">
        <v>-0.75</v>
      </c>
      <c r="J23" s="37">
        <f>H23-I23</f>
        <v>4.25</v>
      </c>
      <c r="L23" s="23" t="s">
        <v>46</v>
      </c>
      <c r="M23" s="23" t="s">
        <v>80</v>
      </c>
      <c r="N23" s="23">
        <v>6</v>
      </c>
      <c r="O23" s="23">
        <v>2</v>
      </c>
      <c r="P23" s="23">
        <v>2</v>
      </c>
      <c r="Q23" s="23">
        <v>-1</v>
      </c>
      <c r="R23" s="23">
        <v>2.25</v>
      </c>
      <c r="S23" s="23">
        <v>-2.5</v>
      </c>
    </row>
    <row r="24" spans="2:19" x14ac:dyDescent="0.3">
      <c r="B24" s="29" t="s">
        <v>6</v>
      </c>
      <c r="C24" s="29" t="s">
        <v>95</v>
      </c>
      <c r="D24" s="31">
        <v>1</v>
      </c>
      <c r="E24" s="31">
        <v>1</v>
      </c>
      <c r="F24" s="31">
        <v>6</v>
      </c>
      <c r="G24" s="31">
        <v>5</v>
      </c>
      <c r="H24" s="33">
        <v>3.25</v>
      </c>
      <c r="I24" s="36">
        <v>-1</v>
      </c>
      <c r="J24" s="37">
        <f>H24-I24</f>
        <v>4.25</v>
      </c>
      <c r="L24" s="23" t="s">
        <v>47</v>
      </c>
      <c r="M24" s="23" t="s">
        <v>81</v>
      </c>
      <c r="N24" s="23">
        <v>7</v>
      </c>
      <c r="O24" s="23">
        <v>5</v>
      </c>
      <c r="P24" s="23">
        <v>6</v>
      </c>
      <c r="Q24" s="23">
        <v>4</v>
      </c>
      <c r="R24" s="23">
        <v>5.5</v>
      </c>
      <c r="S24" s="23">
        <v>0.75</v>
      </c>
    </row>
    <row r="25" spans="2:19" x14ac:dyDescent="0.3">
      <c r="B25" s="29" t="s">
        <v>61</v>
      </c>
      <c r="C25" s="29" t="s">
        <v>94</v>
      </c>
      <c r="D25" s="31">
        <v>5</v>
      </c>
      <c r="E25" s="31">
        <v>1</v>
      </c>
      <c r="F25" s="31">
        <v>5</v>
      </c>
      <c r="G25" s="31">
        <v>2</v>
      </c>
      <c r="H25" s="33">
        <v>3.25</v>
      </c>
      <c r="I25" s="36">
        <v>-2.5</v>
      </c>
      <c r="J25" s="37">
        <f>H25-I25</f>
        <v>5.75</v>
      </c>
      <c r="L25" s="23" t="s">
        <v>48</v>
      </c>
      <c r="M25" s="23" t="s">
        <v>82</v>
      </c>
      <c r="N25" s="23">
        <v>-1</v>
      </c>
      <c r="O25" s="23">
        <v>-4</v>
      </c>
      <c r="P25" s="23">
        <v>1</v>
      </c>
      <c r="Q25" s="23">
        <v>-3</v>
      </c>
      <c r="R25" s="23">
        <v>-1.75</v>
      </c>
      <c r="S25" s="23">
        <v>-5.75</v>
      </c>
    </row>
    <row r="26" spans="2:19" x14ac:dyDescent="0.3">
      <c r="B26" s="29" t="s">
        <v>59</v>
      </c>
      <c r="C26" s="29" t="s">
        <v>92</v>
      </c>
      <c r="D26" s="31">
        <v>2</v>
      </c>
      <c r="E26" s="31">
        <v>1</v>
      </c>
      <c r="F26" s="31">
        <v>4</v>
      </c>
      <c r="G26" s="31">
        <v>4</v>
      </c>
      <c r="H26" s="33">
        <v>2.75</v>
      </c>
      <c r="I26" s="36">
        <v>-0.75</v>
      </c>
      <c r="J26" s="37">
        <f>H26-I26</f>
        <v>3.5</v>
      </c>
      <c r="L26" s="23" t="s">
        <v>49</v>
      </c>
      <c r="M26" s="23" t="s">
        <v>67</v>
      </c>
      <c r="N26" s="23">
        <v>-2</v>
      </c>
      <c r="O26" s="23">
        <v>-4</v>
      </c>
      <c r="P26" s="23">
        <v>2</v>
      </c>
      <c r="Q26" s="23">
        <v>-2</v>
      </c>
      <c r="R26" s="23">
        <v>-1.5</v>
      </c>
      <c r="S26" s="23">
        <v>-4.75</v>
      </c>
    </row>
    <row r="27" spans="2:19" x14ac:dyDescent="0.3">
      <c r="B27" s="29" t="s">
        <v>26</v>
      </c>
      <c r="C27" s="29" t="s">
        <v>66</v>
      </c>
      <c r="D27" s="31">
        <v>8</v>
      </c>
      <c r="E27" s="31">
        <v>3</v>
      </c>
      <c r="F27" s="31">
        <v>2</v>
      </c>
      <c r="G27" s="31">
        <v>-2</v>
      </c>
      <c r="H27" s="33">
        <v>2.75</v>
      </c>
      <c r="I27" s="36">
        <v>-2.5</v>
      </c>
      <c r="J27" s="37">
        <f>H27-I27</f>
        <v>5.25</v>
      </c>
      <c r="L27" s="23" t="s">
        <v>50</v>
      </c>
      <c r="M27" s="23" t="s">
        <v>83</v>
      </c>
      <c r="N27" s="23">
        <v>3</v>
      </c>
      <c r="O27" s="23">
        <v>1</v>
      </c>
      <c r="P27" s="23">
        <v>4</v>
      </c>
      <c r="Q27" s="23">
        <v>2</v>
      </c>
      <c r="R27" s="23">
        <v>2.5</v>
      </c>
      <c r="S27" s="23">
        <v>-0.75</v>
      </c>
    </row>
    <row r="28" spans="2:19" x14ac:dyDescent="0.3">
      <c r="B28" s="29" t="s">
        <v>14</v>
      </c>
      <c r="C28" s="29" t="s">
        <v>78</v>
      </c>
      <c r="D28" s="31">
        <v>7</v>
      </c>
      <c r="E28" s="31">
        <v>2</v>
      </c>
      <c r="F28" s="31">
        <v>2</v>
      </c>
      <c r="G28" s="31">
        <v>0</v>
      </c>
      <c r="H28" s="33">
        <v>2.75</v>
      </c>
      <c r="I28" s="36">
        <v>-3.25</v>
      </c>
      <c r="J28" s="37">
        <f>H28-I28</f>
        <v>6</v>
      </c>
      <c r="L28" s="23" t="s">
        <v>98</v>
      </c>
      <c r="M28" s="23" t="s">
        <v>99</v>
      </c>
      <c r="N28" s="23">
        <v>0</v>
      </c>
      <c r="O28" s="23">
        <v>-2</v>
      </c>
      <c r="P28" s="23">
        <v>-1</v>
      </c>
      <c r="Q28" s="23">
        <v>-4</v>
      </c>
      <c r="R28" s="23">
        <v>-1.75</v>
      </c>
      <c r="S28" s="23">
        <v>-5.5</v>
      </c>
    </row>
    <row r="29" spans="2:19" x14ac:dyDescent="0.3">
      <c r="B29" s="29" t="s">
        <v>50</v>
      </c>
      <c r="C29" s="29" t="s">
        <v>83</v>
      </c>
      <c r="D29" s="31">
        <v>3</v>
      </c>
      <c r="E29" s="31">
        <v>1</v>
      </c>
      <c r="F29" s="31">
        <v>4</v>
      </c>
      <c r="G29" s="31">
        <v>2</v>
      </c>
      <c r="H29" s="33">
        <v>2.5</v>
      </c>
      <c r="I29" s="36">
        <v>-0.75</v>
      </c>
      <c r="J29" s="37">
        <f>H29-I29</f>
        <v>3.25</v>
      </c>
      <c r="L29" s="23" t="s">
        <v>51</v>
      </c>
      <c r="M29" s="23" t="s">
        <v>84</v>
      </c>
      <c r="N29" s="23">
        <v>8</v>
      </c>
      <c r="O29" s="23">
        <v>8</v>
      </c>
      <c r="P29" s="23">
        <v>8</v>
      </c>
      <c r="Q29" s="23">
        <v>7</v>
      </c>
      <c r="R29" s="23">
        <v>7.75</v>
      </c>
      <c r="S29" s="23">
        <v>3.5</v>
      </c>
    </row>
    <row r="30" spans="2:19" x14ac:dyDescent="0.3">
      <c r="B30" s="29" t="s">
        <v>53</v>
      </c>
      <c r="C30" s="29" t="s">
        <v>86</v>
      </c>
      <c r="D30" s="31">
        <v>4</v>
      </c>
      <c r="E30" s="31">
        <v>3</v>
      </c>
      <c r="F30" s="31">
        <v>4</v>
      </c>
      <c r="G30" s="31">
        <v>-2</v>
      </c>
      <c r="H30" s="33">
        <v>2.25</v>
      </c>
      <c r="I30" s="36">
        <v>-0.75</v>
      </c>
      <c r="J30" s="37">
        <f>H30-I30</f>
        <v>3</v>
      </c>
      <c r="L30" s="23" t="s">
        <v>52</v>
      </c>
      <c r="M30" s="23" t="s">
        <v>85</v>
      </c>
      <c r="N30" s="23">
        <v>6</v>
      </c>
      <c r="O30" s="23">
        <v>3</v>
      </c>
      <c r="P30" s="23">
        <v>7</v>
      </c>
      <c r="Q30" s="23">
        <v>1</v>
      </c>
      <c r="R30" s="23">
        <v>4.25</v>
      </c>
      <c r="S30" s="23">
        <v>-0.25</v>
      </c>
    </row>
    <row r="31" spans="2:19" x14ac:dyDescent="0.3">
      <c r="B31" s="29" t="s">
        <v>46</v>
      </c>
      <c r="C31" s="29" t="s">
        <v>80</v>
      </c>
      <c r="D31" s="31">
        <v>6</v>
      </c>
      <c r="E31" s="31">
        <v>2</v>
      </c>
      <c r="F31" s="31">
        <v>2</v>
      </c>
      <c r="G31" s="31">
        <v>-1</v>
      </c>
      <c r="H31" s="33">
        <v>2.25</v>
      </c>
      <c r="I31" s="36">
        <v>-2.5</v>
      </c>
      <c r="J31" s="37">
        <f>H31-I31</f>
        <v>4.75</v>
      </c>
      <c r="L31" s="23" t="s">
        <v>53</v>
      </c>
      <c r="M31" s="23" t="s">
        <v>86</v>
      </c>
      <c r="N31" s="23">
        <v>4</v>
      </c>
      <c r="O31" s="23">
        <v>3</v>
      </c>
      <c r="P31" s="23">
        <v>4</v>
      </c>
      <c r="Q31" s="23">
        <v>-2</v>
      </c>
      <c r="R31" s="23">
        <v>2.25</v>
      </c>
      <c r="S31" s="23">
        <v>-0.75</v>
      </c>
    </row>
    <row r="32" spans="2:19" x14ac:dyDescent="0.3">
      <c r="B32" s="29" t="s">
        <v>8</v>
      </c>
      <c r="C32" s="29" t="s">
        <v>72</v>
      </c>
      <c r="D32" s="31">
        <v>3</v>
      </c>
      <c r="E32" s="31">
        <v>1</v>
      </c>
      <c r="F32" s="31">
        <v>3</v>
      </c>
      <c r="G32" s="31">
        <v>0</v>
      </c>
      <c r="H32" s="33">
        <v>1.75</v>
      </c>
      <c r="I32" s="36">
        <v>-1</v>
      </c>
      <c r="J32" s="37">
        <f>H32-I32</f>
        <v>2.75</v>
      </c>
      <c r="L32" s="23" t="s">
        <v>54</v>
      </c>
      <c r="M32" s="23" t="s">
        <v>87</v>
      </c>
      <c r="N32" s="23">
        <v>4</v>
      </c>
      <c r="O32" s="23">
        <v>1</v>
      </c>
      <c r="P32" s="23">
        <v>6</v>
      </c>
      <c r="Q32" s="23">
        <v>3</v>
      </c>
      <c r="R32" s="23">
        <v>3.5</v>
      </c>
      <c r="S32" s="23">
        <v>-0.75</v>
      </c>
    </row>
    <row r="33" spans="2:19" x14ac:dyDescent="0.3">
      <c r="B33" s="29" t="s">
        <v>56</v>
      </c>
      <c r="C33" s="29" t="s">
        <v>89</v>
      </c>
      <c r="D33" s="31">
        <v>-2</v>
      </c>
      <c r="E33" s="31">
        <v>1</v>
      </c>
      <c r="F33" s="31">
        <v>5</v>
      </c>
      <c r="G33" s="31">
        <v>2</v>
      </c>
      <c r="H33" s="33">
        <v>1.5</v>
      </c>
      <c r="I33" s="36">
        <v>2.5</v>
      </c>
      <c r="J33" s="37">
        <f>H33-I33</f>
        <v>-1</v>
      </c>
      <c r="L33" s="23" t="s">
        <v>55</v>
      </c>
      <c r="M33" s="23" t="s">
        <v>88</v>
      </c>
      <c r="N33" s="23">
        <v>5</v>
      </c>
      <c r="O33" s="23">
        <v>-1</v>
      </c>
      <c r="P33" s="23">
        <v>3</v>
      </c>
      <c r="Q33" s="23">
        <v>-1</v>
      </c>
      <c r="R33" s="23">
        <v>1.5</v>
      </c>
      <c r="S33" s="23">
        <v>-3</v>
      </c>
    </row>
    <row r="34" spans="2:19" x14ac:dyDescent="0.3">
      <c r="B34" s="29" t="s">
        <v>55</v>
      </c>
      <c r="C34" s="29" t="s">
        <v>88</v>
      </c>
      <c r="D34" s="31">
        <v>5</v>
      </c>
      <c r="E34" s="31">
        <v>-1</v>
      </c>
      <c r="F34" s="31">
        <v>3</v>
      </c>
      <c r="G34" s="31">
        <v>-1</v>
      </c>
      <c r="H34" s="33">
        <v>1.5</v>
      </c>
      <c r="I34" s="36">
        <v>-3</v>
      </c>
      <c r="J34" s="37">
        <f>H34-I34</f>
        <v>4.5</v>
      </c>
      <c r="L34" s="23" t="s">
        <v>56</v>
      </c>
      <c r="M34" s="23" t="s">
        <v>89</v>
      </c>
      <c r="N34" s="23">
        <v>-2</v>
      </c>
      <c r="O34" s="23">
        <v>1</v>
      </c>
      <c r="P34" s="23">
        <v>5</v>
      </c>
      <c r="Q34" s="23">
        <v>2</v>
      </c>
      <c r="R34" s="23">
        <v>1.5</v>
      </c>
      <c r="S34" s="23">
        <v>2.5</v>
      </c>
    </row>
    <row r="35" spans="2:19" x14ac:dyDescent="0.3">
      <c r="B35" s="29" t="s">
        <v>57</v>
      </c>
      <c r="C35" s="29" t="s">
        <v>90</v>
      </c>
      <c r="D35" s="31">
        <v>-3</v>
      </c>
      <c r="E35" s="31">
        <v>0</v>
      </c>
      <c r="F35" s="31">
        <v>4</v>
      </c>
      <c r="G35" s="31">
        <v>1</v>
      </c>
      <c r="H35" s="33">
        <v>0.5</v>
      </c>
      <c r="I35" s="36">
        <v>0.5</v>
      </c>
      <c r="J35" s="37">
        <f>H35-I35</f>
        <v>0</v>
      </c>
      <c r="L35" s="23" t="s">
        <v>57</v>
      </c>
      <c r="M35" s="23" t="s">
        <v>90</v>
      </c>
      <c r="N35" s="23">
        <v>-3</v>
      </c>
      <c r="O35" s="23">
        <v>0</v>
      </c>
      <c r="P35" s="23">
        <v>4</v>
      </c>
      <c r="Q35" s="23">
        <v>1</v>
      </c>
      <c r="R35" s="23">
        <v>0.5</v>
      </c>
      <c r="S35" s="23">
        <v>0.5</v>
      </c>
    </row>
    <row r="36" spans="2:19" x14ac:dyDescent="0.3">
      <c r="B36" s="29" t="s">
        <v>5</v>
      </c>
      <c r="C36" s="29" t="s">
        <v>68</v>
      </c>
      <c r="D36" s="31">
        <v>4</v>
      </c>
      <c r="E36" s="31">
        <v>0</v>
      </c>
      <c r="F36" s="31">
        <v>1</v>
      </c>
      <c r="G36" s="31">
        <v>-5</v>
      </c>
      <c r="H36" s="33">
        <v>0</v>
      </c>
      <c r="I36" s="36">
        <v>-4</v>
      </c>
      <c r="J36" s="37">
        <f>H36-I36</f>
        <v>4</v>
      </c>
      <c r="L36" s="23" t="s">
        <v>58</v>
      </c>
      <c r="M36" s="23" t="s">
        <v>91</v>
      </c>
      <c r="N36" s="23">
        <v>1</v>
      </c>
      <c r="O36" s="23">
        <v>3</v>
      </c>
      <c r="P36" s="23">
        <v>7</v>
      </c>
      <c r="Q36" s="23">
        <v>4</v>
      </c>
      <c r="R36" s="23">
        <v>3.75</v>
      </c>
      <c r="S36" s="23">
        <v>2.75</v>
      </c>
    </row>
    <row r="37" spans="2:19" x14ac:dyDescent="0.3">
      <c r="B37" s="29" t="s">
        <v>49</v>
      </c>
      <c r="C37" s="29" t="s">
        <v>67</v>
      </c>
      <c r="D37" s="31">
        <v>-2</v>
      </c>
      <c r="E37" s="31">
        <v>-4</v>
      </c>
      <c r="F37" s="31">
        <v>2</v>
      </c>
      <c r="G37" s="31">
        <v>-2</v>
      </c>
      <c r="H37" s="33">
        <v>-1.5</v>
      </c>
      <c r="I37" s="36">
        <v>-4.75</v>
      </c>
      <c r="J37" s="37">
        <f>H37-I37</f>
        <v>3.25</v>
      </c>
      <c r="L37" s="23" t="s">
        <v>59</v>
      </c>
      <c r="M37" s="23" t="s">
        <v>92</v>
      </c>
      <c r="N37" s="23">
        <v>2</v>
      </c>
      <c r="O37" s="23">
        <v>1</v>
      </c>
      <c r="P37" s="23">
        <v>4</v>
      </c>
      <c r="Q37" s="23">
        <v>4</v>
      </c>
      <c r="R37" s="23">
        <v>2.75</v>
      </c>
      <c r="S37" s="23">
        <v>-0.75</v>
      </c>
    </row>
    <row r="38" spans="2:19" x14ac:dyDescent="0.3">
      <c r="B38" s="29" t="s">
        <v>98</v>
      </c>
      <c r="C38" s="29" t="s">
        <v>99</v>
      </c>
      <c r="D38" s="31">
        <v>0</v>
      </c>
      <c r="E38" s="31">
        <v>-2</v>
      </c>
      <c r="F38" s="31">
        <v>-1</v>
      </c>
      <c r="G38" s="31">
        <v>-4</v>
      </c>
      <c r="H38" s="33">
        <v>-1.75</v>
      </c>
      <c r="I38" s="36">
        <v>-5.5</v>
      </c>
      <c r="J38" s="37">
        <f>H38-I38</f>
        <v>3.75</v>
      </c>
      <c r="L38" s="23" t="s">
        <v>60</v>
      </c>
      <c r="M38" s="23" t="s">
        <v>93</v>
      </c>
      <c r="N38" s="23">
        <v>5</v>
      </c>
      <c r="O38" s="23">
        <v>6</v>
      </c>
      <c r="P38" s="23">
        <v>8</v>
      </c>
      <c r="Q38" s="23">
        <v>6</v>
      </c>
      <c r="R38" s="23">
        <v>6.25</v>
      </c>
      <c r="S38" s="23">
        <v>5.5</v>
      </c>
    </row>
    <row r="39" spans="2:19" ht="15.75" thickBot="1" x14ac:dyDescent="0.35">
      <c r="B39" s="29" t="s">
        <v>48</v>
      </c>
      <c r="C39" s="29" t="s">
        <v>82</v>
      </c>
      <c r="D39" s="31">
        <v>-1</v>
      </c>
      <c r="E39" s="31">
        <v>-4</v>
      </c>
      <c r="F39" s="31">
        <v>1</v>
      </c>
      <c r="G39" s="31">
        <v>-3</v>
      </c>
      <c r="H39" s="33">
        <v>-1.75</v>
      </c>
      <c r="I39" s="38">
        <v>-5.75</v>
      </c>
      <c r="J39" s="39">
        <f>H39-I39</f>
        <v>4</v>
      </c>
      <c r="L39" s="23" t="s">
        <v>61</v>
      </c>
      <c r="M39" s="23" t="s">
        <v>94</v>
      </c>
      <c r="N39" s="23">
        <v>5</v>
      </c>
      <c r="O39" s="23">
        <v>1</v>
      </c>
      <c r="P39" s="23">
        <v>5</v>
      </c>
      <c r="Q39" s="23">
        <v>2</v>
      </c>
      <c r="R39" s="23">
        <v>3.25</v>
      </c>
      <c r="S39" s="23">
        <v>-2.5</v>
      </c>
    </row>
    <row r="40" spans="2:19" ht="24" customHeight="1" x14ac:dyDescent="0.35">
      <c r="H40" s="40">
        <f>AVERAGE(H4:H39)</f>
        <v>3.7569444444444446</v>
      </c>
      <c r="I40" s="40">
        <f>AVERAGE(I4:I39)</f>
        <v>0.1111111111111111</v>
      </c>
      <c r="J40" s="40">
        <f>AVERAGE(J4:J39)</f>
        <v>3.6458333333333335</v>
      </c>
      <c r="L40" s="23" t="s">
        <v>106</v>
      </c>
    </row>
  </sheetData>
  <sortState ref="B4:J39">
    <sortCondition descending="1" ref="H4:H39"/>
    <sortCondition descending="1" ref="I4:I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25" zoomScaleNormal="100" workbookViewId="0">
      <selection activeCell="A47" sqref="A47"/>
    </sheetView>
  </sheetViews>
  <sheetFormatPr defaultRowHeight="15" x14ac:dyDescent="0.25"/>
  <cols>
    <col min="1" max="1" width="18.7109375" customWidth="1"/>
    <col min="2" max="2" width="9.5703125" style="3" bestFit="1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2:12" ht="15.75" thickBot="1" x14ac:dyDescent="0.3">
      <c r="B1" s="3" t="s">
        <v>2</v>
      </c>
      <c r="C1" s="1" t="s">
        <v>105</v>
      </c>
    </row>
    <row r="2" spans="2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2:12" x14ac:dyDescent="0.25">
      <c r="B3" s="7">
        <v>736.55</v>
      </c>
      <c r="C3" s="6">
        <v>636</v>
      </c>
      <c r="D3" s="6">
        <v>494</v>
      </c>
      <c r="E3" s="6">
        <v>7</v>
      </c>
      <c r="F3" s="6">
        <v>487</v>
      </c>
      <c r="G3" s="13">
        <v>0.97799999999999998</v>
      </c>
      <c r="H3" s="6">
        <v>2157</v>
      </c>
      <c r="I3" s="6">
        <v>31</v>
      </c>
      <c r="J3" s="6">
        <v>2126</v>
      </c>
      <c r="K3" s="16">
        <v>0.96</v>
      </c>
      <c r="L3" s="18">
        <v>42559</v>
      </c>
    </row>
    <row r="4" spans="2:12" x14ac:dyDescent="0.25">
      <c r="B4" s="7">
        <v>-51.9</v>
      </c>
      <c r="C4" s="6">
        <v>-128</v>
      </c>
      <c r="D4" s="6">
        <v>263</v>
      </c>
      <c r="E4" s="6">
        <v>229</v>
      </c>
      <c r="F4" s="6">
        <v>34</v>
      </c>
      <c r="G4" s="13">
        <v>0.52100000000000002</v>
      </c>
      <c r="H4" s="6">
        <v>1233</v>
      </c>
      <c r="I4" s="6">
        <v>816</v>
      </c>
      <c r="J4" s="6">
        <v>417</v>
      </c>
      <c r="K4" s="16">
        <v>0.92</v>
      </c>
      <c r="L4" s="18">
        <v>42558</v>
      </c>
    </row>
    <row r="5" spans="2:12" x14ac:dyDescent="0.25">
      <c r="B5" s="7">
        <v>253.1</v>
      </c>
      <c r="C5" s="6">
        <v>246</v>
      </c>
      <c r="D5" s="6">
        <v>378</v>
      </c>
      <c r="E5" s="6">
        <v>119</v>
      </c>
      <c r="F5" s="6">
        <v>259</v>
      </c>
      <c r="G5" s="13">
        <v>0.749</v>
      </c>
      <c r="H5" s="6">
        <v>1752</v>
      </c>
      <c r="I5" s="6">
        <v>573</v>
      </c>
      <c r="J5" s="6">
        <v>1178</v>
      </c>
      <c r="K5" s="16">
        <v>1.04</v>
      </c>
      <c r="L5" s="18">
        <v>42557</v>
      </c>
    </row>
    <row r="6" spans="2:12" x14ac:dyDescent="0.25">
      <c r="B6" s="7">
        <v>-318.58</v>
      </c>
      <c r="C6" s="6">
        <v>-350</v>
      </c>
      <c r="D6" s="6">
        <v>131</v>
      </c>
      <c r="E6" s="6">
        <v>368</v>
      </c>
      <c r="F6" s="6">
        <v>-237</v>
      </c>
      <c r="G6" s="13">
        <v>0.25900000000000001</v>
      </c>
      <c r="H6" s="6">
        <v>476</v>
      </c>
      <c r="I6" s="6">
        <v>1708</v>
      </c>
      <c r="J6" s="6">
        <v>-1232</v>
      </c>
      <c r="K6" s="16">
        <v>0.97</v>
      </c>
      <c r="L6" s="18">
        <v>42556</v>
      </c>
    </row>
    <row r="7" spans="2:12" x14ac:dyDescent="0.25">
      <c r="B7" s="7">
        <v>125.15</v>
      </c>
      <c r="C7" s="6">
        <v>126</v>
      </c>
      <c r="D7" s="6">
        <v>293</v>
      </c>
      <c r="E7" s="6">
        <v>206</v>
      </c>
      <c r="F7" s="6">
        <v>87</v>
      </c>
      <c r="G7" s="13">
        <v>0.57999999999999996</v>
      </c>
      <c r="H7" s="6">
        <v>1197</v>
      </c>
      <c r="I7" s="6">
        <v>901</v>
      </c>
      <c r="J7" s="6">
        <v>295</v>
      </c>
      <c r="K7" s="16">
        <v>0.93</v>
      </c>
      <c r="L7" s="18">
        <v>42552</v>
      </c>
    </row>
    <row r="8" spans="2:12" x14ac:dyDescent="0.25">
      <c r="B8" s="7">
        <v>565.37</v>
      </c>
      <c r="C8" s="6">
        <v>985</v>
      </c>
      <c r="D8" s="6">
        <v>452</v>
      </c>
      <c r="E8" s="6">
        <v>48</v>
      </c>
      <c r="F8" s="6">
        <v>404</v>
      </c>
      <c r="G8" s="13">
        <v>0.89500000000000002</v>
      </c>
      <c r="H8" s="6">
        <v>2510</v>
      </c>
      <c r="I8" s="6">
        <v>338</v>
      </c>
      <c r="J8" s="6">
        <v>2171</v>
      </c>
      <c r="K8" s="16">
        <v>1.26</v>
      </c>
      <c r="L8" s="18">
        <v>42551</v>
      </c>
    </row>
    <row r="9" spans="2:12" x14ac:dyDescent="0.25">
      <c r="B9" s="7">
        <v>734.68</v>
      </c>
      <c r="C9" s="6">
        <v>881</v>
      </c>
      <c r="D9" s="6">
        <v>477</v>
      </c>
      <c r="E9" s="6">
        <v>24</v>
      </c>
      <c r="F9" s="6">
        <v>453</v>
      </c>
      <c r="G9" s="13">
        <v>0.94499999999999995</v>
      </c>
      <c r="H9" s="6">
        <v>2359</v>
      </c>
      <c r="I9" s="6">
        <v>230</v>
      </c>
      <c r="J9" s="6">
        <v>2128</v>
      </c>
      <c r="K9" s="16">
        <v>1.1399999999999999</v>
      </c>
      <c r="L9" s="18">
        <v>42550</v>
      </c>
    </row>
    <row r="10" spans="2:12" x14ac:dyDescent="0.25">
      <c r="B10" s="7">
        <v>734.1</v>
      </c>
      <c r="C10" s="6">
        <v>1019</v>
      </c>
      <c r="D10" s="6">
        <v>469</v>
      </c>
      <c r="E10" s="6">
        <v>32</v>
      </c>
      <c r="F10" s="6">
        <v>437</v>
      </c>
      <c r="G10" s="13">
        <v>0.92900000000000005</v>
      </c>
      <c r="H10" s="6">
        <v>2573</v>
      </c>
      <c r="I10" s="6">
        <v>148</v>
      </c>
      <c r="J10" s="6">
        <v>2425</v>
      </c>
      <c r="K10" s="16">
        <v>1.2</v>
      </c>
      <c r="L10" s="18">
        <v>42549</v>
      </c>
    </row>
    <row r="11" spans="2:12" x14ac:dyDescent="0.25">
      <c r="B11" s="7">
        <v>-882.6</v>
      </c>
      <c r="C11" s="6">
        <v>-1945</v>
      </c>
      <c r="D11" s="6">
        <v>76</v>
      </c>
      <c r="E11" s="6">
        <v>425</v>
      </c>
      <c r="F11" s="6">
        <v>-349</v>
      </c>
      <c r="G11" s="13">
        <v>0.15</v>
      </c>
      <c r="H11" s="6">
        <v>348</v>
      </c>
      <c r="I11" s="6">
        <v>2991</v>
      </c>
      <c r="J11" s="6">
        <v>-2642</v>
      </c>
      <c r="K11" s="16">
        <v>1.47</v>
      </c>
      <c r="L11" s="18">
        <v>42548</v>
      </c>
    </row>
    <row r="12" spans="2:12" ht="15.75" thickBot="1" x14ac:dyDescent="0.3">
      <c r="B12" s="5">
        <v>-1638.16</v>
      </c>
      <c r="C12" s="4">
        <v>-7004</v>
      </c>
      <c r="D12" s="4">
        <v>40</v>
      </c>
      <c r="E12" s="4">
        <v>461</v>
      </c>
      <c r="F12" s="4">
        <v>-421</v>
      </c>
      <c r="G12" s="14">
        <v>7.9000000000000001E-2</v>
      </c>
      <c r="H12" s="4">
        <v>213</v>
      </c>
      <c r="I12" s="4">
        <v>4312</v>
      </c>
      <c r="J12" s="4">
        <v>-4098</v>
      </c>
      <c r="K12" s="17">
        <v>1.99</v>
      </c>
      <c r="L12" s="18">
        <v>42545</v>
      </c>
    </row>
    <row r="13" spans="2:12" x14ac:dyDescent="0.25">
      <c r="B13" s="3">
        <v>257.70999999999998</v>
      </c>
      <c r="C13" s="1">
        <v>-5534</v>
      </c>
      <c r="D13" s="1">
        <v>3073</v>
      </c>
      <c r="E13" s="1">
        <v>1919</v>
      </c>
      <c r="F13" s="1">
        <v>1154</v>
      </c>
      <c r="G13" s="11">
        <v>0.61599999999999999</v>
      </c>
      <c r="H13" s="1">
        <v>14823</v>
      </c>
      <c r="I13" s="1">
        <v>12054</v>
      </c>
      <c r="J13" s="1">
        <v>2769</v>
      </c>
      <c r="K13" s="2">
        <v>1.19</v>
      </c>
    </row>
    <row r="16" spans="2:12" ht="15.75" thickBot="1" x14ac:dyDescent="0.3">
      <c r="B16" s="3" t="s">
        <v>4</v>
      </c>
      <c r="C16" s="1" t="s">
        <v>105</v>
      </c>
    </row>
    <row r="17" spans="2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2:12" x14ac:dyDescent="0.25">
      <c r="B18" s="7">
        <v>177.21</v>
      </c>
      <c r="C18" s="6">
        <v>148</v>
      </c>
      <c r="D18" s="6">
        <v>96</v>
      </c>
      <c r="E18" s="6">
        <v>4</v>
      </c>
      <c r="F18" s="6">
        <v>92</v>
      </c>
      <c r="G18" s="13">
        <v>0.96</v>
      </c>
      <c r="H18" s="6">
        <v>553</v>
      </c>
      <c r="I18" s="6">
        <v>22</v>
      </c>
      <c r="J18" s="6">
        <v>531</v>
      </c>
      <c r="K18" s="16">
        <v>0.96</v>
      </c>
      <c r="L18" s="18">
        <v>42559</v>
      </c>
    </row>
    <row r="19" spans="2:12" x14ac:dyDescent="0.25">
      <c r="B19" s="7">
        <v>51.47</v>
      </c>
      <c r="C19" s="6">
        <v>64</v>
      </c>
      <c r="D19" s="6">
        <v>66</v>
      </c>
      <c r="E19" s="6">
        <v>33</v>
      </c>
      <c r="F19" s="6">
        <v>33</v>
      </c>
      <c r="G19" s="13">
        <v>0.66</v>
      </c>
      <c r="H19" s="6">
        <v>429</v>
      </c>
      <c r="I19" s="6">
        <v>89</v>
      </c>
      <c r="J19" s="6">
        <v>339</v>
      </c>
      <c r="K19" s="16">
        <v>0.89</v>
      </c>
      <c r="L19" s="18">
        <v>42558</v>
      </c>
    </row>
    <row r="20" spans="2:12" x14ac:dyDescent="0.25">
      <c r="B20" s="7">
        <v>98.49</v>
      </c>
      <c r="C20" s="6">
        <v>90</v>
      </c>
      <c r="D20" s="6">
        <v>80</v>
      </c>
      <c r="E20" s="6">
        <v>20</v>
      </c>
      <c r="F20" s="6">
        <v>60</v>
      </c>
      <c r="G20" s="13">
        <v>0.8</v>
      </c>
      <c r="H20" s="6">
        <v>447</v>
      </c>
      <c r="I20" s="6">
        <v>149</v>
      </c>
      <c r="J20" s="6">
        <v>297</v>
      </c>
      <c r="K20" s="16">
        <v>0.99</v>
      </c>
      <c r="L20" s="18">
        <v>42557</v>
      </c>
    </row>
    <row r="21" spans="2:12" x14ac:dyDescent="0.25">
      <c r="B21" s="7">
        <v>-49.23</v>
      </c>
      <c r="C21" s="6">
        <v>-34</v>
      </c>
      <c r="D21" s="6">
        <v>27</v>
      </c>
      <c r="E21" s="6">
        <v>73</v>
      </c>
      <c r="F21" s="6">
        <v>-46</v>
      </c>
      <c r="G21" s="13">
        <v>0.27</v>
      </c>
      <c r="H21" s="6">
        <v>124</v>
      </c>
      <c r="I21" s="6">
        <v>423</v>
      </c>
      <c r="J21" s="6">
        <v>-298</v>
      </c>
      <c r="K21" s="16">
        <v>0.91</v>
      </c>
      <c r="L21" s="18">
        <v>42556</v>
      </c>
    </row>
    <row r="22" spans="2:12" x14ac:dyDescent="0.25">
      <c r="B22" s="7">
        <v>80.36</v>
      </c>
      <c r="C22" s="6">
        <v>59</v>
      </c>
      <c r="D22" s="6">
        <v>59</v>
      </c>
      <c r="E22" s="6">
        <v>41</v>
      </c>
      <c r="F22" s="6">
        <v>18</v>
      </c>
      <c r="G22" s="13">
        <v>0.59</v>
      </c>
      <c r="H22" s="6">
        <v>300</v>
      </c>
      <c r="I22" s="6">
        <v>264</v>
      </c>
      <c r="J22" s="6">
        <v>36</v>
      </c>
      <c r="K22" s="16">
        <v>0.94</v>
      </c>
      <c r="L22" s="18">
        <v>42552</v>
      </c>
    </row>
    <row r="23" spans="2:12" x14ac:dyDescent="0.25">
      <c r="B23" s="7">
        <v>116.07</v>
      </c>
      <c r="C23" s="6">
        <v>157</v>
      </c>
      <c r="D23" s="6">
        <v>90</v>
      </c>
      <c r="E23" s="6">
        <v>10</v>
      </c>
      <c r="F23" s="6">
        <v>80</v>
      </c>
      <c r="G23" s="13">
        <v>0.9</v>
      </c>
      <c r="H23" s="6">
        <v>651</v>
      </c>
      <c r="I23" s="6">
        <v>42</v>
      </c>
      <c r="J23" s="6">
        <v>609</v>
      </c>
      <c r="K23" s="16">
        <v>1.1499999999999999</v>
      </c>
      <c r="L23" s="18">
        <v>42551</v>
      </c>
    </row>
    <row r="24" spans="2:12" x14ac:dyDescent="0.25">
      <c r="B24" s="7">
        <v>228.78</v>
      </c>
      <c r="C24" s="6">
        <v>263</v>
      </c>
      <c r="D24" s="6">
        <v>96</v>
      </c>
      <c r="E24" s="6">
        <v>4</v>
      </c>
      <c r="F24" s="6">
        <v>92</v>
      </c>
      <c r="G24" s="13">
        <v>0.96</v>
      </c>
      <c r="H24" s="6">
        <v>613</v>
      </c>
      <c r="I24" s="6">
        <v>30</v>
      </c>
      <c r="J24" s="6">
        <v>582</v>
      </c>
      <c r="K24" s="16">
        <v>1.07</v>
      </c>
      <c r="L24" s="18">
        <v>42550</v>
      </c>
    </row>
    <row r="25" spans="2:12" x14ac:dyDescent="0.25">
      <c r="B25" s="7">
        <v>208.1</v>
      </c>
      <c r="C25" s="6">
        <v>261</v>
      </c>
      <c r="D25" s="6">
        <v>97</v>
      </c>
      <c r="E25" s="6">
        <v>3</v>
      </c>
      <c r="F25" s="6">
        <v>94</v>
      </c>
      <c r="G25" s="13">
        <v>0.97</v>
      </c>
      <c r="H25" s="6">
        <v>681</v>
      </c>
      <c r="I25" s="6">
        <v>4</v>
      </c>
      <c r="J25" s="6">
        <v>677</v>
      </c>
      <c r="K25" s="16">
        <v>1.1399999999999999</v>
      </c>
      <c r="L25" s="18">
        <v>42549</v>
      </c>
    </row>
    <row r="26" spans="2:12" x14ac:dyDescent="0.25">
      <c r="B26" s="7">
        <v>-230.93</v>
      </c>
      <c r="C26" s="6">
        <v>-545</v>
      </c>
      <c r="D26" s="6">
        <v>9</v>
      </c>
      <c r="E26" s="6">
        <v>91</v>
      </c>
      <c r="F26" s="6">
        <v>-82</v>
      </c>
      <c r="G26" s="13">
        <v>0.09</v>
      </c>
      <c r="H26" s="6">
        <v>45</v>
      </c>
      <c r="I26" s="6">
        <v>837</v>
      </c>
      <c r="J26" s="6">
        <v>-791</v>
      </c>
      <c r="K26" s="16">
        <v>1.47</v>
      </c>
      <c r="L26" s="18">
        <v>42548</v>
      </c>
    </row>
    <row r="27" spans="2:12" ht="15.75" thickBot="1" x14ac:dyDescent="0.3">
      <c r="B27" s="5">
        <v>-538.79</v>
      </c>
      <c r="C27" s="4">
        <v>-3031</v>
      </c>
      <c r="D27" s="4">
        <v>3</v>
      </c>
      <c r="E27" s="4">
        <v>97</v>
      </c>
      <c r="F27" s="4">
        <v>-94</v>
      </c>
      <c r="G27" s="14">
        <v>0.03</v>
      </c>
      <c r="H27" s="4">
        <v>19</v>
      </c>
      <c r="I27" s="4">
        <v>1280</v>
      </c>
      <c r="J27" s="4">
        <v>-1261</v>
      </c>
      <c r="K27" s="17">
        <v>2.16</v>
      </c>
      <c r="L27" s="18">
        <v>42545</v>
      </c>
    </row>
    <row r="28" spans="2:12" x14ac:dyDescent="0.25">
      <c r="B28" s="3">
        <v>141.53</v>
      </c>
      <c r="C28" s="1">
        <v>-2568</v>
      </c>
      <c r="D28" s="1">
        <v>623</v>
      </c>
      <c r="E28" s="1">
        <v>376</v>
      </c>
      <c r="F28" s="1">
        <v>247</v>
      </c>
      <c r="G28" s="11">
        <v>0.624</v>
      </c>
      <c r="H28" s="1">
        <v>3867</v>
      </c>
      <c r="I28" s="1">
        <v>3146</v>
      </c>
      <c r="J28" s="1">
        <v>721</v>
      </c>
      <c r="K28" s="2">
        <v>1.17</v>
      </c>
    </row>
    <row r="31" spans="2:12" ht="15.75" thickBot="1" x14ac:dyDescent="0.3">
      <c r="B31" s="3" t="s">
        <v>3</v>
      </c>
      <c r="C31" s="1" t="s">
        <v>105</v>
      </c>
    </row>
    <row r="32" spans="2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446.12</v>
      </c>
      <c r="C33" s="6">
        <v>436</v>
      </c>
      <c r="D33" s="6">
        <v>584</v>
      </c>
      <c r="E33" s="6">
        <v>14</v>
      </c>
      <c r="F33" s="6">
        <v>570</v>
      </c>
      <c r="G33" s="13">
        <v>0.97</v>
      </c>
      <c r="H33" s="6">
        <v>251</v>
      </c>
      <c r="I33" s="6">
        <v>5</v>
      </c>
      <c r="J33" s="6">
        <v>245</v>
      </c>
      <c r="K33" s="16">
        <v>0.97</v>
      </c>
      <c r="L33" s="18">
        <v>42559</v>
      </c>
    </row>
    <row r="34" spans="1:12" x14ac:dyDescent="0.25">
      <c r="B34" s="7">
        <v>32.96</v>
      </c>
      <c r="C34" s="6">
        <v>26</v>
      </c>
      <c r="D34" s="6">
        <v>346</v>
      </c>
      <c r="E34" s="6">
        <v>243</v>
      </c>
      <c r="F34" s="6">
        <v>103</v>
      </c>
      <c r="G34" s="13">
        <v>0.57499999999999996</v>
      </c>
      <c r="H34" s="6">
        <v>126</v>
      </c>
      <c r="I34" s="6">
        <v>96</v>
      </c>
      <c r="J34" s="6">
        <v>30</v>
      </c>
      <c r="K34" s="16">
        <v>0.85</v>
      </c>
      <c r="L34" s="18">
        <v>42558</v>
      </c>
    </row>
    <row r="35" spans="1:12" x14ac:dyDescent="0.25">
      <c r="B35" s="7">
        <v>130.88999999999999</v>
      </c>
      <c r="C35" s="6">
        <v>97</v>
      </c>
      <c r="D35" s="6">
        <v>429</v>
      </c>
      <c r="E35" s="6">
        <v>158</v>
      </c>
      <c r="F35" s="6">
        <v>271</v>
      </c>
      <c r="G35" s="13">
        <v>0.71299999999999997</v>
      </c>
      <c r="H35" s="6">
        <v>158</v>
      </c>
      <c r="I35" s="6">
        <v>76</v>
      </c>
      <c r="J35" s="6">
        <v>82</v>
      </c>
      <c r="K35" s="16">
        <v>0.9</v>
      </c>
      <c r="L35" s="18">
        <v>42557</v>
      </c>
    </row>
    <row r="36" spans="1:12" x14ac:dyDescent="0.25">
      <c r="B36" s="7">
        <v>-248.22</v>
      </c>
      <c r="C36" s="6">
        <v>-172</v>
      </c>
      <c r="D36" s="6">
        <v>96</v>
      </c>
      <c r="E36" s="6">
        <v>499</v>
      </c>
      <c r="F36" s="6">
        <v>-403</v>
      </c>
      <c r="G36" s="13">
        <v>0.159</v>
      </c>
      <c r="H36" s="6">
        <v>28</v>
      </c>
      <c r="I36" s="6">
        <v>189</v>
      </c>
      <c r="J36" s="6">
        <v>-161</v>
      </c>
      <c r="K36" s="16">
        <v>0.82</v>
      </c>
      <c r="L36" s="18">
        <v>42556</v>
      </c>
    </row>
    <row r="37" spans="1:12" x14ac:dyDescent="0.25">
      <c r="B37" s="7">
        <v>42.43</v>
      </c>
      <c r="C37" s="6">
        <v>42</v>
      </c>
      <c r="D37" s="6">
        <v>343</v>
      </c>
      <c r="E37" s="6">
        <v>250</v>
      </c>
      <c r="F37" s="6">
        <v>93</v>
      </c>
      <c r="G37" s="13">
        <v>0.56999999999999995</v>
      </c>
      <c r="H37" s="6">
        <v>151</v>
      </c>
      <c r="I37" s="6">
        <v>66</v>
      </c>
      <c r="J37" s="6">
        <v>85</v>
      </c>
      <c r="K37" s="16">
        <v>0.83</v>
      </c>
      <c r="L37" s="18">
        <v>42552</v>
      </c>
    </row>
    <row r="38" spans="1:12" x14ac:dyDescent="0.25">
      <c r="B38" s="7">
        <v>407.87</v>
      </c>
      <c r="C38" s="6">
        <v>619</v>
      </c>
      <c r="D38" s="6">
        <v>541</v>
      </c>
      <c r="E38" s="6">
        <v>55</v>
      </c>
      <c r="F38" s="6">
        <v>486</v>
      </c>
      <c r="G38" s="13">
        <v>0.89900000000000002</v>
      </c>
      <c r="H38" s="6">
        <v>254</v>
      </c>
      <c r="I38" s="6">
        <v>46</v>
      </c>
      <c r="J38" s="6">
        <v>207</v>
      </c>
      <c r="K38" s="16">
        <v>1.1499999999999999</v>
      </c>
      <c r="L38" s="18">
        <v>42551</v>
      </c>
    </row>
    <row r="39" spans="1:12" x14ac:dyDescent="0.25">
      <c r="B39" s="7">
        <v>387.11</v>
      </c>
      <c r="C39" s="6">
        <v>386</v>
      </c>
      <c r="D39" s="6">
        <v>552</v>
      </c>
      <c r="E39" s="6">
        <v>46</v>
      </c>
      <c r="F39" s="6">
        <v>506</v>
      </c>
      <c r="G39" s="13">
        <v>0.91700000000000004</v>
      </c>
      <c r="H39" s="6">
        <v>235</v>
      </c>
      <c r="I39" s="6">
        <v>22</v>
      </c>
      <c r="J39" s="6">
        <v>213</v>
      </c>
      <c r="K39" s="16">
        <v>0.97</v>
      </c>
      <c r="L39" s="18">
        <v>42550</v>
      </c>
    </row>
    <row r="40" spans="1:12" x14ac:dyDescent="0.25">
      <c r="B40" s="7">
        <v>173.99</v>
      </c>
      <c r="C40" s="6">
        <v>173</v>
      </c>
      <c r="D40" s="6">
        <v>458</v>
      </c>
      <c r="E40" s="6">
        <v>135</v>
      </c>
      <c r="F40" s="6">
        <v>323</v>
      </c>
      <c r="G40" s="13">
        <v>0.76100000000000001</v>
      </c>
      <c r="H40" s="6">
        <v>224</v>
      </c>
      <c r="I40" s="6">
        <v>44</v>
      </c>
      <c r="J40" s="6">
        <v>180</v>
      </c>
      <c r="K40" s="16">
        <v>1.02</v>
      </c>
      <c r="L40" s="18">
        <v>42549</v>
      </c>
    </row>
    <row r="41" spans="1:12" x14ac:dyDescent="0.25">
      <c r="B41" s="7">
        <v>-570.04</v>
      </c>
      <c r="C41" s="6">
        <v>-935</v>
      </c>
      <c r="D41" s="6">
        <v>45</v>
      </c>
      <c r="E41" s="6">
        <v>553</v>
      </c>
      <c r="F41" s="6">
        <v>-508</v>
      </c>
      <c r="G41" s="13">
        <v>7.4999999999999997E-2</v>
      </c>
      <c r="H41" s="6">
        <v>19</v>
      </c>
      <c r="I41" s="6">
        <v>311</v>
      </c>
      <c r="J41" s="6">
        <v>-292</v>
      </c>
      <c r="K41" s="16">
        <v>1.25</v>
      </c>
      <c r="L41" s="18">
        <v>42548</v>
      </c>
    </row>
    <row r="42" spans="1:12" ht="15.75" thickBot="1" x14ac:dyDescent="0.3">
      <c r="B42" s="5">
        <v>-694.69</v>
      </c>
      <c r="C42" s="4">
        <v>-4054</v>
      </c>
      <c r="D42" s="4">
        <v>33</v>
      </c>
      <c r="E42" s="4">
        <v>565</v>
      </c>
      <c r="F42" s="4">
        <v>-532</v>
      </c>
      <c r="G42" s="14">
        <v>5.5E-2</v>
      </c>
      <c r="H42" s="4">
        <v>34</v>
      </c>
      <c r="I42" s="4">
        <v>626</v>
      </c>
      <c r="J42" s="4">
        <v>-591</v>
      </c>
      <c r="K42" s="17">
        <v>2.4900000000000002</v>
      </c>
      <c r="L42" s="18">
        <v>42545</v>
      </c>
    </row>
    <row r="43" spans="1:12" x14ac:dyDescent="0.25">
      <c r="B43" s="3">
        <v>108.42</v>
      </c>
      <c r="C43" s="1">
        <v>-3382</v>
      </c>
      <c r="D43" s="1">
        <v>3427</v>
      </c>
      <c r="E43" s="1">
        <v>2518</v>
      </c>
      <c r="F43" s="1">
        <v>909</v>
      </c>
      <c r="G43" s="11">
        <v>0.57599999999999996</v>
      </c>
      <c r="H43" s="1">
        <v>1485</v>
      </c>
      <c r="I43" s="1">
        <v>1484</v>
      </c>
      <c r="J43" s="1">
        <v>1</v>
      </c>
      <c r="K43" s="2">
        <v>1.1299999999999999</v>
      </c>
    </row>
    <row r="46" spans="1:12" ht="15.75" thickBot="1" x14ac:dyDescent="0.3">
      <c r="A46" s="3" t="s">
        <v>107</v>
      </c>
      <c r="C46" s="1" t="s">
        <v>105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1316.24</v>
      </c>
      <c r="C48" s="6">
        <v>1077</v>
      </c>
      <c r="D48" s="6">
        <v>1353</v>
      </c>
      <c r="E48" s="6">
        <v>72</v>
      </c>
      <c r="F48" s="6">
        <v>1281</v>
      </c>
      <c r="G48" s="13">
        <v>0.94</v>
      </c>
      <c r="H48" s="6">
        <v>3427</v>
      </c>
      <c r="I48" s="6">
        <v>222</v>
      </c>
      <c r="J48" s="6">
        <v>3204</v>
      </c>
      <c r="K48" s="16">
        <v>0.96</v>
      </c>
      <c r="L48" s="18">
        <v>42559</v>
      </c>
    </row>
    <row r="49" spans="1:12" x14ac:dyDescent="0.25">
      <c r="B49" s="7">
        <v>41.49</v>
      </c>
      <c r="C49" s="6">
        <v>92</v>
      </c>
      <c r="D49" s="6">
        <v>789</v>
      </c>
      <c r="E49" s="6">
        <v>618</v>
      </c>
      <c r="F49" s="6">
        <v>171</v>
      </c>
      <c r="G49" s="13">
        <v>0.54800000000000004</v>
      </c>
      <c r="H49" s="6">
        <v>1975</v>
      </c>
      <c r="I49" s="6">
        <v>1420</v>
      </c>
      <c r="J49" s="6">
        <v>554</v>
      </c>
      <c r="K49" s="16">
        <v>0.91</v>
      </c>
      <c r="L49" s="18">
        <v>42558</v>
      </c>
    </row>
    <row r="50" spans="1:12" x14ac:dyDescent="0.25">
      <c r="B50" s="7">
        <v>455.11</v>
      </c>
      <c r="C50" s="6">
        <v>459</v>
      </c>
      <c r="D50" s="6">
        <v>1008</v>
      </c>
      <c r="E50" s="6">
        <v>406</v>
      </c>
      <c r="F50" s="6">
        <v>602</v>
      </c>
      <c r="G50" s="13">
        <v>0.7</v>
      </c>
      <c r="H50" s="6">
        <v>2743</v>
      </c>
      <c r="I50" s="6">
        <v>1055</v>
      </c>
      <c r="J50" s="6">
        <v>1688</v>
      </c>
      <c r="K50" s="16">
        <v>1.01</v>
      </c>
      <c r="L50" s="18">
        <v>42557</v>
      </c>
    </row>
    <row r="51" spans="1:12" x14ac:dyDescent="0.25">
      <c r="B51" s="7">
        <v>-767.73</v>
      </c>
      <c r="C51" s="6">
        <v>-736</v>
      </c>
      <c r="D51" s="6">
        <v>308</v>
      </c>
      <c r="E51" s="6">
        <v>1114</v>
      </c>
      <c r="F51" s="6">
        <v>-806</v>
      </c>
      <c r="G51" s="13">
        <v>0.214</v>
      </c>
      <c r="H51" s="6">
        <v>773</v>
      </c>
      <c r="I51" s="6">
        <v>2720</v>
      </c>
      <c r="J51" s="6">
        <v>-1946</v>
      </c>
      <c r="K51" s="16">
        <v>0.93</v>
      </c>
      <c r="L51" s="18">
        <v>42556</v>
      </c>
    </row>
    <row r="52" spans="1:12" x14ac:dyDescent="0.25">
      <c r="B52" s="7">
        <v>346.76</v>
      </c>
      <c r="C52" s="6">
        <v>305</v>
      </c>
      <c r="D52" s="6">
        <v>886</v>
      </c>
      <c r="E52" s="6">
        <v>524</v>
      </c>
      <c r="F52" s="6">
        <v>362</v>
      </c>
      <c r="G52" s="13">
        <v>0.61499999999999999</v>
      </c>
      <c r="H52" s="6">
        <v>2116</v>
      </c>
      <c r="I52" s="6">
        <v>1243</v>
      </c>
      <c r="J52" s="6">
        <v>873</v>
      </c>
      <c r="K52" s="16">
        <v>0.89</v>
      </c>
      <c r="L52" s="18">
        <v>42552</v>
      </c>
    </row>
    <row r="53" spans="1:12" x14ac:dyDescent="0.25">
      <c r="B53" s="7">
        <v>991.73</v>
      </c>
      <c r="C53" s="6">
        <v>1580</v>
      </c>
      <c r="D53" s="6">
        <v>1191</v>
      </c>
      <c r="E53" s="6">
        <v>227</v>
      </c>
      <c r="F53" s="6">
        <v>964</v>
      </c>
      <c r="G53" s="13">
        <v>0.82699999999999996</v>
      </c>
      <c r="H53" s="6">
        <v>3817</v>
      </c>
      <c r="I53" s="6">
        <v>719</v>
      </c>
      <c r="J53" s="6">
        <v>3097</v>
      </c>
      <c r="K53" s="16">
        <v>1.2</v>
      </c>
      <c r="L53" s="18">
        <v>42551</v>
      </c>
    </row>
    <row r="54" spans="1:12" x14ac:dyDescent="0.25">
      <c r="B54" s="7">
        <v>1424.02</v>
      </c>
      <c r="C54" s="6">
        <v>1956</v>
      </c>
      <c r="D54" s="6">
        <v>1331</v>
      </c>
      <c r="E54" s="6">
        <v>94</v>
      </c>
      <c r="F54" s="6">
        <v>1237</v>
      </c>
      <c r="G54" s="13">
        <v>0.92400000000000004</v>
      </c>
      <c r="H54" s="6">
        <v>3852</v>
      </c>
      <c r="I54" s="6">
        <v>306</v>
      </c>
      <c r="J54" s="6">
        <v>3546</v>
      </c>
      <c r="K54" s="16">
        <v>1.1000000000000001</v>
      </c>
      <c r="L54" s="18">
        <v>42550</v>
      </c>
    </row>
    <row r="55" spans="1:12" x14ac:dyDescent="0.25">
      <c r="B55" s="7">
        <v>1348.45</v>
      </c>
      <c r="C55" s="6">
        <v>1664</v>
      </c>
      <c r="D55" s="6">
        <v>1292</v>
      </c>
      <c r="E55" s="6">
        <v>135</v>
      </c>
      <c r="F55" s="6">
        <v>1157</v>
      </c>
      <c r="G55" s="13">
        <v>0.89700000000000002</v>
      </c>
      <c r="H55" s="6">
        <v>3977</v>
      </c>
      <c r="I55" s="6">
        <v>354</v>
      </c>
      <c r="J55" s="6">
        <v>3622</v>
      </c>
      <c r="K55" s="16">
        <v>1.1399999999999999</v>
      </c>
      <c r="L55" s="18">
        <v>42549</v>
      </c>
    </row>
    <row r="56" spans="1:12" x14ac:dyDescent="0.25">
      <c r="B56" s="7">
        <v>-1879.89</v>
      </c>
      <c r="C56" s="6">
        <v>-3654</v>
      </c>
      <c r="D56" s="6">
        <v>165</v>
      </c>
      <c r="E56" s="6">
        <v>1257</v>
      </c>
      <c r="F56" s="6">
        <v>-1092</v>
      </c>
      <c r="G56" s="13">
        <v>0.115</v>
      </c>
      <c r="H56" s="6">
        <v>604</v>
      </c>
      <c r="I56" s="6">
        <v>4765</v>
      </c>
      <c r="J56" s="6">
        <v>-4161</v>
      </c>
      <c r="K56" s="16">
        <v>1.42</v>
      </c>
      <c r="L56" s="18">
        <v>42548</v>
      </c>
    </row>
    <row r="57" spans="1:12" ht="15.75" thickBot="1" x14ac:dyDescent="0.3">
      <c r="B57" s="5">
        <v>-3036.83</v>
      </c>
      <c r="C57" s="4">
        <v>-13306</v>
      </c>
      <c r="D57" s="4">
        <v>120</v>
      </c>
      <c r="E57" s="4">
        <v>1306</v>
      </c>
      <c r="F57" s="4">
        <v>-1186</v>
      </c>
      <c r="G57" s="14">
        <v>8.3000000000000004E-2</v>
      </c>
      <c r="H57" s="4">
        <v>545</v>
      </c>
      <c r="I57" s="4">
        <v>7043</v>
      </c>
      <c r="J57" s="4">
        <v>-6498</v>
      </c>
      <c r="K57" s="17">
        <v>2</v>
      </c>
      <c r="L57" s="18">
        <v>42545</v>
      </c>
    </row>
    <row r="58" spans="1:12" x14ac:dyDescent="0.25">
      <c r="B58" s="3">
        <v>239.35</v>
      </c>
      <c r="C58" s="1">
        <v>-10563</v>
      </c>
      <c r="D58" s="1">
        <v>8443</v>
      </c>
      <c r="E58" s="1">
        <v>5753</v>
      </c>
      <c r="F58" s="1">
        <v>2690</v>
      </c>
      <c r="G58" s="11">
        <v>0.59499999999999997</v>
      </c>
      <c r="H58" s="1">
        <v>23834</v>
      </c>
      <c r="I58" s="1">
        <v>19851</v>
      </c>
      <c r="J58" s="1">
        <v>3983</v>
      </c>
      <c r="K58" s="2">
        <v>1.1599999999999999</v>
      </c>
    </row>
    <row r="61" spans="1:12" ht="15.75" thickBot="1" x14ac:dyDescent="0.3">
      <c r="A61" s="3" t="s">
        <v>100</v>
      </c>
      <c r="C61" s="1" t="s">
        <v>105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28.38</v>
      </c>
      <c r="C63" s="6">
        <v>31</v>
      </c>
      <c r="D63" s="6">
        <v>19</v>
      </c>
      <c r="E63" s="6">
        <v>0</v>
      </c>
      <c r="F63" s="6">
        <v>19</v>
      </c>
      <c r="G63" s="13">
        <v>1</v>
      </c>
      <c r="H63" s="6">
        <v>358</v>
      </c>
      <c r="I63" s="6">
        <v>0</v>
      </c>
      <c r="J63" s="6">
        <v>358</v>
      </c>
      <c r="K63" s="16">
        <v>1.1100000000000001</v>
      </c>
      <c r="L63" s="18">
        <v>42559</v>
      </c>
    </row>
    <row r="64" spans="1:12" x14ac:dyDescent="0.25">
      <c r="B64" s="7">
        <v>1.38</v>
      </c>
      <c r="C64" s="6">
        <v>0</v>
      </c>
      <c r="D64" s="6">
        <v>11</v>
      </c>
      <c r="E64" s="6">
        <v>7</v>
      </c>
      <c r="F64" s="6">
        <v>4</v>
      </c>
      <c r="G64" s="13">
        <v>0.57899999999999996</v>
      </c>
      <c r="H64" s="6">
        <v>128</v>
      </c>
      <c r="I64" s="6">
        <v>148</v>
      </c>
      <c r="J64" s="6">
        <v>-20</v>
      </c>
      <c r="K64" s="16">
        <v>0.88</v>
      </c>
      <c r="L64" s="18">
        <v>42558</v>
      </c>
    </row>
    <row r="65" spans="2:12" x14ac:dyDescent="0.25">
      <c r="B65" s="7">
        <v>14.18</v>
      </c>
      <c r="C65" s="6">
        <v>13</v>
      </c>
      <c r="D65" s="6">
        <v>18</v>
      </c>
      <c r="E65" s="6">
        <v>1</v>
      </c>
      <c r="F65" s="6">
        <v>17</v>
      </c>
      <c r="G65" s="13">
        <v>0.94699999999999995</v>
      </c>
      <c r="H65" s="6">
        <v>315</v>
      </c>
      <c r="I65" s="6">
        <v>0</v>
      </c>
      <c r="J65" s="6">
        <v>315</v>
      </c>
      <c r="K65" s="16">
        <v>0.98</v>
      </c>
      <c r="L65" s="18">
        <v>42557</v>
      </c>
    </row>
    <row r="66" spans="2:12" x14ac:dyDescent="0.25">
      <c r="B66" s="7">
        <v>-15.51</v>
      </c>
      <c r="C66" s="6">
        <v>-13</v>
      </c>
      <c r="D66" s="6">
        <v>3</v>
      </c>
      <c r="E66" s="6">
        <v>16</v>
      </c>
      <c r="F66" s="6">
        <v>-13</v>
      </c>
      <c r="G66" s="13">
        <v>0.158</v>
      </c>
      <c r="H66" s="6">
        <v>32</v>
      </c>
      <c r="I66" s="6">
        <v>284</v>
      </c>
      <c r="J66" s="6">
        <v>-251</v>
      </c>
      <c r="K66" s="16">
        <v>0.98</v>
      </c>
      <c r="L66" s="18">
        <v>42556</v>
      </c>
    </row>
    <row r="67" spans="2:12" x14ac:dyDescent="0.25">
      <c r="B67" s="7">
        <v>8.93</v>
      </c>
      <c r="C67" s="6">
        <v>5</v>
      </c>
      <c r="D67" s="6">
        <v>15</v>
      </c>
      <c r="E67" s="6">
        <v>4</v>
      </c>
      <c r="F67" s="6">
        <v>11</v>
      </c>
      <c r="G67" s="13">
        <v>0.78900000000000003</v>
      </c>
      <c r="H67" s="6">
        <v>239</v>
      </c>
      <c r="I67" s="6">
        <v>57</v>
      </c>
      <c r="J67" s="6">
        <v>181</v>
      </c>
      <c r="K67" s="16">
        <v>0.92</v>
      </c>
      <c r="L67" s="18">
        <v>42552</v>
      </c>
    </row>
    <row r="68" spans="2:12" x14ac:dyDescent="0.25">
      <c r="B68" s="7">
        <v>23.57</v>
      </c>
      <c r="C68" s="6">
        <v>39</v>
      </c>
      <c r="D68" s="6">
        <v>19</v>
      </c>
      <c r="E68" s="6">
        <v>0</v>
      </c>
      <c r="F68" s="6">
        <v>19</v>
      </c>
      <c r="G68" s="13">
        <v>1</v>
      </c>
      <c r="H68" s="6">
        <v>429</v>
      </c>
      <c r="I68" s="6">
        <v>0</v>
      </c>
      <c r="J68" s="6">
        <v>429</v>
      </c>
      <c r="K68" s="16">
        <v>1.33</v>
      </c>
      <c r="L68" s="18">
        <v>42551</v>
      </c>
    </row>
    <row r="69" spans="2:12" x14ac:dyDescent="0.25">
      <c r="B69" s="7">
        <v>30.35</v>
      </c>
      <c r="C69" s="6">
        <v>39</v>
      </c>
      <c r="D69" s="6">
        <v>19</v>
      </c>
      <c r="E69" s="6">
        <v>0</v>
      </c>
      <c r="F69" s="6">
        <v>19</v>
      </c>
      <c r="G69" s="13">
        <v>1</v>
      </c>
      <c r="H69" s="6">
        <v>393</v>
      </c>
      <c r="I69" s="6">
        <v>0</v>
      </c>
      <c r="J69" s="6">
        <v>393</v>
      </c>
      <c r="K69" s="16">
        <v>1.22</v>
      </c>
      <c r="L69" s="18">
        <v>42550</v>
      </c>
    </row>
    <row r="70" spans="2:12" x14ac:dyDescent="0.25">
      <c r="B70" s="7">
        <v>33.58</v>
      </c>
      <c r="C70" s="6">
        <v>53</v>
      </c>
      <c r="D70" s="6">
        <v>19</v>
      </c>
      <c r="E70" s="6">
        <v>0</v>
      </c>
      <c r="F70" s="6">
        <v>19</v>
      </c>
      <c r="G70" s="13">
        <v>1</v>
      </c>
      <c r="H70" s="6">
        <v>445</v>
      </c>
      <c r="I70" s="6">
        <v>0</v>
      </c>
      <c r="J70" s="6">
        <v>445</v>
      </c>
      <c r="K70" s="16">
        <v>1.38</v>
      </c>
      <c r="L70" s="18">
        <v>42549</v>
      </c>
    </row>
    <row r="71" spans="2:12" x14ac:dyDescent="0.25">
      <c r="B71" s="7">
        <v>-38.549999999999997</v>
      </c>
      <c r="C71" s="6">
        <v>-141</v>
      </c>
      <c r="D71" s="6">
        <v>1</v>
      </c>
      <c r="E71" s="6">
        <v>18</v>
      </c>
      <c r="F71" s="6">
        <v>-17</v>
      </c>
      <c r="G71" s="13">
        <v>5.2999999999999999E-2</v>
      </c>
      <c r="H71" s="6">
        <v>17</v>
      </c>
      <c r="I71" s="6">
        <v>649</v>
      </c>
      <c r="J71" s="6">
        <v>-632</v>
      </c>
      <c r="K71" s="16">
        <v>2.0699999999999998</v>
      </c>
      <c r="L71" s="18">
        <v>42548</v>
      </c>
    </row>
    <row r="72" spans="2:12" ht="15.75" thickBot="1" x14ac:dyDescent="0.3">
      <c r="B72" s="5">
        <v>-65.78</v>
      </c>
      <c r="C72" s="4">
        <v>-360</v>
      </c>
      <c r="D72" s="4">
        <v>1</v>
      </c>
      <c r="E72" s="4">
        <v>18</v>
      </c>
      <c r="F72" s="4">
        <v>-17</v>
      </c>
      <c r="G72" s="14">
        <v>5.2999999999999999E-2</v>
      </c>
      <c r="H72" s="4">
        <v>24</v>
      </c>
      <c r="I72" s="4">
        <v>806</v>
      </c>
      <c r="J72" s="4">
        <v>-782</v>
      </c>
      <c r="K72" s="17">
        <v>2.58</v>
      </c>
      <c r="L72" s="18">
        <v>42545</v>
      </c>
    </row>
    <row r="73" spans="2:12" x14ac:dyDescent="0.25">
      <c r="B73" s="3">
        <v>20.53</v>
      </c>
      <c r="C73" s="1">
        <v>-334</v>
      </c>
      <c r="D73" s="1">
        <v>125</v>
      </c>
      <c r="E73" s="1">
        <v>64</v>
      </c>
      <c r="F73" s="1">
        <v>61</v>
      </c>
      <c r="G73" s="11">
        <v>0.66100000000000003</v>
      </c>
      <c r="H73" s="1">
        <v>2383</v>
      </c>
      <c r="I73" s="1">
        <v>1946</v>
      </c>
      <c r="J73" s="1">
        <v>437</v>
      </c>
      <c r="K73" s="2">
        <v>1.34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38</v>
      </c>
      <c r="C2" s="21" t="s">
        <v>28</v>
      </c>
      <c r="D2" s="21" t="s">
        <v>29</v>
      </c>
    </row>
    <row r="3" spans="2:4" x14ac:dyDescent="0.25">
      <c r="B3" s="19" t="s">
        <v>30</v>
      </c>
      <c r="C3" s="19">
        <v>898</v>
      </c>
      <c r="D3" s="19">
        <v>842</v>
      </c>
    </row>
    <row r="4" spans="2:4" x14ac:dyDescent="0.25">
      <c r="B4" s="19" t="s">
        <v>31</v>
      </c>
      <c r="C4" s="20">
        <v>2178</v>
      </c>
      <c r="D4" s="20">
        <v>1961</v>
      </c>
    </row>
    <row r="5" spans="2:4" x14ac:dyDescent="0.25">
      <c r="B5" s="19" t="s">
        <v>32</v>
      </c>
      <c r="C5" s="19">
        <v>103</v>
      </c>
      <c r="D5" s="19">
        <v>153</v>
      </c>
    </row>
    <row r="6" spans="2:4" x14ac:dyDescent="0.25">
      <c r="B6" s="19" t="s">
        <v>33</v>
      </c>
      <c r="C6" s="20">
        <v>3179</v>
      </c>
      <c r="D6" s="20">
        <v>2956</v>
      </c>
    </row>
    <row r="7" spans="2:4" ht="15" customHeight="1" x14ac:dyDescent="0.25">
      <c r="B7" s="41" t="s">
        <v>34</v>
      </c>
      <c r="C7" s="41"/>
      <c r="D7" s="41"/>
    </row>
    <row r="8" spans="2:4" x14ac:dyDescent="0.25">
      <c r="B8" s="19" t="s">
        <v>35</v>
      </c>
      <c r="C8" s="19">
        <v>25</v>
      </c>
      <c r="D8" s="19">
        <v>20</v>
      </c>
    </row>
    <row r="9" spans="2:4" x14ac:dyDescent="0.25">
      <c r="B9" s="19" t="s">
        <v>36</v>
      </c>
      <c r="C9" s="19">
        <v>40</v>
      </c>
      <c r="D9" s="19">
        <v>92</v>
      </c>
    </row>
    <row r="10" spans="2:4" ht="15" customHeight="1" x14ac:dyDescent="0.25">
      <c r="B10" s="41" t="s">
        <v>37</v>
      </c>
      <c r="C10" s="41"/>
      <c r="D10" s="41"/>
    </row>
    <row r="11" spans="2:4" x14ac:dyDescent="0.25">
      <c r="B11" s="19" t="s">
        <v>33</v>
      </c>
      <c r="C11" s="20">
        <v>3842255423</v>
      </c>
      <c r="D11" s="20">
        <v>1807236303</v>
      </c>
    </row>
    <row r="12" spans="2:4" x14ac:dyDescent="0.25">
      <c r="B12" s="19" t="s">
        <v>30</v>
      </c>
      <c r="C12" s="20">
        <v>1366099656</v>
      </c>
      <c r="D12" s="20">
        <v>630931120</v>
      </c>
    </row>
    <row r="13" spans="2:4" x14ac:dyDescent="0.25">
      <c r="B13" s="19" t="s">
        <v>31</v>
      </c>
      <c r="C13" s="20">
        <v>2443036676</v>
      </c>
      <c r="D13" s="20">
        <v>1150272587</v>
      </c>
    </row>
    <row r="14" spans="2:4" x14ac:dyDescent="0.25">
      <c r="B14" s="19" t="s">
        <v>32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2016-07-09T17:01:16Z</dcterms:modified>
</cp:coreProperties>
</file>