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<sst xmlns="http://schemas.openxmlformats.org/spreadsheetml/2006/main" count="25" uniqueCount="25">
  <si>
    <t xml:space="preserve">Almendro</t>
  </si>
  <si>
    <t xml:space="preserve">Albaricoque temprano</t>
  </si>
  <si>
    <t xml:space="preserve">Albaricoque  </t>
  </si>
  <si>
    <t xml:space="preserve">Ciruelo</t>
  </si>
  <si>
    <t xml:space="preserve">Cítricos</t>
  </si>
  <si>
    <t xml:space="preserve">Higuera</t>
  </si>
  <si>
    <t xml:space="preserve">Manzano</t>
  </si>
  <si>
    <t xml:space="preserve">Melocotón extratemprano</t>
  </si>
  <si>
    <t xml:space="preserve">Melocotón temprano</t>
  </si>
  <si>
    <t xml:space="preserve">Melocotón media estación</t>
  </si>
  <si>
    <t xml:space="preserve">Melocotón tardío</t>
  </si>
  <si>
    <t xml:space="preserve">Caqui *</t>
  </si>
  <si>
    <t xml:space="preserve">Níspero *</t>
  </si>
  <si>
    <t xml:space="preserve">Granado *</t>
  </si>
  <si>
    <t xml:space="preserve">Olivo</t>
  </si>
  <si>
    <t xml:space="preserve">RDC Olivo</t>
  </si>
  <si>
    <t xml:space="preserve">Peral</t>
  </si>
  <si>
    <t xml:space="preserve">Uva mesa espaldera 1 año</t>
  </si>
  <si>
    <t xml:space="preserve">Uva mesa espaldera 2º año</t>
  </si>
  <si>
    <t xml:space="preserve">Uva mesa espaldera adulta</t>
  </si>
  <si>
    <t xml:space="preserve">Uva mesa Parral 1º año</t>
  </si>
  <si>
    <t xml:space="preserve">Uva mesa Parral 2º año</t>
  </si>
  <si>
    <t xml:space="preserve">Uva mesa Parral 3º año</t>
  </si>
  <si>
    <t xml:space="preserve">Uva mesa Parral adulto</t>
  </si>
  <si>
    <t xml:space="preserve">Viña Vino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</si>
</sst>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1.63"/>
  </cols>
  <sheetData>
    <row r="1" customFormat="false" ht="15.75" hidden="false" customHeight="true" outlineLevel="0" collapsed="false">
      <c r="A1" s="2" t="s">
        <v>0</v>
      </c>
      <c r="B1" s="3" t="n">
        <f aca="false">0</f>
        <v>0</v>
      </c>
      <c r="C1" s="4" t="n">
        <f aca="false">0</f>
        <v>0</v>
      </c>
      <c r="D1" s="4" t="n">
        <f aca="false">0.601847302741476</f>
        <v>0.601847302741476</v>
      </c>
      <c r="E1" s="4" t="n">
        <v>0.722216763289771</v>
      </c>
      <c r="F1" s="4" t="n">
        <v>0.842586223838066</v>
      </c>
      <c r="G1" s="4" t="n">
        <v>0.962955684386362</v>
      </c>
      <c r="H1" s="4" t="n">
        <v>1.25184238970227</v>
      </c>
      <c r="I1" s="4" t="n">
        <v>1.56480298712784</v>
      </c>
      <c r="J1" s="4" t="n">
        <v>1.08332514493466</v>
      </c>
      <c r="K1" s="4" t="n">
        <v>0.962955684386362</v>
      </c>
      <c r="L1" s="4" t="n">
        <v>0</v>
      </c>
      <c r="M1" s="4" t="n">
        <v>0</v>
      </c>
      <c r="N1" s="5" t="n">
        <v>1</v>
      </c>
    </row>
    <row r="2" customFormat="false" ht="12.8" hidden="false" customHeight="false" outlineLevel="0" collapsed="false">
      <c r="A2" s="6" t="s">
        <v>1</v>
      </c>
      <c r="B2" s="7" t="n">
        <v>0</v>
      </c>
      <c r="C2" s="8" t="n">
        <v>0</v>
      </c>
      <c r="D2" s="8" t="n">
        <v>0.693069306930693</v>
      </c>
      <c r="E2" s="8" t="n">
        <v>1.1026102610261</v>
      </c>
      <c r="F2" s="8" t="n">
        <v>1.41764176417642</v>
      </c>
      <c r="G2" s="8" t="n">
        <v>1.00810081008101</v>
      </c>
      <c r="H2" s="8" t="n">
        <v>0.945094509450945</v>
      </c>
      <c r="I2" s="8" t="n">
        <v>0.945094509450945</v>
      </c>
      <c r="J2" s="8" t="n">
        <v>0.945094509450945</v>
      </c>
      <c r="K2" s="8" t="n">
        <v>0.945094509450945</v>
      </c>
      <c r="L2" s="8" t="n">
        <v>0</v>
      </c>
      <c r="M2" s="8" t="n">
        <v>0</v>
      </c>
      <c r="N2" s="5" t="n">
        <v>1</v>
      </c>
    </row>
    <row r="3" customFormat="false" ht="12.8" hidden="false" customHeight="false" outlineLevel="0" collapsed="false">
      <c r="A3" s="6" t="s">
        <v>2</v>
      </c>
      <c r="B3" s="7" t="n">
        <v>0</v>
      </c>
      <c r="C3" s="8" t="n">
        <v>0</v>
      </c>
      <c r="D3" s="8" t="n">
        <v>0.743243243243243</v>
      </c>
      <c r="E3" s="8" t="n">
        <v>0.675675675675676</v>
      </c>
      <c r="F3" s="8" t="n">
        <v>1.01351351351351</v>
      </c>
      <c r="G3" s="8" t="n">
        <v>1.52027027027027</v>
      </c>
      <c r="H3" s="8" t="n">
        <v>1.01351351351351</v>
      </c>
      <c r="I3" s="8" t="n">
        <v>1.01351351351351</v>
      </c>
      <c r="J3" s="8" t="n">
        <v>1.01351351351351</v>
      </c>
      <c r="K3" s="8" t="n">
        <v>1.01351351351351</v>
      </c>
      <c r="L3" s="8" t="n">
        <v>0</v>
      </c>
      <c r="M3" s="8" t="n">
        <v>0</v>
      </c>
      <c r="N3" s="5" t="n">
        <v>1</v>
      </c>
    </row>
    <row r="4" customFormat="false" ht="12.8" hidden="false" customHeight="false" outlineLevel="0" collapsed="false">
      <c r="A4" s="6" t="s">
        <v>3</v>
      </c>
      <c r="B4" s="7" t="n">
        <v>0</v>
      </c>
      <c r="C4" s="8" t="n">
        <v>0</v>
      </c>
      <c r="D4" s="8" t="n">
        <v>0.645416227608008</v>
      </c>
      <c r="E4" s="8" t="n">
        <v>0.77449947312961</v>
      </c>
      <c r="F4" s="8" t="n">
        <v>1.16174920969441</v>
      </c>
      <c r="G4" s="8" t="n">
        <v>1.29083245521602</v>
      </c>
      <c r="H4" s="8" t="n">
        <v>1.03266596417281</v>
      </c>
      <c r="I4" s="8" t="n">
        <v>1.03266596417281</v>
      </c>
      <c r="J4" s="8" t="n">
        <v>1.03266596417281</v>
      </c>
      <c r="K4" s="8" t="n">
        <v>1.03266596417281</v>
      </c>
      <c r="L4" s="9" t="n">
        <v>0</v>
      </c>
      <c r="M4" s="9" t="n">
        <v>0</v>
      </c>
      <c r="N4" s="5" t="n">
        <v>1</v>
      </c>
    </row>
    <row r="5" customFormat="false" ht="12.8" hidden="false" customHeight="false" outlineLevel="0" collapsed="false">
      <c r="A5" s="6" t="s">
        <v>4</v>
      </c>
      <c r="B5" s="7" t="n">
        <f aca="false">0.971</f>
        <v>0.971</v>
      </c>
      <c r="C5" s="8" t="n">
        <f aca="false">0.956</f>
        <v>0.956</v>
      </c>
      <c r="D5" s="8" t="n">
        <f aca="false">0.971</f>
        <v>0.971</v>
      </c>
      <c r="E5" s="8" t="n">
        <f aca="false">0.912</f>
        <v>0.912</v>
      </c>
      <c r="F5" s="8" t="n">
        <f aca="false">0.809</f>
        <v>0.809</v>
      </c>
      <c r="G5" s="8" t="n">
        <f aca="false">0.912</f>
        <v>0.912</v>
      </c>
      <c r="H5" s="8" t="n">
        <f aca="false">1</f>
        <v>1</v>
      </c>
      <c r="I5" s="8" t="n">
        <f aca="false">1.162</f>
        <v>1.162</v>
      </c>
      <c r="J5" s="8" t="n">
        <f aca="false">1.088</f>
        <v>1.088</v>
      </c>
      <c r="K5" s="8" t="n">
        <f aca="false">1.235</f>
        <v>1.235</v>
      </c>
      <c r="L5" s="8" t="n">
        <f aca="false">1.074</f>
        <v>1.074</v>
      </c>
      <c r="M5" s="8" t="n">
        <f aca="false">0.926</f>
        <v>0.926</v>
      </c>
      <c r="N5" s="5" t="n">
        <v>2</v>
      </c>
    </row>
    <row r="6" customFormat="false" ht="12.8" hidden="false" customHeight="false" outlineLevel="0" collapsed="false">
      <c r="A6" s="6" t="s">
        <v>5</v>
      </c>
      <c r="B6" s="10" t="n">
        <v>0</v>
      </c>
      <c r="C6" s="8" t="n">
        <v>0.277777777777778</v>
      </c>
      <c r="D6" s="8" t="n">
        <v>0.296296296296296</v>
      </c>
      <c r="E6" s="8" t="n">
        <v>0.833333333333333</v>
      </c>
      <c r="F6" s="8" t="n">
        <v>1.06481481481481</v>
      </c>
      <c r="G6" s="8" t="n">
        <v>1.15740740740741</v>
      </c>
      <c r="H6" s="8" t="n">
        <v>1.2037037037037</v>
      </c>
      <c r="I6" s="8" t="n">
        <v>1.2037037037037</v>
      </c>
      <c r="J6" s="8" t="n">
        <v>1.2037037037037</v>
      </c>
      <c r="K6" s="8" t="n">
        <v>0.972222222222222</v>
      </c>
      <c r="L6" s="8" t="n">
        <v>0.407407407407407</v>
      </c>
      <c r="M6" s="9" t="n">
        <v>0</v>
      </c>
      <c r="N6" s="5" t="n">
        <v>1</v>
      </c>
    </row>
    <row r="7" customFormat="false" ht="12.8" hidden="false" customHeight="false" outlineLevel="0" collapsed="false">
      <c r="A7" s="6" t="s">
        <v>6</v>
      </c>
      <c r="B7" s="10" t="n">
        <v>0</v>
      </c>
      <c r="C7" s="9" t="n">
        <v>0</v>
      </c>
      <c r="D7" s="9" t="n">
        <v>0.383209276419059</v>
      </c>
      <c r="E7" s="9" t="n">
        <v>0.67648994885817</v>
      </c>
      <c r="F7" s="9" t="n">
        <v>0.943845257987746</v>
      </c>
      <c r="G7" s="9" t="n">
        <v>1.15772950529141</v>
      </c>
      <c r="H7" s="9" t="n">
        <v>1.18446503620437</v>
      </c>
      <c r="I7" s="9" t="n">
        <v>1.18446503620437</v>
      </c>
      <c r="J7" s="9" t="n">
        <v>1.16124023157291</v>
      </c>
      <c r="K7" s="9" t="n">
        <v>0.9986665991527</v>
      </c>
      <c r="L7" s="9" t="n">
        <v>0</v>
      </c>
      <c r="M7" s="9" t="n">
        <v>0</v>
      </c>
      <c r="N7" s="5" t="n">
        <v>1</v>
      </c>
    </row>
    <row r="8" customFormat="false" ht="12.8" hidden="false" customHeight="false" outlineLevel="0" collapsed="false">
      <c r="A8" s="6" t="s">
        <v>7</v>
      </c>
      <c r="B8" s="7" t="n">
        <v>0</v>
      </c>
      <c r="C8" s="8" t="n">
        <v>0</v>
      </c>
      <c r="D8" s="8" t="n">
        <v>0.774091627172196</v>
      </c>
      <c r="E8" s="8" t="n">
        <v>0.903106898367562</v>
      </c>
      <c r="F8" s="8" t="n">
        <v>1.16113744075829</v>
      </c>
      <c r="G8" s="8" t="n">
        <v>1.03212216956293</v>
      </c>
      <c r="H8" s="8" t="n">
        <v>1.03212216956293</v>
      </c>
      <c r="I8" s="8" t="n">
        <v>1.03212216956293</v>
      </c>
      <c r="J8" s="8" t="n">
        <v>1.03212216956293</v>
      </c>
      <c r="K8" s="8" t="n">
        <v>1.03212216956293</v>
      </c>
      <c r="L8" s="8" t="n">
        <v>0</v>
      </c>
      <c r="M8" s="8" t="n">
        <v>0</v>
      </c>
      <c r="N8" s="5" t="n">
        <v>1</v>
      </c>
    </row>
    <row r="9" customFormat="false" ht="12.8" hidden="false" customHeight="false" outlineLevel="0" collapsed="false">
      <c r="A9" s="6" t="s">
        <v>8</v>
      </c>
      <c r="B9" s="7" t="n">
        <v>0</v>
      </c>
      <c r="C9" s="8" t="n">
        <v>0</v>
      </c>
      <c r="D9" s="8" t="n">
        <v>0.645416227608008</v>
      </c>
      <c r="E9" s="8" t="n">
        <v>0.77449947312961</v>
      </c>
      <c r="F9" s="8" t="n">
        <v>1.16174920969441</v>
      </c>
      <c r="G9" s="8" t="n">
        <v>1.29083245521602</v>
      </c>
      <c r="H9" s="8" t="n">
        <v>1.03266596417281</v>
      </c>
      <c r="I9" s="8" t="n">
        <v>1.03266596417281</v>
      </c>
      <c r="J9" s="8" t="n">
        <v>1.03266596417281</v>
      </c>
      <c r="K9" s="8" t="n">
        <v>1.03266596417281</v>
      </c>
      <c r="L9" s="8" t="n">
        <v>0</v>
      </c>
      <c r="M9" s="8" t="n">
        <v>0</v>
      </c>
      <c r="N9" s="5" t="n">
        <v>1</v>
      </c>
    </row>
    <row r="10" customFormat="false" ht="12.8" hidden="false" customHeight="false" outlineLevel="0" collapsed="false">
      <c r="A10" s="6" t="s">
        <v>9</v>
      </c>
      <c r="B10" s="7" t="n">
        <v>0</v>
      </c>
      <c r="C10" s="8" t="n">
        <v>0</v>
      </c>
      <c r="D10" s="8" t="n">
        <v>0.634715025906736</v>
      </c>
      <c r="E10" s="8" t="n">
        <v>0.761658031088083</v>
      </c>
      <c r="F10" s="8" t="n">
        <v>0.88860103626943</v>
      </c>
      <c r="G10" s="8" t="n">
        <v>1.14248704663212</v>
      </c>
      <c r="H10" s="8" t="n">
        <v>1.52331606217617</v>
      </c>
      <c r="I10" s="8" t="n">
        <v>1.01554404145078</v>
      </c>
      <c r="J10" s="8" t="n">
        <v>1.01554404145078</v>
      </c>
      <c r="K10" s="8" t="n">
        <v>1.01554404145078</v>
      </c>
      <c r="L10" s="8" t="n">
        <v>0</v>
      </c>
      <c r="M10" s="8" t="n">
        <v>0</v>
      </c>
      <c r="N10" s="5" t="n">
        <v>1</v>
      </c>
    </row>
    <row r="11" customFormat="false" ht="12.8" hidden="false" customHeight="false" outlineLevel="0" collapsed="false">
      <c r="A11" s="6" t="s">
        <v>10</v>
      </c>
      <c r="B11" s="7" t="n">
        <v>0</v>
      </c>
      <c r="C11" s="8" t="n">
        <v>0</v>
      </c>
      <c r="D11" s="8" t="n">
        <v>0.601847302741476</v>
      </c>
      <c r="E11" s="8" t="n">
        <v>0.722216763289771</v>
      </c>
      <c r="F11" s="8" t="n">
        <v>0.842586223838066</v>
      </c>
      <c r="G11" s="8" t="n">
        <v>0.962955684386362</v>
      </c>
      <c r="H11" s="8" t="n">
        <v>1.25184238970227</v>
      </c>
      <c r="I11" s="8" t="n">
        <v>1.56480298712784</v>
      </c>
      <c r="J11" s="8" t="n">
        <v>1.08332514493466</v>
      </c>
      <c r="K11" s="8" t="n">
        <v>0.962955684386362</v>
      </c>
      <c r="L11" s="8" t="n">
        <v>0</v>
      </c>
      <c r="M11" s="8" t="n">
        <v>0</v>
      </c>
      <c r="N11" s="5" t="n">
        <v>1</v>
      </c>
    </row>
    <row r="12" customFormat="false" ht="12.8" hidden="false" customHeight="false" outlineLevel="0" collapsed="false">
      <c r="A12" s="6" t="s">
        <v>11</v>
      </c>
      <c r="B12" s="7" t="n">
        <v>0</v>
      </c>
      <c r="C12" s="8" t="n">
        <v>0</v>
      </c>
      <c r="D12" s="8" t="n">
        <v>0.374</v>
      </c>
      <c r="E12" s="8" t="n">
        <v>0.879</v>
      </c>
      <c r="F12" s="8" t="n">
        <v>1.099</v>
      </c>
      <c r="G12" s="8" t="n">
        <v>1.385</v>
      </c>
      <c r="H12" s="8" t="n">
        <v>1.758</v>
      </c>
      <c r="I12" s="8" t="n">
        <v>1.868</v>
      </c>
      <c r="J12" s="8" t="n">
        <v>1.978</v>
      </c>
      <c r="K12" s="8" t="n">
        <v>1.648</v>
      </c>
      <c r="L12" s="8" t="n">
        <v>1.011</v>
      </c>
      <c r="M12" s="8" t="n">
        <v>0</v>
      </c>
      <c r="N12" s="5" t="n">
        <v>1</v>
      </c>
    </row>
    <row r="13" customFormat="false" ht="12.8" hidden="false" customHeight="false" outlineLevel="0" collapsed="false">
      <c r="A13" s="6" t="s">
        <v>12</v>
      </c>
      <c r="B13" s="7" t="n">
        <v>1.129</v>
      </c>
      <c r="C13" s="8" t="n">
        <v>0.968</v>
      </c>
      <c r="D13" s="8" t="n">
        <v>0.806</v>
      </c>
      <c r="E13" s="8" t="n">
        <v>0.806</v>
      </c>
      <c r="F13" s="8" t="n">
        <v>0.806</v>
      </c>
      <c r="G13" s="8" t="n">
        <v>0.806</v>
      </c>
      <c r="H13" s="8" t="n">
        <v>0.968</v>
      </c>
      <c r="I13" s="8" t="n">
        <v>1.081</v>
      </c>
      <c r="J13" s="8" t="n">
        <v>1.161</v>
      </c>
      <c r="K13" s="8" t="n">
        <v>1.21</v>
      </c>
      <c r="L13" s="8" t="n">
        <v>1.129</v>
      </c>
      <c r="M13" s="8" t="n">
        <v>1.129</v>
      </c>
      <c r="N13" s="5" t="n">
        <v>1</v>
      </c>
    </row>
    <row r="14" customFormat="false" ht="12.8" hidden="false" customHeight="false" outlineLevel="0" collapsed="false">
      <c r="A14" s="6" t="s">
        <v>13</v>
      </c>
      <c r="B14" s="7" t="n">
        <v>0</v>
      </c>
      <c r="C14" s="8" t="n">
        <v>0</v>
      </c>
      <c r="D14" s="8" t="n">
        <v>0.732</v>
      </c>
      <c r="E14" s="8" t="n">
        <v>0.976</v>
      </c>
      <c r="F14" s="8" t="n">
        <v>1.22</v>
      </c>
      <c r="G14" s="8" t="n">
        <v>1.463</v>
      </c>
      <c r="H14" s="8" t="n">
        <v>1.585</v>
      </c>
      <c r="I14" s="8" t="n">
        <v>1.634</v>
      </c>
      <c r="J14" s="8" t="n">
        <v>1.707</v>
      </c>
      <c r="K14" s="8" t="n">
        <v>1.707</v>
      </c>
      <c r="L14" s="8" t="n">
        <v>0.976</v>
      </c>
      <c r="M14" s="8" t="n">
        <v>0</v>
      </c>
      <c r="N14" s="5" t="n">
        <v>1</v>
      </c>
    </row>
    <row r="15" customFormat="false" ht="12.8" hidden="false" customHeight="false" outlineLevel="0" collapsed="false">
      <c r="A15" s="6" t="s">
        <v>14</v>
      </c>
      <c r="B15" s="10" t="n">
        <v>0.87</v>
      </c>
      <c r="C15" s="9" t="n">
        <v>0.87</v>
      </c>
      <c r="D15" s="9" t="n">
        <v>1.13</v>
      </c>
      <c r="E15" s="9" t="n">
        <v>1.04</v>
      </c>
      <c r="F15" s="9" t="n">
        <v>0.96</v>
      </c>
      <c r="G15" s="9" t="n">
        <v>0.96</v>
      </c>
      <c r="H15" s="9" t="n">
        <v>0.96</v>
      </c>
      <c r="I15" s="9" t="n">
        <v>0.96</v>
      </c>
      <c r="J15" s="9" t="n">
        <v>0.96</v>
      </c>
      <c r="K15" s="9" t="n">
        <v>1.04</v>
      </c>
      <c r="L15" s="9" t="n">
        <v>1.13</v>
      </c>
      <c r="M15" s="9" t="n">
        <v>0.87</v>
      </c>
      <c r="N15" s="5" t="n">
        <v>1</v>
      </c>
    </row>
    <row r="16" customFormat="false" ht="12.8" hidden="false" customHeight="false" outlineLevel="0" collapsed="false">
      <c r="A16" s="6" t="s">
        <v>15</v>
      </c>
      <c r="B16" s="10" t="n">
        <v>0</v>
      </c>
      <c r="C16" s="9" t="n">
        <v>0</v>
      </c>
      <c r="D16" s="9" t="n">
        <v>0.42</v>
      </c>
      <c r="E16" s="9" t="n">
        <v>1.06</v>
      </c>
      <c r="F16" s="9" t="n">
        <v>0.85</v>
      </c>
      <c r="G16" s="9" t="n">
        <v>1.06</v>
      </c>
      <c r="H16" s="9" t="n">
        <v>0.21</v>
      </c>
      <c r="I16" s="9" t="n">
        <v>0.21</v>
      </c>
      <c r="J16" s="9" t="n">
        <v>2.12</v>
      </c>
      <c r="K16" s="9" t="n">
        <v>2.12</v>
      </c>
      <c r="L16" s="9" t="n">
        <v>0</v>
      </c>
      <c r="M16" s="9" t="n">
        <v>0</v>
      </c>
      <c r="N16" s="5" t="n">
        <v>1</v>
      </c>
    </row>
    <row r="17" customFormat="false" ht="12.8" hidden="false" customHeight="false" outlineLevel="0" collapsed="false">
      <c r="A17" s="6" t="s">
        <v>16</v>
      </c>
      <c r="B17" s="10" t="n">
        <v>0</v>
      </c>
      <c r="C17" s="9" t="n">
        <v>0</v>
      </c>
      <c r="D17" s="9" t="n">
        <v>0.383209276419059</v>
      </c>
      <c r="E17" s="9" t="n">
        <v>0.67648994885817</v>
      </c>
      <c r="F17" s="9" t="n">
        <v>0.943845257987746</v>
      </c>
      <c r="G17" s="9" t="n">
        <v>1.15772950529141</v>
      </c>
      <c r="H17" s="9" t="n">
        <v>1.18446503620437</v>
      </c>
      <c r="I17" s="9" t="n">
        <v>1.18446503620437</v>
      </c>
      <c r="J17" s="9" t="n">
        <v>1.16124023157291</v>
      </c>
      <c r="K17" s="9" t="n">
        <v>0.9986665991527</v>
      </c>
      <c r="L17" s="9" t="n">
        <v>0</v>
      </c>
      <c r="M17" s="9" t="n">
        <v>0</v>
      </c>
      <c r="N17" s="5" t="n">
        <v>1</v>
      </c>
    </row>
    <row r="18" customFormat="false" ht="12.8" hidden="false" customHeight="false" outlineLevel="0" collapsed="false">
      <c r="A18" s="6" t="s">
        <v>17</v>
      </c>
      <c r="B18" s="7" t="n">
        <v>0</v>
      </c>
      <c r="C18" s="8" t="n">
        <v>0</v>
      </c>
      <c r="D18" s="8" t="n">
        <v>0</v>
      </c>
      <c r="E18" s="8" t="n">
        <v>1</v>
      </c>
      <c r="F18" s="8" t="n">
        <v>1</v>
      </c>
      <c r="G18" s="8" t="n">
        <v>1</v>
      </c>
      <c r="H18" s="8" t="n">
        <v>1</v>
      </c>
      <c r="I18" s="8" t="n">
        <v>1</v>
      </c>
      <c r="J18" s="8" t="n">
        <v>1</v>
      </c>
      <c r="K18" s="8" t="n">
        <v>1</v>
      </c>
      <c r="L18" s="8" t="n">
        <v>0</v>
      </c>
      <c r="M18" s="8" t="n">
        <v>0</v>
      </c>
      <c r="N18" s="5" t="n">
        <v>3</v>
      </c>
    </row>
    <row r="19" customFormat="false" ht="12.8" hidden="false" customHeight="false" outlineLevel="0" collapsed="false">
      <c r="A19" s="6" t="s">
        <v>18</v>
      </c>
      <c r="B19" s="7" t="n">
        <v>0</v>
      </c>
      <c r="C19" s="8" t="n">
        <v>0</v>
      </c>
      <c r="D19" s="8" t="n">
        <v>0</v>
      </c>
      <c r="E19" s="8" t="n">
        <v>1</v>
      </c>
      <c r="F19" s="8" t="n">
        <v>1</v>
      </c>
      <c r="G19" s="8" t="n">
        <v>1</v>
      </c>
      <c r="H19" s="8" t="n">
        <v>1</v>
      </c>
      <c r="I19" s="8" t="n">
        <v>1</v>
      </c>
      <c r="J19" s="8" t="n">
        <v>1</v>
      </c>
      <c r="K19" s="8" t="n">
        <v>1</v>
      </c>
      <c r="L19" s="8" t="n">
        <v>0</v>
      </c>
      <c r="M19" s="8" t="n">
        <v>0</v>
      </c>
      <c r="N19" s="5" t="n">
        <v>3</v>
      </c>
    </row>
    <row r="20" customFormat="false" ht="12.8" hidden="false" customHeight="false" outlineLevel="0" collapsed="false">
      <c r="A20" s="6" t="s">
        <v>19</v>
      </c>
      <c r="B20" s="7" t="n">
        <v>0</v>
      </c>
      <c r="C20" s="8" t="n">
        <v>0</v>
      </c>
      <c r="D20" s="8" t="n">
        <v>0</v>
      </c>
      <c r="E20" s="8" t="n">
        <v>1</v>
      </c>
      <c r="F20" s="8" t="n">
        <v>1</v>
      </c>
      <c r="G20" s="8" t="n">
        <v>1</v>
      </c>
      <c r="H20" s="8" t="n">
        <v>1</v>
      </c>
      <c r="I20" s="8" t="n">
        <v>1</v>
      </c>
      <c r="J20" s="8" t="n">
        <v>1</v>
      </c>
      <c r="K20" s="8" t="n">
        <v>1</v>
      </c>
      <c r="L20" s="8" t="n">
        <v>0</v>
      </c>
      <c r="M20" s="8" t="n">
        <v>0</v>
      </c>
      <c r="N20" s="5" t="n">
        <v>3</v>
      </c>
    </row>
    <row r="21" customFormat="false" ht="12.8" hidden="false" customHeight="false" outlineLevel="0" collapsed="false">
      <c r="A21" s="6" t="s">
        <v>20</v>
      </c>
      <c r="B21" s="7" t="n">
        <v>0</v>
      </c>
      <c r="C21" s="8" t="n">
        <v>0</v>
      </c>
      <c r="D21" s="8" t="n">
        <v>0</v>
      </c>
      <c r="E21" s="8" t="n">
        <v>1</v>
      </c>
      <c r="F21" s="8" t="n">
        <v>1</v>
      </c>
      <c r="G21" s="8" t="n">
        <v>1</v>
      </c>
      <c r="H21" s="8" t="n">
        <v>1</v>
      </c>
      <c r="I21" s="8" t="n">
        <v>1</v>
      </c>
      <c r="J21" s="8" t="n">
        <v>1</v>
      </c>
      <c r="K21" s="8" t="n">
        <v>1</v>
      </c>
      <c r="L21" s="8" t="n">
        <v>0</v>
      </c>
      <c r="M21" s="8" t="n">
        <v>0</v>
      </c>
      <c r="N21" s="5" t="n">
        <v>3</v>
      </c>
    </row>
    <row r="22" customFormat="false" ht="12.8" hidden="false" customHeight="false" outlineLevel="0" collapsed="false">
      <c r="A22" s="6" t="s">
        <v>21</v>
      </c>
      <c r="B22" s="7" t="n">
        <v>0</v>
      </c>
      <c r="C22" s="8" t="n">
        <v>0</v>
      </c>
      <c r="D22" s="8" t="n">
        <v>0</v>
      </c>
      <c r="E22" s="8" t="n">
        <v>1</v>
      </c>
      <c r="F22" s="8" t="n">
        <v>1</v>
      </c>
      <c r="G22" s="8" t="n">
        <v>1</v>
      </c>
      <c r="H22" s="8" t="n">
        <v>1</v>
      </c>
      <c r="I22" s="8" t="n">
        <v>1</v>
      </c>
      <c r="J22" s="8" t="n">
        <v>1</v>
      </c>
      <c r="K22" s="8" t="n">
        <v>1</v>
      </c>
      <c r="L22" s="8" t="n">
        <v>0</v>
      </c>
      <c r="M22" s="8" t="n">
        <v>0</v>
      </c>
      <c r="N22" s="5" t="n">
        <v>3</v>
      </c>
    </row>
    <row r="23" customFormat="false" ht="12.8" hidden="false" customHeight="false" outlineLevel="0" collapsed="false">
      <c r="A23" s="6" t="s">
        <v>22</v>
      </c>
      <c r="B23" s="7" t="n">
        <v>0</v>
      </c>
      <c r="C23" s="8" t="n">
        <v>0</v>
      </c>
      <c r="D23" s="8" t="n">
        <v>0</v>
      </c>
      <c r="E23" s="8" t="n">
        <v>1</v>
      </c>
      <c r="F23" s="8" t="n">
        <v>1</v>
      </c>
      <c r="G23" s="8" t="n">
        <v>1</v>
      </c>
      <c r="H23" s="8" t="n">
        <v>1</v>
      </c>
      <c r="I23" s="8" t="n">
        <v>1</v>
      </c>
      <c r="J23" s="8" t="n">
        <v>1</v>
      </c>
      <c r="K23" s="8" t="n">
        <v>1</v>
      </c>
      <c r="L23" s="8" t="n">
        <v>0</v>
      </c>
      <c r="M23" s="8" t="n">
        <v>0</v>
      </c>
      <c r="N23" s="5" t="n">
        <v>3</v>
      </c>
    </row>
    <row r="24" customFormat="false" ht="12.8" hidden="false" customHeight="false" outlineLevel="0" collapsed="false">
      <c r="A24" s="6" t="s">
        <v>23</v>
      </c>
      <c r="B24" s="7" t="n">
        <v>0</v>
      </c>
      <c r="C24" s="8" t="n">
        <v>0</v>
      </c>
      <c r="D24" s="8" t="n">
        <v>0</v>
      </c>
      <c r="E24" s="8" t="n">
        <v>1</v>
      </c>
      <c r="F24" s="8" t="n">
        <v>1</v>
      </c>
      <c r="G24" s="8" t="n">
        <v>1</v>
      </c>
      <c r="H24" s="8" t="n">
        <v>1</v>
      </c>
      <c r="I24" s="8" t="n">
        <v>1</v>
      </c>
      <c r="J24" s="8" t="n">
        <v>1</v>
      </c>
      <c r="K24" s="8" t="n">
        <v>1</v>
      </c>
      <c r="L24" s="8" t="n">
        <v>0</v>
      </c>
      <c r="M24" s="8" t="n">
        <v>0</v>
      </c>
      <c r="N24" s="5" t="n">
        <v>3</v>
      </c>
    </row>
    <row r="25" customFormat="false" ht="12.8" hidden="false" customHeight="false" outlineLevel="0" collapsed="false">
      <c r="A25" s="11" t="s">
        <v>24</v>
      </c>
      <c r="B25" s="12" t="n">
        <v>0</v>
      </c>
      <c r="C25" s="13" t="n">
        <v>0</v>
      </c>
      <c r="D25" s="13" t="n">
        <v>0</v>
      </c>
      <c r="E25" s="13" t="n">
        <v>0.67</v>
      </c>
      <c r="F25" s="13" t="n">
        <v>0.67</v>
      </c>
      <c r="G25" s="13" t="n">
        <v>0.76</v>
      </c>
      <c r="H25" s="13" t="n">
        <v>0.92</v>
      </c>
      <c r="I25" s="13" t="n">
        <v>0.96</v>
      </c>
      <c r="J25" s="13" t="n">
        <v>0.98</v>
      </c>
      <c r="K25" s="13" t="n">
        <v>0.85</v>
      </c>
      <c r="L25" s="13" t="n">
        <v>0</v>
      </c>
      <c r="M25" s="13" t="n">
        <v>0</v>
      </c>
      <c r="N25" s="5" t="n">
        <v>3</v>
      </c>
    </row>
    <row r="26" customFormat="false" ht="15.75" hidden="false" customHeight="false" outlineLevel="0" collapsed="false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769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2023-11-28T11:51:23Z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